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Acaps\Dropbox (ACAPS)\ACAPS New website\1. Content\Resources\Thematic reports\2020\"/>
    </mc:Choice>
  </mc:AlternateContent>
  <xr:revisionPtr revIDLastSave="0" documentId="13_ncr:1_{3867FED2-ED73-46AD-9AB8-5D7AA663107A}" xr6:coauthVersionLast="45" xr6:coauthVersionMax="45" xr10:uidLastSave="{00000000-0000-0000-0000-000000000000}"/>
  <bookViews>
    <workbookView xWindow="-110" yWindow="-110" windowWidth="19420" windowHeight="10420" xr2:uid="{776ACFA0-32B8-4386-BE0E-8FA74FBBDD1D}"/>
  </bookViews>
  <sheets>
    <sheet name="About" sheetId="5" r:id="rId1"/>
    <sheet name="Data dictionary" sheetId="3" r:id="rId2"/>
    <sheet name="Database" sheetId="1" r:id="rId3"/>
    <sheet name="Lists" sheetId="2" state="hidden" r:id="rId4"/>
    <sheet name="Graphs" sheetId="4" state="hidden" r:id="rId5"/>
  </sheets>
  <externalReferences>
    <externalReference r:id="rId6"/>
    <externalReference r:id="rId7"/>
  </externalReferences>
  <calcPr calcId="191029" calcMode="manual"/>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89" i="1" l="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G2" i="1" l="1"/>
  <c r="G767" i="1" l="1"/>
  <c r="G768" i="1"/>
  <c r="G778" i="1"/>
  <c r="G764" i="1" l="1"/>
  <c r="G765" i="1"/>
  <c r="G766" i="1"/>
  <c r="G769" i="1"/>
  <c r="G770" i="1"/>
  <c r="G771" i="1"/>
  <c r="G772" i="1"/>
  <c r="G773" i="1"/>
  <c r="G774" i="1"/>
  <c r="G775" i="1"/>
  <c r="G776" i="1"/>
  <c r="G777" i="1"/>
  <c r="G779" i="1"/>
  <c r="G780" i="1"/>
  <c r="G781" i="1"/>
  <c r="G782" i="1"/>
  <c r="G783" i="1"/>
  <c r="G784" i="1"/>
  <c r="G760" i="1" l="1"/>
  <c r="G761" i="1"/>
  <c r="G762" i="1"/>
  <c r="G763" i="1"/>
  <c r="G759"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G755" i="1"/>
  <c r="G756" i="1"/>
  <c r="G757" i="1"/>
  <c r="G786" i="1" l="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758" i="1"/>
  <c r="C191" i="1" l="1"/>
  <c r="C192" i="1"/>
  <c r="G191"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2" i="1"/>
  <c r="D249" i="1" l="1"/>
</calcChain>
</file>

<file path=xl/sharedStrings.xml><?xml version="1.0" encoding="utf-8"?>
<sst xmlns="http://schemas.openxmlformats.org/spreadsheetml/2006/main" count="6291" uniqueCount="1733">
  <si>
    <t>#COVID19</t>
  </si>
  <si>
    <t>Government Measures Dataset</t>
  </si>
  <si>
    <t>ID</t>
  </si>
  <si>
    <t>COUNTRY</t>
  </si>
  <si>
    <t>ISO</t>
  </si>
  <si>
    <t>ADMIN_LEVEL_NAME</t>
  </si>
  <si>
    <t>PCODE</t>
  </si>
  <si>
    <t>REGION</t>
  </si>
  <si>
    <t>CATEGORY</t>
  </si>
  <si>
    <t>MEASURE</t>
  </si>
  <si>
    <t>TARGETED_POP_GROUP</t>
  </si>
  <si>
    <t>COMMENTS</t>
  </si>
  <si>
    <t>DATE_IMPLEMENTED</t>
  </si>
  <si>
    <t>SOURCE</t>
  </si>
  <si>
    <t>SOURCE_TYPE</t>
  </si>
  <si>
    <t>LINK</t>
  </si>
  <si>
    <t>ENTRY_DATE</t>
  </si>
  <si>
    <t>Alternative source</t>
  </si>
  <si>
    <t>Afghanistan</t>
  </si>
  <si>
    <t>Health screenings in airports and border crossings</t>
  </si>
  <si>
    <t>No</t>
  </si>
  <si>
    <t>Ministry of Health</t>
  </si>
  <si>
    <t>Government</t>
  </si>
  <si>
    <t>https://moph.gov.af/en/moph-held-emergency-meeting-international-health-partners-fight-against-spread-and-control-covid-19</t>
  </si>
  <si>
    <t>Kabul</t>
  </si>
  <si>
    <t>Introduction of quarantine policies</t>
  </si>
  <si>
    <t>Awareness campaigns</t>
  </si>
  <si>
    <t>Emergency administrative structures activated or established</t>
  </si>
  <si>
    <t>Limit public gatherings</t>
  </si>
  <si>
    <t>Nevruz festival cancelled</t>
  </si>
  <si>
    <t>AA</t>
  </si>
  <si>
    <t>Media</t>
  </si>
  <si>
    <t>https://www.aa.com.tr/en/asia-pacific/coronavirus-afghanistan-scraps-annual-nevruz-festival/1763830</t>
  </si>
  <si>
    <t>Border closure </t>
  </si>
  <si>
    <t>Closure of borders with Iran</t>
  </si>
  <si>
    <t>Guardian</t>
  </si>
  <si>
    <t>https://www.theguardian.com/global-development/2020/feb/26/coronavirus-in-a-war-zone-afghanistan-braces-for-outbreak-after-first-case</t>
  </si>
  <si>
    <t>Bhutan</t>
  </si>
  <si>
    <t>Yes</t>
  </si>
  <si>
    <t>Closure of borders to foreign tourist</t>
  </si>
  <si>
    <t>Ministry of Foreign Affairs - Italy</t>
  </si>
  <si>
    <t>http://www.viaggiaresicuri.it/country/BTN</t>
  </si>
  <si>
    <t>Herat</t>
  </si>
  <si>
    <t>Schools closure </t>
  </si>
  <si>
    <t>OCHA 09/03/2020</t>
  </si>
  <si>
    <t>UN</t>
  </si>
  <si>
    <t>https://reliefweb.int/sites/reliefweb.int/files/resources/20200309-sitrep-covid-19.pdf</t>
  </si>
  <si>
    <t>Antigua and Barbuda</t>
  </si>
  <si>
    <t>Sanitation and hygiene recommendations</t>
  </si>
  <si>
    <t>Prime Minister's Statement</t>
  </si>
  <si>
    <t>https://ab.gov.ag/media_page.php?page=227</t>
  </si>
  <si>
    <t>all public gatherings banned</t>
  </si>
  <si>
    <t>Travel restrictions</t>
  </si>
  <si>
    <t>In-country and out-country travel restrictions</t>
  </si>
  <si>
    <t>Ministry of Agriculture and Forest</t>
  </si>
  <si>
    <t>https://www.facebook.com/bhutanmoaf/photos/a.594862987296735/2761083030674709/?type=3&amp;theater</t>
  </si>
  <si>
    <t>Strengthening the public health system</t>
  </si>
  <si>
    <t>OCHA 12/03/2020</t>
  </si>
  <si>
    <t>https://reliefweb.int/sites/reliefweb.int/files/resources/20200312-sitrep-covid-19.pdf</t>
  </si>
  <si>
    <t>Bolivia</t>
  </si>
  <si>
    <t>Flights suspension</t>
  </si>
  <si>
    <t>In and for Europe</t>
  </si>
  <si>
    <t>Ministry of Foreign Affairs - Francce</t>
  </si>
  <si>
    <t>https://www.diplomatie.gouv.fr/fr/conseils-aux-voyageurs/conseils-par-pays-destination/bolivie/#</t>
  </si>
  <si>
    <t>More than 1000 people</t>
  </si>
  <si>
    <t>Bosnia and Herzegovina</t>
  </si>
  <si>
    <t>People coming from France, Germany, Spain</t>
  </si>
  <si>
    <t>https://www.diplomatie.gouv.fr/fr/conseils-aux-voyageurs/conseils-par-pays-destination/bosnie-herzegovine/#</t>
  </si>
  <si>
    <t>Limit product imports/exports</t>
  </si>
  <si>
    <t>Food imports from Iran and Afghanistan has been limited</t>
  </si>
  <si>
    <t xml:space="preserve">US Embassy </t>
  </si>
  <si>
    <t>https://af.usembassy.gov/covid-19-information/</t>
  </si>
  <si>
    <t>People coming from Cina, Italy, South Korea and Iran</t>
  </si>
  <si>
    <t>Interdiction to visits to hospitals and old people retreats</t>
  </si>
  <si>
    <t>Border checks </t>
  </si>
  <si>
    <t>All China and Iran nationals</t>
  </si>
  <si>
    <t>Argentina</t>
  </si>
  <si>
    <t>From Europe</t>
  </si>
  <si>
    <t>https://www.diplomatie.gouv.fr/fr/conseils-aux-voyageurs/conseils-par-pays-destination/argentine/#</t>
  </si>
  <si>
    <t>Visa restrictions</t>
  </si>
  <si>
    <t xml:space="preserve">For long term </t>
  </si>
  <si>
    <t>From Europe, UK, USA, South Korea, Japan, China and Iran, for 14 days</t>
  </si>
  <si>
    <t>Albania</t>
  </si>
  <si>
    <t>Italy until 3rd April</t>
  </si>
  <si>
    <t>Tirana Times 09/03/3030</t>
  </si>
  <si>
    <t>https://www.tiranatimes.com/?p=144490</t>
  </si>
  <si>
    <t>Tirana and Durres</t>
  </si>
  <si>
    <t>vehicle movement restrictions</t>
  </si>
  <si>
    <t>https://al.usembassy.gov/u-s-citizen-services/additional-resources/covid-19-information/</t>
  </si>
  <si>
    <t>All schools are closed from March 10, 2020 until March 23, 2020</t>
  </si>
  <si>
    <t>Until 3rd April</t>
  </si>
  <si>
    <t>Checkpoints</t>
  </si>
  <si>
    <t>People who have traveled to WHO high-risk regions for COVID-19 in the past 14 days</t>
  </si>
  <si>
    <t>All people entering the country for 15 days</t>
  </si>
  <si>
    <t>Nepal</t>
  </si>
  <si>
    <t>Foreign tourists without negative covid-19 test from past 7 days</t>
  </si>
  <si>
    <t>Ministry of Home Affairs</t>
  </si>
  <si>
    <t>http://www.nepalimmigration.gov.np/post/updated-urgent-notice-regarding-travel-restriction-related-to-covid-19-dated-13t</t>
  </si>
  <si>
    <t>Economic measures</t>
  </si>
  <si>
    <t>Stopped loan payments for 3 months for all albanians</t>
  </si>
  <si>
    <t>BalkanInSight</t>
  </si>
  <si>
    <t>https://balkaninsight.com/2020/03/12/albania-close-factories-impose-curfew-in-war-against-new-coronavirus/</t>
  </si>
  <si>
    <t>Algeria</t>
  </si>
  <si>
    <t>xinhuanet</t>
  </si>
  <si>
    <t>http://www.xinhuanet.com/english/2020-03/05/c_138844004.htm</t>
  </si>
  <si>
    <t>until 5th April</t>
  </si>
  <si>
    <t>https://dz.usembassy.gov/covid-19-information/</t>
  </si>
  <si>
    <t>Bangladesh</t>
  </si>
  <si>
    <t>14 days self-quarantine, foreign nationals arriving from China, Italy, Iran or South Korea</t>
  </si>
  <si>
    <t>UK Government Travel Advice</t>
  </si>
  <si>
    <t>https://www.gov.uk/foreign-travel-advice/bangladesh/health</t>
  </si>
  <si>
    <t>Entry denied to people with symptoms</t>
  </si>
  <si>
    <t>qantara 13/03/2020</t>
  </si>
  <si>
    <t>https://en.qantara.de/content/coronavirus-in-the-islamic-world-the-challenges-of-covid-19</t>
  </si>
  <si>
    <t>Angola</t>
  </si>
  <si>
    <t>China, South Korea, Iran, and Italy</t>
  </si>
  <si>
    <t>https://ao.usembassy.gov/covid-19-information/</t>
  </si>
  <si>
    <t>any nationality who presents with symptoms or who has traveled to China since the start of the outbreak</t>
  </si>
  <si>
    <t>Cancelation of large public events</t>
  </si>
  <si>
    <t>NepaliTimes</t>
  </si>
  <si>
    <t>https://www.nepalitimes.com/latest/nepal-postpones-international-events-as-fear-of-covid-19-intensifies/</t>
  </si>
  <si>
    <t>Chile</t>
  </si>
  <si>
    <t>Passengers from Spain or Italy</t>
  </si>
  <si>
    <t>Ministry of Foreign Affairs - France</t>
  </si>
  <si>
    <t>https://www.diplomatie.gouv.fr/fr/conseils-aux-voyageurs/conseils-par-pays-destination/chili/</t>
  </si>
  <si>
    <t>Uruguay</t>
  </si>
  <si>
    <t>People from France, Spain, Italy, Germany, Singappor, South Korea, Iran, China</t>
  </si>
  <si>
    <t>https://www.diplomatie.gouv.fr/fr/conseils-aux-voyageurs/conseils-par-pays-destination/uruguay/</t>
  </si>
  <si>
    <t>Paraguay</t>
  </si>
  <si>
    <t>https://www.diplomatie.gouv.fr/fr/conseils-aux-voyageurs/conseils-par-pays-destination/paraguay/</t>
  </si>
  <si>
    <t>Flights to Madrid suspended</t>
  </si>
  <si>
    <t>ANGOP 12/03/2020</t>
  </si>
  <si>
    <t>http://www.angop.ao/angola/en_us/noticias/saude/2020/2/11/COVID-Angola-strengthens-health-surveillance-borders,df99638c-87ca-4bee-ae7f-78d3246a901b.html</t>
  </si>
  <si>
    <t>Peru</t>
  </si>
  <si>
    <t>Self qurantine for people who transited France, Italy, Spain and China</t>
  </si>
  <si>
    <t>https://www.diplomatie.gouv.fr/fr/conseils-aux-voyageurs/conseils-par-pays-destination/perou/</t>
  </si>
  <si>
    <t>Azerbaijan</t>
  </si>
  <si>
    <t>international travelers with symptoms</t>
  </si>
  <si>
    <t xml:space="preserve">U.S. DEPARTMENT of STATE </t>
  </si>
  <si>
    <t>https://travel.state.gov/content/travel/en/traveladvisories/traveladvisories/azerbajian-travel-advisory.html</t>
  </si>
  <si>
    <t>From Europe and Asia</t>
  </si>
  <si>
    <t>Brazil</t>
  </si>
  <si>
    <t>People from risky countries</t>
  </si>
  <si>
    <t>https://www.diplomatie.gouv.fr/fr/conseils-aux-voyageurs/conseils-par-pays-destination/bresil/</t>
  </si>
  <si>
    <t>Portugal</t>
  </si>
  <si>
    <t>Flights from Portugal to Italy suspended</t>
  </si>
  <si>
    <t>http://www.viaggiaresicuri.it/country/BRA</t>
  </si>
  <si>
    <t xml:space="preserve">temporarily suspended the issuance of e-visas. </t>
  </si>
  <si>
    <t>https://az.usembassy.gov/covid-19-information-for-azerbaijan/</t>
  </si>
  <si>
    <t>Foreigners arriving in Nepal with valid business, study, work or offical visa (14 days)</t>
  </si>
  <si>
    <t>Closure of all land boarders to foreigners</t>
  </si>
  <si>
    <t>7 days quarantine for international travellers - 14 for people with syntoms</t>
  </si>
  <si>
    <t>Globo</t>
  </si>
  <si>
    <t>https://g1.globo.com/bemestar/coronavirus/noticia/2020/03/13/ministerio-da-saude-divulga-orientacoes-para-estados-sobre-coronavirus.ghtml</t>
  </si>
  <si>
    <t>Iran and Georgia</t>
  </si>
  <si>
    <t>Caspian News</t>
  </si>
  <si>
    <t>https://caspiannews.com/news-detail/azerbaijan-who-team-up-to-fight-covid-19-2020-3-13-21/</t>
  </si>
  <si>
    <t>https://menafn.com/1099853473/Azerbaijans-health-association-talks-measures-to-protect-citizens-from-coronavirus-UPDATE</t>
  </si>
  <si>
    <t>Ecuador</t>
  </si>
  <si>
    <t>Self quarantine for 14 days from people from Cina, Spain, France, Iran, Germany, South Korea, Italy. / Quarantine in the city of arrival.</t>
  </si>
  <si>
    <t>https://www.diplomatie.gouv.fr/fr/conseils-aux-voyageurs/conseils-par-pays-destination/equateur/</t>
  </si>
  <si>
    <t>Colombia</t>
  </si>
  <si>
    <t>State of emergency declared</t>
  </si>
  <si>
    <t>Ministry of Foreing Affairs - Italy</t>
  </si>
  <si>
    <t>http://www.viaggiaresicuri.it/country/COL</t>
  </si>
  <si>
    <t>Quarantine for 14 days to travellers from Italy, France, Spain and China.</t>
  </si>
  <si>
    <t>Armenia</t>
  </si>
  <si>
    <t>New arrivals also fill out information forms</t>
  </si>
  <si>
    <t>Government of the Republic of Armenia</t>
  </si>
  <si>
    <t>https://www.gov.am/en/news/item/9722/</t>
  </si>
  <si>
    <t>https://armenpress.am/eng/news/1002866.html</t>
  </si>
  <si>
    <t>Additional health/documents requirements upon arrival</t>
  </si>
  <si>
    <t>People from France, Spain, Italy, Germany, Singappor, South Korea, Iran, China. Madndarory healt insurance, and additional rules for the first 14 days in the country.</t>
  </si>
  <si>
    <t>Iran</t>
  </si>
  <si>
    <t>https://am.usembassy.gov/u-s-citizen-services/covid-19-information/</t>
  </si>
  <si>
    <t>https://eurasianet.org/following-coronavirus-outbreak-in-iran-armenia-closes-border-and-azerbaijan-keeps-it-open</t>
  </si>
  <si>
    <t>Iran, China</t>
  </si>
  <si>
    <t>IATA</t>
  </si>
  <si>
    <t>Other organisations</t>
  </si>
  <si>
    <t>https://www.iatatravelcentre.com/international-travel-document-news/1580226297.htm</t>
  </si>
  <si>
    <t>Georgia, two weeks closure</t>
  </si>
  <si>
    <t>Bahrain</t>
  </si>
  <si>
    <t>China, Hong Kong, Iran, Malaysia, Singapore, Thailand, South Korea and Italy</t>
  </si>
  <si>
    <t>https://bh.usembassy.gov/covid-19-information/</t>
  </si>
  <si>
    <t>https://www.gov.am/en/news/item/9668/</t>
  </si>
  <si>
    <t>everyone who is travelling from China, Hong Kong, Iran, Malaysia, Singapore, Thailand, South Korea and Italy</t>
  </si>
  <si>
    <t>everyone</t>
  </si>
  <si>
    <t>ISC</t>
  </si>
  <si>
    <t>https://www.iscresearch.com/cornavirus-covid-19-update</t>
  </si>
  <si>
    <t>For those with symptoms</t>
  </si>
  <si>
    <t>Ministry of health</t>
  </si>
  <si>
    <t>http://www.moh.am/#3/2677</t>
  </si>
  <si>
    <t>Venezuela</t>
  </si>
  <si>
    <t>From Europe and Colombia</t>
  </si>
  <si>
    <t>https://www.diplomatie.gouv.fr/fr/conseils-aux-voyageurs/conseils-par-pays-destination/venezuela/</t>
  </si>
  <si>
    <t>Public services closure </t>
  </si>
  <si>
    <t>Guyana</t>
  </si>
  <si>
    <t>Possible from China, Japan, Malaysia, Iran, South Korea, Singapore, Thailand, Italy, USA, French Guiana, Brazil, Panama, St Vincent and the Grenadines, Jamaica and the Dominican Republic.</t>
  </si>
  <si>
    <t>Government of the UK</t>
  </si>
  <si>
    <t>https://www.gov.uk/foreign-travel-advice/guyana/health</t>
  </si>
  <si>
    <t>Changes in prison-related policies</t>
  </si>
  <si>
    <t xml:space="preserve"> Al Khalifa issued a decree granting pardon for 901 prisoners. A further 585 inmates will serve out the rest of their sentences in rehabilitation and training programs</t>
  </si>
  <si>
    <t>Al monitor</t>
  </si>
  <si>
    <t>https://www.al-monitor.com/pulse/originals/2020/03/bahrain-pardon-prisoners-coronavirus-formula-one.html</t>
  </si>
  <si>
    <t>Suriname</t>
  </si>
  <si>
    <t>https://www.diplomatie.gouv.fr/fr/conseils-aux-voyageurs/conseils-par-pays-destination/suriname/</t>
  </si>
  <si>
    <t>Travellers from China and those with syntoms for 14 days or from risky areas</t>
  </si>
  <si>
    <t>Belgium</t>
  </si>
  <si>
    <t>https://www.info-coronavirus.be/en/</t>
  </si>
  <si>
    <t xml:space="preserve">all decisions will be taken by a management cell composed of, among others, the Prime Minister, the competent ministers and the Ministers-Presidents.  </t>
  </si>
  <si>
    <t>https://www.info-coronavirus.be/en/2020/03/12/phase-2-maintained-transition-to-the-federal-phase-and-additional-measures/</t>
  </si>
  <si>
    <t>All including cafeterias restaurants etc.</t>
  </si>
  <si>
    <t xml:space="preserve">    Temporary layoffs due to force majeure 
    Temporary layoffs for economic reasons
    Payment plan for employer's social security contributions
    Payment plan VAT
    Payment plan for withholding tax
    Payment plan for personal/corporate tax
    Reduction of prepayment for self-employed
    Delay or exemption of the payment for employer's social security contributions for self-employed
    Obtaining a replacement income for self-employed (bridging right)
    Flexibility in the execution of federal public contracts</t>
  </si>
  <si>
    <t>Panama</t>
  </si>
  <si>
    <t>https://www.diplomatie.gouv.fr/fr/conseils-aux-voyageurs/conseils-par-pays-destination/panama/</t>
  </si>
  <si>
    <t>14 days quarantine for travellers from Cina, South Korea, Italy and Iran</t>
  </si>
  <si>
    <t>Australia</t>
  </si>
  <si>
    <t xml:space="preserve">Citizens from China, Italy, South Korea, Iran, Cruise Ship are not allowed to enter country for 14 days from when they left said country. </t>
  </si>
  <si>
    <t>14 days self-quarantine, for nationals arriving from China, Italy, Iran or South Korea</t>
  </si>
  <si>
    <t>Mass gatherings of more than 500 banned</t>
  </si>
  <si>
    <t>Department of Health</t>
  </si>
  <si>
    <t>https://www.health.gov.au/news/health-alerts/novel-coronavirus-2019-ncov-health-alert#current-status</t>
  </si>
  <si>
    <t xml:space="preserve">Implementation of an economic response to the coronavirus totalling $17.6 billion across the forward estimates. </t>
  </si>
  <si>
    <t>Additional masks and funding</t>
  </si>
  <si>
    <t>Australian Health Sector Emergency Plan Activated</t>
  </si>
  <si>
    <t>Costa Rica</t>
  </si>
  <si>
    <t>Visitors from China, MAY BE subjected to quarantine</t>
  </si>
  <si>
    <t>https://www.gov.uk/foreign-travel-advice/costa-rica</t>
  </si>
  <si>
    <t>Nicaragua</t>
  </si>
  <si>
    <t>https://www.diplomatie.gouv.fr/fr/conseils-aux-voyageurs/conseils-par-pays-destination/nicaragua/</t>
  </si>
  <si>
    <t>Honduras</t>
  </si>
  <si>
    <t>Everyone travelling from Italy, China, Iran, Spain, France, Germany, Japan and South Korea</t>
  </si>
  <si>
    <t>http://www.viaggiaresicuri.it/country/HND</t>
  </si>
  <si>
    <t>From above places self isolation for 14 days</t>
  </si>
  <si>
    <t>Belize</t>
  </si>
  <si>
    <t>Nationals coming from affected countries</t>
  </si>
  <si>
    <t>http://health.gov.bz/www/component/content/article/177-general-health/1019-ministry-of-health-advisory-no-8-update-on-covid-19</t>
  </si>
  <si>
    <t>El Salvador</t>
  </si>
  <si>
    <t>ALL travellers from abroad. Quarantine for 30 days.</t>
  </si>
  <si>
    <t>https://www.diplomatie.gouv.fr/fr/conseils-aux-voyageurs/conseils-par-pays-destination/salvador/</t>
  </si>
  <si>
    <t>Travellers from affected countries.</t>
  </si>
  <si>
    <t>Bahamas</t>
  </si>
  <si>
    <t xml:space="preserve">Foreign nationals who have been in Italy, South Korea, China, or Iran over the last 20 days are unable to enter </t>
  </si>
  <si>
    <t>Residents who have returned from China, South Korea, Italy, Iran will be immediately quarantined for 14 days.</t>
  </si>
  <si>
    <t>No longer hosting  OAS General Assembly and National events postponed/cancelled (i.e track and field championships)</t>
  </si>
  <si>
    <t>Ministry of Foreign Affairs</t>
  </si>
  <si>
    <t>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t>
  </si>
  <si>
    <t>Office of the Prime Minister</t>
  </si>
  <si>
    <t>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t>
  </si>
  <si>
    <t>Guatemala</t>
  </si>
  <si>
    <t>People coming from France, Germany, Spain, Italy, Chna, Iran, South Korea, North Korea in the 30 days before date of arrival.</t>
  </si>
  <si>
    <t>https://www.diplomatie.gouv.fr/fr/conseils-aux-voyageurs/conseils-par-pays-destination/guatemala/</t>
  </si>
  <si>
    <t>Diplomats and residents coming from those countries are put in 7 days home quarantine</t>
  </si>
  <si>
    <t>People coming from Panama</t>
  </si>
  <si>
    <t>Benin</t>
  </si>
  <si>
    <t>All nationals of countries with cases should self quarantine</t>
  </si>
  <si>
    <t>https://bj.usembassy.gov/covid-19-information/</t>
  </si>
  <si>
    <t>Mexico</t>
  </si>
  <si>
    <t>General recommendations</t>
  </si>
  <si>
    <t>Ministry of Health Mexico</t>
  </si>
  <si>
    <t>https://www.gob.mx/salud/documentos/nuevo-coronavirus-poblacion</t>
  </si>
  <si>
    <t>Brunei Darussalam</t>
  </si>
  <si>
    <t>Garda</t>
  </si>
  <si>
    <t>https://www.garda.com/crisis24/news-alerts/321981/brunei-ministry-of-health-confirms-11-cases-of-covid-19-march-11-update-4</t>
  </si>
  <si>
    <t>individuals arriving from Iran, Italy, as well as China's Hubei, Zhejiang, and Jiangsu provinces.</t>
  </si>
  <si>
    <t>Bulgaria</t>
  </si>
  <si>
    <t>Italy and China nationals</t>
  </si>
  <si>
    <t>https://bg.usembassy.gov/novel-coronavirus-covid-19-information/</t>
  </si>
  <si>
    <t>People who have travelled from Italy or China</t>
  </si>
  <si>
    <t>US Today</t>
  </si>
  <si>
    <t>https://www.usnews.com/news/world/articles/2020-03-13/bulgaria-declares-state-of-emergency-over-coronavirus</t>
  </si>
  <si>
    <t>Papua New Guinea</t>
  </si>
  <si>
    <t>Foreign nationals who have been to China in the previous 14 days.</t>
  </si>
  <si>
    <t>International SOS</t>
  </si>
  <si>
    <t>https://pandemic.internationalsos.com/2019-ncov/ncov-travel-restrictions-flight-operations-and-screening#ITA</t>
  </si>
  <si>
    <t>Border crossing with indonesia</t>
  </si>
  <si>
    <t>No visa upon arrival</t>
  </si>
  <si>
    <t>http://www.viaggiaresicuri.it/country/PNG</t>
  </si>
  <si>
    <t>Port Moresby</t>
  </si>
  <si>
    <t>Handwashing campain</t>
  </si>
  <si>
    <t>UNICEF</t>
  </si>
  <si>
    <t>https://reliefweb.int/sites/reliefweb.int/files/resources/UNICEF%20EAPRO%20SitRep%20No.%202%20Novel%20Coronavirus%20-%2029%20Feb-13%20Mar%202020.pdf</t>
  </si>
  <si>
    <t>Solomon Islands</t>
  </si>
  <si>
    <t>Travellers from Austria, Bahrain, Belgium, China, Denmark, France, Germany, Greece, Hong Kong, Indonesia, Iran, Iraq, Israel, Italy, Japan, Kuwait, Macau, Malaysia, Netherlands, Norway, Qatar, Singapore, South Korea, Spain, Sweden, Switzerland, Taiwan and Thailand in the past 14 days.</t>
  </si>
  <si>
    <t>People from countries with cases</t>
  </si>
  <si>
    <t>From Brisbane to Western Province</t>
  </si>
  <si>
    <t>Cameroon</t>
  </si>
  <si>
    <t>https://www.minsante.cm/site/?q=fr/content/support-de-communication-sur-le-covid-19</t>
  </si>
  <si>
    <t>Tuvalu</t>
  </si>
  <si>
    <t>Passengers who have been to China in the last 30 days.</t>
  </si>
  <si>
    <t>Medical clearence for people who have been to affected countries in the last 30 days. Travellers must have remained 5 days prior to entry in a covid-free country</t>
  </si>
  <si>
    <t>Vanuatu</t>
  </si>
  <si>
    <t>People travelling from China, Hong Kong, Macau, Taiwan, South Korea, Japan, Singapore, Iran, Italy</t>
  </si>
  <si>
    <t>http://www.viaggiaresicuri.it/country/VUT</t>
  </si>
  <si>
    <t>People travelling from China, Hong Kong, Macau, Taiwan, South Korea, Japan, Singapore, Iran, Italy in a thord country at least 14 days before entering Vanuatu</t>
  </si>
  <si>
    <t>https://www.diplomatie.gouv.fr/fr/conseils-aux-voyageurs/conseils-par-pays-destination/vanuatu/</t>
  </si>
  <si>
    <t>Fiji</t>
  </si>
  <si>
    <t>People who have been in China, Italy, Iran or North Korea in the 14 days before arrival can't enter the country</t>
  </si>
  <si>
    <t>https://www.diplomatie.gouv.fr/fr/conseils-aux-voyageurs/conseils-par-pays-destination/iles-fidji/</t>
  </si>
  <si>
    <t>Côte d'Ivoire</t>
  </si>
  <si>
    <t>All arriving passengers at Abijan airport are checked for fever and asked to wash their hands.</t>
  </si>
  <si>
    <t>France24</t>
  </si>
  <si>
    <t>https://www.france24.com/fr/20200201-coronavirus-la-c%C3%B4te-d-ivoire-prend-des-mesures-sanitaires-%C3%A0-l-a%C3%A9roport-d-abidjan</t>
  </si>
  <si>
    <t>Tonga</t>
  </si>
  <si>
    <t>People from Cina, Iraly, Iran and Daegu and Cheongdo in South Korea, need to spen 14 days of quarantine in a corona-free country</t>
  </si>
  <si>
    <t>https://www.diplomatie.gouv.fr/fr/conseils-aux-voyageurs/conseils-par-pays-destination/tonga/</t>
  </si>
  <si>
    <t>People from Cina, Iraly, Iran and Daegu and Cheongdo in South Korea, need to present a medical certificate.</t>
  </si>
  <si>
    <t>Nauru</t>
  </si>
  <si>
    <t>All travellers who have transited through or have been in mainland China, Hong Kong (SAR China), Italy, South Korea or Macao (SAR China) in the past 21 days will not be allowed to enter Nauru.</t>
  </si>
  <si>
    <t>Kiribati</t>
  </si>
  <si>
    <t>All passengers who have been in a country with confirmed cases of COVID-19 must have stayed in a country with no confirmed cases for at least 14 days and provide medical clearance to confirm that they are free of the virus prior to entry.</t>
  </si>
  <si>
    <t>https://www.minsante.cm/site/?q=fr/content/d%C3%A9claration-presse-minsante-english</t>
  </si>
  <si>
    <t>Indonesia</t>
  </si>
  <si>
    <t>All foreign travellers, with the exception of nationals, who have been in or transited through mainland China, excluding Hong Kong and Macao, in the previous 14 days, including the airline crew, will not be granted a visa or granted entry/transit.</t>
  </si>
  <si>
    <t>Visa-on-arrival and visa free entry have been suspended for mainland Chinese nationals, with exception to Hong Kong and Macao (both SAR) passport holders. It has also been suspended for all travellers from Iran, Italy, mainland China and South Korea.</t>
  </si>
  <si>
    <t>From 8 March, the entry and transit ban will be expanded to include travellers with a travel history to Daegu and Gyeongsangbuk-do in South Korea; Tehran, Qom and Gilan in Iran; Lombardi, Venetto, Emilia-Romagna, Marche and Piedmont regions in Italy 14 days prior to arrival.</t>
  </si>
  <si>
    <t>Travellers from Iran, Italy and South Korea who come from outside the above mentioned areas must provide medical certificates issued within seven days by health authorities, proving them free of COVID-19 upon arrival</t>
  </si>
  <si>
    <t>All visas applicants wishing to attend the 2020 African Nations Championship soccer tournament from April 4 to April 25, 2020</t>
  </si>
  <si>
    <t>https://cm.usembassy.gov/u-s-citizen-services/covid-19-information/</t>
  </si>
  <si>
    <t>From and to China</t>
  </si>
  <si>
    <t>https://www.diplomatie.gouv.fr/fr/conseils-aux-voyageurs/conseils-par-pays-destination/indonesie/</t>
  </si>
  <si>
    <t xml:space="preserve">everyone with symptoms in isolation centers at Yaoundé Central Hospital, Laquintinie Hospital in Douala, Garoua Regional Hospital, and Kribi District Hospital </t>
  </si>
  <si>
    <t>Senegal</t>
  </si>
  <si>
    <t>Ministere de la Santé et de l'Action Sociale</t>
  </si>
  <si>
    <t>http://www.sante.gouv.sn/Actualites/covid-19-les-decisions-de-son-execellence-monsieur-macky-sall-president-de-la-republique</t>
  </si>
  <si>
    <t>Philippines</t>
  </si>
  <si>
    <t>Manila</t>
  </si>
  <si>
    <t>Metropolitan Manila (with school closure included)</t>
  </si>
  <si>
    <t>https://www.diplomatie.gouv.fr/fr/conseils-aux-voyageurs/conseils-par-pays-destination/philippines/</t>
  </si>
  <si>
    <t>No travel to or from manila</t>
  </si>
  <si>
    <t>Chad</t>
  </si>
  <si>
    <t>China, South Korea, Iran, Italy, and France this list is non exhaustive they may add nationalities with no warning</t>
  </si>
  <si>
    <t>Other</t>
  </si>
  <si>
    <t>https://www.garda.com/crisis24/news-alerts/322051/chad-authorities-implement-precautionary-measures-due-to-covid-19-as-of-march-8</t>
  </si>
  <si>
    <t>Limited public services.. Only Emergency and Health.</t>
  </si>
  <si>
    <t>Travellers from China, Hong Kong, Macau, South Korea.</t>
  </si>
  <si>
    <t>For Philippines nationals except expats and permanent residents to China, Hong Kong, Macao and South Korea.</t>
  </si>
  <si>
    <t>From and to Italy</t>
  </si>
  <si>
    <t>https://pandemic.internationalsos.com/2019-ncov/ncov-travel-restrictions-flight-operations-and-screening#MYS</t>
  </si>
  <si>
    <t>&gt;1000 people</t>
  </si>
  <si>
    <t>PortugalNews</t>
  </si>
  <si>
    <t>https://www.theportugalnews.com/news/covid-19-portugal-update/53343</t>
  </si>
  <si>
    <t>Passengers of cruise ships are not allowed to disembark in Portuguese ports.</t>
  </si>
  <si>
    <t>School and universities</t>
  </si>
  <si>
    <t>Malaysia</t>
  </si>
  <si>
    <t>Burkina Faso</t>
  </si>
  <si>
    <t>Authorities announced  on 15 March the closure of schools and univerities in entire country to last from 16 March until 1 April</t>
  </si>
  <si>
    <t>LeFaso</t>
  </si>
  <si>
    <t>https://lefaso.net/spip.php?article95470</t>
  </si>
  <si>
    <t>Public gatherings and demonstrations banned until 30 April</t>
  </si>
  <si>
    <t>https://www.garda.com/crisis24/news-alerts/322111/burkina-faso-authorities-ban-public-gatherings-until-at-least-april-30-due-to-covid-19-update-1</t>
  </si>
  <si>
    <t>Thermal cameras used in airports</t>
  </si>
  <si>
    <t>Enhanced border controls</t>
  </si>
  <si>
    <t>Video and infographics on health and sanitary guidelines</t>
  </si>
  <si>
    <t>https://www.sante.gov.bf/detail?tx_news_pi1%5Baction%5D=detail&amp;tx_news_pi1%5Bcontroller%5D=News&amp;tx_news_pi1%5Bnews%5D=165&amp;cHash=553848326e0511204c14d95bf6870bb8</t>
  </si>
  <si>
    <t>China</t>
  </si>
  <si>
    <t>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t>
  </si>
  <si>
    <t>iscresearch</t>
  </si>
  <si>
    <t>all people with symptoms and in some regions the whole population</t>
  </si>
  <si>
    <t>http://en.nhc.gov.cn/2020-03/15/c_77737.htm</t>
  </si>
  <si>
    <t>all provincial-level regions on the Chinese mainland</t>
  </si>
  <si>
    <t>http://en.nhc.gov.cn/2020-03/11/c_77645.htm</t>
  </si>
  <si>
    <t>people with low income levels</t>
  </si>
  <si>
    <t>International flighes</t>
  </si>
  <si>
    <t>http://en.nhc.gov.cn/2020-03/11/c_77644.htm</t>
  </si>
  <si>
    <t>Wuhan</t>
  </si>
  <si>
    <t>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t>
  </si>
  <si>
    <t>Novinite</t>
  </si>
  <si>
    <t>https://www.novinite.com/articles/202851/Second+City+in+China+Introduces+State+of+Emergency+due+to+the+Coronavirus+Outbreak</t>
  </si>
  <si>
    <t>General lockdown</t>
  </si>
  <si>
    <t>In many regions</t>
  </si>
  <si>
    <t>http://en.nhc.gov.cn/2020-03/09/c_77561.htm</t>
  </si>
  <si>
    <t>everyone arriving from abroad</t>
  </si>
  <si>
    <t>French Embassy</t>
  </si>
  <si>
    <t>https://www.diplomatie.gouv.fr/fr/conseils-aux-voyageurs/conseils-par-pays-destination/chine/</t>
  </si>
  <si>
    <t>Congo DR</t>
  </si>
  <si>
    <t>14day quarantine for high risk countries including mainland China, South Korea, Iran, Italy. Also for travelers with COVID-19 symptoms.</t>
  </si>
  <si>
    <t>US Embassy</t>
  </si>
  <si>
    <t>https://cd.usembassy.gov/covid-19-information/</t>
  </si>
  <si>
    <t>Barbados</t>
  </si>
  <si>
    <t xml:space="preserve">Anyone who has been in Italy, South Korea, China, or Iran in the last 14 days will be made to quarantine </t>
  </si>
  <si>
    <t>https://www.gov.uk/foreign-travel-advice/barbados</t>
  </si>
  <si>
    <t>https://bb.usembassy.gov/u-s-citizen-services/covid-19-information/</t>
  </si>
  <si>
    <t>Canada</t>
  </si>
  <si>
    <t>All non-essential travel outside of Canada, cruise ships unable to dock in country until 1 July</t>
  </si>
  <si>
    <t>Government of Canada</t>
  </si>
  <si>
    <t>https://www.canada.ca/en/public-health/services/diseases/2019-novel-coronavirus-infection/latest-travel-health-advice.html</t>
  </si>
  <si>
    <t xml:space="preserve">British Columbia, Alberta and Quebec have all banned events larger than 250 people. New Brunswick and Nova Scotia limiting 150. </t>
  </si>
  <si>
    <t>The Guardian</t>
  </si>
  <si>
    <t>14  day quarantine for those with symptoms or those returning from cruise ships. Elderly (those over 70) told to stay home</t>
  </si>
  <si>
    <t>Public gatherings limited for at least one month</t>
  </si>
  <si>
    <t>Ministère de la santé et de l'Action Sociale</t>
  </si>
  <si>
    <t>Calls on religious authorities to support the Government with the adopted measures</t>
  </si>
  <si>
    <t>Thailand</t>
  </si>
  <si>
    <t>https://www.gov.uk/foreign-travel-advice/thailand/health</t>
  </si>
  <si>
    <t xml:space="preserve">provinces and territories with critical health care systems will be given 500 million </t>
  </si>
  <si>
    <t>https://www.canada.ca/en/public-health/services/diseases/2019-novel-coronavirus-infection/canadas-reponse/government-canada-takes-action-covid-19.html</t>
  </si>
  <si>
    <t>Psychological assistance and medical social work</t>
  </si>
  <si>
    <t>Patients, health personnel and people in quarantine</t>
  </si>
  <si>
    <t>psychological assistance and medical social work</t>
  </si>
  <si>
    <t>https://ca.usembassy.gov/health-alert-u-s-embassy-ottawa-canada-march-14-2020/</t>
  </si>
  <si>
    <t>New Zealand</t>
  </si>
  <si>
    <t>All new arrivals from other countries must self-quarantine for 14 days (except for those arriving from selected Pacific countries).</t>
  </si>
  <si>
    <t>https://www.health.govt.nz/our-work/diseases-and-conditions/covid-19-novel-coronavirus</t>
  </si>
  <si>
    <t>Health screenings at airports for COVID-19 symptoms, travelers with symptoms have to quarantine for 14 days</t>
  </si>
  <si>
    <t>Congo</t>
  </si>
  <si>
    <t>https://www.diplomatie.gouv.fr/fr/conseils-aux-voyageurs/conseils-par-pays-destination/congo/</t>
  </si>
  <si>
    <t xml:space="preserve">Non-residents of New Zealand who have been to China or Iran in the last 14 days will not be allowed to enter the country </t>
  </si>
  <si>
    <t>Restricted arrival from other countries into specific airports</t>
  </si>
  <si>
    <t>United Kingdom</t>
  </si>
  <si>
    <t>A Covid-19 fund aimed at supporting the economy (small business etc)</t>
  </si>
  <si>
    <t xml:space="preserve">United Kingdom </t>
  </si>
  <si>
    <t>https://www.gov.uk/government/news/pm-announces-new-funding-in-fight-against-spread-of-coronavirus</t>
  </si>
  <si>
    <t>£5 billion provided to the NHS to ensure staffing levels</t>
  </si>
  <si>
    <t>7 day self-quarantine for those with cough or fever.</t>
  </si>
  <si>
    <t>https://www.gov.uk/government/publications/covid-19-stay-at-home-guidance/stay-at-home-guidance-for-people-with-confirmed-or-possible-coronavirus-covid-19-infection</t>
  </si>
  <si>
    <t>Restrictions on flights arriving from Europe, excepting the UK</t>
  </si>
  <si>
    <t>Comoros</t>
  </si>
  <si>
    <t>Fligts from China Italy, South Korea, or Iran</t>
  </si>
  <si>
    <t>https://mg.usembassy.gov/u-s-citizen-services/security-and-travel-information/covid-19-information/?_ga=2.16924089.1601748976.1584185584-1155192847.1584185584</t>
  </si>
  <si>
    <t>Madagascar</t>
  </si>
  <si>
    <t>Suspension of all visas on arrival</t>
  </si>
  <si>
    <t>quarantine of 14 days for travelers from risk countries (China, South Korea, Iran, Italy)</t>
  </si>
  <si>
    <t>https://www.diplomatie.gouv.fr/fr/conseils-aux-voyageurs/conseils-par-pays-destination/cote-d-ivoire/</t>
  </si>
  <si>
    <t>International passengers with symptoms</t>
  </si>
  <si>
    <t>Cyprus</t>
  </si>
  <si>
    <t>All non cypriots or non cyprtiots who have a residence permit</t>
  </si>
  <si>
    <t>https://www.pio.gov.cy/coronavirus/press/pres.pdf</t>
  </si>
  <si>
    <t>Kathmandu</t>
  </si>
  <si>
    <t>Avoid public gatherings including observing major festivals</t>
  </si>
  <si>
    <t>District Administration Office Kathmandu</t>
  </si>
  <si>
    <t>http://daokathmandu.moha.gov.np</t>
  </si>
  <si>
    <t>Families, small business and vulnerable populations</t>
  </si>
  <si>
    <t>https://www.pio.gov.cy/coronavirus/press/15032020_6.pdf</t>
  </si>
  <si>
    <t>International passengers</t>
  </si>
  <si>
    <t xml:space="preserve">Government </t>
  </si>
  <si>
    <t>https://www.pio.gov.cy/coronavirus/press/15032020_5.pdf</t>
  </si>
  <si>
    <t>Dominica</t>
  </si>
  <si>
    <t>All arrivals into Nepal 14 day self-quarantine</t>
  </si>
  <si>
    <t>US State Department</t>
  </si>
  <si>
    <t>https://www.osac.gov/Content/Report/b954e2d7-7e75-47b1-bfbc-18304218f807</t>
  </si>
  <si>
    <t xml:space="preserve">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t>
  </si>
  <si>
    <t>United States of America</t>
  </si>
  <si>
    <t>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t>
  </si>
  <si>
    <t xml:space="preserve">US Government </t>
  </si>
  <si>
    <t>https://travel.state.gov/content/travel/en/traveladvisories/ea/covid-19-information.html</t>
  </si>
  <si>
    <t xml:space="preserve">Screenings are being undertaken at selected airports </t>
  </si>
  <si>
    <t>declaration of national emergency</t>
  </si>
  <si>
    <t>https://www.whitehouse.gov/presidential-actions/proclamation-declaring-national-emergency-concerning-novel-coronavirus-disease-covid-19-outbreak/</t>
  </si>
  <si>
    <t>Plans to support small business and ensure workers can take time off</t>
  </si>
  <si>
    <t>Mali</t>
  </si>
  <si>
    <t>all travelers (arriving either by land or air) have to undergo temperature measurments</t>
  </si>
  <si>
    <t>http://www.sante.gov.ml/index.php/actualites/communiques</t>
  </si>
  <si>
    <t>travelers with minor symptoms from countries with more than 500 cases of COVID-19 have to self-isolate for 14 days; travelers with major symptoms from severly affected countries have to remain at an isolation site for testing an quarantine</t>
  </si>
  <si>
    <t>large public gatherings are required to be avoided including the suspension of conferences, festivals etc.</t>
  </si>
  <si>
    <t>Grenada</t>
  </si>
  <si>
    <t>Saint Lucia</t>
  </si>
  <si>
    <t>any foreigners who have been in mainland China, Hong Kong, South Korea, Japan, Singapore and Italy during the past 14 day</t>
  </si>
  <si>
    <t>Saint Vincent and the Grenadines</t>
  </si>
  <si>
    <t>traveled from or through China, Italy, Japan, Hong Kong, Macau, Singapore, or South Korea in the past 14 days</t>
  </si>
  <si>
    <t>Italy</t>
  </si>
  <si>
    <t>For the whole population</t>
  </si>
  <si>
    <t>http://www.governo.it/it/tipologie-contenuto/notizie</t>
  </si>
  <si>
    <t>State of Emergency declared on the risks associated with the onset of diseases caused by transmissible viral agents</t>
  </si>
  <si>
    <t>http://www.governo.it/it/articolo/coronavirus-firmato-il-dpcm-4-marzo-2020/14241</t>
  </si>
  <si>
    <t xml:space="preserve">Limited flights to and from China </t>
  </si>
  <si>
    <t>Lombardia and Veneto</t>
  </si>
  <si>
    <t>Northern Italian regions (NUTS2) officially locked down</t>
  </si>
  <si>
    <t>https://www.ilfattoquotidiano.it/2020/03/10/coronavirus-ora-il-veneto-di-zaia-si-accoda-chiudere-tutto-puo-essere-utile-ma-fino-a-due-giorni-fa-protestava-contro-la-zona-rossa/5731996/</t>
  </si>
  <si>
    <t>Samoa</t>
  </si>
  <si>
    <t>http://www.samoagovt.ws/2020/03/ministry-of-health-coronavirus-covid-19-update-14-march-2020/</t>
  </si>
  <si>
    <t>WHO</t>
  </si>
  <si>
    <t>https://www.who.int/samoa/news/detail/09-03-2020-who-helps-samoa-and-tokelau-to-prepare-for-covid-19</t>
  </si>
  <si>
    <t>Central African Republic</t>
  </si>
  <si>
    <t>travelers ariving from China in CAR are required to fill out a health questionnaire</t>
  </si>
  <si>
    <t>FAAPA</t>
  </si>
  <si>
    <t>http://www.faapa.info/blog/des-mesures-en-centrafrique-contre-lepidemie-de-coronavirus/</t>
  </si>
  <si>
    <t>all travelers arriving are required to fill out a health questionnaire</t>
  </si>
  <si>
    <t>https://cf.ambafrance.org/IMG/pdf/directives_covid19.pdf?1912/8dee6c4278e82129519cde5fe42b055d80ce12e5</t>
  </si>
  <si>
    <t>temperatures at entry points, all travelers with fever (above 38 degrees) and/or respiratory symptoms have to undergo further tests, so do passengers who have been to countries with local COVID-19 transmissions in the 14 days before their arrival to CAR</t>
  </si>
  <si>
    <t>https://cf.ambafrance.org/IMG/pdf/directives_covid19.pdf?1912/8dee6c4278e82129519cde5fe42b055d80ce12e6</t>
  </si>
  <si>
    <t>Ethiopia</t>
  </si>
  <si>
    <t xml:space="preserve">14 day quarantine for those have been in Hubei province in the last 14 days. </t>
  </si>
  <si>
    <t>https://et.usembassy.gov/covid-19-information/</t>
  </si>
  <si>
    <t>India</t>
  </si>
  <si>
    <t>Suspension of all visas except diplomatic, offical, UN, employment and project until April 15th</t>
  </si>
  <si>
    <t>Bureau of Immigration</t>
  </si>
  <si>
    <t>https://boi.gov.in/content/advisory-travel-and-visa-restrictions-related-covid-19-0</t>
  </si>
  <si>
    <t>Seychelles</t>
  </si>
  <si>
    <t>Xinhuanet</t>
  </si>
  <si>
    <t>http://www.xinhuanet.com/english/2020-03/15/c_138879460.htm</t>
  </si>
  <si>
    <t>Ezega</t>
  </si>
  <si>
    <t>https://www.ezega.com/News/NewsDetails/7819/Ethiopia-Reports-Its-First-Case-of-Coronavirus</t>
  </si>
  <si>
    <t>Incoming travelers (including Indians) have visited China, Italy, Iran, Republic of Korea, France, Spain and Germany after 15th February, 2020 quarantine 14 days</t>
  </si>
  <si>
    <t xml:space="preserve">Incoming travelers having visited Italy or Korea to produce negative COVID-19 health certificate </t>
  </si>
  <si>
    <t>Kenya</t>
  </si>
  <si>
    <t xml:space="preserve">Those arriving from affected countries are required to self-isolate for 14 days. </t>
  </si>
  <si>
    <t>Morocco</t>
  </si>
  <si>
    <t>Closed air and sea borders to anyone travelling from a number of countries reporting cases of coronavirus, included Spain and Gibraltar</t>
  </si>
  <si>
    <t>14 day selfquarantine for any traveler entering CAR from a country with local COVID-19 transmissions</t>
  </si>
  <si>
    <t>https://cf.usembassy.gov/health-alert-u-s-embassy-bangui-central-african-republic-march-14-2020/</t>
  </si>
  <si>
    <t>government members are banned from travel to countries with local transmission of COVID-19</t>
  </si>
  <si>
    <t>public gatherings are restricted</t>
  </si>
  <si>
    <t>public spaces need to install hand-washing devices</t>
  </si>
  <si>
    <t>no handshakes or kissing to greet</t>
  </si>
  <si>
    <t>people with symptomes</t>
  </si>
  <si>
    <t>Assistance to COVID-19 victims and families of deceased</t>
  </si>
  <si>
    <t>New Delhi TV</t>
  </si>
  <si>
    <t>https://www.ndtv.com/india-news/coronavirus-covid-19-india-live-updates-us-embassy-in-india-cancel-all-visa-appointments-from-march-2194715</t>
  </si>
  <si>
    <t>https://mu.usembassy.gov/covid-19-seychelles/</t>
  </si>
  <si>
    <t>Saudi Arabia</t>
  </si>
  <si>
    <t>all flights to and from Saudi Arabia suspended for two weeks starting 15 March</t>
  </si>
  <si>
    <t>Saudi Airline</t>
  </si>
  <si>
    <t>https://www.saudia.com/experience/about-us/corporate-communication/press-releases-and-news/announcement/updates+due+to+coronavirus</t>
  </si>
  <si>
    <t>all passengers must fill out a health declaration form upon arrival</t>
  </si>
  <si>
    <t>all Saudi citizens and residents are banned from travelling to Sudan, Ethiopia, South Sudan, Somalia, Kenya, Djibuit, Eritrea)</t>
  </si>
  <si>
    <t>all travelers arriving from Sudan, Ethiopia, South Sudan, Somalia, Kenya, Djibuti, Eritrea are banned from entry</t>
  </si>
  <si>
    <t>Somalia</t>
  </si>
  <si>
    <t>China, Iran, South Korea, and Italy or transiting through one of those countries for the last 14 days will not be allowed to enter the country.</t>
  </si>
  <si>
    <t>https://www.aa.com.tr/en/latest-on-coronavirus-outbreak/covid-19-somalia-bans-entry-from-worst-hit-countries/1766837</t>
  </si>
  <si>
    <t>Uzbekistan</t>
  </si>
  <si>
    <t>South Korea, Afghanistan, Iran, and Italy</t>
  </si>
  <si>
    <t>https://www.garda.com/crisis24/news-alerts/319461/uzbekistan-uzbekistan-suspends-flights-to-several-countries-amid-covid-19-outbreak-march-2-update-1</t>
  </si>
  <si>
    <t>International events and conferences</t>
  </si>
  <si>
    <t>https://uz.usembassy.gov/covid-19-information/?_ga=2.118763401.1601748976.1584185584-1155192847.1584185584</t>
  </si>
  <si>
    <t>Everyone travelling from affected areas</t>
  </si>
  <si>
    <t>Turkmenistan</t>
  </si>
  <si>
    <t>Everyone travelling form countries with cases</t>
  </si>
  <si>
    <t>https://tm.usembassy.gov/covid-19-information/?_ga=2.46288679.1601748976.1584185584-1155192847.1584185584</t>
  </si>
  <si>
    <t>Everyone travelling from countries with cases</t>
  </si>
  <si>
    <t>Obligatory medical tests not related to COVID-19</t>
  </si>
  <si>
    <t>International travellers and state workers</t>
  </si>
  <si>
    <t>the government calls upon its citizens and residents to avoid gatherings and follow preventive safety measures</t>
  </si>
  <si>
    <t>https://www.moh.gov.sa/en/Ministry/MediaCenter/News/Pages/News-2020-03-14-002.aspx</t>
  </si>
  <si>
    <t>RFERL</t>
  </si>
  <si>
    <t>https://www.rferl.org/a/secretive-turkmenistan-beefs-up-coronavirus-measures-amid-reports-of-first-infections/30470538.html</t>
  </si>
  <si>
    <t>Togo</t>
  </si>
  <si>
    <t>International airport only</t>
  </si>
  <si>
    <t>https://tg.usembassy.gov/u-s-citizen-services/security-and-travel-information/covid-19/?_ga=2.85206809.1601748976.1584185584-1155192847.1584185584</t>
  </si>
  <si>
    <t>suspension of all flights to and from Sudan, Ethiopia, South Sudan, Somalia, Kenya, Djibouti and Eritrea</t>
  </si>
  <si>
    <t>all Saudi citizens and residents are banned from travelling to Philippines, India, Pakistan, Sri Lanka, Indonesia)</t>
  </si>
  <si>
    <t>all travelers arriving from Phillipins, India, Pakistan, Sri Lanka, Indonesia are banned from entry</t>
  </si>
  <si>
    <t>suspension of all flights to EU countries, Switzerland, Philippines, India, Pakistan, Sri Lanka, Indonesia</t>
  </si>
  <si>
    <t>all Saudi citizens and residents are banned from travelling to Oman, Spain, Germany, France, Turkey</t>
  </si>
  <si>
    <t>all travelers arriving from Oman, Spain, Germany, France, Turkey are banned from entry</t>
  </si>
  <si>
    <t>suspension of all flights from and to Oman, Spain, Germany, France, Turkey</t>
  </si>
  <si>
    <t>Timor-Leste</t>
  </si>
  <si>
    <t>China, Iran, Italy, and the Republic of Korea</t>
  </si>
  <si>
    <t>https://tl.usembassy.gov/covid-19-information/?_ga=2.117572489.1601748976.1584185584-1155192847.1584185584</t>
  </si>
  <si>
    <t>all Saudi citizens and residents are banned from travelling to UAE, Kuwait, Bahrain, Lebanon, Egypt, Syria, Iraq, Italy, Korea</t>
  </si>
  <si>
    <t>all travelers arriving from UAE, Kuwait, Bahrain, Lebanon, Egypt, Syria, Iraq, Italy, Korea are banned from entry</t>
  </si>
  <si>
    <t>suspension of all flights from and to UAE, Kuwait, Bahrain, Lebanon, Egypt, Syria, Iraq, Italy, Korea</t>
  </si>
  <si>
    <t>all travelers arriving from  Italy, South Korea, Japan, Azerbaijan are banned from entry</t>
  </si>
  <si>
    <t>all arriving passengers from Egypt have to proof they have done a medical examination confiming to infection with COVID-19 by a laboratory approved by the Saudi embassy in Carior. Saudi nationals are exempt</t>
  </si>
  <si>
    <t>People travelling from a number of countries either complete ban or 14 days quarantine (if permanent residents of Malaysia)</t>
  </si>
  <si>
    <t>passengers arriving from airports in UAE, Bahrain, Kuwait can only entre through King Khalid International Airport, King Abdulaziz International Airport, King Fahad International Airport</t>
  </si>
  <si>
    <t>No cruse ships allowed in ports.</t>
  </si>
  <si>
    <t>Tajikistan</t>
  </si>
  <si>
    <t>The Government of Tajikistan is frequently adjusting its entry and exit requirements and travelers may be subject to a mandatory quarantine or refused entry.</t>
  </si>
  <si>
    <t>https://tj.usembassy.gov/covid-19-information/?_ga=2.43772709.1601748976.1584185584-1155192847.1584185584</t>
  </si>
  <si>
    <t>suspension of entry permission for travelers arriving for purpose of Umrah and visiting the Prophet´s Mosque</t>
  </si>
  <si>
    <t>Singapore</t>
  </si>
  <si>
    <t>passengers arriving from China, Taiwan, Hongkong, Macao, Iran are not permitted to enter</t>
  </si>
  <si>
    <t>suspension of touristvisa for passengers arriving from China, Taiwan, Hong Kong, Macao, Iran, Italy, South Korea, Japan, Thailand, Malaysia, Indonesia, Pakistan, Afghanistan, Iraq, Philippines,Singapor, India, Lebanon, Syria, Yemen, Azerbaijan, Kazakkhstan, Uzbekistan, Somalia, Vietnam</t>
  </si>
  <si>
    <t>Home office, temperature regular checks.</t>
  </si>
  <si>
    <t xml:space="preserve">Suspended entry into Kenya by people from all countries affected by the Covid-19 disease for 30 days. Only Kenyan nationals or those with a permit will be allowed to enter </t>
  </si>
  <si>
    <t>Daily Nation</t>
  </si>
  <si>
    <t>https://twitter.com/moh_kenya?lang=en</t>
  </si>
  <si>
    <t>https://www.nation.co.ke/news/Coronavirus-Kenya-confirms-2-more-cases/1056-5492028-4817d7z/index.html</t>
  </si>
  <si>
    <t>Primary, secondary, and private school closures starting 16 March.</t>
  </si>
  <si>
    <t>border closure between Saudi Arabia and Bahrain, UAE, and Kuwait (land borders with Qatar have been closed since 2017 already) for non-commercial traffic; air travel with these countries is restricted to international airports in Riyadh, Jeddah, and Dhahran</t>
  </si>
  <si>
    <t>https://sa.usembassy.gov/health-alert/</t>
  </si>
  <si>
    <t>Slovakia</t>
  </si>
  <si>
    <t>suspension of all schools, universities and other educational institutions</t>
  </si>
  <si>
    <t>AlArabiya</t>
  </si>
  <si>
    <t>http://english.alarabiya.net/en/News/gulf/2020/03/08/Coronavirus-Saudi-Arabia-suspends-all-schools-universities-until-further-notice.html</t>
  </si>
  <si>
    <t>For all people coming from abroad 14 days.</t>
  </si>
  <si>
    <t>Al Jazeera</t>
  </si>
  <si>
    <t>https://www.aljazeera.com/news/2020/03/muslims-advised-stop-coronavirus-spread-200304160256140.html</t>
  </si>
  <si>
    <t>entry to Mecca and Medina of citizens from Gulf Cooperation Council countries is banned</t>
  </si>
  <si>
    <t>Reuters</t>
  </si>
  <si>
    <t>https://www.reuters.com/article/us-health-china-saudi-idUSKCN20M31T</t>
  </si>
  <si>
    <t>Tanzania</t>
  </si>
  <si>
    <t>https://tz.usembassy.gov/covid-19-information/?_ga=2.22071867.1601748976.1584185584-1155192847.1584185584</t>
  </si>
  <si>
    <t>suspension of sports competitions, closure of sport stadiums</t>
  </si>
  <si>
    <t>Saudi Press Agency</t>
  </si>
  <si>
    <t>https://www.spa.gov.sa/viewstory.php?lang=ru&amp;newsid=2047561</t>
  </si>
  <si>
    <t>https://www.moh.go.tz/en/</t>
  </si>
  <si>
    <t xml:space="preserve">Self-quarantine for all those who have entered the country over the last 14 days and for those who do arrive after the stricter measures to quarantine as well. </t>
  </si>
  <si>
    <t>Greece</t>
  </si>
  <si>
    <t>https://www.moh.gov.gr/articles/health/dieythynsh-dhmosias-ygieinhs/metadotika-kai-mh-metadotika-noshmata/c388-egkyklioi/6652-odhgies-prostasias-apo-anapneystikh-loimwksh-apo-to-neo-koronaio</t>
  </si>
  <si>
    <t>Slovenia</t>
  </si>
  <si>
    <t>Border with italy.</t>
  </si>
  <si>
    <t>kenya</t>
  </si>
  <si>
    <t>All non nationals or non residents without a medical check in the past 3 days cannot enter if they have syntoms</t>
  </si>
  <si>
    <t>Limiting hospital visits, churchs, meetings, weddings, etc</t>
  </si>
  <si>
    <t>Ministry of Education</t>
  </si>
  <si>
    <t>https://www.minedu.gov.gr/koronoios-kentriki</t>
  </si>
  <si>
    <t>Suspension of train traffic with Italy.</t>
  </si>
  <si>
    <t>Newsbomb</t>
  </si>
  <si>
    <t>https://www.newsbomb.gr/oikonomia/story/1062587/koronoios-ektakta-metra-apo-to-ypoyrgeio-oikonomikon-oi-oxto-paremvaseis</t>
  </si>
  <si>
    <t>South Sudan</t>
  </si>
  <si>
    <t xml:space="preserve">Flights suspended with affected countries. </t>
  </si>
  <si>
    <t>https://www.aa.com.tr/en/africa/s-sudan-halts-flights-with-covid-19-affected-countries/1765141</t>
  </si>
  <si>
    <t>Palau</t>
  </si>
  <si>
    <t>No entry for people who have been in China or Macau or Hong Kong in the last 14 days.</t>
  </si>
  <si>
    <t xml:space="preserve">Ministry of Foreign Affairs - Italy </t>
  </si>
  <si>
    <t>http://www.viaggiaresicuri.it/country/PLW</t>
  </si>
  <si>
    <t>Palestine</t>
  </si>
  <si>
    <t>Ramallah: PA a new dedicated Department at major hospital to diagnosis and Treatment of COVID-19</t>
  </si>
  <si>
    <t>Minstry of Health</t>
  </si>
  <si>
    <t>http://site.moh.ps/index/ArticleView/ArticleId/4848/Language/ar</t>
  </si>
  <si>
    <t>New Quarantine Center for arrivals at Rafah Crossing</t>
  </si>
  <si>
    <t>http://site.moh.ps/index/ArticleView/ArticleId/4829/Language/ar</t>
  </si>
  <si>
    <t>PA declared state of emergency</t>
  </si>
  <si>
    <t>Aljazeera</t>
  </si>
  <si>
    <t>https://www.aljazeera.com/news/2020/03/bethlehem-lockdown-coronavirus-cases-confirmed-200307054939115.html</t>
  </si>
  <si>
    <t>Hamas shut down all Gaza crossings</t>
  </si>
  <si>
    <t>Jerusalem Post</t>
  </si>
  <si>
    <t>https://www.jpost.com/Middle-East/Concerns-grows-over-an-outbreak-of-coronavirus-in-Gaza-621035</t>
  </si>
  <si>
    <t>closure of all schools in Gaza</t>
  </si>
  <si>
    <t>Alwatan Voice</t>
  </si>
  <si>
    <t>https://www.alwatanvoice.com/arabic/news/2020/03/07/1320108.html</t>
  </si>
  <si>
    <t>Hamas bans gathering of more than 100 people</t>
  </si>
  <si>
    <t>Anadolu Agency</t>
  </si>
  <si>
    <t>https://www.aa.com.tr/ar/%D8%A7%D9%84%D8%AF%D9%88%D9%84-%D8%A7%D9%84%D8%B9%D8%B1%D8%A8%D9%8A%D8%A9/%D8%A8%D8%B3%D8%A8%D8%A8-%D9%83%D9%88%D8%B1%D9%88%D9%86%D8%A7-%D8%BA%D8%B2%D8%A9-%D8%AA%D8%BA%D9%84%D9%82-%D9%85%D8%B9%D8%A8%D8%B1%D9%8A%D9%86-%D9%88%D8%AA%D9%85%D9%86%D8%B9-%D8%A7%D9%84%D8%AA%D8%AC%D9%85%D8%B9%D8%A7%D8%AA/1766337</t>
  </si>
  <si>
    <t>authorities ban price increases of medical equipment and supplies</t>
  </si>
  <si>
    <t>https://www.aa.com.tr/ar/%D8%A7%D9%84%D8%AF%D9%88%D9%84-%D8%A7%D9%84%D8%B9%D8%B1%D8%A8%D9%8A%D8%A9/%D8%BA%D8%B2%D8%A9-%D8%AA%D8%AA%D8%AE%D8%B0-%D8%AA%D8%AF%D8%A7%D8%A8%D9%8A%D8%B1-%D9%84%D9%85%D9%86%D8%B9-%D8%AF%D8%AE%D9%88%D9%84-%D9%83%D9%88%D8%B1%D9%88%D9%86%D8%A7-/1758195</t>
  </si>
  <si>
    <t>Poland</t>
  </si>
  <si>
    <t>Polish citizens and foreigners with permission to work and reside in Poland who return from abroad will be required to quarantine for 14 days after returning</t>
  </si>
  <si>
    <t>https://pl.usembassy.gov/covid-19-information/</t>
  </si>
  <si>
    <t>Eswatini</t>
  </si>
  <si>
    <t>Not travel to China</t>
  </si>
  <si>
    <t>https://sz.usembassy.gov/covid-19-information/?_ga=2.16927161.1601748976.1584185584-1155192847.1584185584</t>
  </si>
  <si>
    <t>For people from China</t>
  </si>
  <si>
    <t>From March 15th</t>
  </si>
  <si>
    <t>Eye Radio</t>
  </si>
  <si>
    <t>https://eyeradio.org/some-vips-avoid-coronavirus-screening-at-jia/</t>
  </si>
  <si>
    <t>Qatar</t>
  </si>
  <si>
    <t>Suspended all public and private schools and universities indefintely</t>
  </si>
  <si>
    <t>http://www.edu.gov.qa/Ar/Media/News/Pages/NewsDetails.aspx?NewsID=12475</t>
  </si>
  <si>
    <t>health measurments against the spread of coronavirus on social media</t>
  </si>
  <si>
    <t>http://www.edu.gov.qa/Ar/Media/News/Pages/NewsDetails.aspx?NewsID=12471</t>
  </si>
  <si>
    <t>tourist visas on arrival for citizens from France, Germany, Spain and Italy are suspended</t>
  </si>
  <si>
    <t>https://www.gco.gov.qa/ar/2020/03/14/government-communications-office-statement-regarding-the-extended-temporary-travel-restrictions-from-designated-countries/</t>
  </si>
  <si>
    <t>Trinidad and Tobago</t>
  </si>
  <si>
    <t>Ban for travellers from Cina, South Korea, Italy, Iran, Japan and Singapore in the 14 days before arrival. Exempted residents and permanent residents.</t>
  </si>
  <si>
    <t>http://www.viaggiaresicuri.it/country/TTO</t>
  </si>
  <si>
    <t>Dominican Republic</t>
  </si>
  <si>
    <t>http://www.viaggiaresicuri.it/country/DOM</t>
  </si>
  <si>
    <t>East African</t>
  </si>
  <si>
    <t>https://www.theeastafrican.co.ke/news/ea/South-Sudan-precautions-against-coronavirus/4552908-5491866-1258q0d/index.html</t>
  </si>
  <si>
    <t>Until March 25th</t>
  </si>
  <si>
    <t>From Milan.</t>
  </si>
  <si>
    <t xml:space="preserve">travelers arriving from France, Germany, Spain and Italy have to quarantine for 14 days </t>
  </si>
  <si>
    <t>Equatorial Guinea</t>
  </si>
  <si>
    <t>Travellers fro China for 14 days.</t>
  </si>
  <si>
    <t>International flights reduced.</t>
  </si>
  <si>
    <t>Land and maritime borders closed with exeption of commercial, work materials and equipment and cargo transport flights.</t>
  </si>
  <si>
    <t>Syria</t>
  </si>
  <si>
    <t>Syria implements extra checks at airports</t>
  </si>
  <si>
    <t>http://www.moh.gov.sy/Default.aspx?tabid=242&amp;smid=1050&amp;ArticleID=647&amp;reftab=56&amp;t=%D9%84%D8%A7-%D8%A5%D8%B5%D8%A7%D8%A8%D8%A7%D8%AA-%D9%85%D8%AB%D8%A8%D8%AA%D8%A9-%D8%A8%D9%81%D9%8A%D8%B1%D9%88%D8%B3-%D9%83%D9%88%D8%B1%D9%88%D9%86%D8%A7-%D8%AD%D8%AA%D9%89-%D8%A7%D9%84%D9%8A%D9%88%D9%85&amp;language=ar-YE</t>
  </si>
  <si>
    <t>Suspension of all public and private schools and universities until April 2nd</t>
  </si>
  <si>
    <t>Public sector employees to be reduced to 40%</t>
  </si>
  <si>
    <t>plane passengers arriving from Iraq have to quarantine</t>
  </si>
  <si>
    <t>on the borders between Poland and EU countries, from March 15 to March 24, 2020</t>
  </si>
  <si>
    <t>Korea DPR</t>
  </si>
  <si>
    <t>TO all foreign tourists.</t>
  </si>
  <si>
    <t>30 days for foreign visitors</t>
  </si>
  <si>
    <t>Skai</t>
  </si>
  <si>
    <t>https://www.skai.gr/news/ygeia/koronoios-enisxyontai-ta-metra-sto-eleytherios-venizelos-poia-tha-einai-i-diadikasia</t>
  </si>
  <si>
    <t>Sudan</t>
  </si>
  <si>
    <t>Checkpoints are used to monitor the movement of people. The checkpoints are at Khartoum Airport, Port Sudan Airport, and Port Sudan Port. In addition to four checkpoints in the Northern State and two isolation centers in Khartoum.</t>
  </si>
  <si>
    <t>https://sd.usembassy.gov/covid-19-information/</t>
  </si>
  <si>
    <t>Oman</t>
  </si>
  <si>
    <t>For one month, from March 15th.</t>
  </si>
  <si>
    <t>https://om.usembassy.gov/covid-19-information/</t>
  </si>
  <si>
    <t>Germany</t>
  </si>
  <si>
    <t>announcement of a government aid programm including a loan system for private businesses</t>
  </si>
  <si>
    <t>https://www.bundesregierung.de/breg-de/themen/coronavirus/milliardenhilfen-wegen-corono-1730386</t>
  </si>
  <si>
    <t>all non-essential surgeries in hospitals will be postponed indefinitely starting 16 March</t>
  </si>
  <si>
    <t>https://www.bundesregierung.de/breg-de/themen/coronavirus/beschluss-zu-corona-1730292</t>
  </si>
  <si>
    <t>to avoid sporting activities, cinema, public squares, for 30 days</t>
  </si>
  <si>
    <t>Tourists, for 30 days</t>
  </si>
  <si>
    <t>The Health Emergencies and Epidemics Control Directorate activated the Incident Management System (IMS) on the alert mode to prepare for the possibility of importing the virus. The Sudanese Ministry of Health has prioritized 16 official points of entry.</t>
  </si>
  <si>
    <t>special funding for research on coronavirus (145 mio €)</t>
  </si>
  <si>
    <t>https://www.bmbf.de/de/karliczek-wir-bauen-mittel-zur-forschung-am-coronavirus-erheblich-aus-11091.html</t>
  </si>
  <si>
    <t>all gatherings over 1.000 members are cancelled</t>
  </si>
  <si>
    <t>https://www.bundesgesundheitsministerium.de/presse/pressemitteilungen/2020/1-quartal/krisenstab-bmg-bmi-sitzung-5.html</t>
  </si>
  <si>
    <t>intensification of border controls, particularly of Southern borders</t>
  </si>
  <si>
    <t>suspension on the usual ban of commercial road traffic on Sundays and partial suspension of Sunday work ban</t>
  </si>
  <si>
    <t>health campaign</t>
  </si>
  <si>
    <t>https://www.bundesregierung.de/breg-de/themen/coronavirus/coronavirus-1725960</t>
  </si>
  <si>
    <t>Stopping entry of cruise ships to the Sultanate’s ports. For 30 days</t>
  </si>
  <si>
    <t>Belarus</t>
  </si>
  <si>
    <t>Includes sporting events with spectators. Essential government services are not affected.</t>
  </si>
  <si>
    <t>https://by.usembassy.gov/suspension-of-entry-of-persons-who-pose-a-risk-of-coronavirus/</t>
  </si>
  <si>
    <t>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t>
  </si>
  <si>
    <t>visitors from countries with a high prevalence of COVID-19 will not be allowed to enter the Sultanate.</t>
  </si>
  <si>
    <t>National airline suspends flights to Rome, Milan, Ashgabat, Tel Aviv</t>
  </si>
  <si>
    <t>hiring more doctors and nurses</t>
  </si>
  <si>
    <t>https://eody.gov.gr/prosklisi-ekdilosis-endiaferontos-pe-iatron-me-kathestos-ekdosis-deltioy-parochis-ypiresion-sto-plaisio-antimetopisis-pithanon-ypopton-kroysmaton-toy-novel-corona-virus-2019-ncov/</t>
  </si>
  <si>
    <t>Marshall Islands</t>
  </si>
  <si>
    <t>Until March, 22nd</t>
  </si>
  <si>
    <t>https://www.theguardian.com/world/2020/mar/12/pacific-islands-hit-by-first-coronavirus-case-after-mp-met-infected-french-minister-french-polynesia</t>
  </si>
  <si>
    <t>https://mh.usembassy.gov/news-events/</t>
  </si>
  <si>
    <t>Albania and Northern Macedonia</t>
  </si>
  <si>
    <t>https://gr.ambafrance.org/Covid19-Gr</t>
  </si>
  <si>
    <t>Italy Spain</t>
  </si>
  <si>
    <t>Ukraine</t>
  </si>
  <si>
    <t>https://ua.usembassy.gov/covid-19-information/</t>
  </si>
  <si>
    <t xml:space="preserve">all persons travelling via air or sea from the People’s Republic of China, Macau, or Hong Kong, South Korea, Italy, Japan, and Iran.  Travelers that have visited or transited these countries after December 31, 2019 will be denied entry into the RMI. </t>
  </si>
  <si>
    <t>all commercial fflights</t>
  </si>
  <si>
    <t>Netherlands Government</t>
  </si>
  <si>
    <t>https://www.agroberichtenbuitenland.nl/actueel/nieuws/2020/03/12/covid-19-kyiv-introduces-restrictive-measures</t>
  </si>
  <si>
    <t>Yemen</t>
  </si>
  <si>
    <t>All travelers arriving in Yemen</t>
  </si>
  <si>
    <t>https://ye.usembassy.gov/health-alert-022920/</t>
  </si>
  <si>
    <t>Non-Yemeni nationals with recent travel to China maybe refused admission.</t>
  </si>
  <si>
    <t>Anyone exhibiting NCoV symptoms</t>
  </si>
  <si>
    <t>ministry of health</t>
  </si>
  <si>
    <t>for two weeks</t>
  </si>
  <si>
    <t>https://www.reuters.com/article/us-health-coronavirus-yemen-flights/yemen-suspends-all-flights-for-two-weeks-over-coronavirus-idUSKBN21110A</t>
  </si>
  <si>
    <t>export ban for medical protection gear such as masks and gloves</t>
  </si>
  <si>
    <t>https://www.bundesgesundheitsministerium.de/weiterere-beschluesse-krisenstab-bmi-bmg.html</t>
  </si>
  <si>
    <t>passengers arriving from China, South Korea, Japan, Italy and Iran have to announce their health status before entering Germany</t>
  </si>
  <si>
    <t>https://www.bundesgesundheitsministerium.de/presse/pressemitteilungen/2020/1-quartal/krisenstab-bmg-bmi.html</t>
  </si>
  <si>
    <t>travelers arriving from Austria, Italy and Switzerland are asked to self-quarantine for 14 days</t>
  </si>
  <si>
    <t>https://www.bundesgesundheitsministerium.de/coronavirus.html</t>
  </si>
  <si>
    <t>closure of borders with France, Switzerland, Luxembourg, Denmark starting on 16 March for all non-citizens and people not crossing borders for work purposes</t>
  </si>
  <si>
    <t>Tagesschau</t>
  </si>
  <si>
    <t>https://www.tagesschau.de/inland/corona-grenzschliessung-deutschland-101.html</t>
  </si>
  <si>
    <t>Burundi</t>
  </si>
  <si>
    <t>Passengers are screened at the airport for elevated temperature and asked to complete a health form that includes questions about travel in the last three week</t>
  </si>
  <si>
    <t>https://bi.usembassy.gov/covid-19-information/</t>
  </si>
  <si>
    <t>Austria</t>
  </si>
  <si>
    <t>citizens are suspend all non-essential activities outside their homes and stay in their homes for the duration for one week</t>
  </si>
  <si>
    <t>Ministry of Social Affairs</t>
  </si>
  <si>
    <t>https://www.sozialministerium.at/Informationen-zum-Coronavirus/Coronavirus---Aktuelle-Ma%C3%9Fnahmen.html</t>
  </si>
  <si>
    <t>Quarantine measures for China, France, Germany, Iran, Italy, Japan, South Korea and Spain. The travelers may be quarantined in a Government Hotel Facility in Bujumbura (Hotel Source du Nil) for 14 days.</t>
  </si>
  <si>
    <t>ban of public gatherings over 5 people; closure of restaurants</t>
  </si>
  <si>
    <t>entry ban for travelers from Great Britain, Netherlands, Ukraine, Russia unless they have a medical certificate confirming no coronavirus infection and will self-quarantine for 14 days</t>
  </si>
  <si>
    <t>schools and education institutions closed starting for secondary schools on 16 March and on 18 March for primary schools</t>
  </si>
  <si>
    <t>https://www.oesterreich.gv.at/themen/coronavirus_in_oesterreich/aktuelle_entwicklungen_in_der_schule.html</t>
  </si>
  <si>
    <t>announcement of economic measures including loans for private businesses</t>
  </si>
  <si>
    <t>https://www.oesterreich.gv.at/themen/coronavirus_in_oesterreich/corona_krisenbew%C3%A4ltigungsfonds_fuer_unternehmen_und_arbeitsplaetze.html</t>
  </si>
  <si>
    <t>suspension of flights and trains from and to Italy</t>
  </si>
  <si>
    <t>https://www.oesterreich.gv.at/themen/coronavirus_in_oesterreich/coronavirus_in_oesterreich_aktuelle_massnahmen.html</t>
  </si>
  <si>
    <t>limit of public gatherings over 500 person outdoors and limit of indoor gatherings to 100 person</t>
  </si>
  <si>
    <t>suspension of flights and trains from Switzerland, Spain, France</t>
  </si>
  <si>
    <t>Ministry for Foreign Affairs</t>
  </si>
  <si>
    <t>https://www.bmeia.gv.at/</t>
  </si>
  <si>
    <t>intensified border checks at forder with Italy</t>
  </si>
  <si>
    <t>https://www.reuters.com/article/us-health-coronavirus-austria/austria-closing-schools-over-coronavirus-as-border-checks-take-effect-idUSKBN20Y2YC</t>
  </si>
  <si>
    <t>Tyrol</t>
  </si>
  <si>
    <t>Introduction of quarantine policiesfor residents of Paznautal and St. Anton (Tirol State) for 14 days meaning nobody is permitted to enter or leave the areas under quarantine while local residents are still permitted to leave their homes</t>
  </si>
  <si>
    <t>Tyrol Government</t>
  </si>
  <si>
    <t>https://www.tirol.gv.at/meldungen/meldung/artikel/coronavirus-paznauntal-und-st-anton-am-arlberg-werden-isoliert-1/</t>
  </si>
  <si>
    <t>Netherlands</t>
  </si>
  <si>
    <t>North Brabant</t>
  </si>
  <si>
    <t>residents with symptoms requested to self-quarantine for 14 days</t>
  </si>
  <si>
    <t>https://www.government.nl/ministries/ministry-of-health-welfare-and-sport/news/2020/03/06/covid-19-new-instructions-for-inhabitants-of-north-brabant</t>
  </si>
  <si>
    <t>limit of public gatherings to 100 persons until 31 March</t>
  </si>
  <si>
    <t>https://www.government.nl/ministries/ministry-of-health-welfare-and-sport/news/2020/03/12/new-measures-to-stop-spread-of-coronavirus-in-the-netherlands</t>
  </si>
  <si>
    <t>closure of schools and nurseries from 15 March to 6 April</t>
  </si>
  <si>
    <t>https://www.rijksoverheid.nl/actueel/nieuws/2020/03/15/aanvullende-maatregelen-onderwijs-horeca-sport</t>
  </si>
  <si>
    <t>Quarantine for those arriving in the country that have been China, South Korea, Iran, Italy, Germany, France, Japan, Spain, and the rest of the European Union in the last 14 days.</t>
  </si>
  <si>
    <t>Ministere de la Sante Publique</t>
  </si>
  <si>
    <t>http://minisante.bi/?p=553</t>
  </si>
  <si>
    <t>Lesotho</t>
  </si>
  <si>
    <t>Travellers from China and other COVID-19 affected areas are requested to self-quarantine for 14 days.</t>
  </si>
  <si>
    <t>https://ls.usembassy.gov/lesothos-new-directive-on-coronavirus-international-arrivals-now-asked-to-self-isolate-for-14-days/</t>
  </si>
  <si>
    <t>Latvia</t>
  </si>
  <si>
    <t>14 days for everyone coming from country at COVID risk</t>
  </si>
  <si>
    <t>https://www.diplomatie.gouv.fr/fr/conseils-aux-voyageurs/conseils-par-pays-destination/lettonie/</t>
  </si>
  <si>
    <t>Lombardia</t>
  </si>
  <si>
    <t>https://www.gazzettaufficiale.it/eli/id/2020/02/25/20A01278/sg</t>
  </si>
  <si>
    <t>Latvians and people with residency will be able to enter and tourist will be able to leave.</t>
  </si>
  <si>
    <t>CNA</t>
  </si>
  <si>
    <t>https://www.channelnewsasia.com/news/world/latvia-to-close-borders-to-stop-virus-from-spreading-12539130</t>
  </si>
  <si>
    <t>Some provinces have closed schools for a few weeks.</t>
  </si>
  <si>
    <t>The Globe and Mail</t>
  </si>
  <si>
    <t>https://www.theglobeandmail.com/canada/article-could-coronavirus-mean-schools-are-out-for-the-year/</t>
  </si>
  <si>
    <t>Croatia</t>
  </si>
  <si>
    <t xml:space="preserve">Forced government quarantine of 14 days for any traveller arriving from China (Hubei), Germany (Heinsburg, NRW), Iran, Italy, and South Korea (Chendong and Daegu). Health monitoring for other countries. </t>
  </si>
  <si>
    <t>https://hr.usembassy.gov/covid-19-information-2/</t>
  </si>
  <si>
    <t>More than 50 people.</t>
  </si>
  <si>
    <t>Lithuania</t>
  </si>
  <si>
    <t>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t>
  </si>
  <si>
    <t>Those over 60 and those with chronic diseases should avoid crowded public places (including taking transport at peak times)</t>
  </si>
  <si>
    <t>Government of Croatia</t>
  </si>
  <si>
    <t>https://vlada.gov.hr/coronavirus-protection-measures/28950</t>
  </si>
  <si>
    <t>Civilnet</t>
  </si>
  <si>
    <t>https://www.civilnet.am/news/2020/03/02/Coronavirus-Armenian-Government-Introduces-School-Closures-Establishes-Quarantine-Center-in-Tsaghkadzor/377468</t>
  </si>
  <si>
    <t>Just Lithuanian residents, nationals, diplomats and their families.</t>
  </si>
  <si>
    <t>https://www.diplomatie.gouv.fr/fr/conseils-aux-voyageurs/conseils-par-pays-destination/lituanie/</t>
  </si>
  <si>
    <t>In country travels limitations and 1 meter distance between people.</t>
  </si>
  <si>
    <t>Cruises can't enter ports.</t>
  </si>
  <si>
    <t>Two week suspension of schools and universities starting 16 March</t>
  </si>
  <si>
    <t>Estonia</t>
  </si>
  <si>
    <t>Peope from China or Italian COVID regions are recommended to work and study from home for 14 days and monitor syntoms.</t>
  </si>
  <si>
    <t>http://www.viaggiaresicuri.it/country/EST</t>
  </si>
  <si>
    <t>Some routes to Italy.</t>
  </si>
  <si>
    <t>Turkey</t>
  </si>
  <si>
    <t>As of 16 March, all primary, middle and high schools closed for one week then teaching will resume via online channels. Universites will be closed for three weeks</t>
  </si>
  <si>
    <t>https://www.saglik.gov.tr/TR,64414/cumhurbaskanligi-kulliyesinde-koronavirus-zirvesi-duzenlendi.html</t>
  </si>
  <si>
    <t>Health screenings in airports and maritime ports using thermal cameras</t>
  </si>
  <si>
    <t>DailySabah</t>
  </si>
  <si>
    <t>https://www.dailysabah.com/tourism/2020/01/28/china-virus-sends-shockwaves-across-travel-sector-including-in-turkey</t>
  </si>
  <si>
    <t>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t>
  </si>
  <si>
    <t>Turkey suspends all flights from China</t>
  </si>
  <si>
    <t>Hürriyet</t>
  </si>
  <si>
    <t>https://www.hurriyetdailynews.com/turkey-to-suspend-flights-from-china-until-end-of-month-151705</t>
  </si>
  <si>
    <t>Turkey suspends all flights from Iran</t>
  </si>
  <si>
    <t>https://www.theguardian.com/world/2020/feb/23/turkey-and-pakistan-close-borders-with-iran-over-coronavirus-deaths</t>
  </si>
  <si>
    <t>Only residents, nationals and family allowed in. No exit restrinctions.</t>
  </si>
  <si>
    <t>Ministry of Foreign Affairs - UK</t>
  </si>
  <si>
    <t>https://www.gov.uk/foreign-travel-advice/estonia</t>
  </si>
  <si>
    <t>Anyone who enters the country 14 days quarantine.</t>
  </si>
  <si>
    <t>Official Tourist Website</t>
  </si>
  <si>
    <t>https://www.visitestonia.com/en/why-estonia/coronavirus-and-travelling-to-estonia</t>
  </si>
  <si>
    <t xml:space="preserve">flights from and to suspended for Austria, Azerbaijan, Belgium, China, Denmark, France, Germany, Iran, Iraq, Italy, the Netherlands, Norway, Spain, Sweden and South Korea </t>
  </si>
  <si>
    <t>https://tr.usembassy.gov/covid-19-information/</t>
  </si>
  <si>
    <t>passengers denied entry or transfer if they have been during the past 14 days in either Austria, Azerbaijan, Belgium, China, Denmark, France, Germany, Iran, Iraq, Italy, the Netherlands, Norway, Spain, Sweden and South Korea.</t>
  </si>
  <si>
    <t>Turkish citizens have to quarantine for 14 days if the are returning fom Austria, Azerbaijan, Belgium, China, Denmark, France, Germany, Iran, Iraq, Italy, the Netherlands, Norway, Spain, Sweden and South Korea</t>
  </si>
  <si>
    <t>Closure of land borders with Iran and Iraq</t>
  </si>
  <si>
    <t>state-based school and nursery closure in 12 states (as of 16/03), implementation dates vary but for most states closures start on 16 March</t>
  </si>
  <si>
    <t>Deutschlandfunk</t>
  </si>
  <si>
    <t>https://www.deutschlandfunk.de/covid-19-wie-sich-das-coronavirus-auf-schule-universitaet.1939.de.html?drn:news_id=1110102</t>
  </si>
  <si>
    <t>Czech Republic</t>
  </si>
  <si>
    <t>Screenings at major border crossings</t>
  </si>
  <si>
    <t>https://cz.usembassy.gov/health-alert-u-s-embassy-prague-czech-republic/</t>
  </si>
  <si>
    <t xml:space="preserve">If an infection is suspected authorities may be directed to a quarantine facility for testing and legally mandated quarantine. </t>
  </si>
  <si>
    <t xml:space="preserve">All schools, universities, cultural institions are closed for the next 30 days. </t>
  </si>
  <si>
    <t xml:space="preserve">All public events with more than 30 people are banned. </t>
  </si>
  <si>
    <t>Finland</t>
  </si>
  <si>
    <t>To and from Milan and Rome and strong reduction of other connections.</t>
  </si>
  <si>
    <t>http://www.viaggiaresicuri.it/country/FIN</t>
  </si>
  <si>
    <t>Nationwide quarantine from 16 March until 24 March, except for those working in transportation.</t>
  </si>
  <si>
    <t>https://cz.usembassy.gov/covid-19-information/</t>
  </si>
  <si>
    <t>Borders closed from 16 March to 24 March</t>
  </si>
  <si>
    <t>Denmark</t>
  </si>
  <si>
    <t xml:space="preserve">The government of Denmark closed its borders to all but Danish citizens, individuals with Danish work or residency permits, and those the Danish government determines have a critical purpose of travel </t>
  </si>
  <si>
    <t>https://dk.usembassy.gov/u-s-citizen-services/security-and-travel-information/covid-19-information/</t>
  </si>
  <si>
    <t>Recommended for those who have been abroad. 14 days lenght.</t>
  </si>
  <si>
    <t>https://www.gov.uk/foreign-travel-advice/finland/health#coronavirus</t>
  </si>
  <si>
    <t>Health strenghtening measures</t>
  </si>
  <si>
    <t>Portugal News</t>
  </si>
  <si>
    <t>Cancelling public events with more than 500 people until may 31</t>
  </si>
  <si>
    <t>Ministry of Health - Finland</t>
  </si>
  <si>
    <t>https://thl.fi/en/web/infectious-diseases/what-s-new/coronavirus-covid-19-latest-updates</t>
  </si>
  <si>
    <t>closure of restaurants, bars, night clubs starting on 16 March</t>
  </si>
  <si>
    <t>Sputnik</t>
  </si>
  <si>
    <t>https://tr.sputniknews.com/koronavirus-salgini/202003151041603330-icisleri-bakanligindan-valiliklere-koronavirus-tedbirleri-genelgesi-eglence-yerleri-gecici-olarak/</t>
  </si>
  <si>
    <t>Sweden</t>
  </si>
  <si>
    <t>limit of public gatherings to 500 persons</t>
  </si>
  <si>
    <t>https://www.krisinformation.se/en/news/2020/march/the-government-has-decided-to-limit-public-gatherings-and-events-in-sweden</t>
  </si>
  <si>
    <t>Social measures for emergency times.</t>
  </si>
  <si>
    <t>Djibouti</t>
  </si>
  <si>
    <t>Incoming passengers</t>
  </si>
  <si>
    <t>https://dj.usembassy.gov/covid-19-information-25-february-2020/</t>
  </si>
  <si>
    <t>All Danes should avoid all but necessary travel outside of the country.</t>
  </si>
  <si>
    <t>Danish Police</t>
  </si>
  <si>
    <t>https://politi.dk/en/corona-virus-covid-19-in-denmark/ministry-of-foreign-affairs-of-denmark-now-advises-against-all-unnecessary-travel</t>
  </si>
  <si>
    <t>CNBCAfrica</t>
  </si>
  <si>
    <t>https://www.cnbcafrica.com/apo/2020/03/16/health-alert-u-s-embassy-djibouti-djibouti/</t>
  </si>
  <si>
    <t>Lao PDR</t>
  </si>
  <si>
    <t>Travellers from affected countries (including all countries with confirmed cases) who have no symptoms but have been in contact with people who were confirmed to have COVID-19 must self-quarantine and monitor for COVID-19 symptoms for 14 days.</t>
  </si>
  <si>
    <t>E-visa applications are suspended for all travellers coming from mainland China.</t>
  </si>
  <si>
    <t>Flights with China reduction.</t>
  </si>
  <si>
    <t>All public schools are closed for two weeks as 16 March.</t>
  </si>
  <si>
    <t>https://politi.dk/en/corona-virus-covid-19-in-denmark/new-measures-against-covid-19</t>
  </si>
  <si>
    <t xml:space="preserve">All public servants who do not perform critical functions will be asked towork from home. </t>
  </si>
  <si>
    <t>Norway</t>
  </si>
  <si>
    <t>border checks at all borders</t>
  </si>
  <si>
    <t>https://www.regjeringen.no/en/aktuelt/stricter-border-controls-being-introduced/id2693624/</t>
  </si>
  <si>
    <t>non-residents and non-citizens are not allowed to enter</t>
  </si>
  <si>
    <t>all arriving travelers (exept from Sweden or Finland) are requested to self-quarantine for 14 days upon entering Norway, including those who have arrived since 27 February</t>
  </si>
  <si>
    <t>https://www.regjeringen.no/contentassets/9d991e8a50774074b5b703d0268c1b76/regulations_on_quarantine.pdf</t>
  </si>
  <si>
    <t>closure of all schools, educational insititutions and childcare centres from 12 Maruch until 26 March</t>
  </si>
  <si>
    <t>Directorate of Health</t>
  </si>
  <si>
    <t>https://www.fhi.no/en/news/2020/norwegian-directorate-of-health-implements-the-following-today---from-6-p.m/</t>
  </si>
  <si>
    <t>http://www.viaggiaresicuri.it/country/LAO</t>
  </si>
  <si>
    <t>closure of public facilities such as swimming pool</t>
  </si>
  <si>
    <t>Closures of indoor cultural institutions and leisure facilities. Transportation limited.</t>
  </si>
  <si>
    <t>Travellers who have been to China in the last 2 months, need to present a COVID-free health certificate</t>
  </si>
  <si>
    <t>Travellers from COVID countries need to circulate with masks if going in public spaces for 14 days after the date of arrival</t>
  </si>
  <si>
    <t>https://www.diplomatie.gouv.fr/fr/conseils-aux-voyageurs/conseils-par-pays-destination/laos/</t>
  </si>
  <si>
    <t>Kyrgyzstan</t>
  </si>
  <si>
    <t>People transited in COVID countries Caterogy 1 (such as France, Germany, Italy and Spain) in the previous 30 days can't enter the country</t>
  </si>
  <si>
    <t>https://www.diplomatie.gouv.fr/fr/conseils-aux-voyageurs/conseils-par-pays-destination/kirghizstan/</t>
  </si>
  <si>
    <t>People transited in category 2 and 3 countries need to isolate for 14 days</t>
  </si>
  <si>
    <t>Land border with China</t>
  </si>
  <si>
    <t>No one admitted with ID. Passport required for everyone, including Kyrgyzstan nationals</t>
  </si>
  <si>
    <t>Mauritania</t>
  </si>
  <si>
    <t>all travellers have to quarantine for 14 days upon arrival if they arrive from China, France, Iran, Italy, South Koea, Spain; starting 17 March quarantine applies to all travellers arriving in Mauritania</t>
  </si>
  <si>
    <t>https://mr.ambafrance.org/Infection-pulmonaire-Coronavirus-Covid-19</t>
  </si>
  <si>
    <t>partial border closure that applies to specific border crossings</t>
  </si>
  <si>
    <t>Lakoom</t>
  </si>
  <si>
    <t>https://lakoom-info.com/mauritanie-un-plan-drastique-contre-le-corona-virus/</t>
  </si>
  <si>
    <t>all large public gatherins are suspended</t>
  </si>
  <si>
    <t>remaining open border crossings have health screenings</t>
  </si>
  <si>
    <t>http://www.sante.gov.mr/?p=3540</t>
  </si>
  <si>
    <t>closure of mosques and churches in all governorates of Palestine</t>
  </si>
  <si>
    <t>PalestineChronicle</t>
  </si>
  <si>
    <t>https://www.palestinechronicle.com/mosques-churches-shut-down-in-palestine-as-precaution-against-coronavirus/</t>
  </si>
  <si>
    <t>Cabo Verde</t>
  </si>
  <si>
    <t>Sapo25</t>
  </si>
  <si>
    <t>https://jornaleconomico.sapo.pt/en/news/covid-19-suspected-case-in-cape-verde-was-in-portugal-553737</t>
  </si>
  <si>
    <t>Eritrea</t>
  </si>
  <si>
    <t>"enhanced screening and quarantine measures" for those with symtpoms, recent travel to China, or other risk factors</t>
  </si>
  <si>
    <t>https://er.usembassy.gov/health-alert-u-s-embassy-asmara-eritrea/</t>
  </si>
  <si>
    <t>Namibia</t>
  </si>
  <si>
    <t>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t>
  </si>
  <si>
    <t>all commercial flights from and to Mauritania suspended starting 17 March</t>
  </si>
  <si>
    <t>Flights to Germany, Qatar and Ethiopia.</t>
  </si>
  <si>
    <t>https://www.diplomatie.gouv.fr/fr/conseils-aux-voyageurs/conseils-par-pays-destination/namibie/</t>
  </si>
  <si>
    <t>Mozambique</t>
  </si>
  <si>
    <t>Travellers from COVID countrues for 14 days at home. Checked by authorities</t>
  </si>
  <si>
    <t>http://www.viaggiaresicuri.it/country/MOZ</t>
  </si>
  <si>
    <t>No visas for Chinese nationals.</t>
  </si>
  <si>
    <t>no official policy in place but stated as a posibility</t>
  </si>
  <si>
    <t>https://cv.usembassy.gov/covid-19-information/?_ga=2.89703067.1601748976.1584185584-1155192847.1584185584</t>
  </si>
  <si>
    <t xml:space="preserve"> Travellers coming from, or in the last 14 days visited/passed through countries with a high incidence of coronavirus such as China, South Korea, Italy, Germany and the US, whether they display symptoms or not, will be subjected to quarantine in a local hospital or facility for 14 days, as will anyone who has any symptoms eg a raised temperature. </t>
  </si>
  <si>
    <t>https://www.gov.uk/foreign-travel-advice/eritrea/health</t>
  </si>
  <si>
    <t>Africa News</t>
  </si>
  <si>
    <t>https://www.africanews.com/2020/03/12/eritrea-s-coronavirus-rules-chinese-italians-iranians-to-be-quarantined/</t>
  </si>
  <si>
    <t>quarantine for all travellers arriving from China</t>
  </si>
  <si>
    <t>Cambodia</t>
  </si>
  <si>
    <t>Italy, Germany, Spain, France and the US </t>
  </si>
  <si>
    <t>https://kh.usembassy.gov/covid-19-information/</t>
  </si>
  <si>
    <t>Micronesia</t>
  </si>
  <si>
    <t>All travellers coming directly from countries with confirmed cases of COVID-19 will be barred from entry.</t>
  </si>
  <si>
    <t>Any traveller who has been to China on or after 6 January will be denied entry.</t>
  </si>
  <si>
    <t>awareness campaigns in hospitals and for public</t>
  </si>
  <si>
    <t>http://www.sante.gov.mr/?p=3517</t>
  </si>
  <si>
    <t>Travellers who have been in a country with confirmed cases of COVID-19 other than China are not allowed to enter Micronesia until they have stayed in Guam, Hawaii or another country with no confirmed cases for 14 days before entry.</t>
  </si>
  <si>
    <t>Iceland</t>
  </si>
  <si>
    <t>Screening of all Citizens</t>
  </si>
  <si>
    <t xml:space="preserve">All citizens are offered screening </t>
  </si>
  <si>
    <t>Government of Iceland</t>
  </si>
  <si>
    <t>https://www.government.is/news/article/2020/03/09/response-to-COVID-19-in-Iceland/</t>
  </si>
  <si>
    <t>Siem Reap and Phnom Penh</t>
  </si>
  <si>
    <t>http://www.viaggiaresicuri.it/country/FSM</t>
  </si>
  <si>
    <t>Moldova Republic Of</t>
  </si>
  <si>
    <t>From and to France and Spain</t>
  </si>
  <si>
    <t>Flights to/from all European countries with confirmed COVID-19 cases will be suspended from 15 March.</t>
  </si>
  <si>
    <t>Switzerland</t>
  </si>
  <si>
    <t>public or private gathers with more than 100 persons are suspended until 30 April on a federal level</t>
  </si>
  <si>
    <t>https://www.bag.admin.ch/bag/de/home/krankheiten/ausbrueche-epidemien-pandemien/aktuelle-ausbrueche-epidemien/novel-cov/massnahmen-des-bundes.html#470035798</t>
  </si>
  <si>
    <t>reinforced border checks on all borders</t>
  </si>
  <si>
    <t>government</t>
  </si>
  <si>
    <t>https://www.bag.admin.ch/bag/de/home/krankheiten/ausbrueche-epidemien-pandemien/aktuelle-ausbrueche-epidemien/novel-cov/massnahmen-des-bundes.html#470035799</t>
  </si>
  <si>
    <t>Italian citizens without a resident permit in Switerzland are not permitted entering</t>
  </si>
  <si>
    <t>https://www.bag.admin.ch/bag/de/home/krankheiten/ausbrueche-epidemien-pandemien/aktuelle-ausbrueche-epidemien/novel-cov/massnahmen-des-bundes.html#470035800</t>
  </si>
  <si>
    <t>Transnistria</t>
  </si>
  <si>
    <t>Entry into the separatist region of Transnistria will be refused to all nationals of a country affected by COVID-19.</t>
  </si>
  <si>
    <t>emergency or necessity state declared in several states starting with Tichino and including Geneva starting 16 March</t>
  </si>
  <si>
    <t>Geneva State Government</t>
  </si>
  <si>
    <t>https://www.ge.ch/document/covid-19-conseil-etat-invoque-etat-necessite-renforce-mesures-contre-propagation-du-virus</t>
  </si>
  <si>
    <t>schools closed on a federal level from 16 March to 4 April</t>
  </si>
  <si>
    <t>Luxembourg</t>
  </si>
  <si>
    <t xml:space="preserve">traffic is limited to essential trips only </t>
  </si>
  <si>
    <t>https://gouvernement.lu/de/actualites/toutes_actualites/communiques/2020/03-mars/15-nouvelles-mesures-coronavirus.html</t>
  </si>
  <si>
    <t xml:space="preserve">14 day self-quarantine for all those arriving from high risk places. </t>
  </si>
  <si>
    <t>Hungary</t>
  </si>
  <si>
    <t>Those who may have been infected are being quarantined for 2 weeks.</t>
  </si>
  <si>
    <t>https://hu.usembassy.gov/covid-19/</t>
  </si>
  <si>
    <t xml:space="preserve">Non-nationals arriving from China, Italy, Iran, Israel, South Korea are not allowed to enter. Nationals and residents may enter but must quarantine for 14 days. </t>
  </si>
  <si>
    <t>http://abouthungary.hu/coronavirus/</t>
  </si>
  <si>
    <t>Public gatherings banned of more than 100 indoors and more than 500 outdoors.</t>
  </si>
  <si>
    <t>Border checks with Slovenia, Austria, and Croatia</t>
  </si>
  <si>
    <t>http://abouthungary.hu/news-in-brief/coronavirus-update-border-controls-tightened/</t>
  </si>
  <si>
    <t>Elementary and high schools are closed from 16 March</t>
  </si>
  <si>
    <t>http://abouthungary.hu/news-in-brief/pm-orban-schools-will-be-closed-from-monday/</t>
  </si>
  <si>
    <t>Liechtenstein</t>
  </si>
  <si>
    <t>closure of restaurants and bars starting 16 March; no more gatherings with more than 5 persons</t>
  </si>
  <si>
    <t>https://www.regierung.li/media/attachments/119-corona-massnahmen-verschaerft-0315.pdf?t=637199612907342827</t>
  </si>
  <si>
    <t>closure of all public and private education institutions</t>
  </si>
  <si>
    <t>https://www.regierung.li/media/attachments/115-corona-schliessung-bildungseinrichtungen-0313.pdf?t=637199612907342827</t>
  </si>
  <si>
    <t>closure of public baths</t>
  </si>
  <si>
    <t>https://www.regierung.li/media/attachments/114-hallenbaeder-geschlossen-0312.pdf?t=637199612907342827</t>
  </si>
  <si>
    <t>intensification of border controls</t>
  </si>
  <si>
    <t>https://gouvernement.lu/de/actualites/toutes_actualites/communiques/2020/03-mars/16-bescheinigung-berufspendler.html</t>
  </si>
  <si>
    <t>closure of all education facilities for 2 weeks starting 16 March</t>
  </si>
  <si>
    <t>https://gouvernement.lu/de/actualites/toutes_actualites/communiques/2020/03-mars/12-cdg-extraordinaire-coronavirus.html</t>
  </si>
  <si>
    <t>closure of public facilities such as bars, restaurants, public baths</t>
  </si>
  <si>
    <t>Ireland</t>
  </si>
  <si>
    <t>Reduce social interactions, distance kept of 2 m, do not shake hands, etc.</t>
  </si>
  <si>
    <t>Government of Ireland</t>
  </si>
  <si>
    <t>https://www.gov.ie/en/publication/472f64-covid-19-coronavirus-guidance-and-advice/</t>
  </si>
  <si>
    <t xml:space="preserve">Limit of more than 100 people gatherings indoor and more than 500 people outdoor. All state run cultural instituions are closed </t>
  </si>
  <si>
    <t>https://www.gov.uk/foreign-travel-advice/ireland</t>
  </si>
  <si>
    <t xml:space="preserve">All schools at all levels are closed until 29 March </t>
  </si>
  <si>
    <t>Romania</t>
  </si>
  <si>
    <t>Quarantine for those asymptomatic individuals arriving in Romania through land or air points of entry and originating from or transiting within the previous 14 days any country with at least 500 confirmed cases of COVID-19, must self-isolate at home for 14 days.</t>
  </si>
  <si>
    <t>https://ro.usembassy.gov/covid-19-information/</t>
  </si>
  <si>
    <t>United Arab Emirates</t>
  </si>
  <si>
    <t>entry ban for travellers from Iran (no government confirmation available but reported in media)</t>
  </si>
  <si>
    <t>https://www.reuters.com/article/us-healthcare-coronavirus-emirates-trave/concerned-by-coronavirus-outbreak-uae-advises-against-travel-abroad-idUSKBN20S0JS</t>
  </si>
  <si>
    <t>suspension of visa issuance starting March 17</t>
  </si>
  <si>
    <t>NYT</t>
  </si>
  <si>
    <t>https://www.nytimes.com/reuters/2020/03/14/world/middleeast/14reuters-health-coronavirus-qatar-emirates.html</t>
  </si>
  <si>
    <t>flights to and from Iran and China are suspended, some exeptions for flights to and from Beijing; as of 17 March also all flights from and to Lebanon, Turkey, Syria and Iraq will be extended</t>
  </si>
  <si>
    <t>https://www.mofaic.gov.ae/en/mediahub/news/2020/3/15/15-03-2020-uae-ambassadors</t>
  </si>
  <si>
    <t>passengers arriving from China will undergo health screening</t>
  </si>
  <si>
    <t>KhaleejTimes</t>
  </si>
  <si>
    <t>https://www.khaleejtimes.com/uae/dubai/china-coronavirus-outbreak-dubai-to-screen-passengers</t>
  </si>
  <si>
    <t>health sreenings for all passengers arriving</t>
  </si>
  <si>
    <t>https://ae.usembassy.gov/covid-19-information/</t>
  </si>
  <si>
    <t>schools will be closed for 4 weeks starting 8 March</t>
  </si>
  <si>
    <t>Introduction of quarantine policiesfor guests in several hotels after detection of a coronavirus infection</t>
  </si>
  <si>
    <t>Georgia</t>
  </si>
  <si>
    <t>Everyone cannot enter with exception of nationals and those with family in Georgia.</t>
  </si>
  <si>
    <t>https://www.diplomatie.gouv.fr/fr/conseils-aux-voyageurs/conseils-par-pays-destination/georgie/</t>
  </si>
  <si>
    <t>Ministry of Health and Medical Education</t>
  </si>
  <si>
    <t>https://www.voanews.com/science-health/coronavirus-outbreak/iran-closes-schools-limits-travel-amid-coronavirus-outbreak</t>
  </si>
  <si>
    <t>Iran, China, Hong Kong, Macau, Taiwan</t>
  </si>
  <si>
    <t>Within major internal cities</t>
  </si>
  <si>
    <t>Controlling drivers temperature on selected roads</t>
  </si>
  <si>
    <t>Presidency of Iran</t>
  </si>
  <si>
    <t>http://www.president.ir/en</t>
  </si>
  <si>
    <t xml:space="preserve">Restricted gatherings of more than 50 </t>
  </si>
  <si>
    <t>People having travelled in France, Germany, Austria, Spain, China, Iran, South Korea and Italy</t>
  </si>
  <si>
    <t>Flights suspended between Italy and Romania until 23 March.</t>
  </si>
  <si>
    <t>People having travelled in France, Germany, Austria, Spain, China, Iran, South Korea and Italy for 14 days</t>
  </si>
  <si>
    <t xml:space="preserve">State's company suspends flights towards Europe </t>
  </si>
  <si>
    <t>https://www.middleeasteye.net/news/iranair-suspends-all-flights-europe-until-further-notice</t>
  </si>
  <si>
    <t>54,000 prisoners temporarily released to prevent spread the virus</t>
  </si>
  <si>
    <t>https://www.bbc.com/news/world-middle-east-51723398</t>
  </si>
  <si>
    <t>Kazakhstan</t>
  </si>
  <si>
    <t>Travel ban for people from countries such as China, Iran, South Korea, Italy - not applicable to diplomats and transport crews.</t>
  </si>
  <si>
    <t>https://www.diplomatie.gouv.fr/fr/conseils-aux-voyageurs/conseils-par-pays-destination/kazakhstan/</t>
  </si>
  <si>
    <t xml:space="preserve">suspension of wedding venues, fitness clubs, cinemas and other public establishment from 16 to 31 March </t>
  </si>
  <si>
    <t xml:space="preserve">Emirates News Agency </t>
  </si>
  <si>
    <t>https://www.wam.ae/en/details/1395302831132</t>
  </si>
  <si>
    <t xml:space="preserve">All schools and univerisities </t>
  </si>
  <si>
    <t>https://www.middleeasteye.net/news/coronavirus-iran-closed-schools-universities-death-toll-rises</t>
  </si>
  <si>
    <t>Travel ban for people from countries France, Germany, Spain - not applicable to diplomats and transport crews.</t>
  </si>
  <si>
    <t>Other countries travellers have benn recommended to check with a doctor for 14 days upon arrival</t>
  </si>
  <si>
    <t>Viet Nam</t>
  </si>
  <si>
    <t>travellers from all 26 Schengen countries, UK, Northern Ireland as well as all travellers who have been to these countries in the past 14 days are not permitted to enter Vietnam</t>
  </si>
  <si>
    <t>https://vn.usembassy.gov/security-alert-u-s-embassy-hanoi-and-u-s-consulate-general-ho-chi-minh-city-vietnam-march-14-2020/</t>
  </si>
  <si>
    <t>visas for all foreign nationsl are suspended</t>
  </si>
  <si>
    <t>quarantine may be applied for passengers arriving</t>
  </si>
  <si>
    <t>arriving travellers are subject to medical checks</t>
  </si>
  <si>
    <t>travellers arriving from China or have been in China during past 14 days are not permitted to enter starting 3 February</t>
  </si>
  <si>
    <t>https://lanhsuvietnam.gov.vn/Lists/BaiViet/B%C3%A0i%20vi%E1%BA%BFt/DispForm.aspx?List=dc7c7d75%2D6a32%2D4215%2Dafeb%2D47d4bee70eee&amp;ID=1007</t>
  </si>
  <si>
    <t>Airlines may not board foreign passengers from Italy, China, Iran or South Korea on connecting flights to Romania.</t>
  </si>
  <si>
    <t>US embassy</t>
  </si>
  <si>
    <t>Jamaica</t>
  </si>
  <si>
    <t>Citizens, non-Jamaicans with permanent residency, and those with marriage exemptions who have travelled to China, Iran, Italy, South Korea, and Singapore in the past 14 days will be subject to health assessments and quarantines.</t>
  </si>
  <si>
    <t>All travellers with recent travel history to China, France, Germany, Iran, Italy, Singapore, South Korea and Spain will be subjected to immediate quarantine or could be denied entry.</t>
  </si>
  <si>
    <t>Airline crew will be given special permission to enter the country but are expected to remain in specified locations with restricted movement. </t>
  </si>
  <si>
    <t xml:space="preserve">Ministry of Foreign Affairs - UK </t>
  </si>
  <si>
    <t>https://www.gov.uk/foreign-travel-advice/jamaica</t>
  </si>
  <si>
    <t>travellers from so-called infected zones (China incl. Hong Kong and Macau, Italy, Iran, South Korea) and passengers who have been to these countries in the past 14 days have to self-quarantine for 14 days</t>
  </si>
  <si>
    <t>ChannelNewsAsia</t>
  </si>
  <si>
    <t>https://www.channelnewsasia.com/news/asia/covid19-thailand-coronavirus-releases-detailed-measures-12538698</t>
  </si>
  <si>
    <t>passengers from China, Italy, Iran, South Korea are no required to apply for a visa</t>
  </si>
  <si>
    <t>Montenegro</t>
  </si>
  <si>
    <t>On international travel</t>
  </si>
  <si>
    <t>https://www.gov.uk/foreign-travel-advice/montenegro</t>
  </si>
  <si>
    <t>Forbidding entry to all foreigners except those with permanent or temporary residence permit in Montenegro and foreigners driving freight vehicles</t>
  </si>
  <si>
    <t>compulsory 14 day self-isolation period for all those coming from abroad</t>
  </si>
  <si>
    <t>South Africa</t>
  </si>
  <si>
    <t>Quarantine for those who test positive</t>
  </si>
  <si>
    <t>https://www.gov.uk/foreign-travel-advice/south-africa/health#coronavirus</t>
  </si>
  <si>
    <t>Infrafed thermometers and health personnel at all ports of entry.</t>
  </si>
  <si>
    <t>Emergency Operations Center of the National Institute of Communicable Diseases has been activated</t>
  </si>
  <si>
    <t>https://za.usembassy.gov/covid-19-information/</t>
  </si>
  <si>
    <t>authorities announcing measures restricting individuals entering South Africa if they have come from various countries affected including the United Kingdom. These measures will come in to effect as of 18 March.</t>
  </si>
  <si>
    <t>https://www.gov.uk/foreign-travel-advice/south-africa</t>
  </si>
  <si>
    <t> closure of shops, except food shops and pharmacies; closure of bars and restaurants; and no hotel services allowed, except to guests who are already checked in</t>
  </si>
  <si>
    <t>passengers from China, Italy, Iran, South Korea have to proivide health certificate</t>
  </si>
  <si>
    <t>Mongolia</t>
  </si>
  <si>
    <t>Flights and trains to 28.03</t>
  </si>
  <si>
    <t>https://www.diplomatie.gouv.fr/fr/conseils-aux-voyageurs/conseils-par-pays-destination/mongolie/</t>
  </si>
  <si>
    <t>International flights to 28.03</t>
  </si>
  <si>
    <t>No more visa issued from Mongolian embassies all over the world.</t>
  </si>
  <si>
    <t>To get in and out. Some charter flights are being organized.</t>
  </si>
  <si>
    <t>https://www.gov.uk/foreign-travel-advice/mongolia</t>
  </si>
  <si>
    <t>IOM DTM</t>
  </si>
  <si>
    <t>https://reliefweb.int/sites/reliefweb.int/files/resources/MGL-FM-COVID19-V2_R18-16Mar20_EN_0.pdf</t>
  </si>
  <si>
    <t>Myanmar</t>
  </si>
  <si>
    <t>travellers from China or South Korea not permitted to enter</t>
  </si>
  <si>
    <t>UK Foreign Office</t>
  </si>
  <si>
    <t>https://www.gov.uk/foreign-travel-advice/myanmar</t>
  </si>
  <si>
    <t>government announced quarantine for travellers arriving or having recently visited France, Italy, Iran, Spain or Germany in special quarantine facilites</t>
  </si>
  <si>
    <t>suspension of public gatherings including ceremonies and festival from 13 March to 30 April</t>
  </si>
  <si>
    <t>Irrawaddy</t>
  </si>
  <si>
    <t>https://www.irrawaddy.com/news/burma/myanmar-govt-cancels-mass-gatherings-and-thingyan-water-festival-as-coronavirus-precaution.html</t>
  </si>
  <si>
    <t>Malta</t>
  </si>
  <si>
    <t>suspension of all flights to Milan</t>
  </si>
  <si>
    <t>https://covid19malta.info/</t>
  </si>
  <si>
    <t xml:space="preserve">suspension of air and sea travel with France, Spain, Switzerland, Germany as of 11 March </t>
  </si>
  <si>
    <t>all travellers arriving in Malta from Spain, Germany, France, Switzerland have to undergo 14 days quarantine</t>
  </si>
  <si>
    <t>Deputy Prime Minister</t>
  </si>
  <si>
    <t>https://deputyprimeminister.gov.mt/en/health-promotion/Pages/Novel-coronavirus.aspx</t>
  </si>
  <si>
    <t>thermal screenings on airports and maritime ports</t>
  </si>
  <si>
    <t>mandatory quarantine upon arrival for travellers from Italy, China, Singapoure, Japan, Iran, South Korea starting 27 February</t>
  </si>
  <si>
    <t>All international flights suspended</t>
  </si>
  <si>
    <t>Kingdom of Morocco</t>
  </si>
  <si>
    <t>https://www.reuters.com/article/us-health-coronavirus-morocco-flights/morocco-suspends-all-international-passenger-flights-foreign-ministry-idUSKBN2120QQ</t>
  </si>
  <si>
    <t>All public schools closed as of 18 March until 13 April</t>
  </si>
  <si>
    <t>Parent24</t>
  </si>
  <si>
    <t>https://www.parent24.com/Learn/Learning-difficulties/coronavirus-parents-respond-as-ramaphosa-closes-schools-20200315</t>
  </si>
  <si>
    <t>all schools and educational insitutions closed for a week as of 13 March</t>
  </si>
  <si>
    <t>Cambodia has placed thermal scanners and quarantine teams at the three international airports in Phnom Penh, Siem Reap, and Sihanoukville, and at border checkpoints. Screening, however, is minimal.</t>
  </si>
  <si>
    <t>as of 13 March, all travellers arriving in Malta have to quarantine regardless of country of departure</t>
  </si>
  <si>
    <t>Uganda</t>
  </si>
  <si>
    <t>https://ug.usembassy.gov/health-alert-u-s-embassy-kampala-uganda-2/</t>
  </si>
  <si>
    <t xml:space="preserve">Non-essential travel is asked to be postponed between UK plus Austria, Belgium China, France, Germany, Iran, Italy, Malaysia, Netherlands, Norway, San Marino, Spain, South Korea, Sweden and USA. </t>
  </si>
  <si>
    <t>https://www.gov.uk/foreign-travel-advice/uganda</t>
  </si>
  <si>
    <t>Asymptomatic travelers and in-hospital isolation requirements for all symptomatic travelers arriving in Uganda after recent stays (within 14 days of arrival) in several countries most seriously impacted</t>
  </si>
  <si>
    <t>Zambia</t>
  </si>
  <si>
    <t>https://zm.usembassy.gov/covid-19-information/</t>
  </si>
  <si>
    <t>Israel</t>
  </si>
  <si>
    <t>all people returning to Israel have to self-quarantine for 14 days</t>
  </si>
  <si>
    <t>https://www.health.gov.il/English/Topics/Diseases/corona/Pages/default.aspx</t>
  </si>
  <si>
    <t>all public gatherings are limited to 10 persons, public establishments such as bars, restaurants, gyms, ritual baths are closed</t>
  </si>
  <si>
    <t>ministry of Health</t>
  </si>
  <si>
    <t>schools and education institutes will be closed as of 15 March</t>
  </si>
  <si>
    <t>Gambia</t>
  </si>
  <si>
    <t>The National Health Emergency Committee, a multi-stakeholder forum to support the preparedness of The Gambia, was activated in early February</t>
  </si>
  <si>
    <t>https://gm.usembassy.gov/u-s-citizen-services/covid-19-information/</t>
  </si>
  <si>
    <t>Zimbabwe</t>
  </si>
  <si>
    <t>https://zw.usembassy.gov/health-alert-u-s-embassy-harare-zimbabwe/</t>
  </si>
  <si>
    <t>https://twitter.com/MoHCCZim</t>
  </si>
  <si>
    <t>Electronic surveilance</t>
  </si>
  <si>
    <t>Government announces use of such counter-terrorism technology such as electronic surveilance to follow up on people infected</t>
  </si>
  <si>
    <t>JerusalemPost</t>
  </si>
  <si>
    <t>https://www.jpost.com/Israel-News/Israels-measures-against-coronavirus-not-unlike-Big-Brother-analysis-621091</t>
  </si>
  <si>
    <t>North Macedonia Republic Of</t>
  </si>
  <si>
    <t xml:space="preserve">entry ban for citizens from high risk countries </t>
  </si>
  <si>
    <t>Meta</t>
  </si>
  <si>
    <t>https://meta.mk/en/total-number-of-infected-people-with-coronavirus-in-macedonia-is-13/</t>
  </si>
  <si>
    <t>closure of schools, universities and kindergardens for 2 weeks</t>
  </si>
  <si>
    <t>https://meta.mk/en/14-days-closure-for-all-macedonian-schools-kindergartens-and-universities/</t>
  </si>
  <si>
    <t>closure of several border crossings</t>
  </si>
  <si>
    <t>https://www.reuters.com/article/us-heath-coronavirus-northmacedonia/north-macedonia-bars-foreigners-arriving-from-high-risk-countries-over-coronavirus-idUSKBN2101NI</t>
  </si>
  <si>
    <t>suspension of public gatherings, restricted opening hours for restaurants and cafes</t>
  </si>
  <si>
    <t>postponement of non urgent surgeries and other medical procedures</t>
  </si>
  <si>
    <t>orocco’s King Mohammed VI ordered the creation of a 10 billion dirham ($1 billion) fund to upgrade health infrastructure</t>
  </si>
  <si>
    <t>citizens entering from high or medium risk countries are ordered to self-isolate for 14 days</t>
  </si>
  <si>
    <t>http://zdravstvo.gov.mk/naredba-za-sproveduvanje-na-zadolzhitelna-samoizolacija-za-sekoj-drzhavjanin-na-severna-makedonija-koj-vleguva-na-granichni-premini-a-patuva-od-visoko-sredno-rizichni-zemji-utvrdeni-so-listata-na-szo/</t>
  </si>
  <si>
    <t>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t>
  </si>
  <si>
    <t>Morocco’s King Mohammed VI ordered the creation of a 10 billion dirham ($1 billion) fund to help vulnerable economic sectors</t>
  </si>
  <si>
    <t>https://af.reuters.com/article/moroccoNews/idAFL8N2B81B6</t>
  </si>
  <si>
    <t>Limit public gatherings of more than 50 people</t>
  </si>
  <si>
    <t>https://www.reuters.com/article/us-health-coronavirus-morocco/morocco-to-close-non-essential-public-places-starting-today-interior-ministry-idUSKBN2131KY</t>
  </si>
  <si>
    <t xml:space="preserve">Morocco will close eateries, cinemas, theaters, sports, public clubs, baths, and other entertainment venues </t>
  </si>
  <si>
    <t>Mauritius</t>
  </si>
  <si>
    <t>Travellers from EU, Switzerland and UK in the last 14 days cannot enter.</t>
  </si>
  <si>
    <t>https://www.diplomatie.gouv.fr/fr/conseils-aux-voyageurs/conseils-par-pays-destination/maurice/</t>
  </si>
  <si>
    <t>Travellers from la Réunion in the last 14 days cannot enter the country.</t>
  </si>
  <si>
    <t>Sri Lanka</t>
  </si>
  <si>
    <t>ban of entry for travellers arriving from Ital, Iran, South Korea, France, Germany, Spain, Sweden, Switzerland, Denmark, Netherlands, Austria, United Kingdom, Belgium, and Norway</t>
  </si>
  <si>
    <t>https://lk.usembassy.gov/covid-19-information/</t>
  </si>
  <si>
    <t>visas on arrival are suspended</t>
  </si>
  <si>
    <t>cruise ship passengers not allowed to disembark</t>
  </si>
  <si>
    <t>thermal screenings</t>
  </si>
  <si>
    <t>passengers have to fill out a health declaration upon entry</t>
  </si>
  <si>
    <t>https://www.gov.uk/foreign-travel-advice/mauritius/health#coronavirus</t>
  </si>
  <si>
    <t>Passengers with syntoms for 14 days.</t>
  </si>
  <si>
    <t>Japan</t>
  </si>
  <si>
    <t>https://jp.usembassy.gov/health-alert-us-embassy-tokyo-march-13-2020/</t>
  </si>
  <si>
    <t xml:space="preserve">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t>
  </si>
  <si>
    <t>https://www.gov.uk/foreign-travel-advice/japan</t>
  </si>
  <si>
    <t>Russian Federation</t>
  </si>
  <si>
    <t>Banned entry of non-residents (except airline crew and official delegations) into Russia from China, South Korea, Italy and Iran.</t>
  </si>
  <si>
    <t>https://www.gov.uk/foreign-travel-advice/russia</t>
  </si>
  <si>
    <t>Passenger flights suspended between Russia and EU member states beginning 16 March</t>
  </si>
  <si>
    <t>https://www.gov.uk/foreign-travel-advice/russia/health</t>
  </si>
  <si>
    <t>14-day self Quarantines in place for those arriving from China and . Country specific Quarantines are also in effect in Moscow (see below)</t>
  </si>
  <si>
    <t>https://ru.usembassy.gov/covid-19-information/</t>
  </si>
  <si>
    <t>schools closed from 13 March until 20 April</t>
  </si>
  <si>
    <t>ColomboPage</t>
  </si>
  <si>
    <t>Country-wide schools closure by 13 of March</t>
  </si>
  <si>
    <t xml:space="preserve">Unesco </t>
  </si>
  <si>
    <t>https://en.unesco.org/themes/education-emergencies/coronavirus-school-closures</t>
  </si>
  <si>
    <t xml:space="preserve">self-quarantine for citizens and other foreign nationals returning from countries with local transmission (China, South Korea) as of 24 Feb, as of 29 Feb this also applies to those returning from Italy </t>
  </si>
  <si>
    <t>http://www.epid.gov.lk/web/images/pdf/Circulars/Corona_virus/Followup-of-Sri-lankan-nationals-and-other-foreign-nationals.pdf</t>
  </si>
  <si>
    <t>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t>
  </si>
  <si>
    <t>Tunisia</t>
  </si>
  <si>
    <t>quarantine for passengers arriving from risk countries (China, Italy, Iran, Egypt, South Korea, France, Spain, Germany, USA, Japan, Switzerland, Netherlands, UK, Sweden, Norway, Belgium, Denmark, Austria, Singapor, Malysia, Austrialia, Bahrain)</t>
  </si>
  <si>
    <t>thermal screenings at entry points</t>
  </si>
  <si>
    <t>https://www.diplomatie.gouv.fr/fr/conseils-aux-voyageurs/conseils-par-pays-destination/tunisie/</t>
  </si>
  <si>
    <t>arriving travellers have to fill out a health questionnaire</t>
  </si>
  <si>
    <t>flights to Italy suspended, reductions of flights to France</t>
  </si>
  <si>
    <t>https://www.reuters.com/article/us-health-coronavirus-tunisia/tunisia-suspends-italy-flights-idUSKBN20W2Z8</t>
  </si>
  <si>
    <t>suspension of prayers in mosques, suspensions on certain social gatherings, restricted opening hours for cafes</t>
  </si>
  <si>
    <t>https://www.aljazeera.com/news/2020/03/stocks-collapse-coronavirus-global-pandemic-live-200312235606108.html</t>
  </si>
  <si>
    <t>closure of maritime borders</t>
  </si>
  <si>
    <t>Maldives</t>
  </si>
  <si>
    <t>People coming from France, Spain, Italy prevented entry</t>
  </si>
  <si>
    <t>https://www.diplomatie.gouv.fr/fr/conseils-aux-voyageurs/conseils-par-pays-destination/maldives/</t>
  </si>
  <si>
    <t>Niger</t>
  </si>
  <si>
    <t>Visitors and Nigerien nationals arriving from countries affected by the COVID-19 pandemic must self-isolate for 14 day</t>
  </si>
  <si>
    <t>https://www.gov.uk/foreign-travel-advice/niger/health</t>
  </si>
  <si>
    <t>Government recommendations on self-isolation and individual and collective hygiene</t>
  </si>
  <si>
    <t>Public health emergency</t>
  </si>
  <si>
    <t>https://www.gov.uk/foreign-travel-advice/maldives</t>
  </si>
  <si>
    <t>Cruises not alloved to dock in ports</t>
  </si>
  <si>
    <t>Internal from resorts and inhabited islands</t>
  </si>
  <si>
    <t>Kuwait</t>
  </si>
  <si>
    <t>All commercials flights to and from Kuwait</t>
  </si>
  <si>
    <t>https://www.diplomatie.gouv.fr/fr/conseils-aux-voyageurs/conseils-par-pays-destination/koweit/</t>
  </si>
  <si>
    <t>Suspension of visas in all entry points</t>
  </si>
  <si>
    <t>Guinea-Bissau</t>
  </si>
  <si>
    <t>In case of syntoms, transfered to OMS facilities.</t>
  </si>
  <si>
    <t>http://www.viaggiaresicuri.it/country/GNB</t>
  </si>
  <si>
    <t>Some flights reductions.</t>
  </si>
  <si>
    <t>Liberia</t>
  </si>
  <si>
    <t>For everyone.</t>
  </si>
  <si>
    <t>http://www.viaggiaresicuri.it/country/LBR</t>
  </si>
  <si>
    <t>For people from countris with more than 200 cases. For 14 days. For people coming from Italy, Iran, China, South Korea, France, Germany, Japan, Spain, quarantine in dedicated structures.</t>
  </si>
  <si>
    <t>Nigeria</t>
  </si>
  <si>
    <t>All passengers travelling to Nigeria</t>
  </si>
  <si>
    <t>Ministry of Foreign Affarsi Italy</t>
  </si>
  <si>
    <t>http://www.viaggiaresicuri.it/country/NGA</t>
  </si>
  <si>
    <t>For people who are suspected to have contracted the virus</t>
  </si>
  <si>
    <t>Ministry of Foreign Affairs Italy</t>
  </si>
  <si>
    <t>Schools and Communities targeted COVID messages in WASH campains by National Red Cross Society.</t>
  </si>
  <si>
    <t>IFRC</t>
  </si>
  <si>
    <t>https://reliefweb.int/sites/reliefweb.int/files/resources/MDR00005OU6.pdf</t>
  </si>
  <si>
    <t>Pakistan</t>
  </si>
  <si>
    <t>Closed borders with Iran</t>
  </si>
  <si>
    <t>http://www.viaggiaresicuri.it/country/PAK</t>
  </si>
  <si>
    <t>Flights with Japan and China are suspended</t>
  </si>
  <si>
    <t>All schools closed until 5 of April</t>
  </si>
  <si>
    <t>Moscow</t>
  </si>
  <si>
    <t xml:space="preserve">Visitors should self-isolate for 14 days if they are arriving from China, South Korea, Italy, Iran, France, Germany, and Spain. </t>
  </si>
  <si>
    <t>Malawi</t>
  </si>
  <si>
    <t>With questionnaires on symptoms and travel history.</t>
  </si>
  <si>
    <t>If history of travel in the previous 14 days in China and other risk countries and with symptoms, home isolation for 14 days. Plus daily chekups</t>
  </si>
  <si>
    <t>Serbia</t>
  </si>
  <si>
    <t>only citizens are permitted to enter</t>
  </si>
  <si>
    <t>https://www.srbija.gov.rs/vest/en/151410/serbia-closes-borders-due-to-coronavirus.php</t>
  </si>
  <si>
    <t>closure of all borders</t>
  </si>
  <si>
    <t>declaration of state of emergency on 15 March</t>
  </si>
  <si>
    <t>https://www.srbija.gov.rs/vest/en/151398/state-of-emergency-declared-throughout-serbia.php</t>
  </si>
  <si>
    <t>closure of schools and introduction of online distance learning</t>
  </si>
  <si>
    <t>as of 15 March, also Serbian citizens entering have to undergo self-isolation for 14 days</t>
  </si>
  <si>
    <t>intensified border checks</t>
  </si>
  <si>
    <t>https://www.facebook.com/Ministry-of-Health-The-Gambia-100866698020695/</t>
  </si>
  <si>
    <t>Sierra Leone</t>
  </si>
  <si>
    <t>Mandatory quarantine measures applying to British nationals arriving in Sierra Leone from Monday 16 March 2020 from the UK and other countries with more than 50 confirmed cases of coronavirus (COVID-19). If travel history to China the quarantine is in one of the designated hospitals.</t>
  </si>
  <si>
    <t>https://www.gov.uk/foreign-travel-advice/sierra-leone</t>
  </si>
  <si>
    <t>https://www.diplomatie.gouv.fr/fr/conseils-aux-voyageurs/conseils-par-pays-destination/sierra-leone/</t>
  </si>
  <si>
    <t>Closure of state schools</t>
  </si>
  <si>
    <t>USN</t>
  </si>
  <si>
    <t>https://www.usnews.com/news/world/articles/2020-03-16/russia-ramps-up-coronavirus-controls-bans-public-events-closes-schools</t>
  </si>
  <si>
    <t>Public indoor events limited to no more than 50 people</t>
  </si>
  <si>
    <t>Rwanda</t>
  </si>
  <si>
    <t>Large gatherings such as sporting events to be postponed</t>
  </si>
  <si>
    <t>Republic of Rwanda</t>
  </si>
  <si>
    <t>https://www.rbc.gov.rw/fileadmin/user_upload/annoucement/GoR-MOH%20statement%20final.pdf</t>
  </si>
  <si>
    <t>Schools and higher education (public and private) to be closed</t>
  </si>
  <si>
    <t>Haiti</t>
  </si>
  <si>
    <t>https://ht.usembassy.gov/covid-19-information/</t>
  </si>
  <si>
    <t>declaration of a "special situation" on a federal level allowing the government to introduce extraordinary measures</t>
  </si>
  <si>
    <t>https://www.bag.admin.ch/bag/en/home/krankheiten/ausbrueche-epidemien-pandemien/aktuelle-ausbrueche-epidemien/novel-cov/massnahmen-des-bundes.html</t>
  </si>
  <si>
    <t>Jordan</t>
  </si>
  <si>
    <t>all flights to and from Jordan will be suspended as of 17 March</t>
  </si>
  <si>
    <t>https://jo.usembassy.gov/health-alert-government-of-jordan-suspends-flights-as-of-march-17-march-14-2020/</t>
  </si>
  <si>
    <t>all land and sea border crossings are closed except for cargo traffic</t>
  </si>
  <si>
    <t>https://jo.usembassy.gov/covid-19-information/</t>
  </si>
  <si>
    <t>passengers arriving with symptoms have to quarantine for 14 days in a hospital in Amman</t>
  </si>
  <si>
    <t>travellers arriving from China, Iran, Italy or South Korea or have been there 14 days prior to arrival are banned from entering Jordan</t>
  </si>
  <si>
    <t>all nationals returning have to undergo 14 day quarantine</t>
  </si>
  <si>
    <t>suspension of public and social events including weddings and prayer services</t>
  </si>
  <si>
    <t>Syrian refugees camps are put under lockdown with external visitors no longer permitted to enter</t>
  </si>
  <si>
    <t>TheNational</t>
  </si>
  <si>
    <t>https://www.thenational.ae/world/mena/coronavirus-jordan-closes-off-syrian-refugee-camps-to-contain-virus-1.993381</t>
  </si>
  <si>
    <t>https://rw.usembassy.gov/health-alert-covid-19-information/</t>
  </si>
  <si>
    <t>closure of all educational institutions for 2 weeks as of 15 March</t>
  </si>
  <si>
    <t>travellers arriving from France, Germany, Spain are banned from entry</t>
  </si>
  <si>
    <t>Ghana</t>
  </si>
  <si>
    <t>https://www.diplomatie.gouv.fr/fr/conseils-aux-voyageurs/conseils-par-pays-destination/ghana/</t>
  </si>
  <si>
    <t>People coming from countries with more than 200 cases in the past 14 days.</t>
  </si>
  <si>
    <t>http://www.viaggiaresicuri.it/country/GHA</t>
  </si>
  <si>
    <t>People coming from abroad</t>
  </si>
  <si>
    <t>Autocertification on arrival</t>
  </si>
  <si>
    <t>Flight reduction to and from italy and global</t>
  </si>
  <si>
    <t>Lockdown of refugee/idp camps</t>
  </si>
  <si>
    <t>Korea Republic of</t>
  </si>
  <si>
    <t>https://kr.usembassy.gov/022420-covid-19-information/</t>
  </si>
  <si>
    <t xml:space="preserve">Restrictions on gatherings </t>
  </si>
  <si>
    <t>KCDC</t>
  </si>
  <si>
    <t>https://www.cdc.go.kr/board/board.es?mid=a30402000000&amp;bid=0030</t>
  </si>
  <si>
    <t xml:space="preserve">Restricted entry for travellers with passports from China's Hubei Province and those who have visited the region in the past 14 days. </t>
  </si>
  <si>
    <t>Visa free travel for those from China and those headed to China are restricted.</t>
  </si>
  <si>
    <t>Spain</t>
  </si>
  <si>
    <t>Basque Country</t>
  </si>
  <si>
    <t>Some villages</t>
  </si>
  <si>
    <t>https://www.diplomatie.gouv.fr/fr/conseils-aux-voyageurs/conseils-par-pays-destination/espagne</t>
  </si>
  <si>
    <t>Lebanon</t>
  </si>
  <si>
    <t>travelers are not permitted to enter</t>
  </si>
  <si>
    <t>https://www.diplomatie.gouv.fr/fr/conseils-aux-voyageurs/conseils-par-pays-destination/liban/</t>
  </si>
  <si>
    <t>all flights to Italy, Iran, China, South Korea suspended as of 11 March</t>
  </si>
  <si>
    <t>https://lb.usembassy.gov/health-alert-u-s-embassy-beirut-lebanon-3/</t>
  </si>
  <si>
    <t>returning citizens and non-citizens with residence permits are permitted to enter until 16 March but have to quarantine for 14 days</t>
  </si>
  <si>
    <t>suspension of public gatherings and closure of public establishments like restaurants, cinemas, theaters</t>
  </si>
  <si>
    <t>closure of all schools</t>
  </si>
  <si>
    <t>https://lb.usembassy.gov/health-alert-u-s-embassy-beirut-lebanon/</t>
  </si>
  <si>
    <t>border with Syria closed indeterminatly</t>
  </si>
  <si>
    <t>state of emergency declared</t>
  </si>
  <si>
    <t>Anadolu</t>
  </si>
  <si>
    <t>https://www.aa.com.tr/en/latest-on-coronavirus-outbreak/lebanon-declares-state-of-emergency-due-to-coronavirus/1767277</t>
  </si>
  <si>
    <t>shut down of borders and limitation of movment until 29 March</t>
  </si>
  <si>
    <t>https://www.france24.com/en/20200315-lebanon-announces-two-week-lockdown-over-coronavirus</t>
  </si>
  <si>
    <t>Egypt</t>
  </si>
  <si>
    <t>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t>
  </si>
  <si>
    <t>https://www.gov.uk/foreign-travel-advice/egypt/health</t>
  </si>
  <si>
    <t>Several travel suspension. Not clear if related to COVID</t>
  </si>
  <si>
    <t>https://www.moph.gov.lb/userfiles/files/News/%D8%A7%D9%84%D8%AE%D8%B7%D8%A9%20%D8%A7%D9%84%D9%88%D8%B7%D9%86%D9%8A%D8%A9.pdf</t>
  </si>
  <si>
    <t>travellers with symptoms have to self-isolate for 14 days</t>
  </si>
  <si>
    <t xml:space="preserve">Social gatherings should be avoided </t>
  </si>
  <si>
    <t>BBC News</t>
  </si>
  <si>
    <t>https://www.theguardian.com/politics/live/2020/mar/16/boris-johnson-press-conference-coronavirus-live-firms-could-soon-be-allowed-to-run-reduced-services-because-of-coronavirus-shapps-suggests-politics-live</t>
  </si>
  <si>
    <t>closure of Beirut international airport and seaports as well as all other entry ports between 18 and 29 March</t>
  </si>
  <si>
    <t>flights suspended with Iran, Egypt, Iraq, Syria, Italy, Germany, France, Spain, UK, China, South Korea</t>
  </si>
  <si>
    <t>German Foreign Ministry</t>
  </si>
  <si>
    <t>https://www.auswaertiges-amt.de/de/aussenpolitik/laender/libanon-node/libanonsicherheit/204048</t>
  </si>
  <si>
    <t>recommendation to avoid all non-essential travel</t>
  </si>
  <si>
    <t>reduction of public sector employees working</t>
  </si>
  <si>
    <t>All non-residents and non-citizens are unable to enter the country</t>
  </si>
  <si>
    <t>Iraq</t>
  </si>
  <si>
    <t>Baghdad</t>
  </si>
  <si>
    <t>Courfew in the city of Baghdad for at least one week</t>
  </si>
  <si>
    <t>http://www.viaggiaresicuri.it/country/IRQ</t>
  </si>
  <si>
    <t>Kurdistan</t>
  </si>
  <si>
    <t>Whoever travelled outside Iraq as of 1 January cannot enter the region unless certified of not having the virus</t>
  </si>
  <si>
    <t>Libya</t>
  </si>
  <si>
    <t>state of emergency declared and establishment of emergency committees in municipalities</t>
  </si>
  <si>
    <t>LibyaObserver</t>
  </si>
  <si>
    <t>https://www.libyaobserver.ly/inbrief/officials-call-establishment-emergency-committees-wake-coronavirus-scare</t>
  </si>
  <si>
    <t>closure of all border crossings</t>
  </si>
  <si>
    <t>https://www.aa.com.tr/en/middle-east/libyan-govt-suspends-flights-in-wake-of-covid-19/1768168</t>
  </si>
  <si>
    <t>Suspension of all flights until 24 of March</t>
  </si>
  <si>
    <t>France</t>
  </si>
  <si>
    <t xml:space="preserve">Closure of all non-essential establishments </t>
  </si>
  <si>
    <t>https://www.gov.uk/foreign-travel-advice/france/health</t>
  </si>
  <si>
    <t>https://fr.usembassy.gov/covid-19-information/</t>
  </si>
  <si>
    <t>those returning from evacuation flights.</t>
  </si>
  <si>
    <t>Air France supsended flights to and from China until 29 March, and to and from Italy until 3 April.</t>
  </si>
  <si>
    <t>flights from and to Misrata airport suspended for three weeks</t>
  </si>
  <si>
    <t>ban of public and social gatherings including restaurants or weddings</t>
  </si>
  <si>
    <t>https://www.aa.com.tr/en/middle-east/libyan-govt-suspends-flights-in-wake-of-covid-19/1768169</t>
  </si>
  <si>
    <t>closure of educational institutions for 2 weeks</t>
  </si>
  <si>
    <t>https://www.aa.com.tr/en/middle-east/libyan-govt-suspends-flights-in-wake-of-covid-19/1768170</t>
  </si>
  <si>
    <t>government employees advised to take annual leave</t>
  </si>
  <si>
    <t>https://www.libyaobserver.ly/news/libya-closes-land-and-air-ports-takes-measures-prevent-coronavirus</t>
  </si>
  <si>
    <t>Schools, creches, and univerisites to close from 16 March</t>
  </si>
  <si>
    <t>No gatherings more than 100 people</t>
  </si>
  <si>
    <t>Schools at all levels will be closed except higher education instituions</t>
  </si>
  <si>
    <t>https://www.africanews.com/2020/03/16/ethiopia-s-coronavirus-rules-crowd-ban-free-transport-regulate-essentials-etc/</t>
  </si>
  <si>
    <t>Large gatherings banned, smaller need approval.</t>
  </si>
  <si>
    <t>With Iran and Kuwait</t>
  </si>
  <si>
    <t>Anadalou Agency</t>
  </si>
  <si>
    <t>https://www.aa.com.tr/en/health/number-of-coronavirus-cases-in-iraq-rises-to-79/1762980</t>
  </si>
  <si>
    <t>Budget for masks, soap, and other crucial items</t>
  </si>
  <si>
    <t>banned entry for travelers to and from China, Iran, Japan, South Korea, Thailand, Singapore, Italy, Bahrain, Kuwait; Iraqi citizens and diplomats are exempted</t>
  </si>
  <si>
    <t>https://www.garda.com/crisis24/news-alerts/320406/iraq-government-extends-entry-restrictions-to-france-and-spain-march-6-update-8</t>
  </si>
  <si>
    <t>Until 24 of March</t>
  </si>
  <si>
    <t>Borders will be closed to all foreign nationals until May</t>
  </si>
  <si>
    <t>Russia Today</t>
  </si>
  <si>
    <t>https://www.rt.com/russia/483270-russia-entry-foreign-nationals/</t>
  </si>
  <si>
    <t>Schools will suspend classes from 16 March to 20 April</t>
  </si>
  <si>
    <t>https://co.usembassy.gov/health-alert-u-s-embassy-bogota/</t>
  </si>
  <si>
    <t>Starting 16 March, non-nationals and non-residents will be banned from entering</t>
  </si>
  <si>
    <t>all travelers arriving must self-quarantine for 14 days</t>
  </si>
  <si>
    <t>all travelers arriving must complete a questionnaire declaring contact and arrival information</t>
  </si>
  <si>
    <t>goverment declared health emergency</t>
  </si>
  <si>
    <t>https://www.reuters.com/article/us-health-coronavirus-colombia/colombia-declares-health-emergency-to-tackle-coronavirus-idUSKBN20Z2QX</t>
  </si>
  <si>
    <t>Borders are open but controls intensified in a pre-Schengen fashion</t>
  </si>
  <si>
    <t>http://www.viaggiaresicuri.it/country/CHE</t>
  </si>
  <si>
    <t>border with Venezuela closed</t>
  </si>
  <si>
    <t>https://www.reuters.com/article/us-health-coronavirus-colombia-borders/colombia-closes-border-with-venezuela-over-coronavirus-idUSKBN211088</t>
  </si>
  <si>
    <t>all borders closed until 30 May i.e. in addition to border with Venezuela also those with Panama, Ecuador, Peru and Brazil incl. maritime entry points</t>
  </si>
  <si>
    <t>ColombiaReports</t>
  </si>
  <si>
    <t>https://colombiareports.com/colombia-closes-land-and-sea-borders-after-restricting-air-travel/</t>
  </si>
  <si>
    <t>Flights to Europe for 30 days (La Réunion and Mayotte included)</t>
  </si>
  <si>
    <t>http://www.viaggiaresicuri.it</t>
  </si>
  <si>
    <t>Parental supports, economic help for SMEs</t>
  </si>
  <si>
    <t>Government of Italy</t>
  </si>
  <si>
    <t>http://www.governo.it/it/articolo/comunicato-stampa-del-consiglio-dei-ministri-n-37/14324</t>
  </si>
  <si>
    <t>Every person coming from Europe before 19.03 is quarantined.</t>
  </si>
  <si>
    <t>10,000 medicine students allowed to work after graduation</t>
  </si>
  <si>
    <t>Everyone from Europe, La Réunion, Mayotte, China, South Korea and Iran cannot enter the country.</t>
  </si>
  <si>
    <t xml:space="preserve">prisoners allowed to stay home with electric bracelets until June 2020 </t>
  </si>
  <si>
    <t>limit of public gatherings to 100 people</t>
  </si>
  <si>
    <t>https://www.covid.is/sub-categories/tourists</t>
  </si>
  <si>
    <t>Cordoba, Meta, Santander</t>
  </si>
  <si>
    <t>nightly curfew as of 16 March from 7pm until 6am in Córdoba, Meta and Santander Departments</t>
  </si>
  <si>
    <t>ElTiempo</t>
  </si>
  <si>
    <t>https://www.eltiempo.com/colombia/cordoba-ordena-toque-de-queda-por-coronavirus-473490</t>
  </si>
  <si>
    <t>partial quarantine expanded to entire country</t>
  </si>
  <si>
    <t>https://www.reuters.com/article/us-health-coronavirus-venezuela/venezuelans-say-they-need-to-go-out-to-work-despite-coronavirus-quarantine-idUSKBN2132FD</t>
  </si>
  <si>
    <t>military checkpoints established along roads</t>
  </si>
  <si>
    <t>suspension of day-release programmes</t>
  </si>
  <si>
    <t>https://www.nytimes.com/reuters/2020/03/16/world/americas/16reuters-health-coronavirus-brazil-jails.html</t>
  </si>
  <si>
    <t>Hong Kong</t>
  </si>
  <si>
    <t>all arriving travelers have to quarantine for 14 days, arrivals from China, Macau and Taiwan are exempt from this</t>
  </si>
  <si>
    <t>HongKongFP</t>
  </si>
  <si>
    <t>https://www.hongkongfp.com/2020/03/17/breaking-coronavirus-hong-kong-issues-travel-alert-territories-apart-china-taiwan-macau/</t>
  </si>
  <si>
    <t>Introduction of quarantine policiesfor travelers expanded to those coming or transiting from UAE, Qatar, Oman, Kuwait starting 18 March until 31 March</t>
  </si>
  <si>
    <t>https://www.mohfw.gov.in/TravelAdvisory16thMarch.pdf</t>
  </si>
  <si>
    <t>ban of entry for passengers from EU countries, EFTA countries, Turkey, UK from 18 March</t>
  </si>
  <si>
    <t>closure of selected public institutions such as museums (incl. Taj Mahal) until March 31 and postponement of several local elections</t>
  </si>
  <si>
    <t>https://www.aljazeera.com/news/2020/03/india-taj-mahal-closed-coronavirus-fears-200317031644103.html</t>
  </si>
  <si>
    <t>temporary closure of specified Indian land border crossings with Bangladesh, Nepal, Myanmar and Bhutan until 15 April</t>
  </si>
  <si>
    <t>https://www.mohfw.gov.in/pdf/NewinstructionsDt14032020Restirctiononinternationalpassengertraffic.pdf</t>
  </si>
  <si>
    <t>health scrrens at border crossings</t>
  </si>
  <si>
    <t>Government of India</t>
  </si>
  <si>
    <t>https://mha.gov.in/sites/default/files/PR_CoronaVirusThreat_06032020.pdf</t>
  </si>
  <si>
    <t>Shanghai</t>
  </si>
  <si>
    <t>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t>
  </si>
  <si>
    <t>Shanghai Daily</t>
  </si>
  <si>
    <t>https://www.shine.cn/news/metro/2003174479/</t>
  </si>
  <si>
    <t>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t>
  </si>
  <si>
    <t>recommendation by president to avoid public gatherings to 10 persons etc.</t>
  </si>
  <si>
    <t>White House</t>
  </si>
  <si>
    <t>https://www.whitehouse.gov/wp-content/uploads/2020/03/03.16.20_coronavirus-guidance_8.5x11_315PM.pdf</t>
  </si>
  <si>
    <t>declaration of public health emergency</t>
  </si>
  <si>
    <t>US State Deparment</t>
  </si>
  <si>
    <t>further restrictions of movement, all people requested to remain at home unless for essential purposes starting 17 March to last for 2 weeks</t>
  </si>
  <si>
    <t>Ministry of Interior</t>
  </si>
  <si>
    <t>https://www.interieur.gouv.fr/Actualites/L-actu-du-Ministere/Attestation-de-deplacement-derogatoire-et-justificatif-de-deplacement-professionnel</t>
  </si>
  <si>
    <t>Social and economic measures</t>
  </si>
  <si>
    <t>All schools and universities are closed for the next three weeks</t>
  </si>
  <si>
    <t>https://www.reuters.com/article/us-health-coronavirus-senegal/senegal-orders-all-schools-closed-in-response-to-coronavirus-idUSKBN211106</t>
  </si>
  <si>
    <t>extension of the indefinite closure of bars and nightclubs to public spaces including restaurants, theaters, and sports centres</t>
  </si>
  <si>
    <t>extension of existing flight bans to 14 countries to 6 more countries (Switzerland, Egypt, Ireland, UAE, UK, Saudi Arabia) as of 17 March</t>
  </si>
  <si>
    <t>https://www.saglik.gov.tr/TR,64493/saglik-bakani-koca-koronaviruse-iliskin-son-durumu-degerlendirdi.html</t>
  </si>
  <si>
    <t>suspension of all flights to and from 5 countries as of 18 March including Turkey</t>
  </si>
  <si>
    <t>Somali Nationals News Agency</t>
  </si>
  <si>
    <t>https://sonna.so/en/somalia-suspends-flights-to-and-from-5-countries/</t>
  </si>
  <si>
    <t>general recommendation to all travelers from countries with Covid-19 cases to suspend travel to Somalia</t>
  </si>
  <si>
    <t>http://moh.gov.so/en/newsPage.php?Id=39</t>
  </si>
  <si>
    <t>People whi travelled from Cina, South Korea, Iran and Italy in the previous 14 days, cannot enter the country.</t>
  </si>
  <si>
    <t>Land and airports for commercial flights. Goods and repatriation flights still on.</t>
  </si>
  <si>
    <t>For everyone with the exception of nationals or residents.</t>
  </si>
  <si>
    <t>All aerial borders shut down.</t>
  </si>
  <si>
    <t>entry ban for travelers from France and Spain</t>
  </si>
  <si>
    <t>entry ban for travelers from Germany and Qatar</t>
  </si>
  <si>
    <t>https://www.reuters.com/article/us-health-coronavirus-iraq/iraq-puts-germany-and-qatar-on-coronavirus-entry-ban-list-idUSKBN2101LO</t>
  </si>
  <si>
    <t>Air traffic suspended.</t>
  </si>
  <si>
    <t xml:space="preserve">ban of religious gatherings and public gatherings as of 16 March </t>
  </si>
  <si>
    <t>https://www.garda.com/crisis24/news-alerts/323091/iraq-authorities-implement-further-measures-due-to-covid-19-from-march-17-update-13</t>
  </si>
  <si>
    <t>Medical certificate testifying COVID negative issued in the previous 48 hours.</t>
  </si>
  <si>
    <t>ban of non essential domestic travel between provinces</t>
  </si>
  <si>
    <t>All international flights suspended. Goods still ongoing.</t>
  </si>
  <si>
    <t>Temporary suspension of visa for Italians with diplomatic, business and humanitarian exceptions.</t>
  </si>
  <si>
    <t>lockdown for 7 days in Najaf governorate as of March 11</t>
  </si>
  <si>
    <t>roadblocks in Kurdistan Region (Erbil, Sulaimani) due to traffic ban</t>
  </si>
  <si>
    <t>closure of all borders as of 16 March for 15 days</t>
  </si>
  <si>
    <t>https://gt.usembassy.gov/u-s-embassy-guatemala-city-guatemala-march-16-2020/</t>
  </si>
  <si>
    <t>suspension of all flights to and from Guatemala as part of border closure starting 16 March for 15 days</t>
  </si>
  <si>
    <t>suspension of all passenger flights and rail traffic with Spain as of 15 April</t>
  </si>
  <si>
    <t>closure of Spanish land borders; only Spanish nationals, residents, diplomats, and cross-border workers are permitted enter Spain</t>
  </si>
  <si>
    <t>https://www.aa.com.tr/en/europe/coronavirus-spain-to-shut-land-borders-at-midnight/1768259</t>
  </si>
  <si>
    <t>intensified border controls as part of closure of border for non-citizens and non-residents</t>
  </si>
  <si>
    <t>https://www.aa.com.tr/en/europe/coronavirus-spain-to-shut-land-borders-at-midnight/1768260</t>
  </si>
  <si>
    <t>closure of border with Spain as of 15 March</t>
  </si>
  <si>
    <t>Politico</t>
  </si>
  <si>
    <t>https://www.politico.eu/article/spain-and-portugal-partially-seal-their-borders-over-coronavirus-covid19-outbreak/</t>
  </si>
  <si>
    <t>declaration of state of alert (not a state of emergency)</t>
  </si>
  <si>
    <t>Government of Portugal</t>
  </si>
  <si>
    <t>https://www.portugal.gov.pt/pt/gc22/governo/comunicado-de-conselho-de-ministros?i=330</t>
  </si>
  <si>
    <t>closure of land and sea borders to tourists and travelers</t>
  </si>
  <si>
    <t>https://pt.usembassy.gov/health-alert-u-s-embassy-lisbon-portugal-march-16-2020/</t>
  </si>
  <si>
    <t>closure of public institutions such as museums, pools</t>
  </si>
  <si>
    <t>declaration of health emergency</t>
  </si>
  <si>
    <t>https://www.aa.com.tr/en/africa/sudan-declares-health-emergency-over-coronavirus/1768166</t>
  </si>
  <si>
    <t>Column</t>
  </si>
  <si>
    <t>Variable Name</t>
  </si>
  <si>
    <t>Label</t>
  </si>
  <si>
    <t>Format</t>
  </si>
  <si>
    <t>Codes</t>
  </si>
  <si>
    <t>Missing Values</t>
  </si>
  <si>
    <t>Comments</t>
  </si>
  <si>
    <t>A</t>
  </si>
  <si>
    <t>Numeric</t>
  </si>
  <si>
    <t>none</t>
  </si>
  <si>
    <t>Not allowed</t>
  </si>
  <si>
    <t>Progressive numbers of entries</t>
  </si>
  <si>
    <t>B</t>
  </si>
  <si>
    <t>Text</t>
  </si>
  <si>
    <t>Manual</t>
  </si>
  <si>
    <t>C</t>
  </si>
  <si>
    <t>iso3 code</t>
  </si>
  <si>
    <t>Automated VLOOKUP with iso code</t>
  </si>
  <si>
    <t>D</t>
  </si>
  <si>
    <t>ADMIN_LEVEL</t>
  </si>
  <si>
    <t>Blank</t>
  </si>
  <si>
    <t>if necessary</t>
  </si>
  <si>
    <t>E</t>
  </si>
  <si>
    <t>F</t>
  </si>
  <si>
    <t>Dropdown</t>
  </si>
  <si>
    <t>G</t>
  </si>
  <si>
    <t>MEASURE_TYPE</t>
  </si>
  <si>
    <t>H</t>
  </si>
  <si>
    <t>I</t>
  </si>
  <si>
    <t>J</t>
  </si>
  <si>
    <t>Date (DD/MM/YYYY)</t>
  </si>
  <si>
    <t>K</t>
  </si>
  <si>
    <t>L</t>
  </si>
  <si>
    <t>M</t>
  </si>
  <si>
    <t>N</t>
  </si>
  <si>
    <t>O</t>
  </si>
  <si>
    <t>ALTERNATIVE SOURCE</t>
  </si>
  <si>
    <t>Country_name</t>
  </si>
  <si>
    <t>ISO3</t>
  </si>
  <si>
    <t>Measure_taxonomy</t>
  </si>
  <si>
    <t>Measure_Category</t>
  </si>
  <si>
    <t>AFG</t>
  </si>
  <si>
    <t>Asia</t>
  </si>
  <si>
    <t>Social distancing</t>
  </si>
  <si>
    <t>ALB</t>
  </si>
  <si>
    <t>Europe</t>
  </si>
  <si>
    <t>Movement restrictions</t>
  </si>
  <si>
    <t>DZA</t>
  </si>
  <si>
    <t>Africa</t>
  </si>
  <si>
    <t>AGO</t>
  </si>
  <si>
    <t>ATG</t>
  </si>
  <si>
    <t>Americas</t>
  </si>
  <si>
    <t>Public health measures</t>
  </si>
  <si>
    <t>Social media</t>
  </si>
  <si>
    <t>ARG</t>
  </si>
  <si>
    <t>ARM</t>
  </si>
  <si>
    <t>Middle East</t>
  </si>
  <si>
    <t>AUS</t>
  </si>
  <si>
    <t>Pacific</t>
  </si>
  <si>
    <t>AUT</t>
  </si>
  <si>
    <t>AZE</t>
  </si>
  <si>
    <t>BHS</t>
  </si>
  <si>
    <t>BHR</t>
  </si>
  <si>
    <t>BGD</t>
  </si>
  <si>
    <t>BRB</t>
  </si>
  <si>
    <t>BLR</t>
  </si>
  <si>
    <t>BEL</t>
  </si>
  <si>
    <t>BLZ</t>
  </si>
  <si>
    <t>BEN</t>
  </si>
  <si>
    <t>BTN</t>
  </si>
  <si>
    <t>BOL</t>
  </si>
  <si>
    <t>BIH</t>
  </si>
  <si>
    <t>Botswana</t>
  </si>
  <si>
    <t>BWA</t>
  </si>
  <si>
    <t>BRA</t>
  </si>
  <si>
    <t>Human rights</t>
  </si>
  <si>
    <t>BRN</t>
  </si>
  <si>
    <t>BGR</t>
  </si>
  <si>
    <t>BFA</t>
  </si>
  <si>
    <t>BDI</t>
  </si>
  <si>
    <t>CPV</t>
  </si>
  <si>
    <t>KHM</t>
  </si>
  <si>
    <t>CMR</t>
  </si>
  <si>
    <t>CAN</t>
  </si>
  <si>
    <t>CAF</t>
  </si>
  <si>
    <t>TCD</t>
  </si>
  <si>
    <t>CHL</t>
  </si>
  <si>
    <t>CHN</t>
  </si>
  <si>
    <t>COL</t>
  </si>
  <si>
    <t>COM</t>
  </si>
  <si>
    <t>COG</t>
  </si>
  <si>
    <t>COD</t>
  </si>
  <si>
    <t>CRI</t>
  </si>
  <si>
    <t>CIV</t>
  </si>
  <si>
    <t>HRV</t>
  </si>
  <si>
    <t>Cuba</t>
  </si>
  <si>
    <t>CUB</t>
  </si>
  <si>
    <t>CYP</t>
  </si>
  <si>
    <t>CZE</t>
  </si>
  <si>
    <t>DNK</t>
  </si>
  <si>
    <t>DJI</t>
  </si>
  <si>
    <t>DMA</t>
  </si>
  <si>
    <t>DOM</t>
  </si>
  <si>
    <t>ECU</t>
  </si>
  <si>
    <t>EGY</t>
  </si>
  <si>
    <t>SLV</t>
  </si>
  <si>
    <t>GNQ</t>
  </si>
  <si>
    <t>ERI</t>
  </si>
  <si>
    <t>EST</t>
  </si>
  <si>
    <t>ETH</t>
  </si>
  <si>
    <t>FJI</t>
  </si>
  <si>
    <t>FIN</t>
  </si>
  <si>
    <t>FRA</t>
  </si>
  <si>
    <t>Gabon</t>
  </si>
  <si>
    <t>GAB</t>
  </si>
  <si>
    <t>GMB</t>
  </si>
  <si>
    <t>GEO</t>
  </si>
  <si>
    <t>DEU</t>
  </si>
  <si>
    <t>GHA</t>
  </si>
  <si>
    <t>GRC</t>
  </si>
  <si>
    <t>GRD</t>
  </si>
  <si>
    <t>GTM</t>
  </si>
  <si>
    <t>Guinea</t>
  </si>
  <si>
    <t>GIN</t>
  </si>
  <si>
    <t>GNB</t>
  </si>
  <si>
    <t>GUY</t>
  </si>
  <si>
    <t>HTI</t>
  </si>
  <si>
    <t>HND</t>
  </si>
  <si>
    <t>HUN</t>
  </si>
  <si>
    <t>ISL</t>
  </si>
  <si>
    <t>IND</t>
  </si>
  <si>
    <t>IDN</t>
  </si>
  <si>
    <t>IRN</t>
  </si>
  <si>
    <t>IRQ</t>
  </si>
  <si>
    <t>IRL</t>
  </si>
  <si>
    <t>ISR</t>
  </si>
  <si>
    <t>ITA</t>
  </si>
  <si>
    <t>JAM</t>
  </si>
  <si>
    <t>JPN</t>
  </si>
  <si>
    <t>JOR</t>
  </si>
  <si>
    <t>KAZ</t>
  </si>
  <si>
    <t>KEN</t>
  </si>
  <si>
    <t>KIR</t>
  </si>
  <si>
    <t>PRK</t>
  </si>
  <si>
    <t>KOR</t>
  </si>
  <si>
    <t>KWT</t>
  </si>
  <si>
    <t>KGZ</t>
  </si>
  <si>
    <t>LAO</t>
  </si>
  <si>
    <t>LVA</t>
  </si>
  <si>
    <t>LBN</t>
  </si>
  <si>
    <t>LSO</t>
  </si>
  <si>
    <t>LBR</t>
  </si>
  <si>
    <t>LBY</t>
  </si>
  <si>
    <t>LIE</t>
  </si>
  <si>
    <t>LTU</t>
  </si>
  <si>
    <t>LUX</t>
  </si>
  <si>
    <t>MDG</t>
  </si>
  <si>
    <t>MWI</t>
  </si>
  <si>
    <t>MYS</t>
  </si>
  <si>
    <t>MDV</t>
  </si>
  <si>
    <t>MLI</t>
  </si>
  <si>
    <t>MLT</t>
  </si>
  <si>
    <t>MHL</t>
  </si>
  <si>
    <t>MRT</t>
  </si>
  <si>
    <t>MUS</t>
  </si>
  <si>
    <t>MEX</t>
  </si>
  <si>
    <t>FSM</t>
  </si>
  <si>
    <t>Moldova Republic of</t>
  </si>
  <si>
    <t>MDA</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</si>
  <si>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</si>
  <si>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</si>
  <si>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</si>
  <si>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</si>
  <si>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</si>
  <si>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</si>
  <si>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</si>
  <si>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</si>
  <si>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</si>
  <si>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</si>
  <si>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</si>
  <si>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</si>
  <si>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</si>
  <si>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</si>
  <si>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</si>
  <si>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</si>
  <si>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</si>
  <si>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</si>
  <si>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</si>
  <si>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</si>
  <si>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</si>
  <si>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</si>
  <si>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</si>
  <si>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</si>
  <si>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</si>
  <si>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</si>
  <si>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</si>
  <si>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</si>
  <si>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</si>
  <si>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Saint Kitts and Nevis</t>
  </si>
  <si>
    <t>KNA</t>
  </si>
  <si>
    <t>LCA</t>
  </si>
  <si>
    <t>VCT</t>
  </si>
  <si>
    <t>WSM</t>
  </si>
  <si>
    <t>Sao Tome and Principe</t>
  </si>
  <si>
    <t>STP</t>
  </si>
  <si>
    <t>SAU</t>
  </si>
  <si>
    <t>SEN</t>
  </si>
  <si>
    <t>SRB</t>
  </si>
  <si>
    <t>SYC</t>
  </si>
  <si>
    <t>SLE</t>
  </si>
  <si>
    <t>SGP</t>
  </si>
  <si>
    <t>SVK</t>
  </si>
  <si>
    <t>SVN</t>
  </si>
  <si>
    <t>SLB</t>
  </si>
  <si>
    <t>SOM</t>
  </si>
  <si>
    <t>ZAF</t>
  </si>
  <si>
    <t>SSD</t>
  </si>
  <si>
    <t>ESP</t>
  </si>
  <si>
    <t>LKA</t>
  </si>
  <si>
    <t>SDN</t>
  </si>
  <si>
    <t>SUR</t>
  </si>
  <si>
    <t>SWZ</t>
  </si>
  <si>
    <t>SWE</t>
  </si>
  <si>
    <t>CHE</t>
  </si>
  <si>
    <t>SYR</t>
  </si>
  <si>
    <t>TJK</t>
  </si>
  <si>
    <t>TZA</t>
  </si>
  <si>
    <t>THA</t>
  </si>
  <si>
    <t>MKD</t>
  </si>
  <si>
    <t>TLS</t>
  </si>
  <si>
    <t>TGO</t>
  </si>
  <si>
    <t>TON</t>
  </si>
  <si>
    <t>TTO</t>
  </si>
  <si>
    <t>TUN</t>
  </si>
  <si>
    <t>TUR</t>
  </si>
  <si>
    <t>TKM</t>
  </si>
  <si>
    <t>TUV</t>
  </si>
  <si>
    <t>UGA</t>
  </si>
  <si>
    <t>UKR</t>
  </si>
  <si>
    <t>ARE</t>
  </si>
  <si>
    <t>GBR</t>
  </si>
  <si>
    <t>USA</t>
  </si>
  <si>
    <t>URY</t>
  </si>
  <si>
    <t>UZB</t>
  </si>
  <si>
    <t>VUT</t>
  </si>
  <si>
    <t>VEN</t>
  </si>
  <si>
    <t>VNM</t>
  </si>
  <si>
    <t>YEM</t>
  </si>
  <si>
    <t>ZMB</t>
  </si>
  <si>
    <t>ZWE</t>
  </si>
  <si>
    <t>Row Labels</t>
  </si>
  <si>
    <t>Count of SOURCE_TYPE</t>
  </si>
  <si>
    <t>Grand Total</t>
  </si>
  <si>
    <t>closure of land and sea crossings</t>
  </si>
  <si>
    <t>https://www.reuters.com/article/health-coronavirus-sudan/update-1-sudan-closes-airports-and-borders-over-coronavirus-fears-idUSL8N2B987L</t>
  </si>
  <si>
    <t>closure of all airports</t>
  </si>
  <si>
    <t>https://www.aljazeera.com/news/2020/03/toll-rises-coronavirus-tightens-global-grip-live-updates-200315231500487.html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</si>
</sst>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scheme val="minor"/>
    </font>
    <font>
      <sz val="8"/>
      <name val="Calibri"/>
      <family val="2"/>
      <scheme val="minor"/>
    </font>
    <font>
      <sz val="11"/>
      <color theme="1"/>
      <name val="Roboto"/>
    </font>
    <font>
      <b/>
      <sz val="36"/>
      <color rgb="FF0096BA"/>
      <name val="Calibri"/>
      <family val="2"/>
    </font>
    <font>
      <b/>
      <sz val="24"/>
      <color rgb="FF0096BA"/>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14" fontId="0" fillId="0" borderId="0" xfId="0" applyNumberFormat="1"/>
    <xf numFmtId="0" fontId="1" fillId="0" borderId="0" xfId="1"/>
    <xf numFmtId="0" fontId="0" fillId="0" borderId="0" xfId="0" applyAlignment="1"/>
    <xf numFmtId="14" fontId="0" fillId="0" borderId="0" xfId="0" applyNumberFormat="1" applyAlignment="1">
      <alignment horizontal="right"/>
    </xf>
    <xf numFmtId="0" fontId="0" fillId="0" borderId="0" xfId="0" applyFill="1"/>
    <xf numFmtId="14" fontId="0" fillId="0" borderId="0" xfId="0" applyNumberFormat="1" applyFill="1" applyAlignment="1">
      <alignment horizontal="right"/>
    </xf>
    <xf numFmtId="0" fontId="1" fillId="0" borderId="0" xfId="1" applyFill="1"/>
    <xf numFmtId="14" fontId="0" fillId="0" borderId="0" xfId="0" applyNumberFormat="1" applyFill="1"/>
    <xf numFmtId="0" fontId="0" fillId="0" borderId="0" xfId="0" applyAlignment="1">
      <alignment vertical="center"/>
    </xf>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5" fillId="0" borderId="0" xfId="0" applyFont="1" applyAlignment="1"/>
    <xf numFmtId="0" fontId="4" fillId="0" borderId="0" xfId="0" applyFont="1" applyAlignment="1">
      <alignment horizontal="center"/>
    </xf>
    <xf numFmtId="0" fontId="5" fillId="0" borderId="0" xfId="0" applyFont="1" applyAlignment="1">
      <alignment horizontal="right"/>
    </xf>
  </cellXfs>
  <cellStyles count="2">
    <cellStyle name="Hyperlink" xfId="1" builtinId="8"/>
    <cellStyle name="Normal" xfId="0" builtinId="0"/>
  </cellStyles>
  <dxfs count="3">
    <dxf>
      <numFmt numFmtId="19" formatCode="dd/mm/yyyy"/>
      <alignment horizontal="right" vertical="bottom" textRotation="0" wrapText="0" indent="0" justifyLastLine="0" shrinkToFit="0" readingOrder="0"/>
    </dxf>
    <dxf>
      <numFmt numFmtId="0" formatCode="General"/>
    </dxf>
    <dxf>
      <numFmt numFmtId="0" formatCode="General"/>
    </dxf>
  </dxfs>
  <tableStyles count="0" defaultTableStyle="TableStyleMedium2" defaultPivotStyle="PivotStyleLight16"/>
  <colors>
    <mruColors>
      <color rgb="FF0096BA"/>
      <color rgb="FFA8DBE7"/>
      <color rgb="FF75C6D9"/>
      <color rgb="FF004B78"/>
      <color rgb="FFDBF0F5"/>
      <color rgb="FFB1C6D9"/>
      <color rgb="FFB1C6BA"/>
      <color rgb="FFB1B2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Sources</a:t>
            </a:r>
          </a:p>
        </c:rich>
      </c:tx>
      <c:layout>
        <c:manualLayout>
          <c:xMode val="edge"/>
          <c:yMode val="edge"/>
          <c:x val="2.8491728099741185E-2"/>
          <c:y val="3.72208656171883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4B78"/>
          </a:solidFill>
          <a:ln w="19050">
            <a:solidFill>
              <a:schemeClr val="lt1"/>
            </a:solidFill>
          </a:ln>
          <a:effectLst/>
        </c:spPr>
      </c:pivotFmt>
      <c:pivotFmt>
        <c:idx val="14"/>
        <c:spPr>
          <a:solidFill>
            <a:srgbClr val="CFD632"/>
          </a:solidFill>
          <a:ln w="19050">
            <a:solidFill>
              <a:schemeClr val="lt1"/>
            </a:solidFill>
          </a:ln>
          <a:effectLst/>
        </c:spPr>
      </c:pivotFmt>
      <c:pivotFmt>
        <c:idx val="15"/>
        <c:spPr>
          <a:solidFill>
            <a:schemeClr val="tx1">
              <a:lumMod val="50000"/>
              <a:lumOff val="50000"/>
            </a:schemeClr>
          </a:solidFill>
          <a:ln w="19050">
            <a:solidFill>
              <a:schemeClr val="lt1"/>
            </a:solidFill>
          </a:ln>
          <a:effectLst/>
        </c:spPr>
      </c:pivotFmt>
      <c:pivotFmt>
        <c:idx val="16"/>
        <c:spPr>
          <a:solidFill>
            <a:srgbClr val="B70039"/>
          </a:solidFill>
          <a:ln w="19050">
            <a:solidFill>
              <a:schemeClr val="lt1"/>
            </a:solidFill>
          </a:ln>
          <a:effectLst/>
        </c:spPr>
      </c:pivotFmt>
      <c:pivotFmt>
        <c:idx val="17"/>
        <c:spPr>
          <a:solidFill>
            <a:srgbClr val="0096BA"/>
          </a:solidFill>
          <a:ln w="19050">
            <a:solidFill>
              <a:schemeClr val="lt1"/>
            </a:solidFill>
          </a:ln>
          <a:effectLst/>
        </c:spPr>
      </c:pivotFmt>
      <c:pivotFmt>
        <c:idx val="18"/>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004B78"/>
          </a:solidFill>
          <a:ln w="19050">
            <a:solidFill>
              <a:schemeClr val="lt1"/>
            </a:solidFill>
          </a:ln>
          <a:effectLst/>
        </c:spPr>
      </c:pivotFmt>
      <c:pivotFmt>
        <c:idx val="20"/>
        <c:spPr>
          <a:solidFill>
            <a:srgbClr val="CFD632"/>
          </a:solidFill>
          <a:ln w="19050">
            <a:solidFill>
              <a:schemeClr val="lt1"/>
            </a:solidFill>
          </a:ln>
          <a:effectLst/>
        </c:spPr>
      </c:pivotFmt>
      <c:pivotFmt>
        <c:idx val="21"/>
        <c:spPr>
          <a:solidFill>
            <a:schemeClr val="tx1">
              <a:lumMod val="50000"/>
              <a:lumOff val="50000"/>
            </a:schemeClr>
          </a:solidFill>
          <a:ln w="19050">
            <a:solidFill>
              <a:schemeClr val="lt1"/>
            </a:solidFill>
          </a:ln>
          <a:effectLst/>
        </c:spPr>
      </c:pivotFmt>
      <c:pivotFmt>
        <c:idx val="22"/>
        <c:spPr>
          <a:solidFill>
            <a:srgbClr val="B70039"/>
          </a:solidFill>
          <a:ln w="19050">
            <a:solidFill>
              <a:schemeClr val="lt1"/>
            </a:solidFill>
          </a:ln>
          <a:effectLst/>
        </c:spPr>
      </c:pivotFmt>
      <c:pivotFmt>
        <c:idx val="23"/>
        <c:spPr>
          <a:solidFill>
            <a:srgbClr val="0096BA"/>
          </a:solidFill>
          <a:ln w="19050">
            <a:solidFill>
              <a:schemeClr val="lt1"/>
            </a:solidFill>
          </a:ln>
          <a:effectLst/>
        </c:spPr>
      </c:pivotFmt>
    </c:pivotFmts>
    <c:plotArea>
      <c:layout/>
      <c:pieChart>
        <c:varyColors val="1"/>
        <c:ser>
          <c:idx val="0"/>
          <c:order val="0"/>
          <c:tx>
            <c:v>Total</c:v>
          </c:tx>
          <c:dPt>
            <c:idx val="0"/>
            <c:bubble3D val="0"/>
            <c:spPr>
              <a:solidFill>
                <a:srgbClr val="004B78"/>
              </a:solidFill>
              <a:ln w="19050">
                <a:solidFill>
                  <a:schemeClr val="lt1"/>
                </a:solidFill>
              </a:ln>
              <a:effectLst/>
            </c:spPr>
            <c:extLst>
              <c:ext xmlns:c16="http://schemas.microsoft.com/office/drawing/2014/chart" uri="{C3380CC4-5D6E-409C-BE32-E72D297353CC}">
                <c16:uniqueId val="{00000001-F353-494B-9C7E-F344562AD980}"/>
              </c:ext>
            </c:extLst>
          </c:dPt>
          <c:dPt>
            <c:idx val="1"/>
            <c:bubble3D val="0"/>
            <c:spPr>
              <a:solidFill>
                <a:srgbClr val="CFD632"/>
              </a:solidFill>
              <a:ln w="19050">
                <a:solidFill>
                  <a:schemeClr val="lt1"/>
                </a:solidFill>
              </a:ln>
              <a:effectLst/>
            </c:spPr>
            <c:extLst>
              <c:ext xmlns:c16="http://schemas.microsoft.com/office/drawing/2014/chart" uri="{C3380CC4-5D6E-409C-BE32-E72D297353CC}">
                <c16:uniqueId val="{00000003-F353-494B-9C7E-F344562AD980}"/>
              </c:ext>
            </c:extLst>
          </c:dPt>
          <c:dPt>
            <c:idx val="2"/>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5-F353-494B-9C7E-F344562AD980}"/>
              </c:ext>
            </c:extLst>
          </c:dPt>
          <c:dPt>
            <c:idx val="3"/>
            <c:bubble3D val="0"/>
            <c:spPr>
              <a:solidFill>
                <a:srgbClr val="B70039"/>
              </a:solidFill>
              <a:ln w="19050">
                <a:solidFill>
                  <a:schemeClr val="lt1"/>
                </a:solidFill>
              </a:ln>
              <a:effectLst/>
            </c:spPr>
            <c:extLst>
              <c:ext xmlns:c16="http://schemas.microsoft.com/office/drawing/2014/chart" uri="{C3380CC4-5D6E-409C-BE32-E72D297353CC}">
                <c16:uniqueId val="{00000007-F353-494B-9C7E-F344562AD980}"/>
              </c:ext>
            </c:extLst>
          </c:dPt>
          <c:dPt>
            <c:idx val="4"/>
            <c:bubble3D val="0"/>
            <c:spPr>
              <a:solidFill>
                <a:srgbClr val="0096BA"/>
              </a:solidFill>
              <a:ln w="19050">
                <a:solidFill>
                  <a:schemeClr val="lt1"/>
                </a:solidFill>
              </a:ln>
              <a:effectLst/>
            </c:spPr>
            <c:extLst>
              <c:ext xmlns:c16="http://schemas.microsoft.com/office/drawing/2014/chart" uri="{C3380CC4-5D6E-409C-BE32-E72D297353CC}">
                <c16:uniqueId val="{00000009-F353-494B-9C7E-F344562AD980}"/>
              </c:ext>
            </c:extLst>
          </c:dPt>
          <c:cat>
            <c:strLit>
              <c:ptCount val="5"/>
              <c:pt idx="0">
                <c:v>Government</c:v>
              </c:pt>
              <c:pt idx="1">
                <c:v>Media</c:v>
              </c:pt>
              <c:pt idx="2">
                <c:v>Other</c:v>
              </c:pt>
              <c:pt idx="3">
                <c:v>Other organisations</c:v>
              </c:pt>
              <c:pt idx="4">
                <c:v>UN</c:v>
              </c:pt>
            </c:strLit>
          </c:cat>
          <c:val>
            <c:numLit>
              <c:formatCode>General</c:formatCode>
              <c:ptCount val="5"/>
              <c:pt idx="0">
                <c:v>561</c:v>
              </c:pt>
              <c:pt idx="1">
                <c:v>132</c:v>
              </c:pt>
              <c:pt idx="2">
                <c:v>4</c:v>
              </c:pt>
              <c:pt idx="3">
                <c:v>63</c:v>
              </c:pt>
              <c:pt idx="4">
                <c:v>6</c:v>
              </c:pt>
            </c:numLit>
          </c:val>
          <c:extLst>
            <c:ext xmlns:c16="http://schemas.microsoft.com/office/drawing/2014/chart" uri="{C3380CC4-5D6E-409C-BE32-E72D297353CC}">
              <c16:uniqueId val="{0000000A-F353-494B-9C7E-F344562AD9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260350</xdr:colOff>
      <xdr:row>1</xdr:row>
      <xdr:rowOff>132081</xdr:rowOff>
    </xdr:from>
    <xdr:to>
      <xdr:col>15</xdr:col>
      <xdr:colOff>82549</xdr:colOff>
      <xdr:row>2</xdr:row>
      <xdr:rowOff>72658</xdr:rowOff>
    </xdr:to>
    <xdr:pic>
      <xdr:nvPicPr>
        <xdr:cNvPr id="215" name="Picture 2">
          <a:extLst>
            <a:ext uri="{FF2B5EF4-FFF2-40B4-BE49-F238E27FC236}">
              <a16:creationId xmlns:a16="http://schemas.microsoft.com/office/drawing/2014/main" id="{2E5B5C37-93E1-4824-B933-C08CFCDE4C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3250" y="316231"/>
          <a:ext cx="1650999" cy="527317"/>
        </a:xfrm>
        <a:prstGeom prst="rect">
          <a:avLst/>
        </a:prstGeom>
      </xdr:spPr>
    </xdr:pic>
    <xdr:clientData/>
  </xdr:twoCellAnchor>
  <xdr:twoCellAnchor>
    <xdr:from>
      <xdr:col>0</xdr:col>
      <xdr:colOff>266700</xdr:colOff>
      <xdr:row>4</xdr:row>
      <xdr:rowOff>6350</xdr:rowOff>
    </xdr:from>
    <xdr:to>
      <xdr:col>7</xdr:col>
      <xdr:colOff>6350</xdr:colOff>
      <xdr:row>30</xdr:row>
      <xdr:rowOff>6350</xdr:rowOff>
    </xdr:to>
    <xdr:sp macro="" textlink="">
      <xdr:nvSpPr>
        <xdr:cNvPr id="3" name="TextBox 1">
          <a:extLst>
            <a:ext uri="{FF2B5EF4-FFF2-40B4-BE49-F238E27FC236}">
              <a16:creationId xmlns:a16="http://schemas.microsoft.com/office/drawing/2014/main" id="{DD03CC08-5232-4526-9E40-29AEFC810BBF}"/>
            </a:ext>
          </a:extLst>
        </xdr:cNvPr>
        <xdr:cNvSpPr txBox="1"/>
      </xdr:nvSpPr>
      <xdr:spPr>
        <a:xfrm>
          <a:off x="266700" y="1352550"/>
          <a:ext cx="4654550" cy="478790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pPr algn="l"/>
          <a:r>
            <a:rPr lang="en-US" sz="1100" b="0" i="1">
              <a:solidFill>
                <a:schemeClr val="dk1"/>
              </a:solidFill>
              <a:effectLst/>
              <a:latin typeface="+mn-lt"/>
              <a:ea typeface="+mn-ea"/>
              <a:cs typeface="+mn-cs"/>
            </a:rPr>
            <a:t>Updated las 17 March 2020</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The #COVID19 Government Measures Dataset puts together all the measures implemented by governments worldwide in response to the Coronavirus pandemic.</a:t>
          </a:r>
          <a:br>
            <a:rPr lang="en-US" sz="1100" b="0" i="0">
              <a:solidFill>
                <a:schemeClr val="dk1"/>
              </a:solidFill>
              <a:effectLst/>
              <a:latin typeface="+mn-lt"/>
              <a:ea typeface="+mn-ea"/>
              <a:cs typeface="+mn-cs"/>
            </a:rPr>
          </a:br>
          <a:br>
            <a:rPr lang="en-US"/>
          </a:br>
          <a:r>
            <a:rPr lang="en-US" sz="1100" b="0" i="0">
              <a:solidFill>
                <a:schemeClr val="dk1"/>
              </a:solidFill>
              <a:effectLst/>
              <a:latin typeface="+mn-lt"/>
              <a:ea typeface="+mn-ea"/>
              <a:cs typeface="+mn-cs"/>
            </a:rPr>
            <a:t>Data collection includes secondary data review. The researched information available falls into five categories:</a:t>
          </a:r>
          <a:br>
            <a:rPr lang="en-US" sz="1100" b="1" i="0">
              <a:solidFill>
                <a:schemeClr val="dk1"/>
              </a:solidFill>
              <a:effectLst/>
              <a:latin typeface="+mn-lt"/>
              <a:ea typeface="+mn-ea"/>
              <a:cs typeface="+mn-cs"/>
            </a:rPr>
          </a:br>
          <a:br>
            <a:rPr lang="en-US"/>
          </a:br>
          <a:r>
            <a:rPr lang="en-US" sz="1100" b="0" i="0">
              <a:solidFill>
                <a:schemeClr val="dk1"/>
              </a:solidFill>
              <a:effectLst/>
              <a:latin typeface="+mn-lt"/>
              <a:ea typeface="+mn-ea"/>
              <a:cs typeface="+mn-cs"/>
            </a:rPr>
            <a:t>- Social distancing</a:t>
          </a:r>
        </a:p>
        <a:p>
          <a:pPr algn="l"/>
          <a:r>
            <a:rPr lang="en-US" sz="1100">
              <a:solidFill>
                <a:schemeClr val="dk1"/>
              </a:solidFill>
              <a:latin typeface="+mn-lt"/>
              <a:ea typeface="+mn-ea"/>
              <a:cs typeface="+mn-cs"/>
            </a:rPr>
            <a:t>- Movement restrictions</a:t>
          </a:r>
        </a:p>
        <a:p>
          <a:pPr algn="l"/>
          <a:r>
            <a:rPr lang="en-US" sz="1100">
              <a:solidFill>
                <a:schemeClr val="dk1"/>
              </a:solidFill>
              <a:latin typeface="+mn-lt"/>
              <a:ea typeface="+mn-ea"/>
              <a:cs typeface="+mn-cs"/>
            </a:rPr>
            <a:t>- Public health measures</a:t>
          </a:r>
        </a:p>
        <a:p>
          <a:pPr algn="l"/>
          <a:r>
            <a:rPr lang="en-US" sz="1100">
              <a:solidFill>
                <a:schemeClr val="dk1"/>
              </a:solidFill>
              <a:latin typeface="+mn-lt"/>
              <a:ea typeface="+mn-ea"/>
              <a:cs typeface="+mn-cs"/>
            </a:rPr>
            <a:t>- Social and economic measures</a:t>
          </a:r>
        </a:p>
        <a:p>
          <a:pPr algn="l"/>
          <a:r>
            <a:rPr lang="en-US" sz="1100">
              <a:solidFill>
                <a:schemeClr val="dk1"/>
              </a:solidFill>
              <a:latin typeface="+mn-lt"/>
              <a:ea typeface="+mn-ea"/>
              <a:cs typeface="+mn-cs"/>
            </a:rPr>
            <a:t>- Human rights implications</a:t>
          </a:r>
        </a:p>
        <a:p>
          <a:pPr algn="l"/>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Each category is broken down into several types of measures.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ACAPS consulted government, media, United Nations, and other organisations sources.</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For any comments, please contact us at </a:t>
          </a:r>
          <a:r>
            <a:rPr lang="en-US" sz="1100" b="0" i="0" u="none" strike="noStrike">
              <a:solidFill>
                <a:schemeClr val="dk1"/>
              </a:solidFill>
              <a:effectLst/>
              <a:latin typeface="+mn-lt"/>
              <a:ea typeface="+mn-ea"/>
              <a:cs typeface="+mn-cs"/>
              <a:hlinkClick xmlns:r="http://schemas.openxmlformats.org/officeDocument/2006/relationships" r:id=""/>
            </a:rPr>
            <a:t>info@acaps.org</a:t>
          </a:r>
          <a:endParaRPr lang="en-US" sz="1100" b="0" u="sng" baseline="0">
            <a:solidFill>
              <a:srgbClr val="0096BA"/>
            </a:solidFill>
          </a:endParaRPr>
        </a:p>
        <a:p>
          <a:pPr algn="l"/>
          <a:endParaRPr lang="en-US" sz="1100" b="0" u="sng" baseline="0">
            <a:solidFill>
              <a:srgbClr val="0096BA"/>
            </a:solidFill>
          </a:endParaRPr>
        </a:p>
        <a:p>
          <a:pPr algn="l"/>
          <a:r>
            <a:rPr lang="en-US" sz="1100" b="0" i="1" u="none" baseline="0">
              <a:solidFill>
                <a:sysClr val="windowText" lastClr="000000"/>
              </a:solidFill>
            </a:rPr>
            <a:t>Please note note that some measures may not be recorded and the exact date of implementation may not be accurate in some cases, due to the different way of reporting of the primary data sources we used.</a:t>
          </a:r>
          <a:endParaRPr lang="en-US" sz="1100" b="0" baseline="0"/>
        </a:p>
        <a:p>
          <a:pPr algn="l"/>
          <a:endParaRPr lang="en-US" sz="1100"/>
        </a:p>
      </xdr:txBody>
    </xdr:sp>
    <xdr:clientData/>
  </xdr:twoCellAnchor>
  <xdr:twoCellAnchor>
    <xdr:from>
      <xdr:col>7</xdr:col>
      <xdr:colOff>277323</xdr:colOff>
      <xdr:row>4</xdr:row>
      <xdr:rowOff>16623</xdr:rowOff>
    </xdr:from>
    <xdr:to>
      <xdr:col>15</xdr:col>
      <xdr:colOff>20320</xdr:colOff>
      <xdr:row>20</xdr:row>
      <xdr:rowOff>30480</xdr:rowOff>
    </xdr:to>
    <xdr:graphicFrame macro="">
      <xdr:nvGraphicFramePr>
        <xdr:cNvPr id="57" name="Chart 1">
          <a:extLst>
            <a:ext uri="{FF2B5EF4-FFF2-40B4-BE49-F238E27FC236}">
              <a16:creationId xmlns:a16="http://schemas.microsoft.com/office/drawing/2014/main" id="{407F4B12-6CBD-4538-81EB-CF725BA06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tjanaeichert/Desktop/C:/Users/Analyst/Desktop/20200313%20Goverment%20Measures%20Dataset%20(own%20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atjanaeichert/Desktop/C:/Users/Analyst/ACAPS/CrisisInSight%20-%20Documents/05%20Access/20190922%20ACAPS%20Access%20Assessment%20Template_December%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for GIS Merging"/>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lyst" refreshedDate="43907.689731481485" createdVersion="6" refreshedVersion="6" minRefreshableVersion="3" recordCount="2980" xr:uid="{15A7F291-6DC3-466A-96D6-F910184D6A03}">
  <cacheSource type="worksheet">
    <worksheetSource name="Table2"/>
  </cacheSource>
  <cacheFields count="15">
    <cacheField name="ID" numFmtId="0">
      <sharedItems containsString="0" containsBlank="1" containsNumber="1" containsInteger="1" minValue="1" maxValue="1923"/>
    </cacheField>
    <cacheField name="COUNTRY" numFmtId="0">
      <sharedItems containsBlank="1"/>
    </cacheField>
    <cacheField name="ISO" numFmtId="0">
      <sharedItems/>
    </cacheField>
    <cacheField name="ADMIN_LEVEL_NAME" numFmtId="0">
      <sharedItems containsBlank="1"/>
    </cacheField>
    <cacheField name="PCODE" numFmtId="0">
      <sharedItems containsNonDate="0" containsString="0" containsBlank="1"/>
    </cacheField>
    <cacheField name="CATEGORY" numFmtId="0">
      <sharedItems/>
    </cacheField>
    <cacheField name="MEASURE" numFmtId="0">
      <sharedItems containsBlank="1"/>
    </cacheField>
    <cacheField name="TARGETED_POP_GROUP" numFmtId="0">
      <sharedItems containsBlank="1"/>
    </cacheField>
    <cacheField name="COMMENTS" numFmtId="0">
      <sharedItems containsBlank="1" longText="1"/>
    </cacheField>
    <cacheField name="DATE_IMPLEMENTED" numFmtId="14">
      <sharedItems containsNonDate="0" containsDate="1" containsString="0" containsBlank="1" minDate="2020-01-02T00:00:00" maxDate="2020-03-28T00:00:00"/>
    </cacheField>
    <cacheField name="SOURCE" numFmtId="0">
      <sharedItems containsBlank="1"/>
    </cacheField>
    <cacheField name="SOURCE_TYPE" numFmtId="0">
      <sharedItems containsBlank="1" count="6">
        <s v="Government"/>
        <s v="Media"/>
        <s v="UN"/>
        <s v="Other organisations"/>
        <m/>
        <s v="Other"/>
      </sharedItems>
    </cacheField>
    <cacheField name="LINK" numFmtId="0">
      <sharedItems containsBlank="1" longText="1"/>
    </cacheField>
    <cacheField name="ENTRY_DATE" numFmtId="0">
      <sharedItems containsNonDate="0" containsDate="1" containsString="0" containsBlank="1" minDate="2020-03-14T00:00:00" maxDate="2020-03-18T00:00:00"/>
    </cacheField>
    <cacheField name="Alternative sourc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80">
  <r>
    <n v="1"/>
    <s v="Afghanistan"/>
    <s v="AFG"/>
    <m/>
    <m/>
    <s v="Public health measures"/>
    <s v="Health screenings in airports and border crossings"/>
    <s v="No"/>
    <m/>
    <d v="2020-02-12T00:00:00"/>
    <s v="Ministry of Health"/>
    <x v="0"/>
    <s v="https://moph.gov.af/en/moph-held-emergency-meeting-international-health-partners-fight-against-spread-and-control-covid-19"/>
    <d v="2020-03-14T00:00:00"/>
    <m/>
  </r>
  <r>
    <n v="2"/>
    <s v="Afghanistan"/>
    <s v="AFG"/>
    <s v="Kabul"/>
    <m/>
    <s v="Public health measures"/>
    <s v="Introduction of quarantine policies"/>
    <s v="No"/>
    <m/>
    <d v="2020-02-12T00:00:00"/>
    <s v="Ministry of Health"/>
    <x v="0"/>
    <s v="https://moph.gov.af/en/moph-held-emergency-meeting-international-health-partners-fight-against-spread-and-control-covid-19"/>
    <d v="2020-03-14T00:00:00"/>
    <m/>
  </r>
  <r>
    <n v="3"/>
    <s v="Afghanistan"/>
    <s v="AFG"/>
    <m/>
    <m/>
    <s v="Public health measures"/>
    <s v="Awareness campaigns"/>
    <s v="No"/>
    <m/>
    <d v="2020-02-12T00:00:00"/>
    <s v="Ministry of Health"/>
    <x v="0"/>
    <s v="https://moph.gov.af/en/moph-held-emergency-meeting-international-health-partners-fight-against-spread-and-control-covid-19"/>
    <d v="2020-03-14T00:00:00"/>
    <m/>
  </r>
  <r>
    <n v="4"/>
    <s v="Afghanistan"/>
    <s v="AFG"/>
    <m/>
    <m/>
    <s v="Social and economic measures"/>
    <s v="Emergency administrative structures activated or established"/>
    <s v="No"/>
    <m/>
    <d v="2020-02-12T00:00:00"/>
    <s v="Ministry of Health"/>
    <x v="0"/>
    <s v="https://moph.gov.af/en/moph-held-emergency-meeting-international-health-partners-fight-against-spread-and-control-covid-19"/>
    <d v="2020-03-14T00:00:00"/>
    <m/>
  </r>
  <r>
    <n v="5"/>
    <s v="Afghanistan"/>
    <s v="AFG"/>
    <m/>
    <m/>
    <s v="Social distancing"/>
    <s v="Limit public gatherings"/>
    <s v="No"/>
    <s v="Nevruz festival cancelled"/>
    <d v="2020-03-12T00:00:00"/>
    <s v="AA"/>
    <x v="1"/>
    <s v="https://www.aa.com.tr/en/asia-pacific/coronavirus-afghanistan-scraps-annual-nevruz-festival/1763830"/>
    <d v="2020-03-14T00:00:00"/>
    <m/>
  </r>
  <r>
    <n v="6"/>
    <s v="Afghanistan"/>
    <s v="AFG"/>
    <m/>
    <m/>
    <s v="Movement restrictions"/>
    <s v="Border closure "/>
    <s v="No"/>
    <s v="Closure of borders with Iran"/>
    <d v="2020-02-24T00:00:00"/>
    <s v="Guardian"/>
    <x v="1"/>
    <s v="https://www.theguardian.com/global-development/2020/feb/26/coronavirus-in-a-war-zone-afghanistan-braces-for-outbreak-after-first-case"/>
    <d v="2020-03-14T00:00:00"/>
    <m/>
  </r>
  <r>
    <n v="7"/>
    <s v="Bhutan"/>
    <s v="BTN"/>
    <m/>
    <m/>
    <s v="Movement restrictions"/>
    <s v="Border closure "/>
    <s v="Yes"/>
    <s v="Closure of borders to foreign tourist"/>
    <d v="2020-03-06T00:00:00"/>
    <s v="Ministry of Foreign Affairs - Italy"/>
    <x v="0"/>
    <s v="http://www.viaggiaresicuri.it/country/BTN"/>
    <d v="2020-03-14T00:00:00"/>
    <m/>
  </r>
  <r>
    <n v="8"/>
    <s v="Afghanistan"/>
    <s v="AFG"/>
    <s v="Herat"/>
    <m/>
    <s v="Social distancing"/>
    <s v="Schools closure "/>
    <s v="No"/>
    <m/>
    <d v="2020-03-01T00:00:00"/>
    <s v="OCHA 09/03/2020"/>
    <x v="2"/>
    <s v="https://reliefweb.int/sites/reliefweb.int/files/resources/20200309-sitrep-covid-19.pdf"/>
    <d v="2020-03-14T00:00:00"/>
    <m/>
  </r>
  <r>
    <n v="9"/>
    <s v="Antigua and Barbuda"/>
    <s v="ATG"/>
    <m/>
    <m/>
    <s v="Public health measures"/>
    <s v="Awareness campaigns"/>
    <s v="No"/>
    <s v="Sanitation and hygiene recommendations"/>
    <d v="2020-03-13T00:00:00"/>
    <s v="Prime Minister's Statement"/>
    <x v="0"/>
    <s v="https://ab.gov.ag/media_page.php?page=227"/>
    <d v="2020-03-14T00:00:00"/>
    <m/>
  </r>
  <r>
    <n v="10"/>
    <s v="Afghanistan"/>
    <s v="AFG"/>
    <s v="Herat"/>
    <m/>
    <s v="Social distancing"/>
    <s v="Limit public gatherings"/>
    <s v="No"/>
    <s v="all public gatherings banned"/>
    <d v="2020-03-01T00:00:00"/>
    <s v="OCHA 09/03/2020"/>
    <x v="2"/>
    <s v="https://reliefweb.int/sites/reliefweb.int/files/resources/20200309-sitrep-covid-19.pdf"/>
    <d v="2020-03-14T00:00:00"/>
    <m/>
  </r>
  <r>
    <n v="11"/>
    <s v="Bhutan"/>
    <s v="BTN"/>
    <m/>
    <m/>
    <s v="Movement restrictions"/>
    <s v="Travel restrictions"/>
    <s v="No"/>
    <s v="In-country and out-country travel restrictions"/>
    <d v="2020-01-31T00:00:00"/>
    <s v="Ministry of Agriculture and Forest"/>
    <x v="0"/>
    <s v="https://www.facebook.com/bhutanmoaf/photos/a.594862987296735/2761083030674709/?type=3&amp;theater"/>
    <d v="2020-03-14T00:00:00"/>
    <m/>
  </r>
  <r>
    <n v="12"/>
    <s v="Afghanistan"/>
    <s v="AFG"/>
    <m/>
    <m/>
    <s v="Public health measures"/>
    <s v="Strengthening the public health system"/>
    <s v="No"/>
    <m/>
    <d v="2020-03-01T00:00:00"/>
    <s v="OCHA 12/03/2020"/>
    <x v="2"/>
    <s v="https://reliefweb.int/sites/reliefweb.int/files/resources/20200312-sitrep-covid-19.pdf"/>
    <d v="2020-03-14T00:00:00"/>
    <m/>
  </r>
  <r>
    <n v="13"/>
    <s v="Bolivia"/>
    <s v="BOL"/>
    <m/>
    <m/>
    <s v="Movement restrictions"/>
    <s v="Flights suspension"/>
    <s v="No"/>
    <s v="In and for Europe"/>
    <d v="2020-03-14T00:00:00"/>
    <s v="Ministry of Foreign Affairs - Francce"/>
    <x v="0"/>
    <s v="https://www.diplomatie.gouv.fr/fr/conseils-aux-voyageurs/conseils-par-pays-destination/bolivie/#"/>
    <d v="2020-03-14T00:00:00"/>
    <m/>
  </r>
  <r>
    <n v="14"/>
    <s v="Bolivia"/>
    <s v="BOL"/>
    <m/>
    <m/>
    <s v="Public health measures"/>
    <s v="Health screenings in airports and border crossings"/>
    <s v="No"/>
    <m/>
    <d v="2020-03-14T00:00:00"/>
    <s v="Ministry of Foreign Affairs - Francce"/>
    <x v="0"/>
    <s v="https://www.diplomatie.gouv.fr/fr/conseils-aux-voyageurs/conseils-par-pays-destination/bolivie/#"/>
    <d v="2020-03-14T00:00:00"/>
    <m/>
  </r>
  <r>
    <n v="15"/>
    <s v="Bolivia"/>
    <s v="BOL"/>
    <m/>
    <m/>
    <s v="Social distancing"/>
    <s v="Limit public gatherings"/>
    <s v="No"/>
    <s v="More than 1000 people"/>
    <d v="2020-03-14T00:00:00"/>
    <s v="Ministry of Foreign Affairs - Francce"/>
    <x v="0"/>
    <s v="https://www.diplomatie.gouv.fr/fr/conseils-aux-voyageurs/conseils-par-pays-destination/bolivie/#"/>
    <d v="2020-03-14T00:00:00"/>
    <m/>
  </r>
  <r>
    <n v="16"/>
    <s v="Bosnia and Herzegovina"/>
    <s v="BIH"/>
    <m/>
    <m/>
    <s v="Public health measures"/>
    <s v="Introduction of quarantine policies"/>
    <s v="Yes"/>
    <s v="People coming from France, Germany, Spain"/>
    <d v="2020-03-12T00:00:00"/>
    <s v="Ministry of Foreign Affairs - Francce"/>
    <x v="0"/>
    <s v="https://www.diplomatie.gouv.fr/fr/conseils-aux-voyageurs/conseils-par-pays-destination/bosnie-herzegovine/#"/>
    <d v="2020-03-14T00:00:00"/>
    <m/>
  </r>
  <r>
    <n v="17"/>
    <s v="Afghanistan"/>
    <s v="AFG"/>
    <m/>
    <m/>
    <s v="Social and economic measures"/>
    <s v="Limit product imports/exports"/>
    <s v="No"/>
    <s v="Food imports from Iran and Afghanistan has been limited"/>
    <d v="2020-03-01T00:00:00"/>
    <s v="US Embassy "/>
    <x v="0"/>
    <s v="https://af.usembassy.gov/covid-19-information/"/>
    <d v="2020-03-14T00:00:00"/>
    <m/>
  </r>
  <r>
    <n v="18"/>
    <s v="Bosnia and Herzegovina"/>
    <s v="BIH"/>
    <m/>
    <m/>
    <s v="Movement restrictions"/>
    <s v="Travel restrictions"/>
    <s v="Yes"/>
    <s v="People coming from Cina, Italy, South Korea and Iran"/>
    <d v="2020-03-12T00:00:00"/>
    <s v="Ministry of Foreign Affairs - Francce"/>
    <x v="0"/>
    <s v="https://www.diplomatie.gouv.fr/fr/conseils-aux-voyageurs/conseils-par-pays-destination/bosnie-herzegovine/#"/>
    <d v="2020-03-14T00:00:00"/>
    <m/>
  </r>
  <r>
    <n v="19"/>
    <s v="Bosnia and Herzegovina"/>
    <s v="BIH"/>
    <m/>
    <m/>
    <s v="Social distancing"/>
    <s v="Limit public gatherings"/>
    <s v="No"/>
    <m/>
    <d v="2020-03-12T00:00:00"/>
    <s v="Ministry of Foreign Affairs - Francce"/>
    <x v="0"/>
    <s v="https://www.diplomatie.gouv.fr/fr/conseils-aux-voyageurs/conseils-par-pays-destination/bosnie-herzegovine/#"/>
    <d v="2020-03-14T00:00:00"/>
    <m/>
  </r>
  <r>
    <n v="20"/>
    <s v="Bosnia and Herzegovina"/>
    <s v="BIH"/>
    <m/>
    <m/>
    <s v="Public health measures"/>
    <s v="Introduction of quarantine policies"/>
    <s v="No"/>
    <m/>
    <d v="2020-03-12T00:00:00"/>
    <s v="Ministry of Foreign Affairs - Francce"/>
    <x v="0"/>
    <s v="https://www.diplomatie.gouv.fr/fr/conseils-aux-voyageurs/conseils-par-pays-destination/bosnie-herzegovine/#"/>
    <d v="2020-03-14T00:00:00"/>
    <m/>
  </r>
  <r>
    <n v="21"/>
    <s v="Bosnia and Herzegovina"/>
    <s v="BIH"/>
    <m/>
    <m/>
    <s v="Social distancing"/>
    <s v="Schools closure "/>
    <s v="No"/>
    <m/>
    <d v="2020-03-12T00:00:00"/>
    <s v="Ministry of Foreign Affairs - Francce"/>
    <x v="0"/>
    <s v="https://www.diplomatie.gouv.fr/fr/conseils-aux-voyageurs/conseils-par-pays-destination/bosnie-herzegovine/#"/>
    <d v="2020-03-14T00:00:00"/>
    <m/>
  </r>
  <r>
    <n v="22"/>
    <s v="Bosnia and Herzegovina"/>
    <s v="BIH"/>
    <m/>
    <m/>
    <s v="Movement restrictions"/>
    <s v="Travel restrictions"/>
    <s v="No"/>
    <s v="Interdiction to visits to hospitals and old people retreats"/>
    <d v="2020-03-12T00:00:00"/>
    <s v="Ministry of Foreign Affairs - Francce"/>
    <x v="0"/>
    <s v="https://www.diplomatie.gouv.fr/fr/conseils-aux-voyageurs/conseils-par-pays-destination/bosnie-herzegovine/#"/>
    <d v="2020-03-14T00:00:00"/>
    <m/>
  </r>
  <r>
    <n v="23"/>
    <s v="Afghanistan"/>
    <s v="AFG"/>
    <m/>
    <m/>
    <s v="Movement restrictions"/>
    <s v="Border checks "/>
    <s v="Yes"/>
    <s v="All China and Iran nationals"/>
    <d v="2020-02-01T00:00:00"/>
    <s v="US Embassy "/>
    <x v="0"/>
    <s v="https://af.usembassy.gov/covid-19-information/"/>
    <d v="2020-03-14T00:00:00"/>
    <m/>
  </r>
  <r>
    <n v="24"/>
    <s v="Argentina"/>
    <s v="ARG"/>
    <m/>
    <m/>
    <s v="Movement restrictions"/>
    <s v="Flights suspension"/>
    <s v="No"/>
    <s v="From Europe"/>
    <d v="2020-03-12T00:00:00"/>
    <s v="Ministry of Foreign Affairs - Francce"/>
    <x v="0"/>
    <s v="https://www.diplomatie.gouv.fr/fr/conseils-aux-voyageurs/conseils-par-pays-destination/argentine/#"/>
    <d v="2020-03-14T00:00:00"/>
    <m/>
  </r>
  <r>
    <n v="25"/>
    <s v="Argentina"/>
    <s v="ARG"/>
    <m/>
    <m/>
    <s v="Movement restrictions"/>
    <s v="Visa restrictions"/>
    <s v="No"/>
    <s v="For long term "/>
    <m/>
    <s v="Ministry of Foreign Affairs - Francce"/>
    <x v="0"/>
    <s v="https://www.diplomatie.gouv.fr/fr/conseils-aux-voyageurs/conseils-par-pays-destination/argentine/#"/>
    <d v="2020-03-14T00:00:00"/>
    <m/>
  </r>
  <r>
    <n v="26"/>
    <s v="Argentina"/>
    <s v="ARG"/>
    <m/>
    <m/>
    <s v="Public health measures"/>
    <s v="Introduction of quarantine policies"/>
    <s v="Yes"/>
    <s v="From Europe, UK, USA, South Korea, Japan, China and Iran, for 14 days"/>
    <m/>
    <s v="Ministry of Foreign Affairs - Francce"/>
    <x v="0"/>
    <s v="https://www.diplomatie.gouv.fr/fr/conseils-aux-voyageurs/conseils-par-pays-destination/argentine/#"/>
    <d v="2020-03-14T00:00:00"/>
    <m/>
  </r>
  <r>
    <n v="27"/>
    <s v="Albania"/>
    <s v="ALB"/>
    <m/>
    <m/>
    <s v="Movement restrictions"/>
    <s v="Flights suspension"/>
    <s v="Yes"/>
    <s v="Italy until 3rd April"/>
    <d v="2020-03-09T00:00:00"/>
    <s v="Tirana Times 09/03/3030"/>
    <x v="1"/>
    <s v="https://www.tiranatimes.com/?p=144490"/>
    <d v="2020-03-14T00:00:00"/>
    <m/>
  </r>
  <r>
    <n v="28"/>
    <s v="Albania"/>
    <s v="ALB"/>
    <s v="Tirana and Durres"/>
    <m/>
    <s v="Movement restrictions"/>
    <s v="Travel restrictions"/>
    <s v="No"/>
    <s v="vehicle movement restrictions"/>
    <d v="2020-03-13T00:00:00"/>
    <s v="US Embassy "/>
    <x v="0"/>
    <s v="https://al.usembassy.gov/u-s-citizen-services/additional-resources/covid-19-information/"/>
    <d v="2020-03-14T00:00:00"/>
    <m/>
  </r>
  <r>
    <n v="29"/>
    <s v="Albania"/>
    <s v="ALB"/>
    <m/>
    <m/>
    <s v="Social distancing"/>
    <s v="Schools closure "/>
    <s v="No"/>
    <s v="All schools are closed from March 10, 2020 until March 23, 2020"/>
    <d v="2020-03-01T00:00:00"/>
    <s v="US Embassy "/>
    <x v="0"/>
    <s v="https://al.usembassy.gov/u-s-citizen-services/additional-resources/covid-19-information/"/>
    <d v="2020-03-14T00:00:00"/>
    <m/>
  </r>
  <r>
    <n v="30"/>
    <s v="Albania"/>
    <s v="ALB"/>
    <m/>
    <m/>
    <s v="Social distancing"/>
    <s v="Limit public gatherings"/>
    <s v="No"/>
    <s v="Until 3rd April"/>
    <d v="2020-03-01T00:00:00"/>
    <s v="US Embassy "/>
    <x v="0"/>
    <s v="https://al.usembassy.gov/u-s-citizen-services/additional-resources/covid-19-information/"/>
    <d v="2020-03-14T00:00:00"/>
    <m/>
  </r>
  <r>
    <n v="31"/>
    <s v="Albania"/>
    <s v="ALB"/>
    <m/>
    <m/>
    <s v="Movement restrictions"/>
    <s v="Checkpoints"/>
    <s v="Yes"/>
    <s v="People who have traveled to WHO high-risk regions for COVID-19 in the past 14 days"/>
    <d v="2020-03-01T00:00:00"/>
    <s v="US Embassy "/>
    <x v="0"/>
    <s v="https://al.usembassy.gov/u-s-citizen-services/additional-resources/covid-19-information/"/>
    <d v="2020-03-14T00:00:00"/>
    <m/>
  </r>
  <r>
    <n v="32"/>
    <s v="Albania"/>
    <s v="ALB"/>
    <m/>
    <m/>
    <s v="Public health measures"/>
    <s v="Introduction of quarantine policies"/>
    <s v="Yes"/>
    <s v="All people entering the country for 15 days"/>
    <d v="2020-03-01T00:00:00"/>
    <s v="US Embassy "/>
    <x v="0"/>
    <s v="https://al.usembassy.gov/u-s-citizen-services/additional-resources/covid-19-information/"/>
    <d v="2020-03-14T00:00:00"/>
    <m/>
  </r>
  <r>
    <n v="33"/>
    <s v="Nepal"/>
    <s v="NPL"/>
    <m/>
    <m/>
    <s v="Movement restrictions"/>
    <s v="Visa restrictions"/>
    <s v="Yes"/>
    <s v="Foreign tourists without negative covid-19 test from past 7 days"/>
    <d v="2020-03-14T00:00:00"/>
    <s v="Ministry of Home Affairs"/>
    <x v="0"/>
    <s v="http://www.nepalimmigration.gov.np/post/updated-urgent-notice-regarding-travel-restriction-related-to-covid-19-dated-13t"/>
    <d v="2020-03-14T00:00:00"/>
    <m/>
  </r>
  <r>
    <n v="34"/>
    <s v="Albania"/>
    <s v="ALB"/>
    <m/>
    <m/>
    <s v="Social and economic measures"/>
    <s v="Economic measures"/>
    <s v="No"/>
    <s v="Stopped loan payments for 3 months for all albanians"/>
    <d v="2020-03-12T00:00:00"/>
    <s v="BalkanInSight"/>
    <x v="1"/>
    <s v="https://balkaninsight.com/2020/03/12/albania-close-factories-impose-curfew-in-war-against-new-coronavirus/"/>
    <d v="2020-03-14T00:00:00"/>
    <m/>
  </r>
  <r>
    <n v="35"/>
    <s v="Albania"/>
    <s v="ALB"/>
    <m/>
    <m/>
    <s v="Public health measures"/>
    <s v="Awareness campaigns"/>
    <s v="No"/>
    <m/>
    <d v="2020-03-01T00:00:00"/>
    <s v="US Embassy "/>
    <x v="0"/>
    <s v="https://al.usembassy.gov/u-s-citizen-services/additional-resources/covid-19-information/"/>
    <d v="2020-03-14T00:00:00"/>
    <m/>
  </r>
  <r>
    <n v="36"/>
    <s v="Algeria"/>
    <s v="DZA"/>
    <m/>
    <m/>
    <s v="Public health measures"/>
    <s v="Awareness campaigns"/>
    <s v="No"/>
    <m/>
    <d v="2020-03-05T00:00:00"/>
    <s v="xinhuanet"/>
    <x v="1"/>
    <s v="http://www.xinhuanet.com/english/2020-03/05/c_138844004.htm"/>
    <d v="2020-03-14T00:00:00"/>
    <m/>
  </r>
  <r>
    <n v="37"/>
    <s v="Algeria"/>
    <s v="DZA"/>
    <m/>
    <m/>
    <s v="Social distancing"/>
    <s v="Schools closure "/>
    <s v="No"/>
    <s v="until 5th April"/>
    <d v="2020-03-12T00:00:00"/>
    <s v="US Embassy "/>
    <x v="0"/>
    <s v="https://dz.usembassy.gov/covid-19-information/"/>
    <d v="2020-03-14T00:00:00"/>
    <m/>
  </r>
  <r>
    <n v="38"/>
    <s v="Bangladesh"/>
    <s v="BGD"/>
    <m/>
    <m/>
    <s v="Public health measures"/>
    <s v="Introduction of quarantine policies"/>
    <s v="Yes"/>
    <s v="14 days self-quarantine, foreign nationals arriving from China, Italy, Iran or South Korea"/>
    <d v="2020-03-08T00:00:00"/>
    <s v="UK Government Travel Advice"/>
    <x v="0"/>
    <s v="https://www.gov.uk/foreign-travel-advice/bangladesh/health"/>
    <d v="2020-03-14T00:00:00"/>
    <m/>
  </r>
  <r>
    <n v="39"/>
    <s v="Algeria"/>
    <s v="DZA"/>
    <m/>
    <m/>
    <s v="Movement restrictions"/>
    <s v="Border checks "/>
    <s v="Yes"/>
    <s v="Entry denied to people with symptoms"/>
    <d v="2020-03-01T00:00:00"/>
    <s v="US Embassy "/>
    <x v="0"/>
    <s v="https://dz.usembassy.gov/covid-19-information/"/>
    <d v="2020-03-14T00:00:00"/>
    <m/>
  </r>
  <r>
    <n v="40"/>
    <s v="Algeria"/>
    <s v="DZA"/>
    <m/>
    <m/>
    <s v="Social distancing"/>
    <s v="Limit public gatherings"/>
    <s v="No"/>
    <m/>
    <d v="2020-03-01T00:00:00"/>
    <s v="qantara 13/03/2020"/>
    <x v="1"/>
    <s v="https://en.qantara.de/content/coronavirus-in-the-islamic-world-the-challenges-of-covid-19"/>
    <d v="2020-03-14T00:00:00"/>
    <m/>
  </r>
  <r>
    <n v="41"/>
    <s v="Angola"/>
    <s v="AGO"/>
    <m/>
    <m/>
    <s v="Public health measures"/>
    <s v="Health screenings in airports and border crossings"/>
    <s v="Yes"/>
    <s v="China, South Korea, Iran, and Italy"/>
    <d v="2020-03-03T00:00:00"/>
    <s v="US Embassy "/>
    <x v="0"/>
    <s v="https://ao.usembassy.gov/covid-19-information/"/>
    <d v="2020-03-14T00:00:00"/>
    <m/>
  </r>
  <r>
    <n v="42"/>
    <s v="Angola"/>
    <s v="AGO"/>
    <m/>
    <m/>
    <s v="Public health measures"/>
    <s v="Introduction of quarantine policies"/>
    <s v="Yes"/>
    <s v="any nationality who presents with symptoms or who has traveled to China since the start of the outbreak"/>
    <d v="2020-03-03T00:00:00"/>
    <s v="US Embassy "/>
    <x v="0"/>
    <s v="https://ao.usembassy.gov/covid-19-information/"/>
    <d v="2020-03-14T00:00:00"/>
    <m/>
  </r>
  <r>
    <n v="43"/>
    <s v="Nepal"/>
    <s v="NPL"/>
    <m/>
    <m/>
    <s v="Social distancing"/>
    <s v="Limit public gatherings"/>
    <s v="No"/>
    <s v="Cancelation of large public events"/>
    <d v="2020-03-10T00:00:00"/>
    <s v="NepaliTimes"/>
    <x v="1"/>
    <s v="https://www.nepalitimes.com/latest/nepal-postpones-international-events-as-fear-of-covid-19-intensifies/"/>
    <d v="2020-03-14T00:00:00"/>
    <m/>
  </r>
  <r>
    <n v="44"/>
    <s v="Chile"/>
    <s v="CHL"/>
    <m/>
    <m/>
    <s v="Public health measures"/>
    <s v="Introduction of quarantine policies"/>
    <s v="Yes"/>
    <s v="Passengers from Spain or Italy"/>
    <d v="2020-03-10T00:00:00"/>
    <s v="Ministry of Foreign Affairs - France"/>
    <x v="0"/>
    <s v="https://www.diplomatie.gouv.fr/fr/conseils-aux-voyageurs/conseils-par-pays-destination/chili/"/>
    <d v="2020-03-14T00:00:00"/>
    <m/>
  </r>
  <r>
    <n v="45"/>
    <s v="Uruguay"/>
    <s v="URY"/>
    <m/>
    <m/>
    <s v="Public health measures"/>
    <s v="Introduction of quarantine policies"/>
    <s v="Yes"/>
    <s v="People from France, Spain, Italy, Germany, Singappor, South Korea, Iran, China"/>
    <d v="2020-03-13T00:00:00"/>
    <s v="Ministry of Foreign Affairs - France"/>
    <x v="0"/>
    <s v="https://www.diplomatie.gouv.fr/fr/conseils-aux-voyageurs/conseils-par-pays-destination/uruguay/"/>
    <d v="2020-03-14T00:00:00"/>
    <m/>
  </r>
  <r>
    <n v="46"/>
    <s v="Paraguay"/>
    <s v="PRY"/>
    <m/>
    <m/>
    <s v="Social distancing"/>
    <s v="Limit public gatherings"/>
    <s v="No"/>
    <m/>
    <d v="2020-03-13T00:00:00"/>
    <s v="Ministry of Foreign Affairs - France"/>
    <x v="0"/>
    <s v="https://www.diplomatie.gouv.fr/fr/conseils-aux-voyageurs/conseils-par-pays-destination/paraguay/"/>
    <d v="2020-03-14T00:00:00"/>
    <m/>
  </r>
  <r>
    <n v="47"/>
    <s v="Paraguay"/>
    <s v="PRY"/>
    <m/>
    <m/>
    <s v="Movement restrictions"/>
    <s v="Flights suspension"/>
    <s v="No"/>
    <s v="Flights to Madrid suspended"/>
    <d v="2020-03-13T00:00:00"/>
    <s v="Ministry of Foreign Affairs - France"/>
    <x v="0"/>
    <s v="https://www.diplomatie.gouv.fr/fr/conseils-aux-voyageurs/conseils-par-pays-destination/paraguay/"/>
    <d v="2020-03-14T00:00:00"/>
    <m/>
  </r>
  <r>
    <n v="48"/>
    <s v="Angola"/>
    <s v="AGO"/>
    <m/>
    <m/>
    <s v="Public health measures"/>
    <s v="Awareness campaigns"/>
    <s v="No"/>
    <m/>
    <d v="2020-03-11T00:00:00"/>
    <s v="ANGOP 12/03/2020"/>
    <x v="1"/>
    <s v="http://www.angop.ao/angola/en_us/noticias/saude/2020/2/11/COVID-Angola-strengthens-health-surveillance-borders,df99638c-87ca-4bee-ae7f-78d3246a901b.html"/>
    <d v="2020-03-14T00:00:00"/>
    <m/>
  </r>
  <r>
    <n v="49"/>
    <s v="Peru"/>
    <s v="PER"/>
    <m/>
    <m/>
    <s v="Public health measures"/>
    <s v="Introduction of quarantine policies"/>
    <s v="Yes"/>
    <s v="Self qurantine for people who transited France, Italy, Spain and China"/>
    <d v="2020-03-11T00:00:00"/>
    <s v="Ministry of Foreign Affairs - France"/>
    <x v="0"/>
    <s v="https://www.diplomatie.gouv.fr/fr/conseils-aux-voyageurs/conseils-par-pays-destination/perou/"/>
    <d v="2020-03-14T00:00:00"/>
    <m/>
  </r>
  <r>
    <n v="50"/>
    <s v="Azerbaijan"/>
    <s v="AZE"/>
    <m/>
    <m/>
    <s v="Public health measures"/>
    <s v="Introduction of quarantine policies"/>
    <s v="Yes"/>
    <s v="international travelers with symptoms"/>
    <d v="2020-03-01T00:00:00"/>
    <s v="U.S. DEPARTMENT of STATE "/>
    <x v="0"/>
    <s v="https://travel.state.gov/content/travel/en/traveladvisories/traveladvisories/azerbajian-travel-advisory.html"/>
    <d v="2020-03-14T00:00:00"/>
    <m/>
  </r>
  <r>
    <n v="51"/>
    <s v="Peru"/>
    <s v="PER"/>
    <m/>
    <m/>
    <s v="Movement restrictions"/>
    <s v="Flights suspension"/>
    <s v="No"/>
    <s v="From Europe and Asia"/>
    <d v="2020-03-12T00:00:00"/>
    <s v="Ministry of Foreign Affairs - France"/>
    <x v="0"/>
    <s v="https://www.diplomatie.gouv.fr/fr/conseils-aux-voyageurs/conseils-par-pays-destination/perou/"/>
    <d v="2020-03-14T00:00:00"/>
    <m/>
  </r>
  <r>
    <n v="52"/>
    <s v="Brazil"/>
    <s v="BRA"/>
    <m/>
    <m/>
    <s v="Public health measures"/>
    <s v="Health screenings in airports and border crossings"/>
    <s v="Yes"/>
    <s v="People from risky countries"/>
    <d v="2020-03-07T00:00:00"/>
    <s v="Ministry of Foreign Affairs - France"/>
    <x v="0"/>
    <s v="https://www.diplomatie.gouv.fr/fr/conseils-aux-voyageurs/conseils-par-pays-destination/bresil/"/>
    <d v="2020-03-14T00:00:00"/>
    <m/>
  </r>
  <r>
    <n v="53"/>
    <s v="Portugal"/>
    <s v="PRT"/>
    <m/>
    <m/>
    <s v="Movement restrictions"/>
    <s v="Flights suspension"/>
    <s v="Yes"/>
    <s v="Flights from Portugal to Italy suspended"/>
    <d v="2020-03-10T00:00:00"/>
    <s v="Ministry of Foreign Affairs - Italy"/>
    <x v="0"/>
    <s v="http://www.viaggiaresicuri.it/country/BRA"/>
    <d v="2020-03-14T00:00:00"/>
    <m/>
  </r>
  <r>
    <n v="54"/>
    <s v="Azerbaijan"/>
    <s v="AZE"/>
    <m/>
    <m/>
    <s v="Movement restrictions"/>
    <s v="Visa restrictions"/>
    <s v="No"/>
    <s v="temporarily suspended the issuance of e-visas. "/>
    <d v="2020-03-01T00:00:00"/>
    <s v="US Embassy "/>
    <x v="0"/>
    <s v="https://az.usembassy.gov/covid-19-information-for-azerbaijan/"/>
    <d v="2020-03-14T00:00:00"/>
    <m/>
  </r>
  <r>
    <n v="55"/>
    <s v="Nepal"/>
    <s v="NPL"/>
    <m/>
    <m/>
    <s v="Public health measures"/>
    <s v="Introduction of quarantine policies"/>
    <s v="Yes"/>
    <s v="Foreigners arriving in Nepal with valid business, study, work or offical visa (14 days)"/>
    <d v="2020-03-14T00:00:00"/>
    <s v="Ministry of Home Affairs"/>
    <x v="0"/>
    <s v="http://www.nepalimmigration.gov.np/post/updated-urgent-notice-regarding-travel-restriction-related-to-covid-19-dated-13t"/>
    <d v="2020-03-14T00:00:00"/>
    <m/>
  </r>
  <r>
    <n v="56"/>
    <s v="Nepal"/>
    <s v="NPL"/>
    <m/>
    <m/>
    <s v="Movement restrictions"/>
    <s v="Border closure "/>
    <s v="Yes"/>
    <s v="Closure of all land boarders to foreigners"/>
    <d v="2020-03-14T00:00:00"/>
    <s v="Ministry of Home Affairs"/>
    <x v="0"/>
    <s v="http://www.nepalimmigration.gov.np/post/updated-urgent-notice-regarding-travel-restriction-related-to-covid-19-dated-13t"/>
    <d v="2020-03-14T00:00:00"/>
    <m/>
  </r>
  <r>
    <n v="57"/>
    <s v="Brazil"/>
    <s v="BRA"/>
    <m/>
    <m/>
    <s v="Public health measures"/>
    <s v="Introduction of quarantine policies"/>
    <s v="Yes"/>
    <s v="7 days quarantine for international travellers - 14 for people with syntoms"/>
    <d v="2020-03-13T00:00:00"/>
    <s v="Globo"/>
    <x v="1"/>
    <s v="https://g1.globo.com/bemestar/coronavirus/noticia/2020/03/13/ministerio-da-saude-divulga-orientacoes-para-estados-sobre-coronavirus.ghtml"/>
    <d v="2020-03-14T00:00:00"/>
    <m/>
  </r>
  <r>
    <n v="58"/>
    <s v="Azerbaijan"/>
    <s v="AZE"/>
    <m/>
    <m/>
    <s v="Public health measures"/>
    <s v="Health screenings in airports and border crossings"/>
    <s v="No"/>
    <m/>
    <d v="2020-03-01T00:00:00"/>
    <s v="US Embassy "/>
    <x v="0"/>
    <s v="https://az.usembassy.gov/covid-19-information-for-azerbaijan/"/>
    <d v="2020-03-14T00:00:00"/>
    <m/>
  </r>
  <r>
    <n v="59"/>
    <s v="Azerbaijan"/>
    <s v="AZE"/>
    <m/>
    <m/>
    <s v="Movement restrictions"/>
    <s v="Border closure "/>
    <s v="Yes"/>
    <s v="Iran and Georgia"/>
    <d v="2020-02-29T00:00:00"/>
    <s v="Caspian News"/>
    <x v="1"/>
    <s v="https://caspiannews.com/news-detail/azerbaijan-who-team-up-to-fight-covid-19-2020-3-13-21/"/>
    <d v="2020-03-14T00:00:00"/>
    <s v="https://menafn.com/1099853473/Azerbaijans-health-association-talks-measures-to-protect-citizens-from-coronavirus-UPDATE"/>
  </r>
  <r>
    <n v="60"/>
    <s v="Ecuador"/>
    <s v="ECU"/>
    <m/>
    <m/>
    <s v="Public health measures"/>
    <s v="Introduction of quarantine policies"/>
    <s v="Yes"/>
    <s v="Self quarantine for 14 days from people from Cina, Spain, France, Iran, Germany, South Korea, Italy. / Quarantine in the city of arrival."/>
    <d v="2020-03-12T00:00:00"/>
    <s v="Ministry of Foreign Affairs - France"/>
    <x v="0"/>
    <s v="https://www.diplomatie.gouv.fr/fr/conseils-aux-voyageurs/conseils-par-pays-destination/equateur/"/>
    <d v="2020-03-14T00:00:00"/>
    <m/>
  </r>
  <r>
    <n v="61"/>
    <s v="Colombia"/>
    <s v="COL"/>
    <m/>
    <m/>
    <s v="Social and economic measures"/>
    <s v="State of emergency declared"/>
    <s v="No"/>
    <m/>
    <d v="2020-03-12T00:00:00"/>
    <s v="Ministry of Foreing Affairs - Italy"/>
    <x v="0"/>
    <s v="http://www.viaggiaresicuri.it/country/COL"/>
    <d v="2020-03-14T00:00:00"/>
    <m/>
  </r>
  <r>
    <n v="62"/>
    <s v="Colombia"/>
    <s v="COL"/>
    <m/>
    <m/>
    <s v="Public health measures"/>
    <s v="Introduction of quarantine policies"/>
    <s v="Yes"/>
    <s v="Quarantine for 14 days to travellers from Italy, France, Spain and China."/>
    <d v="2020-03-12T00:00:00"/>
    <s v="Ministry of Foreing Affairs - Italy"/>
    <x v="0"/>
    <s v="http://www.viaggiaresicuri.it/country/COL"/>
    <d v="2020-03-14T00:00:00"/>
    <m/>
  </r>
  <r>
    <n v="63"/>
    <s v="Armenia"/>
    <s v="ARM"/>
    <m/>
    <m/>
    <s v="Public health measures"/>
    <s v="Health screenings in airports and border crossings"/>
    <s v="No"/>
    <s v="New arrivals also fill out information forms"/>
    <d v="2020-03-10T00:00:00"/>
    <s v="Government of the Republic of Armenia"/>
    <x v="0"/>
    <s v="https://www.gov.am/en/news/item/9722/"/>
    <d v="2020-03-14T00:00:00"/>
    <s v="https://armenpress.am/eng/news/1002866.html"/>
  </r>
  <r>
    <n v="64"/>
    <s v="Colombia"/>
    <s v="COL"/>
    <m/>
    <m/>
    <s v="Movement restrictions"/>
    <s v="Additional health/documents requirements upon arrival"/>
    <s v="Yes"/>
    <s v="People from France, Spain, Italy, Germany, Singappor, South Korea, Iran, China. Madndarory healt insurance, and additional rules for the first 14 days in the country."/>
    <d v="2020-03-12T00:00:00"/>
    <s v="Ministry of Foreing Affairs - Italy"/>
    <x v="0"/>
    <s v="http://www.viaggiaresicuri.it/country/COL"/>
    <d v="2020-03-14T00:00:00"/>
    <m/>
  </r>
  <r>
    <n v="65"/>
    <s v="Armenia"/>
    <s v="ARM"/>
    <m/>
    <m/>
    <s v="Movement restrictions"/>
    <s v="Travel restrictions"/>
    <s v="Yes"/>
    <s v="Iran"/>
    <d v="2020-02-24T00:00:00"/>
    <s v="US Embassy "/>
    <x v="0"/>
    <s v="https://am.usembassy.gov/u-s-citizen-services/covid-19-information/"/>
    <d v="2020-03-14T00:00:00"/>
    <s v="https://eurasianet.org/following-coronavirus-outbreak-in-iran-armenia-closes-border-and-azerbaijan-keeps-it-open"/>
  </r>
  <r>
    <n v="66"/>
    <s v="Armenia"/>
    <s v="ARM"/>
    <m/>
    <m/>
    <s v="Movement restrictions"/>
    <s v="Visa restrictions"/>
    <s v="Yes"/>
    <s v="Iran, China"/>
    <d v="2020-03-11T00:00:00"/>
    <s v="IATA"/>
    <x v="3"/>
    <s v="https://www.iatatravelcentre.com/international-travel-document-news/1580226297.htm"/>
    <d v="2020-03-14T00:00:00"/>
    <s v="https://am.usembassy.gov/u-s-citizen-services/covid-19-information/"/>
  </r>
  <r>
    <n v="67"/>
    <s v="Armenia"/>
    <s v="ARM"/>
    <m/>
    <m/>
    <s v="Movement restrictions"/>
    <s v="Border closure "/>
    <s v="Yes"/>
    <s v="Georgia, two weeks closure"/>
    <d v="2020-03-14T00:00:00"/>
    <s v="US Embassy "/>
    <x v="0"/>
    <s v="https://am.usembassy.gov/u-s-citizen-services/covid-19-information/"/>
    <d v="2020-03-14T00:00:00"/>
    <m/>
  </r>
  <r>
    <n v="68"/>
    <s v="Bahrain"/>
    <s v="BHR"/>
    <m/>
    <m/>
    <s v="Movement restrictions"/>
    <s v="Visa restrictions"/>
    <s v="Yes"/>
    <s v="China, Hong Kong, Iran, Malaysia, Singapore, Thailand, South Korea and Italy"/>
    <d v="2020-03-01T00:00:00"/>
    <s v="US Embassy "/>
    <x v="0"/>
    <s v="https://bh.usembassy.gov/covid-19-information/"/>
    <d v="2020-03-14T00:00:00"/>
    <m/>
  </r>
  <r>
    <n v="69"/>
    <s v="Armenia"/>
    <s v="ARM"/>
    <m/>
    <m/>
    <s v="Public health measures"/>
    <s v="Awareness campaigns"/>
    <m/>
    <m/>
    <d v="2020-01-31T00:00:00"/>
    <s v="Government of the Republic of Armenia"/>
    <x v="0"/>
    <s v="https://www.gov.am/en/news/item/9668/"/>
    <d v="2020-03-14T00:00:00"/>
    <m/>
  </r>
  <r>
    <n v="70"/>
    <s v="Bahrain"/>
    <s v="BHR"/>
    <m/>
    <m/>
    <s v="Public health measures"/>
    <s v="Introduction of quarantine policies"/>
    <s v="Yes"/>
    <s v="everyone who is travelling from China, Hong Kong, Iran, Malaysia, Singapore, Thailand, South Korea and Italy"/>
    <d v="2020-03-01T00:00:00"/>
    <s v="US Embassy "/>
    <x v="0"/>
    <s v="https://bh.usembassy.gov/covid-19-information/"/>
    <d v="2020-03-14T00:00:00"/>
    <m/>
  </r>
  <r>
    <n v="71"/>
    <s v="Bahrain"/>
    <s v="BHR"/>
    <m/>
    <m/>
    <s v="Public health measures"/>
    <s v="Health screenings in airports and border crossings"/>
    <s v="Yes"/>
    <s v="everyone"/>
    <d v="2020-03-01T00:00:00"/>
    <s v="US Embassy "/>
    <x v="0"/>
    <s v="https://bh.usembassy.gov/covid-19-information/"/>
    <d v="2020-03-14T00:00:00"/>
    <m/>
  </r>
  <r>
    <n v="72"/>
    <s v="Bahrain"/>
    <s v="BHR"/>
    <m/>
    <m/>
    <s v="Social distancing"/>
    <s v="Schools closure "/>
    <s v="No"/>
    <m/>
    <d v="2020-03-01T00:00:00"/>
    <s v="ISC"/>
    <x v="3"/>
    <s v="https://www.iscresearch.com/cornavirus-covid-19-update"/>
    <d v="2020-03-14T00:00:00"/>
    <m/>
  </r>
  <r>
    <n v="73"/>
    <s v="Armenia"/>
    <s v="ARM"/>
    <m/>
    <m/>
    <s v="Public health measures"/>
    <s v="Introduction of quarantine policies"/>
    <s v="Yes"/>
    <s v="For those with symptoms"/>
    <d v="2020-03-13T00:00:00"/>
    <s v="Ministry of Health"/>
    <x v="0"/>
    <s v="http://www.moh.am/#3/2677"/>
    <d v="2020-03-14T00:00:00"/>
    <m/>
  </r>
  <r>
    <n v="74"/>
    <s v="Venezuela"/>
    <s v="VEN"/>
    <m/>
    <m/>
    <s v="Movement restrictions"/>
    <s v="Flights suspension"/>
    <s v="Yes"/>
    <s v="From Europe and Colombia"/>
    <d v="2020-03-15T00:00:00"/>
    <s v="Ministry of Foreign Affairs - France"/>
    <x v="0"/>
    <s v="https://www.diplomatie.gouv.fr/fr/conseils-aux-voyageurs/conseils-par-pays-destination/venezuela/"/>
    <d v="2020-03-14T00:00:00"/>
    <m/>
  </r>
  <r>
    <n v="75"/>
    <s v="Venezuela"/>
    <s v="VEN"/>
    <m/>
    <m/>
    <s v="Social distancing"/>
    <s v="Limit public gatherings"/>
    <s v="No"/>
    <m/>
    <d v="2020-03-15T00:00:00"/>
    <s v="Ministry of Foreign Affairs - France"/>
    <x v="0"/>
    <s v="https://www.diplomatie.gouv.fr/fr/conseils-aux-voyageurs/conseils-par-pays-destination/venezuela/"/>
    <d v="2020-03-14T00:00:00"/>
    <m/>
  </r>
  <r>
    <n v="76"/>
    <s v="Azerbaijan"/>
    <s v="AZE"/>
    <m/>
    <m/>
    <s v="Social distancing"/>
    <s v="Schools closure "/>
    <s v="Yes"/>
    <m/>
    <d v="2020-03-01T00:00:00"/>
    <s v="ISC"/>
    <x v="3"/>
    <s v="https://www.iscresearch.com/cornavirus-covid-19-update"/>
    <d v="2020-03-14T00:00:00"/>
    <m/>
  </r>
  <r>
    <n v="77"/>
    <s v="Venezuela"/>
    <s v="VEN"/>
    <m/>
    <m/>
    <s v="Social distancing"/>
    <s v="Schools closure "/>
    <s v="No"/>
    <m/>
    <d v="2020-03-15T00:00:00"/>
    <s v="Ministry of Foreign Affairs - France"/>
    <x v="0"/>
    <s v="https://www.diplomatie.gouv.fr/fr/conseils-aux-voyageurs/conseils-par-pays-destination/venezuela/"/>
    <d v="2020-03-14T00:00:00"/>
    <m/>
  </r>
  <r>
    <n v="78"/>
    <s v="Venezuela"/>
    <s v="VEN"/>
    <m/>
    <m/>
    <s v="Social distancing"/>
    <s v="Public services closure "/>
    <s v="No"/>
    <m/>
    <d v="2020-03-15T00:00:00"/>
    <s v="Ministry of Foreign Affairs - France"/>
    <x v="0"/>
    <s v="https://www.diplomatie.gouv.fr/fr/conseils-aux-voyageurs/conseils-par-pays-destination/venezuela/"/>
    <d v="2020-03-14T00:00:00"/>
    <m/>
  </r>
  <r>
    <n v="79"/>
    <s v="Guyana"/>
    <s v="GUY"/>
    <m/>
    <m/>
    <s v="Public health measures"/>
    <s v="Health screenings in airports and border crossings"/>
    <s v="Yes"/>
    <s v="Possible from China, Japan, Malaysia, Iran, South Korea, Singapore, Thailand, Italy, USA, French Guiana, Brazil, Panama, St Vincent and the Grenadines, Jamaica and the Dominican Republic."/>
    <m/>
    <s v="Government of the UK"/>
    <x v="0"/>
    <s v="https://www.gov.uk/foreign-travel-advice/guyana/health"/>
    <d v="2020-03-14T00:00:00"/>
    <m/>
  </r>
  <r>
    <n v="80"/>
    <s v="Guyana"/>
    <s v="GUY"/>
    <m/>
    <m/>
    <s v="Public health measures"/>
    <s v="Introduction of quarantine policies"/>
    <s v="Yes"/>
    <s v="Possible from China, Japan, Malaysia, Iran, South Korea, Singapore, Thailand, Italy, USA, French Guiana, Brazil, Panama, St Vincent and the Grenadines, Jamaica and the Dominican Republic."/>
    <m/>
    <s v="Government of the UK"/>
    <x v="0"/>
    <s v="https://www.gov.uk/foreign-travel-advice/guyana/health"/>
    <d v="2020-03-14T00:00:00"/>
    <m/>
  </r>
  <r>
    <n v="81"/>
    <s v="Bahrain"/>
    <s v="BHR"/>
    <m/>
    <m/>
    <s v="Social distancing"/>
    <s v="Changes in prison-related policies"/>
    <s v="Yes"/>
    <s v=" Al Khalifa issued a decree granting pardon for 901 prisoners. A further 585 inmates will serve out the rest of their sentences in rehabilitation and training programs"/>
    <d v="2020-03-12T00:00:00"/>
    <s v="Al monitor"/>
    <x v="1"/>
    <s v="https://www.al-monitor.com/pulse/originals/2020/03/bahrain-pardon-prisoners-coronavirus-formula-one.html"/>
    <d v="2020-03-14T00:00:00"/>
    <m/>
  </r>
  <r>
    <n v="82"/>
    <s v="Suriname"/>
    <s v="SUR"/>
    <m/>
    <m/>
    <s v="Public health measures"/>
    <s v="Health screenings in airports and border crossings"/>
    <s v="No"/>
    <m/>
    <m/>
    <s v="Ministry of Foreign Affairs - France"/>
    <x v="0"/>
    <s v="https://www.diplomatie.gouv.fr/fr/conseils-aux-voyageurs/conseils-par-pays-destination/suriname/"/>
    <d v="2020-03-14T00:00:00"/>
    <m/>
  </r>
  <r>
    <n v="83"/>
    <s v="Suriname"/>
    <s v="SUR"/>
    <m/>
    <m/>
    <s v="Public health measures"/>
    <s v="Introduction of quarantine policies"/>
    <s v="Yes"/>
    <s v="Travellers from China and those with syntoms for 14 days or from risky areas"/>
    <m/>
    <s v="Ministry of Foreign Affairs - France"/>
    <x v="0"/>
    <s v="https://www.diplomatie.gouv.fr/fr/conseils-aux-voyageurs/conseils-par-pays-destination/suriname/"/>
    <d v="2020-03-14T00:00:00"/>
    <m/>
  </r>
  <r>
    <n v="84"/>
    <s v="Belgium"/>
    <s v="BEL"/>
    <m/>
    <m/>
    <s v="Public health measures"/>
    <s v="Awareness campaigns"/>
    <s v="No"/>
    <m/>
    <d v="2020-02-01T00:00:00"/>
    <s v="Government"/>
    <x v="0"/>
    <s v="https://www.info-coronavirus.be/en/"/>
    <d v="2020-03-14T00:00:00"/>
    <m/>
  </r>
  <r>
    <n v="85"/>
    <s v="Belgium"/>
    <s v="BEL"/>
    <m/>
    <m/>
    <s v="Social and economic measures"/>
    <s v="Emergency administrative structures activated or established"/>
    <s v="No"/>
    <s v="all decisions will be taken by a management cell composed of, among others, the Prime Minister, the competent ministers and the Ministers-Presidents.  "/>
    <d v="2020-03-12T00:00:00"/>
    <s v="Government"/>
    <x v="0"/>
    <s v="https://www.info-coronavirus.be/en/2020/03/12/phase-2-maintained-transition-to-the-federal-phase-and-additional-measures/"/>
    <d v="2020-03-14T00:00:00"/>
    <m/>
  </r>
  <r>
    <n v="86"/>
    <s v="Belgium"/>
    <s v="BEL"/>
    <m/>
    <m/>
    <s v="Social distancing"/>
    <s v="Schools closure "/>
    <s v="No"/>
    <m/>
    <d v="2020-03-13T00:00:00"/>
    <s v="Government"/>
    <x v="0"/>
    <s v="https://www.info-coronavirus.be/en/2020/03/12/phase-2-maintained-transition-to-the-federal-phase-and-additional-measures/"/>
    <d v="2020-03-14T00:00:00"/>
    <m/>
  </r>
  <r>
    <n v="87"/>
    <s v="Belgium"/>
    <s v="BEL"/>
    <m/>
    <m/>
    <s v="Social distancing"/>
    <s v="Limit public gatherings"/>
    <s v="No"/>
    <s v="All including cafeterias restaurants etc."/>
    <d v="2020-03-13T00:00:00"/>
    <s v="Government"/>
    <x v="0"/>
    <s v="https://www.info-coronavirus.be/en/2020/03/12/phase-2-maintained-transition-to-the-federal-phase-and-additional-measures/"/>
    <d v="2020-03-14T00:00:00"/>
    <m/>
  </r>
  <r>
    <n v="88"/>
    <s v="Belgium"/>
    <s v="BEL"/>
    <m/>
    <m/>
    <s v="Social and economic measures"/>
    <s v="Economic measures"/>
    <s v="No"/>
    <s v="    Temporary layoffs due to force majeure _x000a_    Temporary layoffs for economic reasons_x000a_    Payment plan for employer's social security contributions_x000a_    Payment plan VAT_x000a_    Payment plan for withholding tax_x000a_    Payment plan for personal/corporate tax_x000a_    Reduction of prepayment for self-employed_x000a_    Delay or exemption of the payment for employer's social security contributions for self-employed_x000a_    Obtaining a replacement income for self-employed (bridging right)_x000a_    Flexibility in the execution of federal public contracts"/>
    <d v="2020-03-13T00:00:00"/>
    <s v="Government"/>
    <x v="0"/>
    <s v="https://www.info-coronavirus.be/en/2020/03/12/phase-2-maintained-transition-to-the-federal-phase-and-additional-measures/"/>
    <d v="2020-03-14T00:00:00"/>
    <m/>
  </r>
  <r>
    <n v="89"/>
    <s v="Panama"/>
    <s v="PAN"/>
    <m/>
    <m/>
    <s v="Social distancing"/>
    <s v="Schools closure "/>
    <s v="No"/>
    <m/>
    <d v="2020-03-13T00:00:00"/>
    <s v="Ministry of Foreign Affairs - France"/>
    <x v="0"/>
    <s v="https://www.diplomatie.gouv.fr/fr/conseils-aux-voyageurs/conseils-par-pays-destination/panama/"/>
    <d v="2020-03-14T00:00:00"/>
    <m/>
  </r>
  <r>
    <n v="90"/>
    <s v="Panama"/>
    <s v="PAN"/>
    <m/>
    <m/>
    <s v="Social distancing"/>
    <s v="Limit public gatherings"/>
    <s v="No"/>
    <s v="all public gatherings banned"/>
    <d v="2020-03-13T00:00:00"/>
    <s v="Ministry of Foreign Affairs - France"/>
    <x v="0"/>
    <s v="https://www.diplomatie.gouv.fr/fr/conseils-aux-voyageurs/conseils-par-pays-destination/panama/"/>
    <d v="2020-03-14T00:00:00"/>
    <m/>
  </r>
  <r>
    <n v="91"/>
    <s v="Panama"/>
    <s v="PAN"/>
    <m/>
    <m/>
    <s v="Public health measures"/>
    <s v="Health screenings in airports and border crossings"/>
    <s v="No"/>
    <m/>
    <d v="2020-03-13T00:00:00"/>
    <s v="Ministry of Foreign Affairs - France"/>
    <x v="0"/>
    <s v="https://www.diplomatie.gouv.fr/fr/conseils-aux-voyageurs/conseils-par-pays-destination/panama/"/>
    <d v="2020-03-14T00:00:00"/>
    <m/>
  </r>
  <r>
    <n v="92"/>
    <s v="Panama"/>
    <s v="PAN"/>
    <m/>
    <m/>
    <s v="Public health measures"/>
    <s v="Introduction of quarantine policies"/>
    <s v="Yes"/>
    <s v="14 days quarantine for travellers from Cina, South Korea, Italy and Iran"/>
    <d v="2020-03-13T00:00:00"/>
    <s v="Ministry of Foreign Affairs - France"/>
    <x v="0"/>
    <s v="https://www.diplomatie.gouv.fr/fr/conseils-aux-voyageurs/conseils-par-pays-destination/panama/"/>
    <d v="2020-03-14T00:00:00"/>
    <m/>
  </r>
  <r>
    <n v="93"/>
    <s v="Australia"/>
    <s v="AUS"/>
    <m/>
    <m/>
    <s v="Movement restrictions"/>
    <s v="Travel restrictions"/>
    <s v="Yes"/>
    <s v="Citizens from China, Italy, South Korea, Iran, Cruise Ship are not allowed to enter country for 14 days from when they left said country. "/>
    <d v="2020-03-01T00:00:00"/>
    <s v="IATA"/>
    <x v="3"/>
    <s v="https://www.iatatravelcentre.com/international-travel-document-news/1580226297.htm"/>
    <d v="2020-03-14T00:00:00"/>
    <m/>
  </r>
  <r>
    <n v="94"/>
    <s v="Australia"/>
    <s v="AUS"/>
    <m/>
    <m/>
    <s v="Public health measures"/>
    <s v="Introduction of quarantine policies"/>
    <s v="Yes"/>
    <s v="14 days self-quarantine, for nationals arriving from China, Italy, Iran or South Korea"/>
    <d v="2020-03-01T00:00:00"/>
    <s v="IATA"/>
    <x v="3"/>
    <s v="https://www.iatatravelcentre.com/international-travel-document-news/1580226297.htm"/>
    <d v="2020-03-14T00:00:00"/>
    <m/>
  </r>
  <r>
    <n v="95"/>
    <s v="Australia"/>
    <s v="AUS"/>
    <m/>
    <m/>
    <s v="Social distancing"/>
    <s v="Limit public gatherings"/>
    <s v="No"/>
    <s v="Mass gatherings of more than 500 banned"/>
    <d v="2020-03-13T00:00:00"/>
    <s v="Department of Health"/>
    <x v="0"/>
    <s v="https://www.health.gov.au/news/health-alerts/novel-coronavirus-2019-ncov-health-alert#current-status"/>
    <d v="2020-03-14T00:00:00"/>
    <m/>
  </r>
  <r>
    <n v="96"/>
    <s v="Australia"/>
    <s v="AUS"/>
    <m/>
    <m/>
    <s v="Social and economic measures"/>
    <s v="Economic measures"/>
    <s v="No"/>
    <s v="Implementation of an economic response to the coronavirus totalling $17.6 billion across the forward estimates. "/>
    <d v="2020-03-01T00:00:00"/>
    <s v="Department of Health"/>
    <x v="0"/>
    <s v="https://www.health.gov.au/news/health-alerts/novel-coronavirus-2019-ncov-health-alert#current-status"/>
    <d v="2020-03-14T00:00:00"/>
    <m/>
  </r>
  <r>
    <n v="97"/>
    <s v="Australia"/>
    <s v="AUS"/>
    <m/>
    <m/>
    <s v="Public health measures"/>
    <s v="Strengthening the public health system"/>
    <s v="No"/>
    <s v="Additional masks and funding"/>
    <d v="2020-03-12T00:00:00"/>
    <s v="Department of Health"/>
    <x v="0"/>
    <s v="https://www.health.gov.au/news/health-alerts/novel-coronavirus-2019-ncov-health-alert#current-status"/>
    <d v="2020-03-14T00:00:00"/>
    <m/>
  </r>
  <r>
    <n v="98"/>
    <s v="Australia"/>
    <s v="AUS"/>
    <m/>
    <m/>
    <s v="Social and economic measures"/>
    <s v="Emergency administrative structures activated or established"/>
    <s v="No"/>
    <s v="Australian Health Sector Emergency Plan Activated"/>
    <d v="2020-02-17T00:00:00"/>
    <s v="Department of Health"/>
    <x v="0"/>
    <s v="https://www.health.gov.au/news/health-alerts/novel-coronavirus-2019-ncov-health-alert#current-status"/>
    <d v="2020-03-14T00:00:00"/>
    <m/>
  </r>
  <r>
    <n v="99"/>
    <s v="Costa Rica"/>
    <s v="CRI"/>
    <m/>
    <m/>
    <s v="Public health measures"/>
    <s v="Introduction of quarantine policies"/>
    <s v="Yes"/>
    <s v="Visitors from China, MAY BE subjected to quarantine"/>
    <m/>
    <s v="Government of the UK"/>
    <x v="0"/>
    <s v="https://www.gov.uk/foreign-travel-advice/costa-rica"/>
    <d v="2020-03-14T00:00:00"/>
    <m/>
  </r>
  <r>
    <n v="100"/>
    <s v="Nicaragua"/>
    <s v="NIC"/>
    <m/>
    <m/>
    <s v="Public health measures"/>
    <s v="Health screenings in airports and border crossings"/>
    <s v="No"/>
    <m/>
    <d v="2020-03-11T00:00:00"/>
    <s v="Ministry of Foreign Affairs - France"/>
    <x v="0"/>
    <s v="https://www.diplomatie.gouv.fr/fr/conseils-aux-voyageurs/conseils-par-pays-destination/nicaragua/"/>
    <d v="2020-03-14T00:00:00"/>
    <m/>
  </r>
  <r>
    <n v="101"/>
    <s v="Honduras"/>
    <s v="HND"/>
    <m/>
    <m/>
    <s v="Movement restrictions"/>
    <s v="Border checks "/>
    <s v="Yes"/>
    <s v="Everyone travelling from Italy, China, Iran, Spain, France, Germany, Japan and South Korea"/>
    <d v="2020-03-11T00:00:00"/>
    <s v="Ministry of Foreing Affairs - Italy"/>
    <x v="0"/>
    <s v="http://www.viaggiaresicuri.it/country/HND"/>
    <d v="2020-03-14T00:00:00"/>
    <m/>
  </r>
  <r>
    <n v="102"/>
    <s v="Honduras"/>
    <s v="HND"/>
    <m/>
    <m/>
    <s v="Public health measures"/>
    <s v="Introduction of quarantine policies"/>
    <s v="Yes"/>
    <s v="From above places self isolation for 14 days"/>
    <d v="2020-03-11T00:00:00"/>
    <s v="Ministry of Foreing Affairs - Italy"/>
    <x v="0"/>
    <s v="http://www.viaggiaresicuri.it/country/HND"/>
    <d v="2020-03-14T00:00:00"/>
    <m/>
  </r>
  <r>
    <n v="103"/>
    <s v="Belize"/>
    <s v="BLZ"/>
    <m/>
    <m/>
    <s v="Public health measures"/>
    <s v="Health screenings in airports and border crossings"/>
    <s v="Yes"/>
    <s v="Nationals coming from affected countries"/>
    <d v="2020-03-11T00:00:00"/>
    <s v="Ministry of Health"/>
    <x v="0"/>
    <s v="http://health.gov.bz/www/component/content/article/177-general-health/1019-ministry-of-health-advisory-no-8-update-on-covid-19"/>
    <d v="2020-03-14T00:00:00"/>
    <m/>
  </r>
  <r>
    <n v="104"/>
    <s v="El Salvador"/>
    <s v="SLV"/>
    <m/>
    <m/>
    <s v="Public health measures"/>
    <s v="Introduction of quarantine policies"/>
    <s v="No"/>
    <s v="ALL travellers from abroad. Quarantine for 30 days."/>
    <d v="2020-03-12T00:00:00"/>
    <s v="Ministry of Foreign Affairs - France"/>
    <x v="0"/>
    <s v="https://www.diplomatie.gouv.fr/fr/conseils-aux-voyageurs/conseils-par-pays-destination/salvador/"/>
    <d v="2020-03-14T00:00:00"/>
    <m/>
  </r>
  <r>
    <n v="105"/>
    <s v="El Salvador"/>
    <s v="SLV"/>
    <m/>
    <m/>
    <s v="Public health measures"/>
    <s v="Health screenings in airports and border crossings"/>
    <s v="No"/>
    <s v="Travellers from affected countries."/>
    <d v="2020-03-12T00:00:00"/>
    <s v="Ministry of Foreign Affairs - France"/>
    <x v="0"/>
    <s v="https://www.diplomatie.gouv.fr/fr/conseils-aux-voyageurs/conseils-par-pays-destination/salvador/"/>
    <d v="2020-03-14T00:00:00"/>
    <m/>
  </r>
  <r>
    <n v="106"/>
    <s v="Bahamas"/>
    <s v="BHS"/>
    <m/>
    <m/>
    <s v="Movement restrictions"/>
    <s v="Travel restrictions"/>
    <s v="Yes"/>
    <s v="Foreign nationals who have been in Italy, South Korea, China, or Iran over the last 20 days are unable to enter "/>
    <d v="2020-03-07T00:00:00"/>
    <s v="IATA"/>
    <x v="3"/>
    <s v="https://www.iatatravelcentre.com/international-travel-document-news/1580226297.htm"/>
    <d v="2020-03-14T00:00:00"/>
    <m/>
  </r>
  <r>
    <n v="107"/>
    <s v="Bahamas"/>
    <s v="BHS"/>
    <m/>
    <m/>
    <s v="Public health measures"/>
    <s v="Introduction of quarantine policies"/>
    <s v="Yes"/>
    <s v="Residents who have returned from China, South Korea, Italy, Iran will be immediately quarantined for 14 days."/>
    <d v="2020-03-07T00:00:00"/>
    <s v="IATA"/>
    <x v="3"/>
    <s v="https://www.iatatravelcentre.com/international-travel-document-news/1580226297.htm"/>
    <d v="2020-03-14T00:00:00"/>
    <m/>
  </r>
  <r>
    <n v="108"/>
    <s v="Bahamas"/>
    <s v="BHS"/>
    <m/>
    <m/>
    <s v="Social distancing"/>
    <s v="Limit public gatherings"/>
    <s v="No"/>
    <s v="No longer hosting  OAS General Assembly and National events postponed/cancelled (i.e track and field championships)"/>
    <d v="2020-03-12T00:00:00"/>
    <s v="Ministry of Foreign Affairs"/>
    <x v="0"/>
    <s v="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
    <d v="2020-03-14T00:00:00"/>
    <m/>
  </r>
  <r>
    <n v="109"/>
    <s v="Bahamas"/>
    <s v="BHS"/>
    <m/>
    <m/>
    <s v="Public health measures"/>
    <s v="Awareness campaigns"/>
    <s v="No"/>
    <m/>
    <d v="2020-03-01T00:00:00"/>
    <s v="Office of the Prime Minister"/>
    <x v="0"/>
    <s v="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
    <d v="2020-03-14T00:00:00"/>
    <m/>
  </r>
  <r>
    <n v="110"/>
    <s v="Guatemala"/>
    <s v="GTM"/>
    <m/>
    <m/>
    <s v="Movement restrictions"/>
    <s v="Travel restrictions"/>
    <s v="Yes"/>
    <s v="People coming from France, Germany, Spain, Italy, Chna, Iran, South Korea, North Korea in the 30 days before date of arrival."/>
    <d v="2020-03-12T00:00:00"/>
    <s v="Ministry of Foreign Affairs - France"/>
    <x v="0"/>
    <s v="https://www.diplomatie.gouv.fr/fr/conseils-aux-voyageurs/conseils-par-pays-destination/guatemala/"/>
    <d v="2020-03-14T00:00:00"/>
    <m/>
  </r>
  <r>
    <n v="111"/>
    <s v="Guatemala"/>
    <s v="GTM"/>
    <m/>
    <m/>
    <s v="Public health measures"/>
    <s v="Introduction of quarantine policies"/>
    <s v="Yes"/>
    <s v="Diplomats and residents coming from those countries are put in 7 days home quarantine"/>
    <d v="2020-03-12T00:00:00"/>
    <s v="Ministry of Foreign Affairs - France"/>
    <x v="0"/>
    <s v="https://www.diplomatie.gouv.fr/fr/conseils-aux-voyageurs/conseils-par-pays-destination/guatemala/"/>
    <d v="2020-03-14T00:00:00"/>
    <m/>
  </r>
  <r>
    <n v="112"/>
    <s v="Guatemala"/>
    <s v="GTM"/>
    <m/>
    <m/>
    <s v="Public health measures"/>
    <s v="Health screenings in airports and border crossings"/>
    <s v="Yes"/>
    <s v="People coming from Panama"/>
    <d v="2020-03-12T00:00:00"/>
    <s v="Ministry of Foreign Affairs - France"/>
    <x v="0"/>
    <s v="https://www.diplomatie.gouv.fr/fr/conseils-aux-voyageurs/conseils-par-pays-destination/guatemala/"/>
    <d v="2020-03-14T00:00:00"/>
    <m/>
  </r>
  <r>
    <n v="113"/>
    <s v="Benin"/>
    <s v="BEN"/>
    <m/>
    <m/>
    <s v="Public health measures"/>
    <s v="Introduction of quarantine policies"/>
    <s v="Yes"/>
    <s v="All nationals of countries with cases should self quarantine"/>
    <d v="2020-03-03T00:00:00"/>
    <s v="US Embassy "/>
    <x v="0"/>
    <s v="https://bj.usembassy.gov/covid-19-information/"/>
    <d v="2020-03-14T00:00:00"/>
    <m/>
  </r>
  <r>
    <n v="114"/>
    <s v="Benin"/>
    <s v="BEN"/>
    <m/>
    <m/>
    <s v="Public health measures"/>
    <s v="Health screenings in airports and border crossings"/>
    <s v="No"/>
    <m/>
    <d v="2020-03-03T00:00:00"/>
    <s v="US Embassy "/>
    <x v="0"/>
    <s v="https://bj.usembassy.gov/covid-19-information/"/>
    <d v="2020-03-14T00:00:00"/>
    <m/>
  </r>
  <r>
    <n v="115"/>
    <s v="Mexico"/>
    <s v="MEX"/>
    <m/>
    <m/>
    <s v="Public health measures"/>
    <s v="General recommendations"/>
    <s v="No"/>
    <m/>
    <m/>
    <s v="Ministry of Health Mexico"/>
    <x v="0"/>
    <s v="https://www.gob.mx/salud/documentos/nuevo-coronavirus-poblacion"/>
    <d v="2020-03-14T00:00:00"/>
    <m/>
  </r>
  <r>
    <n v="116"/>
    <s v="Brunei Darussalam"/>
    <s v="BRN"/>
    <m/>
    <m/>
    <s v="Social distancing"/>
    <s v="Schools closure "/>
    <s v="No"/>
    <m/>
    <d v="2020-03-10T00:00:00"/>
    <s v="Garda"/>
    <x v="4"/>
    <s v="https://www.garda.com/crisis24/news-alerts/321981/brunei-ministry-of-health-confirms-11-cases-of-covid-19-march-11-update-4"/>
    <d v="2020-03-14T00:00:00"/>
    <m/>
  </r>
  <r>
    <n v="117"/>
    <s v="Brunei Darussalam"/>
    <s v="BRN"/>
    <m/>
    <m/>
    <s v="Social distancing"/>
    <s v="Limit public gatherings"/>
    <s v="No"/>
    <m/>
    <d v="2020-03-10T00:00:00"/>
    <s v="Garda"/>
    <x v="4"/>
    <s v="https://www.garda.com/crisis24/news-alerts/321981/brunei-ministry-of-health-confirms-11-cases-of-covid-19-march-11-update-4"/>
    <d v="2020-03-14T00:00:00"/>
    <m/>
  </r>
  <r>
    <n v="118"/>
    <s v="Brunei Darussalam"/>
    <s v="BRN"/>
    <m/>
    <m/>
    <s v="Movement restrictions"/>
    <s v="Visa restrictions"/>
    <s v="No"/>
    <s v="individuals arriving from Iran, Italy, as well as China's Hubei, Zhejiang, and Jiangsu provinces."/>
    <m/>
    <s v="Garda"/>
    <x v="4"/>
    <s v="https://www.garda.com/crisis24/news-alerts/321981/brunei-ministry-of-health-confirms-11-cases-of-covid-19-march-11-update-4"/>
    <d v="2020-03-14T00:00:00"/>
    <m/>
  </r>
  <r>
    <n v="119"/>
    <s v="Brunei Darussalam"/>
    <s v="BRN"/>
    <m/>
    <m/>
    <s v="Public health measures"/>
    <s v="Awareness campaigns"/>
    <s v="No"/>
    <m/>
    <m/>
    <s v="Garda"/>
    <x v="4"/>
    <s v="https://www.garda.com/crisis24/news-alerts/321981/brunei-ministry-of-health-confirms-11-cases-of-covid-19-march-11-update-4"/>
    <d v="2020-03-14T00:00:00"/>
    <m/>
  </r>
  <r>
    <n v="120"/>
    <s v="Bulgaria"/>
    <s v="BGR"/>
    <m/>
    <m/>
    <s v="Public health measures"/>
    <s v="Health screenings in airports and border crossings"/>
    <s v="Yes"/>
    <s v="Italy and China nationals"/>
    <m/>
    <s v="US Embassy "/>
    <x v="0"/>
    <s v="https://bg.usembassy.gov/novel-coronavirus-covid-19-information/"/>
    <d v="2020-03-14T00:00:00"/>
    <m/>
  </r>
  <r>
    <n v="121"/>
    <s v="Bulgaria"/>
    <s v="BGR"/>
    <m/>
    <m/>
    <s v="Public health measures"/>
    <s v="Introduction of quarantine policies"/>
    <s v="Yes"/>
    <s v="People who have travelled from Italy or China"/>
    <m/>
    <s v="US Embassy "/>
    <x v="0"/>
    <s v="https://bg.usembassy.gov/novel-coronavirus-covid-19-information/"/>
    <d v="2020-03-14T00:00:00"/>
    <m/>
  </r>
  <r>
    <n v="122"/>
    <s v="Bulgaria"/>
    <s v="BGR"/>
    <m/>
    <m/>
    <s v="Movement restrictions"/>
    <s v="Flights suspension"/>
    <s v="Yes"/>
    <m/>
    <m/>
    <s v="US Today"/>
    <x v="1"/>
    <s v="https://www.usnews.com/news/world/articles/2020-03-13/bulgaria-declares-state-of-emergency-over-coronavirus"/>
    <d v="2020-03-14T00:00:00"/>
    <m/>
  </r>
  <r>
    <n v="123"/>
    <s v="Bulgaria"/>
    <s v="BGR"/>
    <m/>
    <m/>
    <s v="Social distancing"/>
    <s v="Schools closure "/>
    <s v="No"/>
    <m/>
    <m/>
    <s v="US Today"/>
    <x v="1"/>
    <s v="https://www.usnews.com/news/world/articles/2020-03-13/bulgaria-declares-state-of-emergency-over-coronavirus"/>
    <d v="2020-03-14T00:00:00"/>
    <m/>
  </r>
  <r>
    <n v="124"/>
    <s v="Bulgaria"/>
    <s v="BGR"/>
    <m/>
    <m/>
    <s v="Social distancing"/>
    <s v="Limit public gatherings"/>
    <s v="No"/>
    <m/>
    <m/>
    <s v="US Today"/>
    <x v="1"/>
    <s v="https://www.usnews.com/news/world/articles/2020-03-13/bulgaria-declares-state-of-emergency-over-coronavirus"/>
    <d v="2020-03-14T00:00:00"/>
    <m/>
  </r>
  <r>
    <n v="125"/>
    <s v="Bulgaria"/>
    <s v="BGR"/>
    <m/>
    <m/>
    <s v="Social and economic measures"/>
    <s v="State of emergency declared"/>
    <s v="No"/>
    <m/>
    <m/>
    <s v="US Today"/>
    <x v="1"/>
    <s v="https://www.usnews.com/news/world/articles/2020-03-13/bulgaria-declares-state-of-emergency-over-coronavirus"/>
    <d v="2020-03-14T00:00:00"/>
    <m/>
  </r>
  <r>
    <n v="126"/>
    <s v="Papua New Guinea"/>
    <s v="PNG"/>
    <m/>
    <m/>
    <s v="Movement restrictions"/>
    <s v="Travel restrictions"/>
    <s v="Yes"/>
    <s v="Foreign nationals who have been to China in the previous 14 days."/>
    <d v="2020-03-11T00:00:00"/>
    <s v="International SOS"/>
    <x v="3"/>
    <s v="https://pandemic.internationalsos.com/2019-ncov/ncov-travel-restrictions-flight-operations-and-screening#ITA"/>
    <d v="2020-03-15T00:00:00"/>
    <m/>
  </r>
  <r>
    <n v="127"/>
    <s v="Papua New Guinea"/>
    <s v="PNG"/>
    <m/>
    <m/>
    <s v="Movement restrictions"/>
    <s v="Border closure "/>
    <s v="No"/>
    <s v="Border crossing with indonesia"/>
    <d v="2020-02-09T00:00:00"/>
    <s v="International SOS"/>
    <x v="3"/>
    <s v="https://pandemic.internationalsos.com/2019-ncov/ncov-travel-restrictions-flight-operations-and-screening#ITA"/>
    <d v="2020-03-15T00:00:00"/>
    <m/>
  </r>
  <r>
    <n v="128"/>
    <s v="Papua New Guinea"/>
    <s v="PNG"/>
    <m/>
    <m/>
    <s v="Movement restrictions"/>
    <s v="Visa restrictions"/>
    <s v="No"/>
    <s v="No visa upon arrival"/>
    <d v="2020-03-11T00:00:00"/>
    <s v="Ministry of Foreign Affairs - Italy"/>
    <x v="0"/>
    <s v="http://www.viaggiaresicuri.it/country/PNG"/>
    <d v="2020-03-15T00:00:00"/>
    <m/>
  </r>
  <r>
    <n v="129"/>
    <s v="Papua New Guinea"/>
    <s v="PNG"/>
    <s v="Port Moresby"/>
    <m/>
    <s v="Public health measures"/>
    <s v="Awareness campaigns"/>
    <s v="No"/>
    <s v="Handwashing campain"/>
    <d v="2020-03-13T00:00:00"/>
    <s v="UNICEF"/>
    <x v="2"/>
    <s v="https://reliefweb.int/sites/reliefweb.int/files/resources/UNICEF%20EAPRO%20SitRep%20No.%202%20Novel%20Coronavirus%20-%2029%20Feb-13%20Mar%202020.pdf"/>
    <d v="2020-03-15T00:00:00"/>
    <m/>
  </r>
  <r>
    <n v="130"/>
    <s v="Solomon Islands"/>
    <s v="SLB"/>
    <m/>
    <m/>
    <s v="Movement restrictions"/>
    <s v="Travel restrictions"/>
    <s v="Yes"/>
    <s v="Travellers from Austria, Bahrain, Belgium, China, Denmark, France, Germany, Greece, Hong Kong, Indonesia, Iran, Iraq, Israel, Italy, Japan, Kuwait, Macau, Malaysia, Netherlands, Norway, Qatar, Singapore, South Korea, Spain, Sweden, Switzerland, Taiwan and Thailand in the past 14 days."/>
    <d v="2020-03-02T00:00:00"/>
    <s v="International SOS"/>
    <x v="3"/>
    <s v="https://pandemic.internationalsos.com/2019-ncov/ncov-travel-restrictions-flight-operations-and-screening#ITA"/>
    <d v="2020-03-15T00:00:00"/>
    <m/>
  </r>
  <r>
    <n v="131"/>
    <s v="Solomon Islands"/>
    <s v="SLB"/>
    <m/>
    <m/>
    <s v="Public health measures"/>
    <s v="Health screenings in airports and border crossings"/>
    <s v="Yes"/>
    <s v="People from countries with cases"/>
    <d v="2020-03-02T00:00:00"/>
    <s v="International SOS"/>
    <x v="3"/>
    <s v="https://pandemic.internationalsos.com/2019-ncov/ncov-travel-restrictions-flight-operations-and-screening#ITA"/>
    <d v="2020-03-15T00:00:00"/>
    <m/>
  </r>
  <r>
    <n v="132"/>
    <s v="Solomon Islands"/>
    <s v="SLB"/>
    <m/>
    <m/>
    <s v="Movement restrictions"/>
    <s v="Flights suspension"/>
    <s v="No"/>
    <s v="From Brisbane to Western Province"/>
    <d v="2020-03-02T00:00:00"/>
    <s v="International SOS"/>
    <x v="3"/>
    <s v="https://pandemic.internationalsos.com/2019-ncov/ncov-travel-restrictions-flight-operations-and-screening#ITA"/>
    <d v="2020-03-15T00:00:00"/>
    <m/>
  </r>
  <r>
    <n v="133"/>
    <s v="Cameroon"/>
    <s v="CMR"/>
    <m/>
    <m/>
    <s v="Public health measures"/>
    <s v="Awareness campaigns"/>
    <s v="No"/>
    <m/>
    <d v="2020-03-07T00:00:00"/>
    <s v="Ministry of Health"/>
    <x v="0"/>
    <s v="https://www.minsante.cm/site/?q=fr/content/support-de-communication-sur-le-covid-19"/>
    <d v="2020-03-15T00:00:00"/>
    <m/>
  </r>
  <r>
    <n v="134"/>
    <s v="Tuvalu"/>
    <s v="TUV"/>
    <m/>
    <m/>
    <s v="Movement restrictions"/>
    <s v="Travel restrictions"/>
    <s v="Yes"/>
    <s v="Passengers who have been to China in the last 30 days."/>
    <d v="2020-02-29T00:00:00"/>
    <s v="International SOS"/>
    <x v="3"/>
    <s v="https://pandemic.internationalsos.com/2019-ncov/ncov-travel-restrictions-flight-operations-and-screening#ITA"/>
    <d v="2020-03-15T00:00:00"/>
    <m/>
  </r>
  <r>
    <n v="135"/>
    <s v="Tuvalu"/>
    <s v="TUV"/>
    <m/>
    <m/>
    <s v="Public health measures"/>
    <s v="Health screenings in airports and border crossings"/>
    <s v="No"/>
    <m/>
    <d v="2020-02-29T00:00:00"/>
    <s v="International SOS"/>
    <x v="3"/>
    <s v="https://pandemic.internationalsos.com/2019-ncov/ncov-travel-restrictions-flight-operations-and-screening#ITA"/>
    <d v="2020-03-15T00:00:00"/>
    <m/>
  </r>
  <r>
    <n v="136"/>
    <s v="Tuvalu"/>
    <s v="TUV"/>
    <m/>
    <m/>
    <s v="Movement restrictions"/>
    <s v="Additional health/documents requirements upon arrival"/>
    <s v="Yes"/>
    <s v="Medical clearence for people who have been to affected countries in the last 30 days. Travellers must have remained 5 days prior to entry in a covid-free country"/>
    <d v="2020-02-29T00:00:00"/>
    <s v="International SOS"/>
    <x v="3"/>
    <s v="https://pandemic.internationalsos.com/2019-ncov/ncov-travel-restrictions-flight-operations-and-screening#ITA"/>
    <d v="2020-03-15T00:00:00"/>
    <m/>
  </r>
  <r>
    <n v="137"/>
    <s v="Vanuatu"/>
    <s v="VUT"/>
    <m/>
    <m/>
    <s v="Movement restrictions"/>
    <s v="Additional health/documents requirements upon arrival"/>
    <s v="Yes"/>
    <s v="People travelling from China, Hong Kong, Macau, Taiwan, South Korea, Japan, Singapore, Iran, Italy"/>
    <d v="2020-02-11T00:00:00"/>
    <s v="Ministry of Foreign Affairs - Italy"/>
    <x v="0"/>
    <s v="http://www.viaggiaresicuri.it/country/VUT"/>
    <d v="2020-03-15T00:00:00"/>
    <m/>
  </r>
  <r>
    <n v="138"/>
    <s v="Vanuatu"/>
    <s v="VUT"/>
    <m/>
    <m/>
    <s v="Public health measures"/>
    <s v="Introduction of quarantine policies"/>
    <s v="Yes"/>
    <s v="People travelling from China, Hong Kong, Macau, Taiwan, South Korea, Japan, Singapore, Iran, Italy in a thord country at least 14 days before entering Vanuatu"/>
    <d v="2020-03-08T00:00:00"/>
    <s v="Ministry of Foreign Affairs - France"/>
    <x v="0"/>
    <s v="https://www.diplomatie.gouv.fr/fr/conseils-aux-voyageurs/conseils-par-pays-destination/vanuatu/"/>
    <d v="2020-03-15T00:00:00"/>
    <m/>
  </r>
  <r>
    <n v="139"/>
    <s v="Cameroon"/>
    <s v="CMR"/>
    <m/>
    <m/>
    <s v="Public health measures"/>
    <s v="Health screenings in airports and border crossings"/>
    <s v="No"/>
    <m/>
    <d v="2020-03-07T00:00:00"/>
    <s v="Ministry of Health"/>
    <x v="0"/>
    <s v="https://www.minsante.cm/site/?q=fr/content/support-de-communication-sur-le-covid-19"/>
    <d v="2020-03-15T00:00:00"/>
    <m/>
  </r>
  <r>
    <n v="140"/>
    <s v="Fiji"/>
    <s v="FJI"/>
    <m/>
    <m/>
    <s v="Movement restrictions"/>
    <s v="Travel restrictions"/>
    <s v="Yes"/>
    <s v="People who have been in China, Italy, Iran or North Korea in the 14 days before arrival can't enter the country"/>
    <d v="2020-03-07T00:00:00"/>
    <s v="Ministry of Foreign Affairs - France"/>
    <x v="0"/>
    <s v="https://www.diplomatie.gouv.fr/fr/conseils-aux-voyageurs/conseils-par-pays-destination/iles-fidji/"/>
    <d v="2020-03-15T00:00:00"/>
    <m/>
  </r>
  <r>
    <n v="141"/>
    <s v="Fiji"/>
    <s v="FJI"/>
    <m/>
    <m/>
    <s v="Public health measures"/>
    <s v="Health screenings in airports and border crossings"/>
    <s v="No"/>
    <m/>
    <d v="2020-03-07T00:00:00"/>
    <s v="Ministry of Foreign Affairs - France"/>
    <x v="0"/>
    <s v="https://www.diplomatie.gouv.fr/fr/conseils-aux-voyageurs/conseils-par-pays-destination/iles-fidji/"/>
    <d v="2020-03-15T00:00:00"/>
    <m/>
  </r>
  <r>
    <n v="142"/>
    <s v="Côte d'Ivoire"/>
    <s v="CIV"/>
    <m/>
    <m/>
    <s v="Public health measures"/>
    <s v="Health screenings in airports and border crossings"/>
    <s v="No"/>
    <s v="All arriving passengers at Abijan airport are checked for fever and asked to wash their hands."/>
    <d v="2020-01-02T00:00:00"/>
    <s v="France24"/>
    <x v="1"/>
    <s v="https://www.france24.com/fr/20200201-coronavirus-la-c%C3%B4te-d-ivoire-prend-des-mesures-sanitaires-%C3%A0-l-a%C3%A9roport-d-abidjan"/>
    <d v="2020-03-15T00:00:00"/>
    <m/>
  </r>
  <r>
    <n v="143"/>
    <s v="Tonga"/>
    <s v="TON"/>
    <m/>
    <m/>
    <s v="Public health measures"/>
    <s v="Introduction of quarantine policies"/>
    <s v="Yes"/>
    <s v="People from Cina, Iraly, Iran and Daegu and Cheongdo in South Korea, need to spen 14 days of quarantine in a corona-free country"/>
    <d v="2020-03-05T00:00:00"/>
    <s v="Ministry of Foreign Affairs - France"/>
    <x v="0"/>
    <s v="https://www.diplomatie.gouv.fr/fr/conseils-aux-voyageurs/conseils-par-pays-destination/tonga/"/>
    <d v="2020-03-15T00:00:00"/>
    <m/>
  </r>
  <r>
    <n v="144"/>
    <s v="Tonga"/>
    <s v="TON"/>
    <m/>
    <m/>
    <s v="Movement restrictions"/>
    <s v="Travel restrictions"/>
    <s v="Yes"/>
    <s v="People from Cina, Iraly, Iran and Daegu and Cheongdo in South Korea, need to spen 14 days of quarantine in a corona-free country"/>
    <d v="2020-03-05T00:00:00"/>
    <s v="Ministry of Foreign Affairs - France"/>
    <x v="0"/>
    <s v="https://www.diplomatie.gouv.fr/fr/conseils-aux-voyageurs/conseils-par-pays-destination/tonga/"/>
    <d v="2020-03-15T00:00:00"/>
    <m/>
  </r>
  <r>
    <n v="145"/>
    <s v="Tonga"/>
    <s v="TON"/>
    <m/>
    <m/>
    <s v="Movement restrictions"/>
    <s v="Additional health/documents requirements upon arrival"/>
    <s v="Yes"/>
    <s v="People from Cina, Iraly, Iran and Daegu and Cheongdo in South Korea, need to present a medical certificate."/>
    <d v="2020-03-05T00:00:00"/>
    <s v="Ministry of Foreign Affairs - France"/>
    <x v="0"/>
    <s v="https://www.diplomatie.gouv.fr/fr/conseils-aux-voyageurs/conseils-par-pays-destination/tonga/"/>
    <d v="2020-03-15T00:00:00"/>
    <m/>
  </r>
  <r>
    <n v="146"/>
    <s v="Nauru"/>
    <s v="NRU"/>
    <m/>
    <m/>
    <s v="Movement restrictions"/>
    <s v="Travel restrictions"/>
    <s v="Yes"/>
    <s v="All travellers who have transited through or have been in mainland China, Hong Kong (SAR China), Italy, South Korea or Macao (SAR China) in the past 21 days will not be allowed to enter Nauru."/>
    <d v="2020-03-02T00:00:00"/>
    <s v="International SOS"/>
    <x v="3"/>
    <s v="https://pandemic.internationalsos.com/2019-ncov/ncov-travel-restrictions-flight-operations-and-screening#ITA"/>
    <d v="2020-03-15T00:00:00"/>
    <m/>
  </r>
  <r>
    <n v="147"/>
    <s v="Kiribati"/>
    <s v="KIR"/>
    <m/>
    <m/>
    <s v="Movement restrictions"/>
    <s v="Travel restrictions"/>
    <s v="Yes"/>
    <s v="All passengers who have been in a country with confirmed cases of COVID-19 must have stayed in a country with no confirmed cases for at least 14 days and provide medical clearance to confirm that they are free of the virus prior to entry."/>
    <m/>
    <s v="International SOS"/>
    <x v="3"/>
    <s v="https://pandemic.internationalsos.com/2019-ncov/ncov-travel-restrictions-flight-operations-and-screening#ITA"/>
    <d v="2020-03-15T00:00:00"/>
    <m/>
  </r>
  <r>
    <n v="148"/>
    <s v="Kiribati"/>
    <s v="KIR"/>
    <m/>
    <m/>
    <s v="Public health measures"/>
    <s v="Introduction of quarantine policies"/>
    <s v="Yes"/>
    <s v="All passengers who have been in a country with confirmed cases of COVID-19 must have stayed in a country with no confirmed cases for at least 14 days and provide medical clearance to confirm that they are free of the virus prior to entry."/>
    <m/>
    <s v="International SOS"/>
    <x v="3"/>
    <s v="https://pandemic.internationalsos.com/2019-ncov/ncov-travel-restrictions-flight-operations-and-screening#ITA"/>
    <d v="2020-03-15T00:00:00"/>
    <m/>
  </r>
  <r>
    <n v="149"/>
    <s v="Kiribati"/>
    <s v="KIR"/>
    <m/>
    <m/>
    <s v="Movement restrictions"/>
    <s v="Additional health/documents requirements upon arrival"/>
    <s v="Yes"/>
    <s v="All passengers who have been in a country with confirmed cases of COVID-19 must have stayed in a country with no confirmed cases for at least 14 days and provide medical clearance to confirm that they are free of the virus prior to entry."/>
    <m/>
    <s v="International SOS"/>
    <x v="3"/>
    <s v="https://pandemic.internationalsos.com/2019-ncov/ncov-travel-restrictions-flight-operations-and-screening#ITA"/>
    <d v="2020-03-15T00:00:00"/>
    <m/>
  </r>
  <r>
    <n v="150"/>
    <s v="Cameroon"/>
    <s v="CMR"/>
    <m/>
    <m/>
    <s v="Social and economic measures"/>
    <s v="Emergency administrative structures activated or established"/>
    <s v="No"/>
    <m/>
    <d v="2020-03-07T00:00:00"/>
    <s v="Ministry of health"/>
    <x v="0"/>
    <s v="https://www.minsante.cm/site/?q=fr/content/d%C3%A9claration-presse-minsante-english"/>
    <d v="2020-03-15T00:00:00"/>
    <m/>
  </r>
  <r>
    <n v="151"/>
    <s v="Indonesia"/>
    <s v="IDN"/>
    <m/>
    <m/>
    <s v="Movement restrictions"/>
    <s v="Travel restrictions"/>
    <s v="Yes"/>
    <s v="All foreign travellers, with the exception of nationals, who have been in or transited through mainland China, excluding Hong Kong and Macao, in the previous 14 days, including the airline crew, will not be granted a visa or granted entry/transit."/>
    <m/>
    <s v="International SOS"/>
    <x v="3"/>
    <s v="https://pandemic.internationalsos.com/2019-ncov/ncov-travel-restrictions-flight-operations-and-screening#ITA"/>
    <d v="2020-03-15T00:00:00"/>
    <m/>
  </r>
  <r>
    <n v="152"/>
    <s v="Indonesia"/>
    <s v="IDN"/>
    <m/>
    <m/>
    <s v="Movement restrictions"/>
    <s v="Visa restrictions"/>
    <s v="Yes"/>
    <s v="Visa-on-arrival and visa free entry have been suspended for mainland Chinese nationals, with exception to Hong Kong and Macao (both SAR) passport holders. It has also been suspended for all travellers from Iran, Italy, mainland China and South Korea."/>
    <m/>
    <s v="International SOS"/>
    <x v="3"/>
    <s v="https://pandemic.internationalsos.com/2019-ncov/ncov-travel-restrictions-flight-operations-and-screening#ITA"/>
    <d v="2020-03-15T00:00:00"/>
    <m/>
  </r>
  <r>
    <n v="153"/>
    <s v="Indonesia"/>
    <s v="IDN"/>
    <m/>
    <m/>
    <s v="Movement restrictions"/>
    <s v="Travel restrictions"/>
    <s v="Yes"/>
    <s v="From 8 March, the entry and transit ban will be expanded to include travellers with a travel history to Daegu and Gyeongsangbuk-do in South Korea; Tehran, Qom and Gilan in Iran; Lombardi, Venetto, Emilia-Romagna, Marche and Piedmont regions in Italy 14 days prior to arrival."/>
    <d v="2020-03-08T00:00:00"/>
    <s v="International SOS"/>
    <x v="3"/>
    <s v="https://pandemic.internationalsos.com/2019-ncov/ncov-travel-restrictions-flight-operations-and-screening#ITA"/>
    <d v="2020-03-15T00:00:00"/>
    <m/>
  </r>
  <r>
    <n v="154"/>
    <s v="Indonesia"/>
    <s v="IDN"/>
    <m/>
    <m/>
    <s v="Movement restrictions"/>
    <s v="Additional health/documents requirements upon arrival"/>
    <s v="Yes"/>
    <s v="Travellers from Iran, Italy and South Korea who come from outside the above mentioned areas must provide medical certificates issued within seven days by health authorities, proving them free of COVID-19 upon arrival"/>
    <m/>
    <s v="International SOS"/>
    <x v="3"/>
    <s v="https://pandemic.internationalsos.com/2019-ncov/ncov-travel-restrictions-flight-operations-and-screening#ITA"/>
    <d v="2020-03-15T00:00:00"/>
    <m/>
  </r>
  <r>
    <n v="155"/>
    <s v="Cameroon"/>
    <s v="CMR"/>
    <m/>
    <m/>
    <s v="Movement restrictions"/>
    <s v="Additional health/documents requirements upon arrival"/>
    <s v="Yes"/>
    <s v="All visas applicants wishing to attend the 2020 African Nations Championship soccer tournament from April 4 to April 25, 2020"/>
    <m/>
    <s v="US Embassy "/>
    <x v="0"/>
    <s v="https://cm.usembassy.gov/u-s-citizen-services/covid-19-information/"/>
    <d v="2020-03-15T00:00:00"/>
    <m/>
  </r>
  <r>
    <n v="156"/>
    <s v="Indonesia"/>
    <s v="IDN"/>
    <m/>
    <m/>
    <s v="Movement restrictions"/>
    <s v="Flights suspension"/>
    <s v="No"/>
    <s v="From and to China"/>
    <m/>
    <s v="Ministry of Foreign Affairs - France"/>
    <x v="0"/>
    <s v="https://www.diplomatie.gouv.fr/fr/conseils-aux-voyageurs/conseils-par-pays-destination/indonesie/"/>
    <d v="2020-03-15T00:00:00"/>
    <m/>
  </r>
  <r>
    <n v="157"/>
    <s v="Cameroon"/>
    <s v="CMR"/>
    <m/>
    <m/>
    <s v="Public health measures"/>
    <s v="Introduction of quarantine policies"/>
    <s v="Yes"/>
    <s v="everyone with symptoms in isolation centers at Yaoundé Central Hospital, Laquintinie Hospital in Douala, Garoua Regional Hospital, and Kribi District Hospital "/>
    <m/>
    <s v="US Embassy "/>
    <x v="0"/>
    <s v="https://cm.usembassy.gov/u-s-citizen-services/covid-19-information/"/>
    <d v="2020-03-15T00:00:00"/>
    <m/>
  </r>
  <r>
    <n v="158"/>
    <s v="Senegal"/>
    <s v="SEN"/>
    <m/>
    <m/>
    <s v="Social distancing"/>
    <s v="Schools closure "/>
    <s v="Yes"/>
    <m/>
    <d v="2020-03-16T00:00:00"/>
    <s v="Ministere de la Santé et de l'Action Sociale"/>
    <x v="0"/>
    <s v="http://www.sante.gouv.sn/Actualites/covid-19-les-decisions-de-son-execellence-monsieur-macky-sall-president-de-la-republique"/>
    <d v="2020-03-15T00:00:00"/>
    <m/>
  </r>
  <r>
    <n v="159"/>
    <s v="Philippines"/>
    <s v="PHL"/>
    <s v="Manila"/>
    <m/>
    <s v="Public health measures"/>
    <s v="Introduction of quarantine policies"/>
    <s v="No"/>
    <s v="Metropolitan Manila (with school closure included)"/>
    <d v="2020-03-15T00:00:00"/>
    <s v="Ministry of Foreign Affairs - France"/>
    <x v="0"/>
    <s v="https://www.diplomatie.gouv.fr/fr/conseils-aux-voyageurs/conseils-par-pays-destination/philippines/"/>
    <d v="2020-03-15T00:00:00"/>
    <m/>
  </r>
  <r>
    <n v="160"/>
    <s v="Philippines"/>
    <s v="PHL"/>
    <s v="Manila"/>
    <m/>
    <s v="Movement restrictions"/>
    <s v="Travel restrictions"/>
    <s v="No"/>
    <s v="No travel to or from manila"/>
    <d v="2020-03-15T00:00:00"/>
    <s v="Ministry of Foreign Affairs - France"/>
    <x v="0"/>
    <s v="https://www.diplomatie.gouv.fr/fr/conseils-aux-voyageurs/conseils-par-pays-destination/philippines/"/>
    <d v="2020-03-15T00:00:00"/>
    <m/>
  </r>
  <r>
    <n v="161"/>
    <s v="Chad"/>
    <s v="TCD"/>
    <m/>
    <m/>
    <s v="Public health measures"/>
    <s v="Health screenings in airports and border crossings"/>
    <s v="Yes"/>
    <s v="China, South Korea, Iran, Italy, and France this list is non exhaustive they may add nationalities with no warning"/>
    <d v="2020-03-08T00:00:00"/>
    <s v="Garda"/>
    <x v="5"/>
    <s v="https://www.garda.com/crisis24/news-alerts/322051/chad-authorities-implement-precautionary-measures-due-to-covid-19-as-of-march-8"/>
    <d v="2020-03-15T00:00:00"/>
    <m/>
  </r>
  <r>
    <n v="162"/>
    <s v="Philippines"/>
    <s v="PHL"/>
    <s v="Manila"/>
    <m/>
    <s v="Social distancing"/>
    <s v="Limit public gatherings"/>
    <s v="No"/>
    <m/>
    <d v="2020-03-15T00:00:00"/>
    <s v="Ministry of Foreign Affairs - France"/>
    <x v="0"/>
    <s v="https://www.diplomatie.gouv.fr/fr/conseils-aux-voyageurs/conseils-par-pays-destination/philippines/"/>
    <d v="2020-03-15T00:00:00"/>
    <m/>
  </r>
  <r>
    <n v="163"/>
    <s v="Chad"/>
    <s v="TCD"/>
    <m/>
    <m/>
    <s v="Public health measures"/>
    <s v="Introduction of quarantine policies"/>
    <s v="Yes"/>
    <s v="China, South Korea, Iran, Italy, and France this list is non exhaustive they may add nationalities with no warning"/>
    <d v="2020-03-08T00:00:00"/>
    <s v="Garda"/>
    <x v="5"/>
    <s v="https://www.garda.com/crisis24/news-alerts/322051/chad-authorities-implement-precautionary-measures-due-to-covid-19-as-of-march-8"/>
    <d v="2020-03-15T00:00:00"/>
    <m/>
  </r>
  <r>
    <n v="164"/>
    <s v="Philippines"/>
    <s v="PHL"/>
    <m/>
    <m/>
    <s v="Social and economic measures"/>
    <s v="Emergency administrative structures activated or established"/>
    <s v="No"/>
    <s v="Limited public services.. Only Emergency and Health."/>
    <d v="2020-03-15T00:00:00"/>
    <s v="Ministry of Foreign Affairs - France"/>
    <x v="0"/>
    <s v="https://www.diplomatie.gouv.fr/fr/conseils-aux-voyageurs/conseils-par-pays-destination/philippines/"/>
    <d v="2020-03-15T00:00:00"/>
    <m/>
  </r>
  <r>
    <n v="165"/>
    <s v="Philippines"/>
    <s v="PHL"/>
    <m/>
    <m/>
    <s v="Social distancing"/>
    <s v="Public services closure "/>
    <s v="No"/>
    <s v="Limited public services.. Only Emergency and Health."/>
    <d v="2020-03-15T00:00:00"/>
    <s v="Ministry of Foreign Affairs - France"/>
    <x v="0"/>
    <s v="https://www.diplomatie.gouv.fr/fr/conseils-aux-voyageurs/conseils-par-pays-destination/philippines/"/>
    <d v="2020-03-15T00:00:00"/>
    <m/>
  </r>
  <r>
    <n v="166"/>
    <s v="Philippines"/>
    <s v="PHL"/>
    <m/>
    <m/>
    <s v="Movement restrictions"/>
    <s v="Travel restrictions"/>
    <s v="Yes"/>
    <s v="Travellers from China, Hong Kong, Macau, South Korea."/>
    <d v="2020-03-15T00:00:00"/>
    <s v="Ministry of Foreign Affairs - France"/>
    <x v="0"/>
    <s v="https://www.diplomatie.gouv.fr/fr/conseils-aux-voyageurs/conseils-par-pays-destination/philippines/"/>
    <d v="2020-03-15T00:00:00"/>
    <m/>
  </r>
  <r>
    <n v="167"/>
    <s v="Philippines"/>
    <s v="PHL"/>
    <m/>
    <m/>
    <s v="Movement restrictions"/>
    <s v="Travel restrictions"/>
    <s v="Yes"/>
    <s v="For Philippines nationals except expats and permanent residents to China, Hong Kong, Macao and South Korea."/>
    <d v="2020-03-15T00:00:00"/>
    <s v="Ministry of Foreign Affairs - France"/>
    <x v="0"/>
    <s v="https://www.diplomatie.gouv.fr/fr/conseils-aux-voyageurs/conseils-par-pays-destination/philippines/"/>
    <d v="2020-03-15T00:00:00"/>
    <m/>
  </r>
  <r>
    <n v="168"/>
    <s v="Portugal"/>
    <s v="PRT"/>
    <m/>
    <m/>
    <s v="Movement restrictions"/>
    <s v="Flights suspension"/>
    <s v="No"/>
    <s v="From and to Italy"/>
    <d v="2020-03-10T00:00:00"/>
    <s v="International SOS"/>
    <x v="3"/>
    <s v="https://pandemic.internationalsos.com/2019-ncov/ncov-travel-restrictions-flight-operations-and-screening#MYS"/>
    <d v="2020-03-15T00:00:00"/>
    <m/>
  </r>
  <r>
    <n v="169"/>
    <s v="Portugal"/>
    <s v="PRT"/>
    <m/>
    <m/>
    <s v="Social distancing"/>
    <s v="Limit public gatherings"/>
    <s v="No"/>
    <s v="&gt;1000 people"/>
    <d v="2020-03-16T00:00:00"/>
    <s v="PortugalNews"/>
    <x v="1"/>
    <s v="https://www.theportugalnews.com/news/covid-19-portugal-update/53343"/>
    <d v="2020-03-15T00:00:00"/>
    <m/>
  </r>
  <r>
    <n v="170"/>
    <s v="Portugal"/>
    <s v="PRT"/>
    <m/>
    <m/>
    <s v="Movement restrictions"/>
    <s v="Travel restrictions"/>
    <s v="No"/>
    <s v="Passengers of cruise ships are not allowed to disembark in Portuguese ports."/>
    <d v="2020-03-16T00:00:00"/>
    <s v="PortugalNews"/>
    <x v="1"/>
    <s v="https://www.theportugalnews.com/news/covid-19-portugal-update/53343"/>
    <d v="2020-03-15T00:00:00"/>
    <m/>
  </r>
  <r>
    <n v="171"/>
    <s v="Portugal"/>
    <s v="PRT"/>
    <m/>
    <m/>
    <s v="Social distancing"/>
    <s v="Schools closure "/>
    <s v="No"/>
    <s v="School and universities"/>
    <d v="2020-03-16T00:00:00"/>
    <s v="PortugalNews"/>
    <x v="1"/>
    <s v="https://www.theportugalnews.com/news/covid-19-portugal-update/53343"/>
    <d v="2020-03-15T00:00:00"/>
    <m/>
  </r>
  <r>
    <n v="172"/>
    <s v="Malaysia"/>
    <s v="MYS"/>
    <m/>
    <m/>
    <s v="Public health measures"/>
    <s v="Health screenings in airports and border crossings"/>
    <s v="No"/>
    <m/>
    <d v="2020-03-11T00:00:00"/>
    <s v="PortugalNews"/>
    <x v="1"/>
    <s v="https://pandemic.internationalsos.com/2019-ncov/ncov-travel-restrictions-flight-operations-and-screening#MYS"/>
    <d v="2020-03-15T00:00:00"/>
    <m/>
  </r>
  <r>
    <n v="173"/>
    <s v="Burkina Faso"/>
    <s v="BFA"/>
    <m/>
    <m/>
    <s v="Social distancing"/>
    <s v="Schools closure "/>
    <s v="No"/>
    <s v="Authorities announced  on 15 March the closure of schools and univerities in entire country to last from 16 March until 1 April"/>
    <d v="2020-03-16T00:00:00"/>
    <s v="LeFaso"/>
    <x v="1"/>
    <s v="https://lefaso.net/spip.php?article95470"/>
    <d v="2020-03-15T00:00:00"/>
    <m/>
  </r>
  <r>
    <n v="174"/>
    <s v="Burkina Faso"/>
    <s v="BFA"/>
    <m/>
    <m/>
    <s v="Social distancing"/>
    <s v="Limit public gatherings"/>
    <s v="No"/>
    <s v="Public gatherings and demonstrations banned until 30 April"/>
    <d v="2020-03-12T00:00:00"/>
    <s v="Garda"/>
    <x v="1"/>
    <s v="https://www.garda.com/crisis24/news-alerts/322111/burkina-faso-authorities-ban-public-gatherings-until-at-least-april-30-due-to-covid-19-update-1"/>
    <d v="2020-03-15T00:00:00"/>
    <m/>
  </r>
  <r>
    <n v="175"/>
    <s v="Burkina Faso"/>
    <s v="BFA"/>
    <m/>
    <m/>
    <s v="Public health measures"/>
    <s v="Health screenings in airports and border crossings"/>
    <s v="No"/>
    <s v="Thermal cameras used in airports"/>
    <d v="2020-03-12T00:00:00"/>
    <s v="Garda"/>
    <x v="1"/>
    <s v="https://www.garda.com/crisis24/news-alerts/322111/burkina-faso-authorities-ban-public-gatherings-until-at-least-april-30-due-to-covid-19-update-1"/>
    <d v="2020-03-15T00:00:00"/>
    <m/>
  </r>
  <r>
    <n v="176"/>
    <s v="Burkina Faso"/>
    <s v="BFA"/>
    <m/>
    <m/>
    <s v="Movement restrictions"/>
    <s v="Border checks "/>
    <s v="No"/>
    <s v="Enhanced border controls"/>
    <d v="2020-03-12T00:00:00"/>
    <s v="Garda"/>
    <x v="1"/>
    <s v="https://www.garda.com/crisis24/news-alerts/322111/burkina-faso-authorities-ban-public-gatherings-until-at-least-april-30-due-to-covid-19-update-1"/>
    <d v="2020-03-15T00:00:00"/>
    <m/>
  </r>
  <r>
    <n v="177"/>
    <s v="Burkina Faso"/>
    <s v="BFA"/>
    <m/>
    <m/>
    <s v="Public health measures"/>
    <s v="Awareness campaigns"/>
    <s v="No"/>
    <s v="Video and infographics on health and sanitary guidelines"/>
    <d v="2020-02-13T00:00:00"/>
    <s v="Ministry of Health"/>
    <x v="0"/>
    <s v="https://www.sante.gov.bf/detail?tx_news_pi1%5Baction%5D=detail&amp;tx_news_pi1%5Bcontroller%5D=News&amp;tx_news_pi1%5Bnews%5D=165&amp;cHash=553848326e0511204c14d95bf6870bb8"/>
    <d v="2020-03-15T00:00:00"/>
    <m/>
  </r>
  <r>
    <n v="178"/>
    <s v="China"/>
    <s v="CHN"/>
    <m/>
    <m/>
    <s v="Social distancing"/>
    <s v="Schools closure "/>
    <m/>
    <s v="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
    <m/>
    <s v="iscresearch"/>
    <x v="5"/>
    <s v="https://www.iscresearch.com/cornavirus-covid-19-update"/>
    <d v="2020-03-15T00:00:00"/>
    <m/>
  </r>
  <r>
    <n v="179"/>
    <s v="China"/>
    <s v="CHN"/>
    <m/>
    <m/>
    <s v="Social distancing"/>
    <s v="Public services closure "/>
    <m/>
    <m/>
    <m/>
    <m/>
    <x v="4"/>
    <m/>
    <d v="2020-03-15T00:00:00"/>
    <m/>
  </r>
  <r>
    <n v="180"/>
    <s v="China"/>
    <s v="CHN"/>
    <m/>
    <m/>
    <s v="Public health measures"/>
    <s v="Introduction of quarantine policies"/>
    <s v="Yes"/>
    <s v="all people with symptoms and in some regions the whole population"/>
    <m/>
    <s v="Ministry of Health"/>
    <x v="0"/>
    <s v="http://en.nhc.gov.cn/2020-03/15/c_77737.htm"/>
    <d v="2020-03-15T00:00:00"/>
    <m/>
  </r>
  <r>
    <n v="181"/>
    <s v="China"/>
    <s v="CHN"/>
    <m/>
    <m/>
    <s v="Social distancing"/>
    <s v="Limit public gatherings"/>
    <s v="No"/>
    <s v="all provincial-level regions on the Chinese mainland"/>
    <d v="2020-01-29T00:00:00"/>
    <s v="Ministry of Health"/>
    <x v="0"/>
    <s v="http://en.nhc.gov.cn/2020-03/11/c_77645.htm"/>
    <d v="2020-03-15T00:00:00"/>
    <m/>
  </r>
  <r>
    <n v="182"/>
    <s v="China"/>
    <s v="CHN"/>
    <m/>
    <m/>
    <s v="Social and economic measures"/>
    <s v="Economic measures"/>
    <s v="Yes"/>
    <s v="people with low income levels"/>
    <d v="2020-03-14T00:00:00"/>
    <s v="Ministry of Health"/>
    <x v="0"/>
    <s v="http://en.nhc.gov.cn/2020-03/15/c_77737.htm"/>
    <d v="2020-03-15T00:00:00"/>
    <m/>
  </r>
  <r>
    <n v="183"/>
    <s v="China"/>
    <s v="CHN"/>
    <m/>
    <m/>
    <s v="Public health measures"/>
    <s v="Awareness campaigns"/>
    <m/>
    <m/>
    <m/>
    <m/>
    <x v="4"/>
    <m/>
    <d v="2020-03-15T00:00:00"/>
    <m/>
  </r>
  <r>
    <n v="184"/>
    <s v="China"/>
    <s v="CHN"/>
    <m/>
    <m/>
    <s v="Public health measures"/>
    <s v="Health screenings in airports and border crossings"/>
    <s v="Yes"/>
    <s v="International flighes"/>
    <m/>
    <s v="Ministry of health"/>
    <x v="0"/>
    <s v="http://en.nhc.gov.cn/2020-03/11/c_77644.htm"/>
    <d v="2020-03-15T00:00:00"/>
    <m/>
  </r>
  <r>
    <n v="185"/>
    <s v="China"/>
    <s v="CHN"/>
    <m/>
    <m/>
    <s v="Social and economic measures"/>
    <s v="Emergency administrative structures activated or established"/>
    <m/>
    <m/>
    <m/>
    <m/>
    <x v="4"/>
    <m/>
    <d v="2020-03-15T00:00:00"/>
    <m/>
  </r>
  <r>
    <n v="186"/>
    <s v="China"/>
    <s v="CHN"/>
    <s v="Wuhan"/>
    <m/>
    <s v="Movement restrictions"/>
    <s v="Travel restrictions"/>
    <m/>
    <m/>
    <d v="2020-01-27T00:00:00"/>
    <s v="Ministry of Health"/>
    <x v="0"/>
    <s v="http://en.nhc.gov.cn/2020-03/11/c_77645.htm"/>
    <d v="2020-03-15T00:00:00"/>
    <m/>
  </r>
  <r>
    <n v="187"/>
    <s v="China"/>
    <s v="CHN"/>
    <m/>
    <m/>
    <s v="Public health measures"/>
    <s v="Strengthening the public health system"/>
    <m/>
    <s v="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
    <m/>
    <s v="Ministry of Health"/>
    <x v="0"/>
    <s v="http://en.nhc.gov.cn/2020-03/11/c_77645.htm"/>
    <d v="2020-03-15T00:00:00"/>
    <m/>
  </r>
  <r>
    <n v="188"/>
    <s v="China"/>
    <s v="CHN"/>
    <m/>
    <m/>
    <s v="Social and economic measures"/>
    <s v="State of emergency declared"/>
    <s v="No"/>
    <m/>
    <d v="2020-01-20T00:00:00"/>
    <s v="Novinite"/>
    <x v="1"/>
    <s v="https://www.novinite.com/articles/202851/Second+City+in+China+Introduces+State+of+Emergency+due+to+the+Coronavirus+Outbreak"/>
    <d v="2020-03-15T00:00:00"/>
    <m/>
  </r>
  <r>
    <n v="189"/>
    <s v="China"/>
    <s v="CHN"/>
    <m/>
    <m/>
    <s v="Social and economic measures"/>
    <s v="General lockdown"/>
    <s v="No"/>
    <s v="In many regions"/>
    <m/>
    <s v="Ministry of health"/>
    <x v="0"/>
    <s v="http://en.nhc.gov.cn/2020-03/09/c_77561.htm"/>
    <d v="2020-03-15T00:00:00"/>
    <m/>
  </r>
  <r>
    <n v="190"/>
    <s v="China"/>
    <s v="CHN"/>
    <m/>
    <m/>
    <s v="Movement restrictions"/>
    <s v="Additional health/documents requirements upon arrival"/>
    <s v="No"/>
    <s v="everyone arriving from abroad"/>
    <m/>
    <s v="French Embassy"/>
    <x v="0"/>
    <s v="https://www.diplomatie.gouv.fr/fr/conseils-aux-voyageurs/conseils-par-pays-destination/chine/"/>
    <m/>
    <m/>
  </r>
  <r>
    <n v="191"/>
    <s v="Congo DR"/>
    <s v="COD"/>
    <m/>
    <m/>
    <s v="Public health measures"/>
    <s v="Introduction of quarantine policies"/>
    <s v="Yes"/>
    <s v="14day quarantine for high risk countries including mainland China, South Korea, Iran, Italy. Also for travelers with COVID-19 symptoms."/>
    <d v="2020-03-10T00:00:00"/>
    <s v="US Embassy"/>
    <x v="0"/>
    <s v="https://cd.usembassy.gov/covid-19-information/"/>
    <d v="2020-03-15T00:00:00"/>
    <m/>
  </r>
  <r>
    <n v="192"/>
    <s v="Barbados"/>
    <s v="BRB"/>
    <m/>
    <m/>
    <s v="Public health measures"/>
    <s v="Introduction of quarantine policies"/>
    <s v="Yes"/>
    <s v="Anyone who has been in Italy, South Korea, China, or Iran in the last 14 days will be made to quarantine "/>
    <d v="2020-03-08T00:00:00"/>
    <s v="UK Government Travel Advice"/>
    <x v="0"/>
    <s v="https://www.gov.uk/foreign-travel-advice/barbados"/>
    <d v="2020-03-15T00:00:00"/>
    <m/>
  </r>
  <r>
    <n v="193"/>
    <s v="Barbados"/>
    <s v="BRB"/>
    <m/>
    <m/>
    <s v="Public health measures"/>
    <s v="Health screenings in airports and border crossings"/>
    <s v="No"/>
    <m/>
    <d v="2020-03-01T00:00:00"/>
    <s v="US Embassy "/>
    <x v="0"/>
    <s v="https://bb.usembassy.gov/u-s-citizen-services/covid-19-information/"/>
    <d v="2020-03-15T00:00:00"/>
    <m/>
  </r>
  <r>
    <n v="194"/>
    <s v="Canada"/>
    <s v="CAN"/>
    <m/>
    <m/>
    <s v="Movement restrictions"/>
    <s v="Travel restrictions"/>
    <s v="No"/>
    <s v="All non-essential travel outside of Canada, cruise ships unable to dock in country until 1 July"/>
    <d v="2020-03-14T00:00:00"/>
    <s v="Government of Canada"/>
    <x v="0"/>
    <s v="https://www.canada.ca/en/public-health/services/diseases/2019-novel-coronavirus-infection/latest-travel-health-advice.html"/>
    <d v="2020-03-15T00:00:00"/>
    <m/>
  </r>
  <r>
    <n v="195"/>
    <s v="Canada"/>
    <s v="CAN"/>
    <m/>
    <m/>
    <s v="Social distancing"/>
    <s v="Limit public gatherings"/>
    <s v="Yes"/>
    <s v="British Columbia, Alberta and Quebec have all banned events larger than 250 people. New Brunswick and Nova Scotia limiting 150. "/>
    <d v="2020-03-13T00:00:00"/>
    <s v="The Guardian"/>
    <x v="1"/>
    <s v="https://www.canada.ca/en/public-health/services/diseases/2019-novel-coronavirus-infection/latest-travel-health-advice.html"/>
    <d v="2020-03-15T00:00:00"/>
    <m/>
  </r>
  <r>
    <n v="196"/>
    <s v="Canada"/>
    <s v="CAN"/>
    <m/>
    <m/>
    <s v="Public health measures"/>
    <s v="Introduction of quarantine policies"/>
    <s v="Yes"/>
    <s v="14  day quarantine for those with symptoms or those returning from cruise ships. Elderly (those over 70) told to stay home"/>
    <m/>
    <m/>
    <x v="4"/>
    <m/>
    <d v="2020-03-15T00:00:00"/>
    <m/>
  </r>
  <r>
    <n v="197"/>
    <s v="Senegal"/>
    <s v="SEN"/>
    <m/>
    <m/>
    <s v="Social distancing"/>
    <s v="Limit public gatherings"/>
    <s v="No"/>
    <s v="Public gatherings limited for at least one month"/>
    <d v="2020-03-14T00:00:00"/>
    <s v="Ministère de la santé et de l'Action Sociale"/>
    <x v="0"/>
    <s v="http://www.sante.gouv.sn/Actualites/covid-19-les-decisions-de-son-execellence-monsieur-macky-sall-president-de-la-republique"/>
    <d v="2020-03-15T00:00:00"/>
    <m/>
  </r>
  <r>
    <n v="198"/>
    <s v="Senegal"/>
    <s v="SEN"/>
    <m/>
    <m/>
    <s v="Public health measures"/>
    <s v="Awareness campaigns"/>
    <s v="No"/>
    <s v="Calls on religious authorities to support the Government with the adopted measures"/>
    <d v="2020-03-14T00:00:00"/>
    <s v="Ministère de la santé et de l'Action Sociale"/>
    <x v="0"/>
    <s v="http://www.sante.gouv.sn/Actualites/covid-19-les-decisions-de-son-execellence-monsieur-macky-sall-president-de-la-republique"/>
    <d v="2020-03-15T00:00:00"/>
    <m/>
  </r>
  <r>
    <n v="199"/>
    <s v="Thailand"/>
    <s v="THA"/>
    <m/>
    <m/>
    <s v="Public health measures"/>
    <s v="Health screenings in airports and border crossings"/>
    <s v="Yes"/>
    <s v="Anyone who has been in Italy, South Korea, China, or Iran in the last 14 days will be made to quarantine "/>
    <d v="2020-03-14T00:00:00"/>
    <m/>
    <x v="0"/>
    <s v="https://www.gov.uk/foreign-travel-advice/thailand/health"/>
    <d v="2020-03-15T00:00:00"/>
    <m/>
  </r>
  <r>
    <n v="200"/>
    <s v="Canada"/>
    <s v="CAN"/>
    <m/>
    <m/>
    <s v="Public health measures"/>
    <s v="Strengthening the public health system"/>
    <s v="Yes"/>
    <s v="provinces and territories with critical health care systems will be given 500 million "/>
    <d v="2020-03-13T00:00:00"/>
    <s v="Government of Canada"/>
    <x v="0"/>
    <s v="https://www.canada.ca/en/public-health/services/diseases/2019-novel-coronavirus-infection/canadas-reponse/government-canada-takes-action-covid-19.html"/>
    <d v="2020-03-15T00:00:00"/>
    <m/>
  </r>
  <r>
    <n v="201"/>
    <s v="China"/>
    <s v="CHN"/>
    <m/>
    <m/>
    <s v="Public health measures"/>
    <s v="Psychological assistance and medical social work"/>
    <s v="Yes"/>
    <s v="Patients, health personnel and people in quarantine"/>
    <d v="2020-03-13T00:00:00"/>
    <s v="Ministry of Health"/>
    <x v="0"/>
    <s v="psychological assistance and medical social work"/>
    <d v="2020-03-15T00:00:00"/>
    <m/>
  </r>
  <r>
    <n v="202"/>
    <s v="Canada"/>
    <s v="CAN"/>
    <m/>
    <m/>
    <s v="Public health measures"/>
    <s v="Health screenings in airports and border crossings"/>
    <s v="No"/>
    <m/>
    <d v="2020-03-14T00:00:00"/>
    <s v="US Embassy "/>
    <x v="0"/>
    <s v="https://ca.usembassy.gov/health-alert-u-s-embassy-ottawa-canada-march-14-2020/"/>
    <d v="2020-03-15T00:00:00"/>
    <m/>
  </r>
  <r>
    <n v="203"/>
    <s v="New Zealand"/>
    <s v="NZL"/>
    <m/>
    <m/>
    <s v="Public health measures"/>
    <s v="Introduction of quarantine policies"/>
    <s v="No"/>
    <s v="All new arrivals from other countries must self-quarantine for 14 days (except for those arriving from selected Pacific countries)."/>
    <d v="2020-03-14T00:00:00"/>
    <s v="Ministry of Health"/>
    <x v="0"/>
    <s v="https://www.health.govt.nz/our-work/diseases-and-conditions/covid-19-novel-coronavirus"/>
    <d v="2020-03-15T00:00:00"/>
    <m/>
  </r>
  <r>
    <n v="204"/>
    <s v="Congo DR"/>
    <s v="COD"/>
    <m/>
    <m/>
    <s v="Public health measures"/>
    <s v="Health screenings in airports and border crossings"/>
    <m/>
    <s v="Health screenings at airports for COVID-19 symptoms, travelers with symptoms have to quarantine for 14 days"/>
    <d v="2020-03-10T00:00:00"/>
    <s v="US Embassy"/>
    <x v="0"/>
    <s v="https://cd.usembassy.gov/covid-19-information/"/>
    <d v="2020-03-15T00:00:00"/>
    <m/>
  </r>
  <r>
    <n v="205"/>
    <s v="Congo"/>
    <s v="COG"/>
    <m/>
    <m/>
    <s v="Public health measures"/>
    <s v="Introduction of quarantine policies"/>
    <s v="Yes"/>
    <s v="14day quarantine for high risk countries including mainland China, South Korea, Iran, Italy. Also for travelers with COVID-19 symptoms."/>
    <d v="2020-03-09T00:00:00"/>
    <s v="French Embassy"/>
    <x v="0"/>
    <s v="https://www.diplomatie.gouv.fr/fr/conseils-aux-voyageurs/conseils-par-pays-destination/congo/"/>
    <d v="2020-03-15T00:00:00"/>
    <m/>
  </r>
  <r>
    <n v="206"/>
    <s v="New Zealand"/>
    <s v="NZL"/>
    <m/>
    <m/>
    <s v="Movement restrictions"/>
    <s v="Travel restrictions"/>
    <s v="Yes"/>
    <s v="Non-residents of New Zealand who have been to China or Iran in the last 14 days will not be allowed to enter the country "/>
    <d v="2020-03-13T00:00:00"/>
    <s v="IATA"/>
    <x v="3"/>
    <s v="https://www.iatatravelcentre.com/international-travel-document-news/1580226297.htm"/>
    <d v="2020-03-15T00:00:00"/>
    <m/>
  </r>
  <r>
    <n v="207"/>
    <s v="Canada"/>
    <s v="CAN"/>
    <m/>
    <m/>
    <s v="Movement restrictions"/>
    <s v="Flights suspension"/>
    <s v="No"/>
    <s v="Restricted arrival from other countries into specific airports"/>
    <m/>
    <m/>
    <x v="4"/>
    <m/>
    <d v="2020-03-15T00:00:00"/>
    <m/>
  </r>
  <r>
    <n v="208"/>
    <s v="United Kingdom"/>
    <s v="GBR"/>
    <m/>
    <m/>
    <s v="Social and economic measures"/>
    <s v="Economic measures"/>
    <s v="No"/>
    <s v="A Covid-19 fund aimed at supporting the economy (small business etc)"/>
    <m/>
    <s v="United Kingdom "/>
    <x v="0"/>
    <s v="https://www.gov.uk/government/news/pm-announces-new-funding-in-fight-against-spread-of-coronavirus"/>
    <d v="2020-03-15T00:00:00"/>
    <m/>
  </r>
  <r>
    <n v="209"/>
    <s v="United Kingdom"/>
    <s v="GBR"/>
    <m/>
    <m/>
    <s v="Public health measures"/>
    <s v="Strengthening the public health system"/>
    <s v="No"/>
    <s v="£5 billion provided to the NHS to ensure staffing levels"/>
    <m/>
    <s v="United Kingdom "/>
    <x v="0"/>
    <s v="https://www.gov.uk/government/news/pm-announces-new-funding-in-fight-against-spread-of-coronavirus"/>
    <d v="2020-03-15T00:00:00"/>
    <m/>
  </r>
  <r>
    <n v="210"/>
    <s v="United Kingdom"/>
    <s v="GBR"/>
    <m/>
    <m/>
    <s v="Public health measures"/>
    <s v="Introduction of quarantine policies"/>
    <s v="Yes"/>
    <s v="7 day self-quarantine for those with cough or fever."/>
    <m/>
    <s v="United Kingdom "/>
    <x v="0"/>
    <s v="https://www.gov.uk/government/publications/covid-19-stay-at-home-guidance/stay-at-home-guidance-for-people-with-confirmed-or-possible-coronavirus-covid-19-infection"/>
    <d v="2020-03-15T00:00:00"/>
    <m/>
  </r>
  <r>
    <n v="211"/>
    <s v="Bangladesh"/>
    <s v="BGD"/>
    <m/>
    <m/>
    <s v="Movement restrictions"/>
    <s v="Flights suspension"/>
    <s v="Yes"/>
    <s v="Restrictions on flights arriving from Europe, excepting the UK"/>
    <d v="2020-03-16T00:00:00"/>
    <s v="UK Government Travel Advice"/>
    <x v="0"/>
    <s v="https://www.gov.uk/foreign-travel-advice/bangladesh/health"/>
    <d v="2020-03-15T00:00:00"/>
    <m/>
  </r>
  <r>
    <n v="212"/>
    <s v="Comoros"/>
    <s v="COM"/>
    <m/>
    <m/>
    <s v="Movement restrictions"/>
    <s v="Flights suspension"/>
    <s v="Yes"/>
    <s v="Fligts from China Italy, South Korea, or Iran"/>
    <d v="2020-02-10T00:00:00"/>
    <s v="US Embassy"/>
    <x v="0"/>
    <s v="https://mg.usembassy.gov/u-s-citizen-services/security-and-travel-information/covid-19-information/?_ga=2.16924089.1601748976.1584185584-1155192847.1584185584"/>
    <d v="2020-03-15T00:00:00"/>
    <m/>
  </r>
  <r>
    <n v="213"/>
    <s v="Madagascar"/>
    <s v="MDG"/>
    <m/>
    <m/>
    <s v="Movement restrictions"/>
    <s v="Flights suspension"/>
    <s v="Yes"/>
    <s v="Fligts from China Italy, South Korea, or Iran"/>
    <d v="2020-02-10T00:00:00"/>
    <s v="US Embassy"/>
    <x v="0"/>
    <s v="https://mg.usembassy.gov/u-s-citizen-services/security-and-travel-information/covid-19-information/?_ga=2.16924089.1601748976.1584185584-1155192847.1584185584"/>
    <d v="2020-03-15T00:00:00"/>
    <m/>
  </r>
  <r>
    <n v="214"/>
    <s v="Bangladesh"/>
    <s v="BGD"/>
    <m/>
    <m/>
    <s v="Movement restrictions"/>
    <s v="Visa restrictions"/>
    <s v="No"/>
    <s v="Suspension of all visas on arrival"/>
    <d v="2020-03-16T00:00:00"/>
    <s v="UK Government Travel Advice"/>
    <x v="0"/>
    <s v="https://www.gov.uk/foreign-travel-advice/bangladesh/health"/>
    <d v="2020-03-15T00:00:00"/>
    <m/>
  </r>
  <r>
    <n v="215"/>
    <s v="Côte d'Ivoire"/>
    <s v="CIV"/>
    <m/>
    <m/>
    <s v="Public health measures"/>
    <s v="Introduction of quarantine policies"/>
    <s v="Yes"/>
    <s v="quarantine of 14 days for travelers from risk countries (China, South Korea, Iran, Italy)"/>
    <d v="2020-03-12T00:00:00"/>
    <s v="French Embassy"/>
    <x v="0"/>
    <s v="https://www.diplomatie.gouv.fr/fr/conseils-aux-voyageurs/conseils-par-pays-destination/cote-d-ivoire/"/>
    <d v="2020-03-15T00:00:00"/>
    <m/>
  </r>
  <r>
    <n v="216"/>
    <s v="Madagascar"/>
    <s v="MDG"/>
    <m/>
    <m/>
    <s v="Public health measures"/>
    <s v="Introduction of quarantine policies"/>
    <s v="Yes"/>
    <s v="International passengers with symptoms"/>
    <d v="2020-02-10T00:00:00"/>
    <s v="US Embassy"/>
    <x v="0"/>
    <s v="https://mg.usembassy.gov/u-s-citizen-services/security-and-travel-information/covid-19-information/?_ga=2.16924089.1601748976.1584185584-1155192847.1584185584"/>
    <d v="2020-03-15T00:00:00"/>
    <m/>
  </r>
  <r>
    <n v="217"/>
    <s v="Comoros"/>
    <s v="COM"/>
    <m/>
    <m/>
    <s v="Public health measures"/>
    <s v="Introduction of quarantine policies"/>
    <s v="Yes"/>
    <s v="International passengers with symptoms"/>
    <d v="2020-02-10T00:00:00"/>
    <s v="US Embassy"/>
    <x v="0"/>
    <s v="https://mg.usembassy.gov/u-s-citizen-services/security-and-travel-information/covid-19-information/?_ga=2.16924089.1601748976.1584185584-1155192847.1584185584"/>
    <d v="2020-03-15T00:00:00"/>
    <m/>
  </r>
  <r>
    <n v="218"/>
    <s v="Cyprus"/>
    <s v="CYP"/>
    <m/>
    <m/>
    <s v="Movement restrictions"/>
    <s v="Border closure "/>
    <s v="Yes"/>
    <s v="All non cypriots or non cyprtiots who have a residence permit"/>
    <d v="2020-03-15T00:00:00"/>
    <s v="Government"/>
    <x v="0"/>
    <s v="https://www.pio.gov.cy/coronavirus/press/pres.pdf"/>
    <d v="2020-03-15T00:00:00"/>
    <m/>
  </r>
  <r>
    <n v="219"/>
    <s v="Nepal"/>
    <s v="NPL"/>
    <s v="Kathmandu"/>
    <m/>
    <s v="Public health measures"/>
    <s v="General recommendations"/>
    <s v="No"/>
    <s v="Avoid public gatherings including observing major festivals"/>
    <d v="2020-03-05T00:00:00"/>
    <s v="District Administration Office Kathmandu"/>
    <x v="0"/>
    <s v="http://daokathmandu.moha.gov.np"/>
    <d v="2020-03-15T00:00:00"/>
    <m/>
  </r>
  <r>
    <n v="220"/>
    <s v="Cyprus"/>
    <s v="CYP"/>
    <m/>
    <m/>
    <s v="Social distancing"/>
    <s v="Schools closure "/>
    <s v="No"/>
    <m/>
    <d v="2020-03-09T00:00:00"/>
    <s v="Government"/>
    <x v="0"/>
    <s v="https://www.pio.gov.cy/coronavirus/press/pres.pdf"/>
    <d v="2020-03-15T00:00:00"/>
    <m/>
  </r>
  <r>
    <n v="221"/>
    <s v="Cyprus"/>
    <s v="CYP"/>
    <m/>
    <m/>
    <s v="Social and economic measures"/>
    <s v="Economic measures"/>
    <s v="Yes"/>
    <s v="Families, small business and vulnerable populations"/>
    <d v="2020-03-15T00:00:00"/>
    <s v="Government"/>
    <x v="0"/>
    <s v="https://www.pio.gov.cy/coronavirus/press/15032020_6.pdf"/>
    <d v="2020-03-15T00:00:00"/>
    <m/>
  </r>
  <r>
    <n v="222"/>
    <s v="Cyprus"/>
    <s v="CYP"/>
    <m/>
    <m/>
    <s v="Movement restrictions"/>
    <s v="Additional health/documents requirements upon arrival"/>
    <s v="Yes"/>
    <s v="International passengers"/>
    <d v="2020-03-15T00:00:00"/>
    <s v="Government "/>
    <x v="0"/>
    <s v="https://www.pio.gov.cy/coronavirus/press/15032020_5.pdf"/>
    <d v="2020-03-15T00:00:00"/>
    <m/>
  </r>
  <r>
    <n v="223"/>
    <s v="Cyprus"/>
    <s v="CYP"/>
    <m/>
    <m/>
    <s v="Public health measures"/>
    <s v="Introduction of quarantine policies"/>
    <m/>
    <s v="International passengers"/>
    <d v="2020-03-15T00:00:00"/>
    <s v="Government"/>
    <x v="0"/>
    <s v="https://www.pio.gov.cy/coronavirus/press/15032020_5.pdf"/>
    <d v="2020-03-15T00:00:00"/>
    <m/>
  </r>
  <r>
    <n v="224"/>
    <s v="Cyprus"/>
    <s v="CYP"/>
    <m/>
    <m/>
    <s v="Social distancing"/>
    <s v="Limit public gatherings"/>
    <s v="No"/>
    <m/>
    <d v="2020-03-15T00:00:00"/>
    <s v="Government"/>
    <x v="0"/>
    <s v="https://www.pio.gov.cy/coronavirus/press/15032020_5.pdf"/>
    <d v="2020-03-15T00:00:00"/>
    <m/>
  </r>
  <r>
    <n v="225"/>
    <s v="Cyprus"/>
    <s v="CYP"/>
    <m/>
    <m/>
    <s v="Public health measures"/>
    <s v="Awareness campaigns"/>
    <s v="No"/>
    <m/>
    <d v="2020-03-15T00:00:00"/>
    <s v="Government"/>
    <x v="0"/>
    <s v="https://www.pio.gov.cy/coronavirus/press/15032020_5.pdf"/>
    <d v="2020-03-15T00:00:00"/>
    <m/>
  </r>
  <r>
    <n v="226"/>
    <s v="Dominica"/>
    <s v="DMA"/>
    <m/>
    <m/>
    <s v="Movement restrictions"/>
    <s v="Flights suspension"/>
    <s v="Yes"/>
    <s v="China"/>
    <m/>
    <s v="US Embassy"/>
    <x v="0"/>
    <s v="https://bb.usembassy.gov/u-s-citizen-services/covid-19-information/"/>
    <d v="2020-03-15T00:00:00"/>
    <m/>
  </r>
  <r>
    <n v="227"/>
    <s v="Nepal"/>
    <s v="NPL"/>
    <m/>
    <m/>
    <s v="Public health measures"/>
    <s v="Introduction of quarantine policies"/>
    <m/>
    <s v="All arrivals into Nepal 14 day self-quarantine"/>
    <d v="2020-03-13T00:00:00"/>
    <s v="US State Department"/>
    <x v="0"/>
    <s v="https://www.osac.gov/Content/Report/b954e2d7-7e75-47b1-bfbc-18304218f807"/>
    <d v="2020-03-15T00:00:00"/>
    <m/>
  </r>
  <r>
    <n v="228"/>
    <s v="Antigua and Barbuda"/>
    <s v="ATG"/>
    <m/>
    <m/>
    <s v="Movement restrictions"/>
    <s v="Visa restrictions"/>
    <s v="Yes"/>
    <s v="_x000a_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m/>
    <s v="US Embassy"/>
    <x v="0"/>
    <s v="https://bb.usembassy.gov/u-s-citizen-services/covid-19-information/"/>
    <d v="2020-03-15T00:00:00"/>
    <m/>
  </r>
  <r>
    <n v="229"/>
    <s v="United States of America"/>
    <s v="USA"/>
    <m/>
    <m/>
    <s v="Movement restrictions"/>
    <s v="Travel restrictions"/>
    <s v="Yes"/>
    <s v="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
    <d v="2020-03-14T00:00:00"/>
    <s v="US Government "/>
    <x v="0"/>
    <s v="https://travel.state.gov/content/travel/en/traveladvisories/ea/covid-19-information.html"/>
    <d v="2020-03-15T00:00:00"/>
    <m/>
  </r>
  <r>
    <n v="230"/>
    <s v="United States of America"/>
    <s v="USA"/>
    <m/>
    <m/>
    <s v="Public health measures"/>
    <s v="Health screenings in airports and border crossings"/>
    <s v="Yes"/>
    <s v="Screenings are being undertaken at selected airports "/>
    <d v="2020-03-14T00:00:00"/>
    <s v="US Government "/>
    <x v="0"/>
    <s v="https://travel.state.gov/content/travel/en/traveladvisories/ea/covid-19-information.html"/>
    <d v="2020-03-15T00:00:00"/>
    <m/>
  </r>
  <r>
    <n v="231"/>
    <s v="United States of America"/>
    <s v="USA"/>
    <m/>
    <m/>
    <s v="Social and economic measures"/>
    <s v="State of emergency declared"/>
    <s v="No"/>
    <s v="declaration of national emergency"/>
    <d v="2020-03-13T00:00:00"/>
    <s v="US State Department"/>
    <x v="0"/>
    <s v="https://www.whitehouse.gov/presidential-actions/proclamation-declaring-national-emergency-concerning-novel-coronavirus-disease-covid-19-outbreak/"/>
    <d v="2020-03-15T00:00:00"/>
    <m/>
  </r>
  <r>
    <n v="232"/>
    <s v="United States of America"/>
    <s v="USA"/>
    <m/>
    <m/>
    <s v="Social and economic measures"/>
    <s v="Economic measures"/>
    <s v="No"/>
    <s v="Plans to support small business and ensure workers can take time off"/>
    <d v="2020-03-15T00:00:00"/>
    <m/>
    <x v="4"/>
    <m/>
    <d v="2020-03-15T00:00:00"/>
    <m/>
  </r>
  <r>
    <n v="233"/>
    <s v="Mali"/>
    <s v="MLI"/>
    <m/>
    <m/>
    <s v="Public health measures"/>
    <s v="Health screenings in airports and border crossings"/>
    <s v="No"/>
    <s v="all travelers (arriving either by land or air) have to undergo temperature measurments"/>
    <d v="2020-03-11T00:00:00"/>
    <s v="Ministry of Health"/>
    <x v="0"/>
    <s v="http://www.sante.gov.ml/index.php/actualites/communiques"/>
    <d v="2020-03-15T00:00:00"/>
    <m/>
  </r>
  <r>
    <n v="234"/>
    <s v="Mali"/>
    <s v="MLI"/>
    <m/>
    <m/>
    <s v="Public health measures"/>
    <s v="Introduction of quarantine policies"/>
    <s v="Yes"/>
    <s v="travelers with minor symptoms from countries with more than 500 cases of COVID-19 have to self-isolate for 14 days; travelers with major symptoms from severly affected countries have to remain at an isolation site for testing an quarantine"/>
    <d v="2020-03-11T00:00:00"/>
    <s v="Ministry of Health"/>
    <x v="0"/>
    <s v="http://www.sante.gov.ml/index.php/actualites/communiques"/>
    <d v="2020-03-15T00:00:00"/>
    <m/>
  </r>
  <r>
    <n v="235"/>
    <s v="Mali"/>
    <s v="MLI"/>
    <m/>
    <m/>
    <s v="Social distancing"/>
    <s v="Limit public gatherings"/>
    <s v="No"/>
    <s v="large public gatherings are required to be avoided including the suspension of conferences, festivals etc."/>
    <d v="2020-03-11T00:00:00"/>
    <s v="Ministry of Health"/>
    <x v="0"/>
    <s v="http://www.sante.gov.ml/index.php/actualites/communiques"/>
    <d v="2020-03-15T00:00:00"/>
    <m/>
  </r>
  <r>
    <n v="236"/>
    <s v="Grenada"/>
    <s v="GRD"/>
    <m/>
    <m/>
    <s v="Public health measures"/>
    <s v="Health screenings in airports and border crossings"/>
    <s v="Yes"/>
    <m/>
    <m/>
    <s v="US Embassy"/>
    <x v="0"/>
    <s v="https://bb.usembassy.gov/u-s-citizen-services/covid-19-information/"/>
    <d v="2020-03-15T00:00:00"/>
    <m/>
  </r>
  <r>
    <n v="237"/>
    <s v="Grenada"/>
    <s v="GRD"/>
    <m/>
    <m/>
    <s v="Public health measures"/>
    <s v="Introduction of quarantine policies"/>
    <s v="Yes"/>
    <m/>
    <m/>
    <s v="US Embassy"/>
    <x v="0"/>
    <s v="https://bb.usembassy.gov/u-s-citizen-services/covid-19-information/"/>
    <d v="2020-03-15T00:00:00"/>
    <m/>
  </r>
  <r>
    <n v="238"/>
    <s v="Saint Lucia"/>
    <s v="LCA"/>
    <m/>
    <m/>
    <s v="Public health measures"/>
    <s v="Introduction of quarantine policies"/>
    <s v="Yes"/>
    <s v="any foreigners who have been in mainland China, Hong Kong, South Korea, Japan, Singapore and Italy during the past 14 day"/>
    <m/>
    <s v="US Embassy"/>
    <x v="0"/>
    <s v="https://bb.usembassy.gov/u-s-citizen-services/covid-19-information/"/>
    <d v="2020-03-15T00:00:00"/>
    <m/>
  </r>
  <r>
    <n v="239"/>
    <s v="Saint Lucia"/>
    <s v="LCA"/>
    <m/>
    <m/>
    <s v="Movement restrictions"/>
    <s v="Visa restrictions"/>
    <s v="Yes"/>
    <s v="any foreigners who have been in mainland China, Hong Kong, South Korea, Japan, Singapore and Italy during the past 14 day"/>
    <m/>
    <s v="US Embassy"/>
    <x v="0"/>
    <s v="https://bb.usembassy.gov/u-s-citizen-services/covid-19-information/"/>
    <d v="2020-03-15T00:00:00"/>
    <m/>
  </r>
  <r>
    <n v="240"/>
    <s v="Saint Vincent and the Grenadines"/>
    <s v="VCT"/>
    <m/>
    <m/>
    <s v="Public health measures"/>
    <s v="Introduction of quarantine policies"/>
    <s v="Yes"/>
    <s v="traveled from or through China, Italy, Japan, Hong Kong, Macau, Singapore, or South Korea in the past 14 days"/>
    <m/>
    <s v="US Embassy"/>
    <x v="0"/>
    <s v="https://bb.usembassy.gov/u-s-citizen-services/covid-19-information/"/>
    <d v="2020-03-15T00:00:00"/>
    <m/>
  </r>
  <r>
    <n v="241"/>
    <s v="Italy"/>
    <s v="ITA"/>
    <m/>
    <m/>
    <s v="Public health measures"/>
    <s v="Introduction of quarantine policies"/>
    <s v="No"/>
    <s v="For the whole population"/>
    <d v="2020-03-11T00:00:00"/>
    <s v="Government"/>
    <x v="0"/>
    <s v="http://www.governo.it/it/tipologie-contenuto/notizie"/>
    <d v="2020-03-15T00:00:00"/>
    <m/>
  </r>
  <r>
    <n v="242"/>
    <s v="Italy"/>
    <s v="ITA"/>
    <m/>
    <m/>
    <s v="Social and economic measures"/>
    <s v="State of emergency declared"/>
    <s v="Yes"/>
    <s v="State of Emergency declared on the risks associated with the onset of diseases caused by transmissible viral agents"/>
    <d v="2020-01-31T00:00:00"/>
    <s v="Government"/>
    <x v="0"/>
    <s v="http://www.governo.it/it/articolo/coronavirus-firmato-il-dpcm-4-marzo-2020/14241"/>
    <d v="2020-03-15T00:00:00"/>
    <m/>
  </r>
  <r>
    <n v="243"/>
    <s v="Italy"/>
    <s v="ITA"/>
    <m/>
    <m/>
    <s v="Movement restrictions"/>
    <s v="Flights suspension"/>
    <s v="Yes"/>
    <s v="Limited flights to and from China "/>
    <m/>
    <m/>
    <x v="4"/>
    <m/>
    <d v="2020-03-15T00:00:00"/>
    <m/>
  </r>
  <r>
    <n v="244"/>
    <s v="Italy"/>
    <s v="ITA"/>
    <s v="Lombardia and Veneto"/>
    <m/>
    <s v="Social and economic measures"/>
    <s v="General lockdown"/>
    <s v="Yes"/>
    <s v="Northern Italian regions (NUTS2) officially locked down"/>
    <d v="2020-03-08T00:00:00"/>
    <s v="Government"/>
    <x v="1"/>
    <s v="https://www.ilfattoquotidiano.it/2020/03/10/coronavirus-ora-il-veneto-di-zaia-si-accoda-chiudere-tutto-puo-essere-utile-ma-fino-a-due-giorni-fa-protestava-contro-la-zona-rossa/5731996/"/>
    <d v="2020-03-15T00:00:00"/>
    <m/>
  </r>
  <r>
    <n v="245"/>
    <s v="Samoa"/>
    <s v="WSM"/>
    <m/>
    <m/>
    <s v="Public health measures"/>
    <s v="General recommendations"/>
    <s v="No"/>
    <m/>
    <d v="2020-03-14T00:00:00"/>
    <s v="Ministry of Health"/>
    <x v="0"/>
    <s v="http://www.samoagovt.ws/2020/03/ministry-of-health-coronavirus-covid-19-update-14-march-2020/"/>
    <d v="2020-03-15T00:00:00"/>
    <m/>
  </r>
  <r>
    <n v="246"/>
    <s v="Samoa"/>
    <s v="WSM"/>
    <m/>
    <m/>
    <s v="Public health measures"/>
    <s v="Health screenings in airports and border crossings"/>
    <s v="No"/>
    <m/>
    <d v="2020-03-06T00:00:00"/>
    <s v="WHO"/>
    <x v="2"/>
    <s v="https://www.who.int/samoa/news/detail/09-03-2020-who-helps-samoa-and-tokelau-to-prepare-for-covid-19"/>
    <d v="2020-03-15T00:00:00"/>
    <m/>
  </r>
  <r>
    <n v="247"/>
    <s v="Central African Republic"/>
    <s v="CAF"/>
    <m/>
    <m/>
    <s v="Movement restrictions"/>
    <s v="Additional health/documents requirements upon arrival"/>
    <s v="Yes"/>
    <s v="travelers ariving from China in CAR are required to fill out a health questionnaire"/>
    <d v="2020-01-29T00:00:00"/>
    <s v="FAAPA"/>
    <x v="1"/>
    <s v="http://www.faapa.info/blog/des-mesures-en-centrafrique-contre-lepidemie-de-coronavirus/"/>
    <d v="2020-03-15T00:00:00"/>
    <m/>
  </r>
  <r>
    <n v="248"/>
    <s v="Central African Republic"/>
    <s v="CAF"/>
    <s v="CPV"/>
    <m/>
    <s v="Movement restrictions"/>
    <s v="Additional health/documents requirements upon arrival"/>
    <s v="No"/>
    <s v="all travelers arriving are required to fill out a health questionnaire"/>
    <d v="2020-03-06T00:00:00"/>
    <s v="Ministry of Health"/>
    <x v="0"/>
    <s v="https://cf.ambafrance.org/IMG/pdf/directives_covid19.pdf?1912/8dee6c4278e82129519cde5fe42b055d80ce12e5"/>
    <d v="2020-03-15T00:00:00"/>
    <m/>
  </r>
  <r>
    <n v="249"/>
    <s v="Central African Republic"/>
    <s v="CAF"/>
    <m/>
    <m/>
    <s v="Public health measures"/>
    <s v="Health screenings in airports and border crossings"/>
    <s v="No"/>
    <s v="temperatures at entry points, all travelers with fever (above 38 degrees) and/or respiratory symptoms have to undergo further tests, so do passengers who have been to countries with local COVID-19 transmissions in the 14 days before their arrival to CAR"/>
    <d v="2020-03-06T00:00:00"/>
    <s v="Ministry of Health"/>
    <x v="0"/>
    <s v="https://cf.ambafrance.org/IMG/pdf/directives_covid19.pdf?1912/8dee6c4278e82129519cde5fe42b055d80ce12e6"/>
    <d v="2020-03-15T00:00:00"/>
    <m/>
  </r>
  <r>
    <n v="250"/>
    <s v="Ethiopia"/>
    <s v="ETH"/>
    <m/>
    <m/>
    <s v="Public health measures"/>
    <s v="Health screenings in airports and border crossings"/>
    <s v="No"/>
    <m/>
    <m/>
    <m/>
    <x v="4"/>
    <m/>
    <d v="2020-03-15T00:00:00"/>
    <m/>
  </r>
  <r>
    <n v="251"/>
    <s v="Ethiopia"/>
    <s v="ETH"/>
    <m/>
    <m/>
    <s v="Public health measures"/>
    <s v="Introduction of quarantine policies"/>
    <s v="Yes"/>
    <s v="14 day quarantine for those have been in Hubei province in the last 14 days. "/>
    <d v="2020-02-22T00:00:00"/>
    <s v="US Embassy"/>
    <x v="0"/>
    <s v="https://et.usembassy.gov/covid-19-information/"/>
    <d v="2020-03-15T00:00:00"/>
    <m/>
  </r>
  <r>
    <n v="252"/>
    <s v="India"/>
    <s v="IND"/>
    <m/>
    <m/>
    <s v="Movement restrictions"/>
    <s v="Visa restrictions"/>
    <s v="No"/>
    <s v="Suspension of all visas except diplomatic, offical, UN, employment and project until April 15th"/>
    <d v="2020-03-13T00:00:00"/>
    <s v="Bureau of Immigration"/>
    <x v="0"/>
    <s v="https://boi.gov.in/content/advisory-travel-and-visa-restrictions-related-covid-19-0"/>
    <d v="2020-03-15T00:00:00"/>
    <m/>
  </r>
  <r>
    <n v="253"/>
    <s v="Seychelles"/>
    <s v="SYC"/>
    <m/>
    <m/>
    <s v="Social distancing"/>
    <s v="Limit public gatherings"/>
    <s v="No"/>
    <m/>
    <d v="2020-03-15T00:00:00"/>
    <s v="Xinhuanet"/>
    <x v="1"/>
    <s v="http://www.xinhuanet.com/english/2020-03/15/c_138879460.htm"/>
    <d v="2020-03-15T00:00:00"/>
    <m/>
  </r>
  <r>
    <n v="254"/>
    <s v="Ethiopia"/>
    <s v="ETH"/>
    <m/>
    <m/>
    <s v="Public health measures"/>
    <s v="Awareness campaigns"/>
    <s v="No"/>
    <s v="Sanitation and hygiene recommendations"/>
    <d v="2020-03-13T00:00:00"/>
    <s v="Ezega"/>
    <x v="1"/>
    <s v="https://www.ezega.com/News/NewsDetails/7819/Ethiopia-Reports-Its-First-Case-of-Coronavirus"/>
    <d v="2020-03-15T00:00:00"/>
    <m/>
  </r>
  <r>
    <n v="255"/>
    <s v="India"/>
    <s v="IND"/>
    <m/>
    <m/>
    <s v="Public health measures"/>
    <s v="Introduction of quarantine policies"/>
    <s v="Yes"/>
    <s v="Incoming travelers (including Indians) have visited China, Italy, Iran, Republic of Korea, France, Spain and Germany after 15th February, 2020 quarantine 14 days"/>
    <d v="2020-03-13T00:00:00"/>
    <s v="Bureau of Immigration"/>
    <x v="0"/>
    <s v="https://boi.gov.in/content/advisory-travel-and-visa-restrictions-related-covid-19-0"/>
    <d v="2020-03-15T00:00:00"/>
    <m/>
  </r>
  <r>
    <n v="256"/>
    <s v="India"/>
    <s v="IND"/>
    <m/>
    <m/>
    <s v="Movement restrictions"/>
    <s v="Additional health/documents requirements upon arrival"/>
    <s v="Yes"/>
    <s v="Incoming travelers having visited Italy or Korea to produce negative COVID-19 health certificate "/>
    <d v="2020-03-10T00:00:00"/>
    <s v="Bureau of Immigration"/>
    <x v="0"/>
    <s v="https://boi.gov.in/content/advisory-travel-and-visa-restrictions-related-covid-19-0"/>
    <d v="2020-03-15T00:00:00"/>
    <m/>
  </r>
  <r>
    <n v="257"/>
    <s v="Kenya"/>
    <s v="KEN"/>
    <m/>
    <m/>
    <s v="Public health measures"/>
    <s v="Awareness campaigns"/>
    <s v="No"/>
    <s v="Sanitation and hygiene recommendations"/>
    <m/>
    <m/>
    <x v="4"/>
    <m/>
    <d v="2020-03-15T00:00:00"/>
    <m/>
  </r>
  <r>
    <n v="258"/>
    <s v="Kenya"/>
    <s v="KEN"/>
    <m/>
    <m/>
    <s v="Public health measures"/>
    <s v="Introduction of quarantine policies"/>
    <s v="Yes"/>
    <s v="Those arriving from affected countries are required to self-isolate for 14 days. "/>
    <m/>
    <m/>
    <x v="4"/>
    <m/>
    <d v="2020-03-15T00:00:00"/>
    <m/>
  </r>
  <r>
    <n v="259"/>
    <s v="Morocco"/>
    <s v="MAR"/>
    <m/>
    <m/>
    <s v="Movement restrictions"/>
    <s v="Border closure "/>
    <s v="No"/>
    <s v="Closed air and sea borders to anyone travelling from a number of countries reporting cases of coronavirus, included Spain and Gibraltar"/>
    <d v="2020-03-14T00:00:00"/>
    <m/>
    <x v="4"/>
    <m/>
    <d v="2020-03-15T00:00:00"/>
    <m/>
  </r>
  <r>
    <n v="260"/>
    <s v="Central African Republic"/>
    <s v="CAF"/>
    <m/>
    <m/>
    <s v="Public health measures"/>
    <s v="Introduction of quarantine policies"/>
    <s v="Yes"/>
    <s v="14 day selfquarantine for any traveler entering CAR from a country with local COVID-19 transmissions"/>
    <d v="2020-03-13T00:00:00"/>
    <s v="US Embassy"/>
    <x v="0"/>
    <s v="https://cf.usembassy.gov/health-alert-u-s-embassy-bangui-central-african-republic-march-14-2020/"/>
    <d v="2020-03-15T00:00:00"/>
    <m/>
  </r>
  <r>
    <n v="261"/>
    <s v="Central African Republic"/>
    <s v="CAF"/>
    <m/>
    <m/>
    <s v="Movement restrictions"/>
    <s v="Travel restrictions"/>
    <s v="Yes"/>
    <s v="government members are banned from travel to countries with local transmission of COVID-19"/>
    <d v="2020-03-13T00:00:00"/>
    <s v="US Embassy"/>
    <x v="0"/>
    <s v="https://cf.usembassy.gov/health-alert-u-s-embassy-bangui-central-african-republic-march-14-2020/"/>
    <d v="2020-03-15T00:00:00"/>
    <m/>
  </r>
  <r>
    <n v="262"/>
    <s v="Central African Republic"/>
    <s v="CAF"/>
    <m/>
    <m/>
    <s v="Social distancing"/>
    <s v="Limit public gatherings"/>
    <s v="No"/>
    <s v="public gatherings are restricted"/>
    <d v="2020-03-13T00:00:00"/>
    <s v="US Embassy"/>
    <x v="0"/>
    <s v="https://cf.usembassy.gov/health-alert-u-s-embassy-bangui-central-african-republic-march-14-2020/"/>
    <d v="2020-03-15T00:00:00"/>
    <m/>
  </r>
  <r>
    <n v="263"/>
    <s v="Central African Republic"/>
    <s v="CAF"/>
    <m/>
    <m/>
    <s v="Public health measures"/>
    <s v="Strengthening the public health system"/>
    <s v="No"/>
    <s v="public spaces need to install hand-washing devices"/>
    <d v="2020-03-13T00:00:00"/>
    <s v="US Embassy"/>
    <x v="0"/>
    <s v="https://cf.usembassy.gov/health-alert-u-s-embassy-bangui-central-african-republic-march-14-2020/"/>
    <d v="2020-03-15T00:00:00"/>
    <m/>
  </r>
  <r>
    <n v="264"/>
    <s v="Central African Republic"/>
    <s v="CAF"/>
    <m/>
    <m/>
    <s v="Public health measures"/>
    <s v="Awareness campaigns"/>
    <s v="No"/>
    <s v="no handshakes or kissing to greet"/>
    <d v="2020-03-13T00:00:00"/>
    <s v="US Embassy"/>
    <x v="0"/>
    <s v="https://cf.usembassy.gov/health-alert-u-s-embassy-bangui-central-african-republic-march-14-2020/"/>
    <d v="2020-03-15T00:00:00"/>
    <m/>
  </r>
  <r>
    <n v="265"/>
    <s v="Seychelles"/>
    <s v="SYC"/>
    <m/>
    <m/>
    <s v="Public health measures"/>
    <s v="Introduction of quarantine policies"/>
    <s v="Yes"/>
    <s v="people with symptomes"/>
    <m/>
    <s v="Xinhuanet"/>
    <x v="1"/>
    <s v="http://www.xinhuanet.com/english/2020-03/15/c_138879460.htm"/>
    <d v="2020-03-15T00:00:00"/>
    <m/>
  </r>
  <r>
    <n v="266"/>
    <s v="India"/>
    <s v="IND"/>
    <m/>
    <m/>
    <s v="Social and economic measures"/>
    <s v="Economic measures"/>
    <s v="Yes"/>
    <s v="Assistance to COVID-19 victims and families of deceased"/>
    <d v="2020-03-15T00:00:00"/>
    <s v="New Delhi TV"/>
    <x v="1"/>
    <s v="https://www.ndtv.com/india-news/coronavirus-covid-19-india-live-updates-us-embassy-in-india-cancel-all-visa-appointments-from-march-2194715"/>
    <d v="2020-03-15T00:00:00"/>
    <m/>
  </r>
  <r>
    <n v="267"/>
    <s v="Seychelles"/>
    <s v="SYC"/>
    <m/>
    <m/>
    <s v="Public health measures"/>
    <s v="Health screenings in airports and border crossings"/>
    <s v="No"/>
    <m/>
    <m/>
    <s v="US Embassy"/>
    <x v="0"/>
    <s v="https://mu.usembassy.gov/covid-19-seychelles/"/>
    <d v="2020-03-15T00:00:00"/>
    <m/>
  </r>
  <r>
    <n v="268"/>
    <s v="Saudi Arabia"/>
    <s v="SAU"/>
    <m/>
    <m/>
    <s v="Movement restrictions"/>
    <s v="Flights suspension"/>
    <s v="No"/>
    <s v="all flights to and from Saudi Arabia suspended for two weeks starting 15 March"/>
    <d v="2020-03-15T00:00:00"/>
    <s v="Saudi Airline"/>
    <x v="0"/>
    <s v="https://www.saudia.com/experience/about-us/corporate-communication/press-releases-and-news/announcement/updates+due+to+coronavirus"/>
    <d v="2020-03-15T00:00:00"/>
    <m/>
  </r>
  <r>
    <n v="269"/>
    <s v="Saudi Arabia"/>
    <s v="SAU"/>
    <m/>
    <m/>
    <s v="Movement restrictions"/>
    <s v="Additional health/documents requirements upon arrival"/>
    <s v="No"/>
    <s v="all passengers must fill out a health declaration form upon arrival"/>
    <d v="2020-03-12T00:00:00"/>
    <s v="Saudi Airline"/>
    <x v="0"/>
    <s v="https://www.saudia.com/experience/about-us/corporate-communication/press-releases-and-news/announcement/updates+due+to+coronavirus"/>
    <d v="2020-03-15T00:00:00"/>
    <m/>
  </r>
  <r>
    <n v="270"/>
    <s v="Saudi Arabia"/>
    <s v="SAU"/>
    <m/>
    <m/>
    <s v="Movement restrictions"/>
    <s v="Travel restrictions"/>
    <s v="Yes"/>
    <s v="all Saudi citizens and residents are banned from travelling to Sudan, Ethiopia, South Sudan, Somalia, Kenya, Djibuit, Eritrea)"/>
    <d v="2020-03-12T00:00:00"/>
    <s v="Saudi Airline"/>
    <x v="0"/>
    <s v="https://www.saudia.com/experience/about-us/corporate-communication/press-releases-and-news/announcement/updates+due+to+coronavirus"/>
    <d v="2020-03-15T00:00:00"/>
    <m/>
  </r>
  <r>
    <n v="271"/>
    <s v="Saudi Arabia"/>
    <s v="SAU"/>
    <m/>
    <m/>
    <s v="Movement restrictions"/>
    <s v="Travel restrictions"/>
    <s v="Yes"/>
    <s v="all travelers arriving from Sudan, Ethiopia, South Sudan, Somalia, Kenya, Djibuti, Eritrea are banned from entry"/>
    <d v="2020-03-12T00:00:00"/>
    <s v="Saudi Airline"/>
    <x v="0"/>
    <s v="https://www.saudia.com/experience/about-us/corporate-communication/press-releases-and-news/announcement/updates+due+to+coronavirus"/>
    <d v="2020-03-15T00:00:00"/>
    <m/>
  </r>
  <r>
    <n v="272"/>
    <s v="Somalia"/>
    <s v="SOM"/>
    <m/>
    <m/>
    <s v="Movement restrictions"/>
    <s v="Visa restrictions"/>
    <s v="Yes"/>
    <s v="China, Iran, South Korea, and Italy or transiting through one of those countries for the last 14 days will not be allowed to enter the country."/>
    <d v="2020-03-15T00:00:00"/>
    <s v="AA"/>
    <x v="1"/>
    <s v="https://www.aa.com.tr/en/latest-on-coronavirus-outbreak/covid-19-somalia-bans-entry-from-worst-hit-countries/1766837"/>
    <d v="2020-03-15T00:00:00"/>
    <m/>
  </r>
  <r>
    <n v="273"/>
    <s v="Uzbekistan"/>
    <s v="UZB"/>
    <m/>
    <m/>
    <s v="Movement restrictions"/>
    <s v="Flights suspension"/>
    <s v="Yes"/>
    <s v="South Korea, Afghanistan, Iran, and Italy"/>
    <d v="2020-03-02T00:00:00"/>
    <s v="Garda"/>
    <x v="5"/>
    <s v="https://www.garda.com/crisis24/news-alerts/319461/uzbekistan-uzbekistan-suspends-flights-to-several-countries-amid-covid-19-outbreak-march-2-update-1"/>
    <d v="2020-03-15T00:00:00"/>
    <m/>
  </r>
  <r>
    <n v="274"/>
    <s v="Uzbekistan"/>
    <s v="UZB"/>
    <m/>
    <m/>
    <s v="Social distancing"/>
    <s v="Limit public gatherings"/>
    <s v="Yes"/>
    <s v="International events and conferences"/>
    <m/>
    <s v="US Embassy"/>
    <x v="0"/>
    <s v="https://uz.usembassy.gov/covid-19-information/?_ga=2.118763401.1601748976.1584185584-1155192847.1584185584"/>
    <d v="2020-03-15T00:00:00"/>
    <m/>
  </r>
  <r>
    <n v="275"/>
    <s v="Uzbekistan"/>
    <s v="UZB"/>
    <m/>
    <m/>
    <s v="Public health measures"/>
    <s v="Introduction of quarantine policies"/>
    <s v="Yes"/>
    <s v="Everyone travelling from affected areas"/>
    <m/>
    <s v="US Embassy"/>
    <x v="0"/>
    <s v="https://uz.usembassy.gov/covid-19-information/?_ga=2.118763401.1601748976.1584185584-1155192847.1584185584"/>
    <d v="2020-03-15T00:00:00"/>
    <m/>
  </r>
  <r>
    <n v="276"/>
    <s v="Turkmenistan"/>
    <s v="TKM"/>
    <m/>
    <m/>
    <s v="Public health measures"/>
    <s v="Health screenings in airports and border crossings"/>
    <s v="Yes"/>
    <s v="Everyone travelling form countries with cases"/>
    <m/>
    <s v="US Embassy"/>
    <x v="0"/>
    <s v="https://tm.usembassy.gov/covid-19-information/?_ga=2.46288679.1601748976.1584185584-1155192847.1584185584"/>
    <d v="2020-03-15T00:00:00"/>
    <m/>
  </r>
  <r>
    <n v="277"/>
    <s v="Turkmenistan"/>
    <s v="TKM"/>
    <m/>
    <m/>
    <s v="Public health measures"/>
    <s v="Introduction of quarantine policies"/>
    <s v="Yes"/>
    <s v="Everyone travelling from countries with cases"/>
    <m/>
    <s v="US Embassy"/>
    <x v="0"/>
    <s v="https://tm.usembassy.gov/covid-19-information/?_ga=2.46288679.1601748976.1584185584-1155192847.1584185584"/>
    <d v="2020-03-15T00:00:00"/>
    <m/>
  </r>
  <r>
    <n v="278"/>
    <s v="Turkmenistan"/>
    <s v="TKM"/>
    <m/>
    <m/>
    <s v="Human rights"/>
    <s v="Obligatory medical tests not related to COVID-19"/>
    <s v="Yes"/>
    <s v="International travellers and state workers"/>
    <m/>
    <s v="US Embassy"/>
    <x v="0"/>
    <s v="https://tm.usembassy.gov/covid-19-information/?_ga=2.46288679.1601748976.1584185584-1155192847.1584185584"/>
    <d v="2020-03-15T00:00:00"/>
    <m/>
  </r>
  <r>
    <n v="279"/>
    <s v="Saudi Arabia"/>
    <s v="SAU"/>
    <m/>
    <m/>
    <s v="Public health measures"/>
    <s v="Awareness campaigns"/>
    <s v="No"/>
    <s v="the government calls upon its citizens and residents to avoid gatherings and follow preventive safety measures"/>
    <d v="2020-03-14T00:00:00"/>
    <s v="Ministry of Health"/>
    <x v="0"/>
    <s v="https://www.moh.gov.sa/en/Ministry/MediaCenter/News/Pages/News-2020-03-14-002.aspx"/>
    <d v="2020-03-15T00:00:00"/>
    <m/>
  </r>
  <r>
    <n v="280"/>
    <s v="Turkmenistan"/>
    <s v="TKM"/>
    <m/>
    <m/>
    <s v="Movement restrictions"/>
    <s v="Border closure "/>
    <s v="Yes"/>
    <s v="Iran"/>
    <m/>
    <s v="RFERL"/>
    <x v="1"/>
    <s v="https://www.rferl.org/a/secretive-turkmenistan-beefs-up-coronavirus-measures-amid-reports-of-first-infections/30470538.html"/>
    <d v="2020-03-15T00:00:00"/>
    <m/>
  </r>
  <r>
    <n v="281"/>
    <s v="Turkmenistan"/>
    <s v="TKM"/>
    <m/>
    <m/>
    <s v="Social distancing"/>
    <s v="Limit public gatherings"/>
    <s v="No"/>
    <m/>
    <m/>
    <s v="RFERL"/>
    <x v="1"/>
    <s v="https://www.rferl.org/a/secretive-turkmenistan-beefs-up-coronavirus-measures-amid-reports-of-first-infections/30470538.html"/>
    <d v="2020-03-15T00:00:00"/>
    <m/>
  </r>
  <r>
    <n v="282"/>
    <s v="Turkmenistan"/>
    <s v="TKM"/>
    <m/>
    <m/>
    <s v="Movement restrictions"/>
    <s v="Flights suspension"/>
    <m/>
    <m/>
    <m/>
    <s v="RFERL"/>
    <x v="1"/>
    <s v="https://www.rferl.org/a/secretive-turkmenistan-beefs-up-coronavirus-measures-amid-reports-of-first-infections/30470538.html"/>
    <d v="2020-03-15T00:00:00"/>
    <m/>
  </r>
  <r>
    <n v="283"/>
    <s v="Togo"/>
    <s v="TGO"/>
    <m/>
    <m/>
    <s v="Public health measures"/>
    <s v="Health screenings in airports and border crossings"/>
    <s v="Yes"/>
    <s v="International airport only"/>
    <m/>
    <s v="US Embassy"/>
    <x v="0"/>
    <s v="https://tg.usembassy.gov/u-s-citizen-services/security-and-travel-information/covid-19/?_ga=2.85206809.1601748976.1584185584-1155192847.1584185584"/>
    <d v="2020-03-15T00:00:00"/>
    <m/>
  </r>
  <r>
    <n v="284"/>
    <s v="Saudi Arabia"/>
    <s v="SAU"/>
    <m/>
    <m/>
    <s v="Movement restrictions"/>
    <s v="Flights suspension"/>
    <s v="No"/>
    <s v="suspension of all flights to and from Sudan, Ethiopia, South Sudan, Somalia, Kenya, Djibouti and Eritrea"/>
    <d v="2020-03-12T00:00:00"/>
    <s v="Saudi Airline"/>
    <x v="0"/>
    <s v="https://www.saudia.com/experience/about-us/corporate-communication/press-releases-and-news/announcement/updates+due+to+coronavirus"/>
    <d v="2020-03-15T00:00:00"/>
    <m/>
  </r>
  <r>
    <n v="285"/>
    <s v="Saudi Arabia"/>
    <s v="SAU"/>
    <m/>
    <m/>
    <s v="Movement restrictions"/>
    <s v="Travel restrictions"/>
    <s v="Yes"/>
    <s v="all Saudi citizens and residents are banned from travelling to Philippines, India, Pakistan, Sri Lanka, Indonesia)"/>
    <d v="2020-03-12T00:00:00"/>
    <s v="Saudi Airline"/>
    <x v="0"/>
    <s v="https://www.saudia.com/experience/about-us/corporate-communication/press-releases-and-news/announcement/updates+due+to+coronavirus"/>
    <d v="2020-03-15T00:00:00"/>
    <m/>
  </r>
  <r>
    <n v="286"/>
    <s v="Saudi Arabia"/>
    <s v="SAU"/>
    <m/>
    <m/>
    <s v="Movement restrictions"/>
    <s v="Travel restrictions"/>
    <s v="Yes"/>
    <s v="all travelers arriving from Phillipins, India, Pakistan, Sri Lanka, Indonesia are banned from entry"/>
    <d v="2020-03-12T00:00:00"/>
    <s v="Saudi Airline"/>
    <x v="0"/>
    <s v="https://www.saudia.com/experience/about-us/corporate-communication/press-releases-and-news/announcement/updates+due+to+coronavirus"/>
    <d v="2020-03-15T00:00:00"/>
    <m/>
  </r>
  <r>
    <n v="287"/>
    <s v="Saudi Arabia"/>
    <s v="SAU"/>
    <m/>
    <m/>
    <s v="Movement restrictions"/>
    <s v="Flights suspension"/>
    <s v="No"/>
    <s v="suspension of all flights to EU countries, Switzerland, Philippines, India, Pakistan, Sri Lanka, Indonesia"/>
    <d v="2020-03-12T00:00:00"/>
    <s v="Saudi Airline"/>
    <x v="0"/>
    <s v="https://www.saudia.com/experience/about-us/corporate-communication/press-releases-and-news/announcement/updates+due+to+coronavirus"/>
    <d v="2020-03-15T00:00:00"/>
    <m/>
  </r>
  <r>
    <n v="288"/>
    <s v="Saudi Arabia"/>
    <s v="SAU"/>
    <m/>
    <m/>
    <s v="Movement restrictions"/>
    <s v="Travel restrictions"/>
    <s v="Yes"/>
    <s v="all Saudi citizens and residents are banned from travelling to Oman, Spain, Germany, France, Turkey"/>
    <d v="2020-03-10T00:00:00"/>
    <s v="Saudi Airline"/>
    <x v="0"/>
    <s v="https://www.saudia.com/experience/about-us/corporate-communication/press-releases-and-news/announcement/updates+due+to+coronavirus"/>
    <d v="2020-03-15T00:00:00"/>
    <m/>
  </r>
  <r>
    <n v="289"/>
    <s v="Saudi Arabia"/>
    <s v="SAU"/>
    <m/>
    <m/>
    <s v="Movement restrictions"/>
    <s v="Travel restrictions"/>
    <s v="Yes"/>
    <s v="all travelers arriving from Oman, Spain, Germany, France, Turkey are banned from entry"/>
    <d v="2020-03-10T00:00:00"/>
    <s v="Saudi Airline"/>
    <x v="0"/>
    <s v="https://www.saudia.com/experience/about-us/corporate-communication/press-releases-and-news/announcement/updates+due+to+coronavirus"/>
    <d v="2020-03-15T00:00:00"/>
    <m/>
  </r>
  <r>
    <n v="290"/>
    <s v="Saudi Arabia"/>
    <s v="SAU"/>
    <m/>
    <m/>
    <s v="Movement restrictions"/>
    <s v="Flights suspension"/>
    <s v="No"/>
    <s v="suspension of all flights from and to Oman, Spain, Germany, France, Turkey"/>
    <d v="2020-03-10T00:00:00"/>
    <s v="Saudi Airline"/>
    <x v="0"/>
    <s v="https://www.saudia.com/experience/about-us/corporate-communication/press-releases-and-news/announcement/updates+due+to+coronavirus"/>
    <d v="2020-03-15T00:00:00"/>
    <m/>
  </r>
  <r>
    <n v="291"/>
    <s v="Timor-Leste"/>
    <s v="TLS"/>
    <m/>
    <m/>
    <s v="Movement restrictions"/>
    <s v="Visa restrictions"/>
    <s v="Yes"/>
    <s v="China, Iran, Italy, and the Republic of Korea"/>
    <m/>
    <s v="US Embassy"/>
    <x v="0"/>
    <s v="https://tl.usembassy.gov/covid-19-information/?_ga=2.117572489.1601748976.1584185584-1155192847.1584185584"/>
    <d v="2020-03-15T00:00:00"/>
    <m/>
  </r>
  <r>
    <n v="292"/>
    <s v="Saudi Arabia"/>
    <s v="SAU"/>
    <m/>
    <m/>
    <s v="Movement restrictions"/>
    <s v="Travel restrictions"/>
    <s v="Yes"/>
    <s v="all Saudi citizens and residents are banned from travelling to UAE, Kuwait, Bahrain, Lebanon, Egypt, Syria, Iraq, Italy, Korea"/>
    <d v="2020-03-09T00:00:00"/>
    <s v="Saudi Airline"/>
    <x v="0"/>
    <s v="https://www.saudia.com/experience/about-us/corporate-communication/press-releases-and-news/announcement/updates+due+to+coronavirus"/>
    <d v="2020-03-15T00:00:00"/>
    <m/>
  </r>
  <r>
    <n v="293"/>
    <s v="Saudi Arabia"/>
    <s v="SAU"/>
    <m/>
    <m/>
    <s v="Movement restrictions"/>
    <s v="Travel restrictions"/>
    <s v="Yes"/>
    <s v="all travelers arriving from UAE, Kuwait, Bahrain, Lebanon, Egypt, Syria, Iraq, Italy, Korea are banned from entry"/>
    <d v="2020-03-09T00:00:00"/>
    <s v="Saudi Airline"/>
    <x v="0"/>
    <s v="https://www.saudia.com/experience/about-us/corporate-communication/press-releases-and-news/announcement/updates+due+to+coronavirus"/>
    <d v="2020-03-15T00:00:00"/>
    <m/>
  </r>
  <r>
    <n v="294"/>
    <s v="Saudi Arabia"/>
    <s v="SAU"/>
    <m/>
    <m/>
    <s v="Movement restrictions"/>
    <s v="Flights suspension"/>
    <s v="No"/>
    <s v="suspension of all flights from and to UAE, Kuwait, Bahrain, Lebanon, Egypt, Syria, Iraq, Italy, Korea"/>
    <d v="2020-03-09T00:00:00"/>
    <s v="Saudi Airline"/>
    <x v="0"/>
    <s v="https://www.saudia.com/experience/about-us/corporate-communication/press-releases-and-news/announcement/updates+due+to+coronavirus"/>
    <d v="2020-03-15T00:00:00"/>
    <m/>
  </r>
  <r>
    <n v="295"/>
    <s v="Timor-Leste"/>
    <s v="TLS"/>
    <m/>
    <m/>
    <s v="Public health measures"/>
    <s v="Health screenings in airports and border crossings"/>
    <s v="No"/>
    <m/>
    <m/>
    <s v="US Embassy"/>
    <x v="0"/>
    <s v="https://tl.usembassy.gov/covid-19-information/?_ga=2.117572489.1601748976.1584185584-1155192847.1584185584"/>
    <d v="2020-03-15T00:00:00"/>
    <m/>
  </r>
  <r>
    <n v="296"/>
    <s v="Malaysia"/>
    <s v="MYS"/>
    <m/>
    <m/>
    <s v="Social distancing"/>
    <s v="Limit public gatherings"/>
    <s v="No"/>
    <m/>
    <d v="2020-03-11T00:00:00"/>
    <s v="International SOS"/>
    <x v="3"/>
    <s v="https://pandemic.internationalsos.com/2019-ncov/ncov-travel-restrictions-flight-operations-and-screening#MYS"/>
    <d v="2020-03-15T00:00:00"/>
    <m/>
  </r>
  <r>
    <n v="297"/>
    <s v="Saudi Arabia"/>
    <s v="SAU"/>
    <m/>
    <m/>
    <s v="Movement restrictions"/>
    <s v="Travel restrictions"/>
    <s v="Yes"/>
    <s v="all travelers arriving from  Italy, South Korea, Japan, Azerbaijan are banned from entry"/>
    <d v="2020-03-07T00:00:00"/>
    <s v="Saudi Airline"/>
    <x v="0"/>
    <s v="https://www.saudia.com/experience/about-us/corporate-communication/press-releases-and-news/announcement/updates+due+to+coronavirus"/>
    <d v="2020-03-15T00:00:00"/>
    <m/>
  </r>
  <r>
    <n v="298"/>
    <s v="Saudi Arabia"/>
    <s v="SAU"/>
    <m/>
    <m/>
    <s v="Movement restrictions"/>
    <s v="Additional health/documents requirements upon arrival"/>
    <s v="No"/>
    <s v="all arriving passengers from Egypt have to proof they have done a medical examination confiming to infection with COVID-19 by a laboratory approved by the Saudi embassy in Carior. Saudi nationals are exempt"/>
    <d v="2020-03-07T00:00:00"/>
    <s v="Saudi Airline"/>
    <x v="0"/>
    <s v="https://www.saudia.com/experience/about-us/corporate-communication/press-releases-and-news/announcement/updates+due+to+coronavirus"/>
    <d v="2020-03-15T00:00:00"/>
    <m/>
  </r>
  <r>
    <n v="299"/>
    <s v="Malaysia"/>
    <s v="MYS"/>
    <m/>
    <m/>
    <s v="Movement restrictions"/>
    <s v="Travel restrictions"/>
    <s v="Yes"/>
    <s v="People travelling from a number of countries either complete ban or 14 days quarantine (if permanent residents of Malaysia)"/>
    <d v="2020-03-13T00:00:00"/>
    <s v="International SOS"/>
    <x v="3"/>
    <s v="https://pandemic.internationalsos.com/2019-ncov/ncov-travel-restrictions-flight-operations-and-screening#MYS"/>
    <d v="2020-03-15T00:00:00"/>
    <m/>
  </r>
  <r>
    <n v="300"/>
    <s v="Saudi Arabia"/>
    <s v="SAU"/>
    <m/>
    <m/>
    <s v="Movement restrictions"/>
    <s v="Travel restrictions"/>
    <s v="Yes"/>
    <s v="passengers arriving from airports in UAE, Bahrain, Kuwait can only entre through King Khalid International Airport, King Abdulaziz International Airport, King Fahad International Airport"/>
    <d v="2020-03-07T00:00:00"/>
    <m/>
    <x v="4"/>
    <m/>
    <d v="2020-03-15T00:00:00"/>
    <m/>
  </r>
  <r>
    <n v="301"/>
    <s v="Malaysia"/>
    <s v="MYS"/>
    <m/>
    <m/>
    <s v="Movement restrictions"/>
    <s v="Travel restrictions"/>
    <s v="No"/>
    <s v="No cruse ships allowed in ports."/>
    <d v="2020-03-08T00:00:00"/>
    <s v="International SOS"/>
    <x v="3"/>
    <s v="https://pandemic.internationalsos.com/2019-ncov/ncov-travel-restrictions-flight-operations-and-screening#MYS"/>
    <d v="2020-03-15T00:00:00"/>
    <m/>
  </r>
  <r>
    <n v="302"/>
    <s v="Tajikistan"/>
    <s v="TJK"/>
    <m/>
    <m/>
    <s v="Movement restrictions"/>
    <s v="Visa restrictions"/>
    <s v="Yes"/>
    <s v="The Government of Tajikistan is frequently adjusting its entry and exit requirements and travelers may be subject to a mandatory quarantine or refused entry."/>
    <m/>
    <s v="US Embassy"/>
    <x v="0"/>
    <s v="https://tj.usembassy.gov/covid-19-information/?_ga=2.43772709.1601748976.1584185584-1155192847.1584185584"/>
    <d v="2020-03-15T00:00:00"/>
    <m/>
  </r>
  <r>
    <n v="303"/>
    <s v="Saudi Arabia"/>
    <s v="SAU"/>
    <m/>
    <m/>
    <s v="Movement restrictions"/>
    <s v="Travel restrictions"/>
    <s v="Yes"/>
    <s v="suspension of entry permission for travelers arriving for purpose of Umrah and visiting the Prophet´s Mosque"/>
    <d v="2020-03-27T00:00:00"/>
    <s v="Saudi Airline"/>
    <x v="0"/>
    <s v="https://www.saudia.com/experience/about-us/corporate-communication/press-releases-and-news/announcement/updates+due+to+coronavirus"/>
    <d v="2020-03-15T00:00:00"/>
    <m/>
  </r>
  <r>
    <n v="304"/>
    <s v="Singapore"/>
    <s v="SGP"/>
    <m/>
    <m/>
    <s v="Social distancing"/>
    <s v="Limit public gatherings"/>
    <s v="No"/>
    <m/>
    <m/>
    <s v="International SOS"/>
    <x v="3"/>
    <s v="https://pandemic.internationalsos.com/2019-ncov/ncov-travel-restrictions-flight-operations-and-screening#MYS"/>
    <d v="2020-03-15T00:00:00"/>
    <m/>
  </r>
  <r>
    <n v="305"/>
    <s v="Saudi Arabia"/>
    <s v="SAU"/>
    <m/>
    <m/>
    <s v="Movement restrictions"/>
    <s v="Travel restrictions"/>
    <s v="Yes"/>
    <s v="passengers arriving from China, Taiwan, Hongkong, Macao, Iran are not permitted to enter"/>
    <d v="2020-03-27T00:00:00"/>
    <s v="Saudi Airline"/>
    <x v="0"/>
    <s v="https://www.saudia.com/experience/about-us/corporate-communication/press-releases-and-news/announcement/updates+due+to+coronavirus"/>
    <d v="2020-03-15T00:00:00"/>
    <m/>
  </r>
  <r>
    <n v="306"/>
    <s v="Saudi Arabia"/>
    <s v="SAU"/>
    <m/>
    <m/>
    <s v="Movement restrictions"/>
    <s v="Visa restrictions"/>
    <s v="Yes"/>
    <s v="suspension of touristvisa for passengers arriving from China, Taiwan, Hong Kong, Macao, Iran, Italy, South Korea, Japan, Thailand, Malaysia, Indonesia, Pakistan, Afghanistan, Iraq, Philippines,Singapor, India, Lebanon, Syria, Yemen, Azerbaijan, Kazakkhstan, Uzbekistan, Somalia, Vietnam"/>
    <d v="2020-03-27T00:00:00"/>
    <s v="Saudi Airline"/>
    <x v="0"/>
    <s v="https://www.saudia.com/experience/about-us/corporate-communication/press-releases-and-news/announcement/updates+due+to+coronavirus"/>
    <d v="2020-03-15T00:00:00"/>
    <m/>
  </r>
  <r>
    <n v="307"/>
    <s v="Singapore"/>
    <s v="SGP"/>
    <m/>
    <m/>
    <s v="Public health measures"/>
    <s v="General recommendations"/>
    <s v="No"/>
    <s v="Home office, temperature regular checks."/>
    <m/>
    <s v="International SOS"/>
    <x v="3"/>
    <s v="https://pandemic.internationalsos.com/2019-ncov/ncov-travel-restrictions-flight-operations-and-screening#MYS"/>
    <d v="2020-03-15T00:00:00"/>
    <m/>
  </r>
  <r>
    <n v="308"/>
    <s v="Kenya"/>
    <s v="KEN"/>
    <m/>
    <m/>
    <s v="Movement restrictions"/>
    <s v="Travel restrictions"/>
    <s v="Yes"/>
    <s v="Suspended entry into Kenya by people from all countries affected by the Covid-19 disease for 30 days. Only Kenyan nationals or those with a permit will be allowed to enter "/>
    <d v="2020-03-15T00:00:00"/>
    <s v="Daily Nation"/>
    <x v="0"/>
    <s v="https://twitter.com/moh_kenya?lang=en"/>
    <d v="2020-03-15T00:00:00"/>
    <s v="https://www.nation.co.ke/news/Coronavirus-Kenya-confirms-2-more-cases/1056-5492028-4817d7z/index.html"/>
  </r>
  <r>
    <n v="309"/>
    <s v="Kenya"/>
    <s v="KEN"/>
    <m/>
    <m/>
    <s v="Social distancing"/>
    <s v="Public services closure "/>
    <s v="No"/>
    <s v="Primary, secondary, and private school closures starting 16 March."/>
    <d v="2020-03-15T00:00:00"/>
    <s v="Daily Nation"/>
    <x v="0"/>
    <s v="https://twitter.com/moh_kenya?lang=en"/>
    <d v="2020-03-15T00:00:00"/>
    <s v="https://www.nation.co.ke/news/Coronavirus-Kenya-confirms-2-more-cases/1056-5492028-4817d7z/index.html"/>
  </r>
  <r>
    <n v="310"/>
    <s v="Saudi Arabia"/>
    <s v="SAU"/>
    <m/>
    <m/>
    <s v="Movement restrictions"/>
    <s v="Border closure "/>
    <s v="No"/>
    <s v="border closure between Saudi Arabia and Bahrain, UAE, and Kuwait (land borders with Qatar have been closed since 2017 already) for non-commercial traffic; air travel with these countries is restricted to international airports in Riyadh, Jeddah, and Dhahran"/>
    <d v="2020-03-07T00:00:00"/>
    <s v="US Embassy"/>
    <x v="0"/>
    <s v="https://sa.usembassy.gov/health-alert/"/>
    <d v="2020-03-15T00:00:00"/>
    <m/>
  </r>
  <r>
    <n v="311"/>
    <s v="Tajikistan"/>
    <s v="TJK"/>
    <m/>
    <m/>
    <s v="Public health measures"/>
    <s v="Introduction of quarantine policies"/>
    <s v="Yes"/>
    <s v="Travellers from affected countries."/>
    <m/>
    <s v="US Embassy"/>
    <x v="0"/>
    <s v="https://tj.usembassy.gov/covid-19-information/?_ga=2.43772709.1601748976.1584185584-1155192847.1584185584"/>
    <d v="2020-03-15T00:00:00"/>
    <m/>
  </r>
  <r>
    <n v="312"/>
    <s v="Slovakia"/>
    <s v="SVK"/>
    <m/>
    <m/>
    <s v="Movement restrictions"/>
    <s v="Border closure "/>
    <s v="Yes"/>
    <s v="Kenya"/>
    <d v="2020-03-12T00:00:00"/>
    <s v="International SOS"/>
    <x v="3"/>
    <s v="https://pandemic.internationalsos.com/2019-ncov/ncov-travel-restrictions-flight-operations-and-screening#MYS"/>
    <d v="2020-03-15T00:00:00"/>
    <m/>
  </r>
  <r>
    <n v="313"/>
    <s v="Saudi Arabia"/>
    <s v="SAU"/>
    <m/>
    <m/>
    <s v="Social distancing"/>
    <s v="Schools closure "/>
    <s v="No"/>
    <s v="suspension of all schools, universities and other educational institutions"/>
    <d v="2020-03-09T00:00:00"/>
    <s v="AlArabiya"/>
    <x v="1"/>
    <s v="http://english.alarabiya.net/en/News/gulf/2020/03/08/Coronavirus-Saudi-Arabia-suspends-all-schools-universities-until-further-notice.html"/>
    <d v="2020-03-15T00:00:00"/>
    <m/>
  </r>
  <r>
    <n v="314"/>
    <s v="Slovakia"/>
    <s v="SVK"/>
    <m/>
    <m/>
    <s v="Public health measures"/>
    <s v="Introduction of quarantine policies"/>
    <s v="No"/>
    <s v="For all people coming from abroad 14 days."/>
    <d v="2020-03-12T00:00:00"/>
    <s v="International SOS"/>
    <x v="3"/>
    <s v="https://pandemic.internationalsos.com/2019-ncov/ncov-travel-restrictions-flight-operations-and-screening#MYS"/>
    <d v="2020-03-15T00:00:00"/>
    <m/>
  </r>
  <r>
    <n v="315"/>
    <s v="Tajikistan"/>
    <s v="TJK"/>
    <m/>
    <m/>
    <s v="Social distancing"/>
    <s v="Limit public gatherings"/>
    <s v="No"/>
    <m/>
    <m/>
    <s v="Al Jazeera"/>
    <x v="1"/>
    <s v="https://www.aljazeera.com/news/2020/03/muslims-advised-stop-coronavirus-spread-200304160256140.html"/>
    <d v="2020-03-15T00:00:00"/>
    <m/>
  </r>
  <r>
    <n v="316"/>
    <s v="Saudi Arabia"/>
    <s v="SAU"/>
    <m/>
    <m/>
    <s v="Movement restrictions"/>
    <s v="Travel restrictions"/>
    <s v="Yes"/>
    <s v="entry to Mecca and Medina of citizens from Gulf Cooperation Council countries is banned"/>
    <d v="2020-03-27T00:00:00"/>
    <s v="Reuters"/>
    <x v="1"/>
    <s v="https://www.reuters.com/article/us-health-china-saudi-idUSKCN20M31T"/>
    <d v="2020-03-15T00:00:00"/>
    <m/>
  </r>
  <r>
    <n v="317"/>
    <s v="Tanzania"/>
    <s v="TZA"/>
    <m/>
    <m/>
    <s v="Public health measures"/>
    <s v="Health screenings in airports and border crossings"/>
    <s v="No"/>
    <m/>
    <m/>
    <s v="US Embassy"/>
    <x v="0"/>
    <s v="https://tz.usembassy.gov/covid-19-information/?_ga=2.22071867.1601748976.1584185584-1155192847.1584185584"/>
    <d v="2020-03-15T00:00:00"/>
    <m/>
  </r>
  <r>
    <n v="318"/>
    <s v="Saudi Arabia"/>
    <s v="SAU"/>
    <m/>
    <m/>
    <s v="Social distancing"/>
    <s v="Limit public gatherings"/>
    <s v="No"/>
    <s v="suspension of sports competitions, closure of sport stadiums"/>
    <d v="2020-03-14T00:00:00"/>
    <s v="Saudi Press Agency"/>
    <x v="1"/>
    <s v="https://www.spa.gov.sa/viewstory.php?lang=ru&amp;newsid=2047561"/>
    <d v="2020-03-15T00:00:00"/>
    <m/>
  </r>
  <r>
    <n v="319"/>
    <s v="Tanzania"/>
    <s v="TZA"/>
    <m/>
    <m/>
    <s v="Public health measures"/>
    <s v="General recommendations"/>
    <s v="No"/>
    <m/>
    <m/>
    <s v="Ministry of Health"/>
    <x v="0"/>
    <s v="https://www.moh.go.tz/en/"/>
    <d v="2020-03-15T00:00:00"/>
    <m/>
  </r>
  <r>
    <n v="320"/>
    <s v="Kenya"/>
    <s v="KEN"/>
    <m/>
    <m/>
    <s v="Public health measures"/>
    <s v="Introduction of quarantine policies"/>
    <s v="Yes"/>
    <s v="Self-quarantine for all those who have entered the country over the last 14 days and for those who do arrive after the stricter measures to quarantine as well. "/>
    <d v="2020-03-15T00:00:00"/>
    <s v="Daily Nation"/>
    <x v="0"/>
    <s v="https://twitter.com/moh_kenya?lang=en"/>
    <d v="2020-03-15T00:00:00"/>
    <s v="https://www.nation.co.ke/news/Coronavirus-Kenya-confirms-2-more-cases/1056-5492028-4817d7z/index.html"/>
  </r>
  <r>
    <n v="321"/>
    <s v="Greece"/>
    <s v="GRC"/>
    <m/>
    <m/>
    <s v="Public health measures"/>
    <s v="Awareness campaigns"/>
    <s v="No"/>
    <m/>
    <d v="2020-03-09T00:00:00"/>
    <s v="Ministry of Health"/>
    <x v="0"/>
    <s v="https://www.moh.gov.gr/articles/health/dieythynsh-dhmosias-ygieinhs/metadotika-kai-mh-metadotika-noshmata/c388-egkyklioi/6652-odhgies-prostasias-apo-anapneystikh-loimwksh-apo-to-neo-koronaio"/>
    <d v="2020-03-15T00:00:00"/>
    <m/>
  </r>
  <r>
    <n v="322"/>
    <s v="Slovenia"/>
    <s v="SVN"/>
    <m/>
    <m/>
    <s v="Public health measures"/>
    <s v="Health screenings in airports and border crossings"/>
    <s v="Yes"/>
    <s v="Border with italy."/>
    <m/>
    <s v="International SOS"/>
    <x v="3"/>
    <s v="https://pandemic.internationalsos.com/2019-ncov/ncov-travel-restrictions-flight-operations-and-screening#MYS"/>
    <d v="2020-03-15T00:00:00"/>
    <m/>
  </r>
  <r>
    <n v="323"/>
    <s v="Greece"/>
    <s v="GRC"/>
    <m/>
    <m/>
    <s v="Social distancing"/>
    <s v="Limit public gatherings"/>
    <s v="No"/>
    <m/>
    <d v="2020-03-13T00:00:00"/>
    <m/>
    <x v="4"/>
    <m/>
    <d v="2020-03-15T00:00:00"/>
    <m/>
  </r>
  <r>
    <n v="324"/>
    <s v="kenya"/>
    <s v="KEN"/>
    <m/>
    <m/>
    <s v="Public health measures"/>
    <s v="Awareness campaigns"/>
    <s v="No"/>
    <s v="Sanitation and hygiene recommendations"/>
    <d v="2020-03-15T00:00:00"/>
    <s v="Daily Nation"/>
    <x v="0"/>
    <s v="https://twitter.com/moh_kenya?lang=en"/>
    <d v="2020-03-15T00:00:00"/>
    <s v="https://www.nation.co.ke/news/Coronavirus-Kenya-confirms-2-more-cases/1056-5492028-4817d7z/index.html"/>
  </r>
  <r>
    <n v="325"/>
    <s v="Slovenia"/>
    <s v="SVN"/>
    <m/>
    <m/>
    <s v="Movement restrictions"/>
    <s v="Travel restrictions"/>
    <s v="Yes"/>
    <s v="All non nationals or non residents without a medical check in the past 3 days cannot enter if they have syntoms"/>
    <m/>
    <s v="International SOS"/>
    <x v="3"/>
    <s v="https://pandemic.internationalsos.com/2019-ncov/ncov-travel-restrictions-flight-operations-and-screening#MYS"/>
    <d v="2020-03-15T00:00:00"/>
    <m/>
  </r>
  <r>
    <n v="326"/>
    <s v="Kenya"/>
    <s v="KEN"/>
    <m/>
    <m/>
    <s v="Social distancing"/>
    <s v="Limit public gatherings"/>
    <s v="No"/>
    <s v="Limiting hospital visits, churchs, meetings, weddings, etc"/>
    <d v="2020-03-15T00:00:00"/>
    <s v="Daily Nation"/>
    <x v="0"/>
    <s v="https://twitter.com/moh_kenya?lang=en"/>
    <d v="2020-03-15T00:00:00"/>
    <s v="https://www.nation.co.ke/news/Coronavirus-Kenya-confirms-2-more-cases/1056-5492028-4817d7z/index.html"/>
  </r>
  <r>
    <n v="327"/>
    <s v="Greece"/>
    <s v="GRC"/>
    <m/>
    <m/>
    <s v="Social distancing"/>
    <s v="Schools closure "/>
    <s v="No"/>
    <m/>
    <d v="2020-03-11T00:00:00"/>
    <s v="Ministry of Education"/>
    <x v="0"/>
    <s v="https://www.minedu.gov.gr/koronoios-kentriki"/>
    <d v="2020-03-15T00:00:00"/>
    <m/>
  </r>
  <r>
    <n v="328"/>
    <s v="Slovenia"/>
    <s v="SVN"/>
    <m/>
    <m/>
    <s v="Movement restrictions"/>
    <s v="Travel restrictions"/>
    <s v="Yes"/>
    <s v="Suspension of train traffic with Italy."/>
    <m/>
    <s v="International SOS"/>
    <x v="3"/>
    <s v="https://pandemic.internationalsos.com/2019-ncov/ncov-travel-restrictions-flight-operations-and-screening#MYS"/>
    <d v="2020-03-15T00:00:00"/>
    <m/>
  </r>
  <r>
    <n v="329"/>
    <s v="Greece"/>
    <s v="GRC"/>
    <m/>
    <m/>
    <s v="Social and economic measures"/>
    <s v="Economic measures"/>
    <s v="No"/>
    <m/>
    <d v="2020-03-13T00:00:00"/>
    <s v="Newsbomb"/>
    <x v="1"/>
    <s v="https://www.newsbomb.gr/oikonomia/story/1062587/koronoios-ektakta-metra-apo-to-ypoyrgeio-oikonomikon-oi-oxto-paremvaseis"/>
    <d v="2020-03-15T00:00:00"/>
    <m/>
  </r>
  <r>
    <n v="330"/>
    <s v="South Sudan"/>
    <s v="SSD"/>
    <m/>
    <m/>
    <s v="Movement restrictions"/>
    <s v="Flights suspension"/>
    <s v="Yes"/>
    <s v="Flights suspended with affected countries. "/>
    <d v="2020-03-13T00:00:00"/>
    <s v="AA"/>
    <x v="1"/>
    <s v="https://www.aa.com.tr/en/africa/s-sudan-halts-flights-with-covid-19-affected-countries/1765141"/>
    <d v="2020-03-15T00:00:00"/>
    <m/>
  </r>
  <r>
    <n v="331"/>
    <s v="Palau"/>
    <s v="PLW"/>
    <m/>
    <m/>
    <s v="Movement restrictions"/>
    <s v="Travel restrictions"/>
    <s v="Yes"/>
    <s v="No entry for people who have been in China or Macau or Hong Kong in the last 14 days."/>
    <d v="2020-03-10T00:00:00"/>
    <s v="Ministry of Foreign Affairs - Italy "/>
    <x v="0"/>
    <s v="http://www.viaggiaresicuri.it/country/PLW"/>
    <d v="2020-03-15T00:00:00"/>
    <m/>
  </r>
  <r>
    <n v="332"/>
    <s v="Palestine"/>
    <s v="PSE"/>
    <m/>
    <m/>
    <s v="Public health measures"/>
    <s v="Strengthening the public health system"/>
    <s v="No"/>
    <s v="Ramallah: PA a new dedicated Department at major hospital to diagnosis and Treatment of COVID-19"/>
    <d v="2020-03-11T00:00:00"/>
    <s v="Minstry of Health"/>
    <x v="0"/>
    <s v="http://site.moh.ps/index/ArticleView/ArticleId/4848/Language/ar"/>
    <d v="2020-03-15T00:00:00"/>
    <m/>
  </r>
  <r>
    <n v="333"/>
    <s v="Palestine"/>
    <s v="PSE"/>
    <m/>
    <m/>
    <s v="Public health measures"/>
    <s v="Strengthening the public health system"/>
    <s v="No"/>
    <s v="New Quarantine Center for arrivals at Rafah Crossing"/>
    <d v="2020-02-03T00:00:00"/>
    <s v="Minstry of Health"/>
    <x v="0"/>
    <s v="http://site.moh.ps/index/ArticleView/ArticleId/4829/Language/ar"/>
    <d v="2020-03-15T00:00:00"/>
    <m/>
  </r>
  <r>
    <n v="334"/>
    <s v="Palestine"/>
    <s v="PSE"/>
    <m/>
    <m/>
    <s v="Social and economic measures"/>
    <s v="State of emergency declared"/>
    <s v="No"/>
    <s v="PA declared state of emergency"/>
    <d v="2020-03-07T00:00:00"/>
    <s v="Aljazeera"/>
    <x v="1"/>
    <s v="https://www.aljazeera.com/news/2020/03/bethlehem-lockdown-coronavirus-cases-confirmed-200307054939115.html"/>
    <d v="2020-03-15T00:00:00"/>
    <m/>
  </r>
  <r>
    <n v="335"/>
    <s v="Palestine"/>
    <s v="PSE"/>
    <m/>
    <m/>
    <s v="Movement restrictions"/>
    <s v="Border closure "/>
    <s v="No"/>
    <s v="Hamas shut down all Gaza crossings"/>
    <d v="2020-03-15T00:00:00"/>
    <s v="Jerusalem Post"/>
    <x v="1"/>
    <s v="https://www.jpost.com/Middle-East/Concerns-grows-over-an-outbreak-of-coronavirus-in-Gaza-621035"/>
    <d v="2020-03-15T00:00:00"/>
    <m/>
  </r>
  <r>
    <n v="336"/>
    <s v="Palestine"/>
    <s v="PSE"/>
    <m/>
    <m/>
    <s v="Social distancing"/>
    <s v="Schools closure "/>
    <s v="No"/>
    <s v="closure of all schools in Gaza"/>
    <d v="2020-03-07T00:00:00"/>
    <s v="Alwatan Voice"/>
    <x v="1"/>
    <s v="https://www.alwatanvoice.com/arabic/news/2020/03/07/1320108.html"/>
    <d v="2020-03-15T00:00:00"/>
    <m/>
  </r>
  <r>
    <n v="337"/>
    <s v="Palestine"/>
    <s v="PSE"/>
    <m/>
    <m/>
    <s v="Social distancing"/>
    <s v="Limit public gatherings"/>
    <s v="No"/>
    <s v="Hamas bans gathering of more than 100 people"/>
    <d v="2020-03-14T00:00:00"/>
    <s v="Anadolu Agency"/>
    <x v="1"/>
    <s v="https://www.aa.com.tr/ar/%D8%A7%D9%84%D8%AF%D9%88%D9%84-%D8%A7%D9%84%D8%B9%D8%B1%D8%A8%D9%8A%D8%A9/%D8%A8%D8%B3%D8%A8%D8%A8-%D9%83%D9%88%D8%B1%D9%88%D9%86%D8%A7-%D8%BA%D8%B2%D8%A9-%D8%AA%D8%BA%D9%84%D9%82-%D9%85%D8%B9%D8%A8%D8%B1%D9%8A%D9%86-%D9%88%D8%AA%D9%85%D9%86%D8%B9-%D8%A7%D9%84%D8%AA%D8%AC%D9%85%D8%B9%D8%A7%D8%AA/1766337"/>
    <d v="2020-03-15T00:00:00"/>
    <m/>
  </r>
  <r>
    <n v="338"/>
    <s v="Palestine"/>
    <s v="PSE"/>
    <m/>
    <m/>
    <s v="Social and economic measures"/>
    <s v="Economic measures"/>
    <s v="No"/>
    <s v="authorities ban price increases of medical equipment and supplies"/>
    <d v="2020-03-07T00:00:00"/>
    <s v="Anadolu Agency"/>
    <x v="1"/>
    <s v="https://www.aa.com.tr/ar/%D8%A7%D9%84%D8%AF%D9%88%D9%84-%D8%A7%D9%84%D8%B9%D8%B1%D8%A8%D9%8A%D8%A9/%D8%BA%D8%B2%D8%A9-%D8%AA%D8%AA%D8%AE%D8%B0-%D8%AA%D8%AF%D8%A7%D8%A8%D9%8A%D8%B1-%D9%84%D9%85%D9%86%D8%B9-%D8%AF%D8%AE%D9%88%D9%84-%D9%83%D9%88%D8%B1%D9%88%D9%86%D8%A7-/1758195"/>
    <d v="2020-03-15T00:00:00"/>
    <m/>
  </r>
  <r>
    <n v="339"/>
    <s v="Poland"/>
    <s v="POL"/>
    <m/>
    <m/>
    <s v="Public health measures"/>
    <s v="Introduction of quarantine policies"/>
    <s v="Yes"/>
    <s v="Polish citizens and foreigners with permission to work and reside in Poland who return from abroad will be required to quarantine for 14 days after returning"/>
    <d v="2020-03-13T00:00:00"/>
    <s v="US Embassy"/>
    <x v="0"/>
    <s v="https://pl.usembassy.gov/covid-19-information/"/>
    <d v="2020-03-15T00:00:00"/>
    <m/>
  </r>
  <r>
    <n v="340"/>
    <s v="Eswatini"/>
    <s v="SWZ"/>
    <m/>
    <m/>
    <s v="Public health measures"/>
    <s v="General recommendations"/>
    <m/>
    <s v="Not travel to China"/>
    <d v="2020-02-25T00:00:00"/>
    <s v="US Embassy"/>
    <x v="0"/>
    <s v="https://sz.usembassy.gov/covid-19-information/?_ga=2.16927161.1601748976.1584185584-1155192847.1584185584"/>
    <d v="2020-03-15T00:00:00"/>
    <m/>
  </r>
  <r>
    <n v="341"/>
    <s v="Eswatini"/>
    <s v="SWZ"/>
    <m/>
    <m/>
    <s v="Public health measures"/>
    <s v="Health screenings in airports and border crossings"/>
    <m/>
    <s v="For people from China"/>
    <d v="2020-02-25T00:00:00"/>
    <s v="US Embassy"/>
    <x v="0"/>
    <s v="https://sz.usembassy.gov/covid-19-information/?_ga=2.16927161.1601748976.1584185584-1155192847.1584185584"/>
    <d v="2020-03-15T00:00:00"/>
    <m/>
  </r>
  <r>
    <n v="342"/>
    <s v="Poland"/>
    <s v="POL"/>
    <m/>
    <m/>
    <s v="Movement restrictions"/>
    <s v="Flights suspension"/>
    <s v="No"/>
    <s v="From March 15th"/>
    <d v="2020-03-13T00:00:00"/>
    <s v="US Embassy"/>
    <x v="0"/>
    <s v="https://pl.usembassy.gov/covid-19-information/"/>
    <d v="2020-03-15T00:00:00"/>
    <m/>
  </r>
  <r>
    <n v="343"/>
    <s v="South Sudan"/>
    <s v="SSD"/>
    <m/>
    <m/>
    <s v="Public health measures"/>
    <s v="Health screenings in airports and border crossings"/>
    <s v="No"/>
    <m/>
    <d v="2020-02-20T00:00:00"/>
    <s v="Eye Radio"/>
    <x v="1"/>
    <s v="https://eyeradio.org/some-vips-avoid-coronavirus-screening-at-jia/"/>
    <d v="2020-03-15T00:00:00"/>
    <m/>
  </r>
  <r>
    <n v="344"/>
    <s v="Qatar"/>
    <s v="QAT"/>
    <m/>
    <m/>
    <s v="Social distancing"/>
    <s v="Schools closure "/>
    <s v="No"/>
    <s v="Suspended all public and private schools and universities indefintely"/>
    <d v="2020-03-09T00:00:00"/>
    <s v="Ministry of Education"/>
    <x v="0"/>
    <s v="http://www.edu.gov.qa/Ar/Media/News/Pages/NewsDetails.aspx?NewsID=12475"/>
    <d v="2020-03-15T00:00:00"/>
    <m/>
  </r>
  <r>
    <n v="345"/>
    <s v="Qatar"/>
    <s v="QAT"/>
    <m/>
    <m/>
    <s v="Public health measures"/>
    <s v="Awareness campaigns"/>
    <s v="No"/>
    <s v="health measurments against the spread of coronavirus on social media"/>
    <d v="2020-03-06T00:00:00"/>
    <s v="Ministry of Education"/>
    <x v="0"/>
    <s v="http://www.edu.gov.qa/Ar/Media/News/Pages/NewsDetails.aspx?NewsID=12471"/>
    <d v="2020-03-15T00:00:00"/>
    <m/>
  </r>
  <r>
    <n v="346"/>
    <s v="Qatar"/>
    <s v="QAT"/>
    <m/>
    <m/>
    <s v="Movement restrictions"/>
    <s v="Visa restrictions"/>
    <s v="Yes"/>
    <s v="tourist visas on arrival for citizens from France, Germany, Spain and Italy are suspended"/>
    <d v="2020-03-14T00:00:00"/>
    <s v="Government"/>
    <x v="0"/>
    <s v="https://www.gco.gov.qa/ar/2020/03/14/government-communications-office-statement-regarding-the-extended-temporary-travel-restrictions-from-designated-countries/"/>
    <d v="2020-03-15T00:00:00"/>
    <m/>
  </r>
  <r>
    <n v="347"/>
    <s v="Trinidad and Tobago"/>
    <s v="TTO"/>
    <m/>
    <m/>
    <s v="Movement restrictions"/>
    <s v="Travel restrictions"/>
    <s v="Yes"/>
    <s v="Ban for travellers from Cina, South Korea, Italy, Iran, Japan and Singapore in the 14 days before arrival. Exempted residents and permanent residents."/>
    <d v="2020-03-03T00:00:00"/>
    <s v="Ministry of Foreign Affairs - Italy "/>
    <x v="0"/>
    <s v="http://www.viaggiaresicuri.it/country/TTO"/>
    <d v="2020-03-15T00:00:00"/>
    <m/>
  </r>
  <r>
    <n v="348"/>
    <s v="Dominican Republic"/>
    <s v="DOM"/>
    <m/>
    <m/>
    <s v="Public health measures"/>
    <s v="Health screenings in airports and border crossings"/>
    <s v="No"/>
    <m/>
    <d v="2020-02-29T00:00:00"/>
    <s v="Ministry of Foreign Affairs - Italy "/>
    <x v="0"/>
    <s v="http://www.viaggiaresicuri.it/country/DOM"/>
    <d v="2020-03-15T00:00:00"/>
    <m/>
  </r>
  <r>
    <n v="349"/>
    <s v="South Sudan"/>
    <s v="SSD"/>
    <m/>
    <m/>
    <s v="Public health measures"/>
    <s v="Awareness campaigns"/>
    <s v="No"/>
    <s v="Sanitation and hygiene recommendations"/>
    <d v="2020-03-15T00:00:00"/>
    <s v="East African"/>
    <x v="1"/>
    <s v="https://www.theeastafrican.co.ke/news/ea/South-Sudan-precautions-against-coronavirus/4552908-5491866-1258q0d/index.html"/>
    <d v="2020-03-15T00:00:00"/>
    <m/>
  </r>
  <r>
    <n v="350"/>
    <s v="Poland"/>
    <s v="POL"/>
    <m/>
    <m/>
    <s v="Social distancing"/>
    <s v="Schools closure "/>
    <s v="No"/>
    <s v="Until March 25th"/>
    <d v="2020-03-12T00:00:00"/>
    <s v="US Embassy"/>
    <x v="0"/>
    <s v="https://pl.usembassy.gov/covid-19-information/"/>
    <d v="2020-03-15T00:00:00"/>
    <m/>
  </r>
  <r>
    <n v="351"/>
    <s v="Poland"/>
    <s v="POL"/>
    <m/>
    <m/>
    <s v="Social distancing"/>
    <s v="Limit public gatherings"/>
    <s v="No"/>
    <s v="Until March 25th"/>
    <d v="2020-03-12T00:00:00"/>
    <s v="US Embassy"/>
    <x v="0"/>
    <s v="https://pl.usembassy.gov/covid-19-information/"/>
    <d v="2020-03-15T00:00:00"/>
    <m/>
  </r>
  <r>
    <n v="352"/>
    <s v="Dominican Republic"/>
    <s v="DOM"/>
    <m/>
    <m/>
    <s v="Movement restrictions"/>
    <s v="Flights suspension"/>
    <s v="No"/>
    <s v="From Milan."/>
    <m/>
    <s v="International SOS"/>
    <x v="3"/>
    <s v="https://pandemic.internationalsos.com/2019-ncov/ncov-travel-restrictions-flight-operations-and-screening#MYS"/>
    <d v="2020-03-15T00:00:00"/>
    <m/>
  </r>
  <r>
    <n v="353"/>
    <s v="Qatar"/>
    <s v="QAT"/>
    <m/>
    <m/>
    <s v="Public health measures"/>
    <s v="Introduction of quarantine policies"/>
    <s v="Yes"/>
    <s v="travelers arriving from France, Germany, Spain and Italy have to quarantine for 14 days "/>
    <d v="2020-03-14T00:00:00"/>
    <s v="Government"/>
    <x v="0"/>
    <s v="https://www.gco.gov.qa/ar/2020/03/14/government-communications-office-statement-regarding-the-extended-temporary-travel-restrictions-from-designated-countries/"/>
    <d v="2020-03-15T00:00:00"/>
    <m/>
  </r>
  <r>
    <n v="354"/>
    <s v="Equatorial Guinea"/>
    <s v="GNQ"/>
    <m/>
    <m/>
    <s v="Public health measures"/>
    <s v="Introduction of quarantine policies"/>
    <s v="Yes"/>
    <s v="Travellers fro China for 14 days."/>
    <m/>
    <s v="International SOS"/>
    <x v="3"/>
    <s v="https://pandemic.internationalsos.com/2019-ncov/ncov-travel-restrictions-flight-operations-and-screening#MYS"/>
    <d v="2020-03-15T00:00:00"/>
    <m/>
  </r>
  <r>
    <n v="355"/>
    <s v="Equatorial Guinea"/>
    <s v="GNQ"/>
    <m/>
    <m/>
    <s v="Movement restrictions"/>
    <s v="Travel restrictions"/>
    <s v="No"/>
    <s v="International flights reduced."/>
    <d v="2020-03-15T00:00:00"/>
    <s v="International SOS"/>
    <x v="3"/>
    <s v="https://pandemic.internationalsos.com/2019-ncov/ncov-travel-restrictions-flight-operations-and-screening#MYS"/>
    <d v="2020-03-15T00:00:00"/>
    <m/>
  </r>
  <r>
    <n v="356"/>
    <s v="Equatorial Guinea"/>
    <s v="GNQ"/>
    <m/>
    <m/>
    <s v="Movement restrictions"/>
    <s v="Border closure "/>
    <s v="Yes"/>
    <s v="Land and maritime borders closed with exeption of commercial, work materials and equipment and cargo transport flights."/>
    <d v="2020-03-15T00:00:00"/>
    <s v="International SOS"/>
    <x v="3"/>
    <s v="https://pandemic.internationalsos.com/2019-ncov/ncov-travel-restrictions-flight-operations-and-screening#MYS"/>
    <d v="2020-03-15T00:00:00"/>
    <m/>
  </r>
  <r>
    <n v="357"/>
    <s v="Syria"/>
    <s v="SYR"/>
    <m/>
    <m/>
    <s v="Public health measures"/>
    <s v="Health screenings in airports and border crossings"/>
    <s v="No"/>
    <s v="Syria implements extra checks at airports"/>
    <d v="2020-03-14T00:00:00"/>
    <s v="Ministry of Health"/>
    <x v="0"/>
    <s v="http://www.moh.gov.sy/Default.aspx?tabid=242&amp;smid=1050&amp;ArticleID=647&amp;reftab=56&amp;t=%D9%84%D8%A7-%D8%A5%D8%B5%D8%A7%D8%A8%D8%A7%D8%AA-%D9%85%D8%AB%D8%A8%D8%AA%D8%A9-%D8%A8%D9%81%D9%8A%D8%B1%D9%88%D8%B3-%D9%83%D9%88%D8%B1%D9%88%D9%86%D8%A7-%D8%AD%D8%AA%D9%89-%D8%A7%D9%84%D9%8A%D9%88%D9%85&amp;language=ar-YE"/>
    <d v="2020-03-15T00:00:00"/>
    <m/>
  </r>
  <r>
    <n v="358"/>
    <s v="Syria"/>
    <s v="SYR"/>
    <m/>
    <m/>
    <s v="Social distancing"/>
    <s v="Schools closure "/>
    <s v="No"/>
    <s v="Suspension of all public and private schools and universities until April 2nd"/>
    <d v="2020-03-14T00:00:00"/>
    <s v="Ministry of Health"/>
    <x v="0"/>
    <s v="http://www.moh.gov.sy/Default.aspx?tabid=242&amp;smid=1050&amp;ArticleID=647&amp;reftab=56&amp;t=%D9%84%D8%A7-%D8%A5%D8%B5%D8%A7%D8%A8%D8%A7%D8%AA-%D9%85%D8%AB%D8%A8%D8%AA%D8%A9-%D8%A8%D9%81%D9%8A%D8%B1%D9%88%D8%B3-%D9%83%D9%88%D8%B1%D9%88%D9%86%D8%A7-%D8%AD%D8%AA%D9%89-%D8%A7%D9%84%D9%8A%D9%88%D9%85&amp;language=ar-YE"/>
    <d v="2020-03-15T00:00:00"/>
    <m/>
  </r>
  <r>
    <n v="359"/>
    <s v="Syria"/>
    <s v="SYR"/>
    <m/>
    <m/>
    <s v="Social distancing"/>
    <s v="Public services closure "/>
    <s v="No"/>
    <s v="Public sector employees to be reduced to 40%"/>
    <d v="2020-03-14T00:00:00"/>
    <s v="Ministry of Health"/>
    <x v="0"/>
    <s v="http://www.moh.gov.sy/Default.aspx?tabid=242&amp;smid=1050&amp;ArticleID=647&amp;reftab=56&amp;t=%D9%84%D8%A7-%D8%A5%D8%B5%D8%A7%D8%A8%D8%A7%D8%AA-%D9%85%D8%AB%D8%A8%D8%AA%D8%A9-%D8%A8%D9%81%D9%8A%D8%B1%D9%88%D8%B3-%D9%83%D9%88%D8%B1%D9%88%D9%86%D8%A7-%D8%AD%D8%AA%D9%89-%D8%A7%D9%84%D9%8A%D9%88%D9%85&amp;language=ar-YE"/>
    <d v="2020-03-15T00:00:00"/>
    <m/>
  </r>
  <r>
    <n v="360"/>
    <s v="Syria"/>
    <s v="SYR"/>
    <m/>
    <m/>
    <s v="Public health measures"/>
    <s v="Introduction of quarantine policies"/>
    <s v="Yes"/>
    <s v="plane passengers arriving from Iraq have to quarantine"/>
    <d v="2020-03-14T00:00:00"/>
    <s v="Ministry of Health"/>
    <x v="0"/>
    <s v="http://www.moh.gov.sy/Default.aspx?tabid=242&amp;smid=1050&amp;ArticleID=647&amp;reftab=56&amp;t=%D9%84%D8%A7-%D8%A5%D8%B5%D8%A7%D8%A8%D8%A7%D8%AA-%D9%85%D8%AB%D8%A8%D8%AA%D8%A9-%D8%A8%D9%81%D9%8A%D8%B1%D9%88%D8%B3-%D9%83%D9%88%D8%B1%D9%88%D9%86%D8%A7-%D8%AD%D8%AA%D9%89-%D8%A7%D9%84%D9%8A%D9%88%D9%85&amp;language=ar-YE"/>
    <d v="2020-03-15T00:00:00"/>
    <m/>
  </r>
  <r>
    <n v="361"/>
    <s v="Poland"/>
    <s v="POL"/>
    <m/>
    <m/>
    <s v="Movement restrictions"/>
    <s v="Border checks "/>
    <s v="Yes"/>
    <s v="on the borders between Poland and EU countries, from March 15 to March 24, 2020"/>
    <m/>
    <s v="US Embassy"/>
    <x v="0"/>
    <s v="https://pl.usembassy.gov/covid-19-information/"/>
    <d v="2020-03-15T00:00:00"/>
    <m/>
  </r>
  <r>
    <n v="362"/>
    <s v="Korea DPR"/>
    <s v="PRK"/>
    <m/>
    <m/>
    <s v="Movement restrictions"/>
    <s v="Border closure "/>
    <s v="Yes"/>
    <s v="TO all foreign tourists."/>
    <m/>
    <s v="International SOS"/>
    <x v="3"/>
    <s v="https://pandemic.internationalsos.com/2019-ncov/ncov-travel-restrictions-flight-operations-and-screening#MYS"/>
    <d v="2020-03-15T00:00:00"/>
    <m/>
  </r>
  <r>
    <n v="363"/>
    <s v="Korea DPR"/>
    <s v="PRK"/>
    <m/>
    <m/>
    <s v="Public health measures"/>
    <s v="Introduction of quarantine policies"/>
    <s v="Yes"/>
    <s v="30 days for foreign visitors"/>
    <m/>
    <s v="International SOS"/>
    <x v="3"/>
    <s v="https://pandemic.internationalsos.com/2019-ncov/ncov-travel-restrictions-flight-operations-and-screening#MYS"/>
    <d v="2020-03-15T00:00:00"/>
    <m/>
  </r>
  <r>
    <n v="364"/>
    <s v="Greece"/>
    <s v="GRC"/>
    <m/>
    <m/>
    <s v="Public health measures"/>
    <s v="Health screenings in airports and border crossings"/>
    <s v="No"/>
    <m/>
    <m/>
    <s v="Skai"/>
    <x v="1"/>
    <s v="https://www.skai.gr/news/ygeia/koronoios-enisxyontai-ta-metra-sto-eleytherios-venizelos-poia-tha-einai-i-diadikasia"/>
    <d v="2020-03-15T00:00:00"/>
    <m/>
  </r>
  <r>
    <n v="365"/>
    <s v="Sudan"/>
    <s v="SDN"/>
    <m/>
    <m/>
    <s v="Movement restrictions"/>
    <s v="Checkpoints"/>
    <s v="No"/>
    <s v="Checkpoints are used to monitor the movement of people. The checkpoints are at Khartoum Airport, Port Sudan Airport, and Port Sudan Port. In addition to four checkpoints in the Northern State and two isolation centers in Khartoum."/>
    <d v="2020-01-20T00:00:00"/>
    <s v="US Embassy"/>
    <x v="0"/>
    <s v="https://sd.usembassy.gov/covid-19-information/"/>
    <d v="2020-03-15T00:00:00"/>
    <m/>
  </r>
  <r>
    <n v="366"/>
    <s v="Oman"/>
    <s v="OMN"/>
    <m/>
    <m/>
    <s v="Social distancing"/>
    <s v="Schools closure "/>
    <s v="No"/>
    <s v="For one month, from March 15th."/>
    <d v="2020-03-14T00:00:00"/>
    <s v="US Embassy"/>
    <x v="0"/>
    <s v="https://om.usembassy.gov/covid-19-information/"/>
    <d v="2020-03-15T00:00:00"/>
    <m/>
  </r>
  <r>
    <n v="367"/>
    <s v="Germany"/>
    <s v="DEU"/>
    <m/>
    <m/>
    <s v="Social and economic measures"/>
    <s v="Economic measures"/>
    <s v="No"/>
    <s v="announcement of a government aid programm including a loan system for private businesses"/>
    <d v="2020-03-15T00:00:00"/>
    <s v="Government"/>
    <x v="0"/>
    <s v="https://www.bundesregierung.de/breg-de/themen/coronavirus/milliardenhilfen-wegen-corono-1730386"/>
    <d v="2020-03-15T00:00:00"/>
    <m/>
  </r>
  <r>
    <n v="368"/>
    <s v="Germany"/>
    <s v="DEU"/>
    <m/>
    <m/>
    <s v="Public health measures"/>
    <s v="Strengthening the public health system"/>
    <s v="No"/>
    <s v="all non-essential surgeries in hospitals will be postponed indefinitely starting 16 March"/>
    <d v="2020-03-16T00:00:00"/>
    <s v="Government"/>
    <x v="0"/>
    <s v="https://www.bundesregierung.de/breg-de/themen/coronavirus/beschluss-zu-corona-1730292"/>
    <d v="2020-03-15T00:00:00"/>
    <m/>
  </r>
  <r>
    <n v="369"/>
    <s v="Oman"/>
    <s v="OMN"/>
    <m/>
    <m/>
    <s v="Social distancing"/>
    <s v="Limit public gatherings"/>
    <s v="No"/>
    <s v="to avoid sporting activities, cinema, public squares, for 30 days"/>
    <d v="2020-03-15T00:00:00"/>
    <s v="US Embassy"/>
    <x v="0"/>
    <s v="https://om.usembassy.gov/covid-19-information/"/>
    <d v="2020-03-15T00:00:00"/>
    <m/>
  </r>
  <r>
    <n v="370"/>
    <s v="Oman"/>
    <s v="OMN"/>
    <m/>
    <m/>
    <s v="Movement restrictions"/>
    <s v="Visa restrictions"/>
    <s v="Yes"/>
    <s v="Tourists, for 30 days"/>
    <d v="2020-03-15T00:00:00"/>
    <s v="US Embassy"/>
    <x v="0"/>
    <s v="https://om.usembassy.gov/covid-19-information/"/>
    <d v="2020-03-15T00:00:00"/>
    <m/>
  </r>
  <r>
    <n v="371"/>
    <s v="Sudan"/>
    <s v="SDN"/>
    <m/>
    <m/>
    <s v="Social and economic measures"/>
    <s v="Emergency administrative structures activated or established"/>
    <s v="No"/>
    <s v="The Health Emergencies and Epidemics Control Directorate activated the Incident Management System (IMS) on the alert mode to prepare for the possibility of importing the virus. The Sudanese Ministry of Health has prioritized 16 official points of entry."/>
    <d v="2020-01-20T00:00:00"/>
    <s v="US Embassy"/>
    <x v="0"/>
    <s v="https://sd.usembassy.gov/covid-19-information/"/>
    <d v="2020-03-15T00:00:00"/>
    <m/>
  </r>
  <r>
    <n v="372"/>
    <s v="Germany"/>
    <s v="DEU"/>
    <m/>
    <m/>
    <s v="Public health measures"/>
    <s v="Strengthening the public health system"/>
    <s v="No"/>
    <s v="special funding for research on coronavirus (145 mio €)"/>
    <d v="2020-03-11T00:00:00"/>
    <s v="Ministry of Health"/>
    <x v="0"/>
    <s v="https://www.bmbf.de/de/karliczek-wir-bauen-mittel-zur-forschung-am-coronavirus-erheblich-aus-11091.html"/>
    <d v="2020-03-15T00:00:00"/>
    <m/>
  </r>
  <r>
    <n v="373"/>
    <s v="Germany"/>
    <s v="DEU"/>
    <m/>
    <m/>
    <s v="Social distancing"/>
    <s v="Limit public gatherings"/>
    <s v="No"/>
    <s v="all gatherings over 1.000 members are cancelled"/>
    <d v="2020-03-10T00:00:00"/>
    <s v="Ministry of Health"/>
    <x v="0"/>
    <s v="https://www.bundesgesundheitsministerium.de/presse/pressemitteilungen/2020/1-quartal/krisenstab-bmg-bmi-sitzung-5.html"/>
    <d v="2020-03-15T00:00:00"/>
    <m/>
  </r>
  <r>
    <n v="374"/>
    <s v="Germany"/>
    <s v="DEU"/>
    <m/>
    <m/>
    <s v="Movement restrictions"/>
    <s v="Border checks "/>
    <s v="No"/>
    <s v="intensification of border controls, particularly of Southern borders"/>
    <d v="2020-03-10T00:00:00"/>
    <s v="Ministry of Health"/>
    <x v="0"/>
    <s v="https://www.bundesgesundheitsministerium.de/presse/pressemitteilungen/2020/1-quartal/krisenstab-bmg-bmi-sitzung-5.html"/>
    <d v="2020-03-15T00:00:00"/>
    <m/>
  </r>
  <r>
    <n v="375"/>
    <s v="Germany"/>
    <s v="DEU"/>
    <m/>
    <m/>
    <s v="Social and economic measures"/>
    <s v="Economic measures"/>
    <s v="No"/>
    <s v="suspension on the usual ban of commercial road traffic on Sundays and partial suspension of Sunday work ban"/>
    <d v="2020-03-10T00:00:00"/>
    <s v="Ministry of Health"/>
    <x v="0"/>
    <s v="https://www.bundesgesundheitsministerium.de/presse/pressemitteilungen/2020/1-quartal/krisenstab-bmg-bmi-sitzung-5.html"/>
    <d v="2020-03-15T00:00:00"/>
    <m/>
  </r>
  <r>
    <n v="376"/>
    <s v="Germany"/>
    <s v="DEU"/>
    <m/>
    <m/>
    <s v="Public health measures"/>
    <s v="Awareness campaigns"/>
    <s v="No"/>
    <s v="health campaign"/>
    <d v="2020-02-06T00:00:00"/>
    <s v="Government"/>
    <x v="0"/>
    <s v="https://www.bundesregierung.de/breg-de/themen/coronavirus/coronavirus-1725960"/>
    <d v="2020-03-15T00:00:00"/>
    <m/>
  </r>
  <r>
    <n v="377"/>
    <s v="Oman"/>
    <s v="OMN"/>
    <m/>
    <m/>
    <s v="Movement restrictions"/>
    <s v="Travel restrictions"/>
    <s v="Yes"/>
    <s v="Stopping entry of cruise ships to the Sultanate’s ports. For 30 days"/>
    <d v="2020-03-15T00:00:00"/>
    <s v="US Embassy"/>
    <x v="0"/>
    <s v="https://om.usembassy.gov/covid-19-information/"/>
    <d v="2020-03-15T00:00:00"/>
    <m/>
  </r>
  <r>
    <n v="378"/>
    <s v="Belarus"/>
    <s v="BLR"/>
    <m/>
    <m/>
    <s v="Movement restrictions"/>
    <s v="Travel restrictions"/>
    <m/>
    <m/>
    <m/>
    <m/>
    <x v="4"/>
    <m/>
    <d v="2020-03-15T00:00:00"/>
    <m/>
  </r>
  <r>
    <n v="379"/>
    <s v="Belarus"/>
    <s v="BLR"/>
    <m/>
    <m/>
    <s v="Social distancing"/>
    <s v="Limit public gatherings"/>
    <m/>
    <s v="Includes sporting events with spectators. Essential government services are not affected."/>
    <d v="2020-03-14T00:00:00"/>
    <s v="US Embassy"/>
    <x v="0"/>
    <s v="https://by.usembassy.gov/suspension-of-entry-of-persons-who-pose-a-risk-of-coronavirus/"/>
    <d v="2020-03-15T00:00:00"/>
    <m/>
  </r>
  <r>
    <n v="380"/>
    <s v="Oman"/>
    <s v="OMN"/>
    <m/>
    <m/>
    <s v="Public health measures"/>
    <s v="Introduction of quarantine policies"/>
    <s v="Yes"/>
    <s v="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
    <d v="2020-03-09T00:00:00"/>
    <s v="US Embassy"/>
    <x v="0"/>
    <s v="https://om.usembassy.gov/covid-19-information/"/>
    <d v="2020-03-15T00:00:00"/>
    <m/>
  </r>
  <r>
    <n v="381"/>
    <s v="Oman"/>
    <s v="OMN"/>
    <m/>
    <m/>
    <s v="Movement restrictions"/>
    <s v="Flights suspension"/>
    <s v="No"/>
    <m/>
    <d v="2020-03-12T00:00:00"/>
    <s v="US Embassy"/>
    <x v="0"/>
    <s v="https://om.usembassy.gov/covid-19-information/"/>
    <d v="2020-03-15T00:00:00"/>
    <m/>
  </r>
  <r>
    <n v="382"/>
    <s v="Oman"/>
    <s v="OMN"/>
    <m/>
    <m/>
    <s v="Movement restrictions"/>
    <s v="Border closure "/>
    <s v="Yes"/>
    <s v="visitors from countries with a high prevalence of COVID-19 will not be allowed to enter the Sultanate."/>
    <d v="2020-03-04T00:00:00"/>
    <s v="US Embassy"/>
    <x v="0"/>
    <s v="https://om.usembassy.gov/covid-19-information/"/>
    <d v="2020-03-15T00:00:00"/>
    <m/>
  </r>
  <r>
    <n v="383"/>
    <s v="Belarus"/>
    <s v="BLR"/>
    <m/>
    <m/>
    <s v="Public health measures"/>
    <s v="Health screenings in airports and border crossings"/>
    <s v="No"/>
    <m/>
    <d v="2020-03-13T00:00:00"/>
    <s v="US Embassy"/>
    <x v="0"/>
    <s v="https://by.usembassy.gov/suspension-of-entry-of-persons-who-pose-a-risk-of-coronavirus/"/>
    <d v="2020-03-15T00:00:00"/>
    <m/>
  </r>
  <r>
    <n v="384"/>
    <s v="Belarus"/>
    <s v="BLR"/>
    <m/>
    <m/>
    <s v="Movement restrictions"/>
    <s v="Flights suspension"/>
    <s v="Yes"/>
    <s v="National airline suspends flights to Rome, Milan, Ashgabat, Tel Aviv"/>
    <d v="2020-03-14T00:00:00"/>
    <s v="US Embassy"/>
    <x v="0"/>
    <s v="https://by.usembassy.gov/suspension-of-entry-of-persons-who-pose-a-risk-of-coronavirus/"/>
    <d v="2020-03-15T00:00:00"/>
    <m/>
  </r>
  <r>
    <n v="385"/>
    <s v="Greece"/>
    <s v="GRC"/>
    <m/>
    <m/>
    <s v="Public health measures"/>
    <s v="Strengthening the public health system"/>
    <m/>
    <s v="hiring more doctors and nurses"/>
    <d v="2020-03-13T00:00:00"/>
    <s v="Ministry of health"/>
    <x v="0"/>
    <s v="https://eody.gov.gr/prosklisi-ekdilosis-endiaferontos-pe-iatron-me-kathestos-ekdosis-deltioy-parochis-ypiresion-sto-plaisio-antimetopisis-pithanon-ypopton-kroysmaton-toy-novel-corona-virus-2019-ncov/"/>
    <d v="2020-03-15T00:00:00"/>
    <m/>
  </r>
  <r>
    <n v="386"/>
    <s v="Marshall Islands"/>
    <s v="MHL"/>
    <m/>
    <m/>
    <s v="Movement restrictions"/>
    <s v="Flights suspension"/>
    <s v="No"/>
    <s v="Until March, 22nd"/>
    <d v="2020-03-12T00:00:00"/>
    <s v="The Guardian"/>
    <x v="1"/>
    <s v="https://www.theguardian.com/world/2020/mar/12/pacific-islands-hit-by-first-coronavirus-case-after-mp-met-infected-french-minister-french-polynesia"/>
    <d v="2020-03-15T00:00:00"/>
    <s v="https://mh.usembassy.gov/news-events/"/>
  </r>
  <r>
    <n v="387"/>
    <s v="Greece"/>
    <s v="GRC"/>
    <m/>
    <m/>
    <s v="Movement restrictions"/>
    <s v="Border closure "/>
    <s v="Yes"/>
    <s v="Albania and Northern Macedonia"/>
    <d v="2020-03-15T00:00:00"/>
    <s v="French Embassy"/>
    <x v="0"/>
    <s v="https://gr.ambafrance.org/Covid19-Gr"/>
    <d v="2020-03-15T00:00:00"/>
    <m/>
  </r>
  <r>
    <n v="388"/>
    <s v="Greece"/>
    <s v="GRC"/>
    <m/>
    <m/>
    <s v="Movement restrictions"/>
    <s v="Flights suspension"/>
    <s v="Yes"/>
    <s v="Italy Spain"/>
    <d v="2020-03-09T00:00:00"/>
    <s v="French Embassy"/>
    <x v="0"/>
    <s v="https://gr.ambafrance.org/Covid19-Gr"/>
    <d v="2020-03-15T00:00:00"/>
    <m/>
  </r>
  <r>
    <n v="389"/>
    <s v="Ukraine"/>
    <s v="UKR"/>
    <m/>
    <m/>
    <s v="Social distancing"/>
    <s v="Schools closure "/>
    <s v="No"/>
    <m/>
    <d v="2020-03-09T00:00:00"/>
    <s v="US Embassy"/>
    <x v="0"/>
    <s v="https://ua.usembassy.gov/covid-19-information/"/>
    <d v="2020-03-15T00:00:00"/>
    <m/>
  </r>
  <r>
    <n v="390"/>
    <s v="Marshall Islands"/>
    <s v="MHL"/>
    <m/>
    <m/>
    <s v="Movement restrictions"/>
    <s v="Visa restrictions"/>
    <s v="Yes"/>
    <s v="all persons travelling via air or sea from the People’s Republic of China, Macau, or Hong Kong, South Korea, Italy, Japan, and Iran.  Travelers that have visited or transited these countries after December 31, 2019 will be denied entry into the RMI. "/>
    <d v="2020-01-31T00:00:00"/>
    <s v="US Embassy"/>
    <x v="0"/>
    <s v="https://mh.usembassy.gov/news-events/"/>
    <d v="2020-03-15T00:00:00"/>
    <m/>
  </r>
  <r>
    <n v="391"/>
    <s v="Ukraine"/>
    <s v="UKR"/>
    <m/>
    <m/>
    <s v="Movement restrictions"/>
    <s v="Flights suspension"/>
    <s v="No"/>
    <s v="all commercial fflights"/>
    <d v="2020-03-14T00:00:00"/>
    <s v="US Embassy"/>
    <x v="0"/>
    <s v="https://ua.usembassy.gov/covid-19-information/"/>
    <d v="2020-03-15T00:00:00"/>
    <m/>
  </r>
  <r>
    <n v="392"/>
    <s v="Ukraine"/>
    <s v="UKR"/>
    <m/>
    <m/>
    <s v="Social distancing"/>
    <s v="Limit public gatherings"/>
    <s v="No"/>
    <m/>
    <d v="2020-03-11T00:00:00"/>
    <s v="Netherlands Government"/>
    <x v="0"/>
    <s v="https://www.agroberichtenbuitenland.nl/actueel/nieuws/2020/03/12/covid-19-kyiv-introduces-restrictive-measures"/>
    <d v="2020-03-15T00:00:00"/>
    <m/>
  </r>
  <r>
    <n v="393"/>
    <s v="Yemen"/>
    <s v="YEM"/>
    <m/>
    <m/>
    <s v="Public health measures"/>
    <s v="Health screenings in airports and border crossings"/>
    <s v="No"/>
    <s v="All travelers arriving in Yemen"/>
    <m/>
    <s v="US Embassy"/>
    <x v="0"/>
    <s v="https://ye.usembassy.gov/health-alert-022920/"/>
    <d v="2020-03-15T00:00:00"/>
    <m/>
  </r>
  <r>
    <n v="394"/>
    <s v="Yemen"/>
    <s v="YEM"/>
    <m/>
    <m/>
    <s v="Movement restrictions"/>
    <s v="Visa restrictions"/>
    <s v="Yes"/>
    <s v="Non-Yemeni nationals with recent travel to China maybe refused admission."/>
    <m/>
    <s v="US Embassy"/>
    <x v="0"/>
    <s v="https://ye.usembassy.gov/health-alert-022920/"/>
    <d v="2020-03-15T00:00:00"/>
    <m/>
  </r>
  <r>
    <n v="395"/>
    <s v="Yemen"/>
    <s v="YEM"/>
    <m/>
    <m/>
    <s v="Public health measures"/>
    <s v="Introduction of quarantine policies"/>
    <s v="Yes"/>
    <s v="Anyone exhibiting NCoV symptoms"/>
    <m/>
    <s v="US Embassy"/>
    <x v="0"/>
    <s v="https://ye.usembassy.gov/health-alert-022920/"/>
    <d v="2020-03-15T00:00:00"/>
    <m/>
  </r>
  <r>
    <n v="396"/>
    <s v="Ukraine"/>
    <s v="UKR"/>
    <m/>
    <m/>
    <s v="Public health measures"/>
    <s v="Health screenings in airports and border crossings"/>
    <s v="No"/>
    <m/>
    <d v="2020-03-11T00:00:00"/>
    <s v="Netherlands Government"/>
    <x v="0"/>
    <s v="https://www.agroberichtenbuitenland.nl/actueel/nieuws/2020/03/12/covid-19-kyiv-introduces-restrictive-measures"/>
    <d v="2020-03-15T00:00:00"/>
    <m/>
  </r>
  <r>
    <n v="397"/>
    <s v="Ukraine"/>
    <s v="UKR"/>
    <m/>
    <m/>
    <s v="Public health measures"/>
    <s v="Introduction of quarantine policies"/>
    <s v="No"/>
    <m/>
    <d v="2020-03-11T00:00:00"/>
    <s v="Netherlands Government"/>
    <x v="0"/>
    <s v="https://www.agroberichtenbuitenland.nl/actueel/nieuws/2020/03/12/covid-19-kyiv-introduces-restrictive-measures"/>
    <d v="2020-03-15T00:00:00"/>
    <m/>
  </r>
  <r>
    <n v="398"/>
    <s v="Greece"/>
    <s v="GRC"/>
    <m/>
    <m/>
    <s v="Public health measures"/>
    <s v="Introduction of quarantine policies"/>
    <s v="No"/>
    <m/>
    <m/>
    <s v="ministry of health"/>
    <x v="4"/>
    <m/>
    <d v="2020-03-15T00:00:00"/>
    <m/>
  </r>
  <r>
    <n v="399"/>
    <s v="Yemen"/>
    <s v="YEM"/>
    <m/>
    <m/>
    <s v="Movement restrictions"/>
    <s v="Flights suspension"/>
    <s v="No"/>
    <s v="for two weeks"/>
    <d v="2020-03-18T00:00:00"/>
    <s v="Reuters"/>
    <x v="1"/>
    <s v="https://www.reuters.com/article/us-health-coronavirus-yemen-flights/yemen-suspends-all-flights-for-two-weeks-over-coronavirus-idUSKBN21110A"/>
    <d v="2020-03-15T00:00:00"/>
    <m/>
  </r>
  <r>
    <n v="400"/>
    <s v="Germany"/>
    <s v="DEU"/>
    <m/>
    <m/>
    <s v="Social and economic measures"/>
    <s v="Limit product imports/exports"/>
    <s v="No"/>
    <s v="export ban for medical protection gear such as masks and gloves"/>
    <d v="2020-03-04T00:00:00"/>
    <s v="Ministry of Health"/>
    <x v="0"/>
    <s v="https://www.bundesgesundheitsministerium.de/weiterere-beschluesse-krisenstab-bmi-bmg.html"/>
    <d v="2020-03-15T00:00:00"/>
    <m/>
  </r>
  <r>
    <n v="401"/>
    <s v="Germany"/>
    <s v="DEU"/>
    <m/>
    <m/>
    <s v="Movement restrictions"/>
    <s v="Additional health/documents requirements upon arrival"/>
    <s v="Yes"/>
    <s v="passengers arriving from China, South Korea, Japan, Italy and Iran have to announce their health status before entering Germany"/>
    <d v="2020-02-29T00:00:00"/>
    <s v="Ministry of Health"/>
    <x v="0"/>
    <s v="https://www.bundesgesundheitsministerium.de/presse/pressemitteilungen/2020/1-quartal/krisenstab-bmg-bmi.html"/>
    <d v="2020-03-15T00:00:00"/>
    <m/>
  </r>
  <r>
    <n v="402"/>
    <s v="Germany"/>
    <s v="DEU"/>
    <m/>
    <m/>
    <s v="Public health measures"/>
    <s v="Introduction of quarantine policies"/>
    <s v="Yes"/>
    <s v="travelers arriving from Austria, Italy and Switzerland are asked to self-quarantine for 14 days"/>
    <d v="2020-02-14T00:00:00"/>
    <s v="Ministry of Health"/>
    <x v="0"/>
    <s v="https://www.bundesgesundheitsministerium.de/coronavirus.html"/>
    <d v="2020-03-15T00:00:00"/>
    <m/>
  </r>
  <r>
    <n v="403"/>
    <s v="Germany"/>
    <s v="DEU"/>
    <m/>
    <m/>
    <s v="Movement restrictions"/>
    <s v="Border closure "/>
    <s v="Yes"/>
    <s v="closure of borders with France, Switzerland, Luxembourg, Denmark starting on 16 March for all non-citizens and people not crossing borders for work purposes"/>
    <d v="2020-02-16T00:00:00"/>
    <s v="Tagesschau"/>
    <x v="1"/>
    <s v="https://www.tagesschau.de/inland/corona-grenzschliessung-deutschland-101.html"/>
    <d v="2020-03-15T00:00:00"/>
    <m/>
  </r>
  <r>
    <n v="404"/>
    <s v="Burundi"/>
    <s v="BDI"/>
    <m/>
    <m/>
    <s v="Public health measures"/>
    <s v="Health screenings in airports and border crossings"/>
    <s v="No"/>
    <s v="Passengers are screened at the airport for elevated temperature and asked to complete a health form that includes questions about travel in the last three week"/>
    <d v="2020-03-15T00:00:00"/>
    <s v="US Embassy"/>
    <x v="0"/>
    <s v="https://bi.usembassy.gov/covid-19-information/"/>
    <d v="2020-03-15T00:00:00"/>
    <m/>
  </r>
  <r>
    <n v="405"/>
    <s v="Austria"/>
    <s v="AUT"/>
    <m/>
    <m/>
    <s v="Social and economic measures"/>
    <s v="General lockdown"/>
    <s v="No"/>
    <s v="citizens are suspend all non-essential activities outside their homes and stay in their homes for the duration for one week"/>
    <d v="2020-03-16T00:00:00"/>
    <s v="Ministry of Social Affairs"/>
    <x v="0"/>
    <s v="https://www.sozialministerium.at/Informationen-zum-Coronavirus/Coronavirus---Aktuelle-Ma%C3%9Fnahmen.html"/>
    <d v="2020-03-15T00:00:00"/>
    <m/>
  </r>
  <r>
    <n v="406"/>
    <s v="Burundi"/>
    <s v="BDI"/>
    <m/>
    <m/>
    <s v="Public health measures"/>
    <s v="Introduction of quarantine policies"/>
    <s v="Yes"/>
    <s v="Quarantine measures for China, France, Germany, Iran, Italy, Japan, South Korea and Spain. The travelers may be quarantined in a Government Hotel Facility in Bujumbura (Hotel Source du Nil) for 14 days."/>
    <d v="2020-03-06T00:00:00"/>
    <s v="US Embassy"/>
    <x v="0"/>
    <s v="https://bi.usembassy.gov/covid-19-information/"/>
    <d v="2020-03-15T00:00:00"/>
    <m/>
  </r>
  <r>
    <n v="407"/>
    <s v="Austria"/>
    <s v="AUT"/>
    <m/>
    <m/>
    <s v="Social distancing"/>
    <s v="Limit public gatherings"/>
    <s v="No"/>
    <s v="ban of public gatherings over 5 people; closure of restaurants"/>
    <d v="2020-03-16T00:00:00"/>
    <s v="Ministry of Social Affairs"/>
    <x v="0"/>
    <s v="https://www.sozialministerium.at/Informationen-zum-Coronavirus/Coronavirus---Aktuelle-Ma%C3%9Fnahmen.html"/>
    <d v="2020-03-15T00:00:00"/>
    <m/>
  </r>
  <r>
    <n v="408"/>
    <s v="Austria"/>
    <s v="AUT"/>
    <m/>
    <m/>
    <s v="Movement restrictions"/>
    <s v="Travel restrictions"/>
    <s v="Yes"/>
    <s v="entry ban for travelers from Great Britain, Netherlands, Ukraine, Russia unless they have a medical certificate confirming no coronavirus infection and will self-quarantine for 14 days"/>
    <d v="2020-03-16T00:00:00"/>
    <s v="Ministry of Social Affairs"/>
    <x v="0"/>
    <s v="https://www.sozialministerium.at/Informationen-zum-Coronavirus/Coronavirus---Aktuelle-Ma%C3%9Fnahmen.html"/>
    <d v="2020-03-15T00:00:00"/>
    <m/>
  </r>
  <r>
    <n v="409"/>
    <s v="Austria"/>
    <s v="AUT"/>
    <m/>
    <m/>
    <s v="Social distancing"/>
    <s v="Schools closure "/>
    <s v="No"/>
    <s v="schools and education institutions closed starting for secondary schools on 16 March and on 18 March for primary schools"/>
    <d v="2020-03-16T00:00:00"/>
    <s v="Government"/>
    <x v="0"/>
    <s v="https://www.oesterreich.gv.at/themen/coronavirus_in_oesterreich/aktuelle_entwicklungen_in_der_schule.html"/>
    <d v="2020-03-15T00:00:00"/>
    <m/>
  </r>
  <r>
    <n v="410"/>
    <s v="Austria"/>
    <s v="AUT"/>
    <m/>
    <m/>
    <s v="Social and economic measures"/>
    <s v="Economic measures"/>
    <s v="No"/>
    <s v="announcement of economic measures including loans for private businesses"/>
    <d v="2020-03-14T00:00:00"/>
    <s v="Government"/>
    <x v="0"/>
    <s v="https://www.oesterreich.gv.at/themen/coronavirus_in_oesterreich/corona_krisenbew%C3%A4ltigungsfonds_fuer_unternehmen_und_arbeitsplaetze.html"/>
    <d v="2020-03-15T00:00:00"/>
    <m/>
  </r>
  <r>
    <n v="411"/>
    <s v="Austria"/>
    <s v="AUT"/>
    <m/>
    <m/>
    <s v="Movement restrictions"/>
    <s v="Flights suspension"/>
    <s v="Yes"/>
    <s v="suspension of flights and trains from and to Italy"/>
    <d v="2020-03-10T00:00:00"/>
    <s v="Government"/>
    <x v="0"/>
    <s v="https://www.oesterreich.gv.at/themen/coronavirus_in_oesterreich/coronavirus_in_oesterreich_aktuelle_massnahmen.html"/>
    <d v="2020-03-15T00:00:00"/>
    <m/>
  </r>
  <r>
    <n v="412"/>
    <s v="Austria"/>
    <s v="AUT"/>
    <m/>
    <m/>
    <s v="Social distancing"/>
    <s v="Limit public gatherings"/>
    <s v="No"/>
    <s v="limit of public gatherings over 500 person outdoors and limit of indoor gatherings to 100 person"/>
    <d v="2020-03-10T00:00:00"/>
    <s v="Government"/>
    <x v="0"/>
    <s v="https://www.oesterreich.gv.at/themen/coronavirus_in_oesterreich/coronavirus_in_oesterreich_aktuelle_massnahmen.html"/>
    <d v="2020-03-15T00:00:00"/>
    <m/>
  </r>
  <r>
    <n v="413"/>
    <s v="Austria"/>
    <s v="AUT"/>
    <m/>
    <m/>
    <s v="Movement restrictions"/>
    <s v="Flights suspension"/>
    <s v="Yes"/>
    <s v="suspension of flights and trains from Switzerland, Spain, France"/>
    <d v="2020-03-16T00:00:00"/>
    <s v="Ministry for Foreign Affairs"/>
    <x v="0"/>
    <s v="https://www.bmeia.gv.at/"/>
    <d v="2020-03-15T00:00:00"/>
    <m/>
  </r>
  <r>
    <n v="414"/>
    <s v="Austria"/>
    <s v="AUT"/>
    <m/>
    <m/>
    <s v="Movement restrictions"/>
    <s v="Border checks "/>
    <s v="Yes"/>
    <s v="intensified border checks at forder with Italy"/>
    <d v="2020-03-11T00:00:00"/>
    <s v="Reuters"/>
    <x v="1"/>
    <s v="https://www.reuters.com/article/us-health-coronavirus-austria/austria-closing-schools-over-coronavirus-as-border-checks-take-effect-idUSKBN20Y2YC"/>
    <d v="2020-03-15T00:00:00"/>
    <m/>
  </r>
  <r>
    <n v="415"/>
    <s v="Austria"/>
    <s v="AUT"/>
    <s v="Tyrol"/>
    <m/>
    <s v="Public health measures"/>
    <s v="Introduction of quarantine policies"/>
    <s v="Yes"/>
    <s v="Introduction of quarantine policiesfor residents of Paznautal and St. Anton (Tirol State) for 14 days meaning nobody is permitted to enter or leave the areas under quarantine while local residents are still permitted to leave their homes"/>
    <d v="2020-03-13T00:00:00"/>
    <s v="Tyrol Government"/>
    <x v="0"/>
    <s v="https://www.tirol.gv.at/meldungen/meldung/artikel/coronavirus-paznauntal-und-st-anton-am-arlberg-werden-isoliert-1/"/>
    <d v="2020-03-15T00:00:00"/>
    <m/>
  </r>
  <r>
    <n v="416"/>
    <s v="Netherlands"/>
    <s v="NLD"/>
    <s v="North Brabant"/>
    <m/>
    <s v="Public health measures"/>
    <s v="Introduction of quarantine policies"/>
    <s v="Yes"/>
    <s v="residents with symptoms requested to self-quarantine for 14 days"/>
    <d v="2020-03-06T00:00:00"/>
    <s v="Government"/>
    <x v="0"/>
    <s v="https://www.government.nl/ministries/ministry-of-health-welfare-and-sport/news/2020/03/06/covid-19-new-instructions-for-inhabitants-of-north-brabant"/>
    <d v="2020-03-15T00:00:00"/>
    <m/>
  </r>
  <r>
    <n v="417"/>
    <s v="Netherlands"/>
    <s v="NLD"/>
    <m/>
    <m/>
    <s v="Social distancing"/>
    <s v="Limit public gatherings"/>
    <s v="No"/>
    <s v="limit of public gatherings to 100 persons until 31 March"/>
    <d v="2020-03-12T00:00:00"/>
    <s v="Government"/>
    <x v="0"/>
    <s v="https://www.government.nl/ministries/ministry-of-health-welfare-and-sport/news/2020/03/12/new-measures-to-stop-spread-of-coronavirus-in-the-netherlands"/>
    <d v="2020-03-15T00:00:00"/>
    <m/>
  </r>
  <r>
    <n v="418"/>
    <s v="Netherlands"/>
    <s v="NLD"/>
    <m/>
    <m/>
    <s v="Social distancing"/>
    <s v="Schools closure "/>
    <s v="No"/>
    <s v="closure of schools and nurseries from 15 March to 6 April"/>
    <d v="2020-03-16T00:00:00"/>
    <s v="Government"/>
    <x v="0"/>
    <s v="https://www.rijksoverheid.nl/actueel/nieuws/2020/03/15/aanvullende-maatregelen-onderwijs-horeca-sport"/>
    <d v="2020-03-15T00:00:00"/>
    <m/>
  </r>
  <r>
    <n v="419"/>
    <s v="Burundi"/>
    <s v="BDI"/>
    <m/>
    <m/>
    <s v="Public health measures"/>
    <s v="Introduction of quarantine policies"/>
    <s v="Yes"/>
    <s v="Quarantine for those arriving in the country that have been China, South Korea, Iran, Italy, Germany, France, Japan, Spain, and the rest of the European Union in the last 14 days."/>
    <d v="2020-03-12T00:00:00"/>
    <s v="Ministere de la Sante Publique"/>
    <x v="0"/>
    <s v="http://minisante.bi/?p=553"/>
    <d v="2020-03-15T00:00:00"/>
    <m/>
  </r>
  <r>
    <n v="420"/>
    <s v="Lesotho"/>
    <s v="LSO"/>
    <m/>
    <m/>
    <s v="Public health measures"/>
    <s v="Introduction of quarantine policies"/>
    <s v="Yes"/>
    <s v="Travellers from China and other COVID-19 affected areas are requested to self-quarantine for 14 days."/>
    <d v="2020-03-06T00:00:00"/>
    <s v="International SOS"/>
    <x v="3"/>
    <s v="https://pandemic.internationalsos.com/2019-ncov/ncov-travel-restrictions-flight-operations-and-screening#MYS"/>
    <d v="2020-03-16T00:00:00"/>
    <m/>
  </r>
  <r>
    <n v="421"/>
    <s v="Lesotho"/>
    <s v="LSO"/>
    <m/>
    <m/>
    <s v="Public health measures"/>
    <s v="Health screenings in airports and border crossings"/>
    <s v="No"/>
    <m/>
    <d v="2020-03-06T00:00:00"/>
    <s v="US Embassy"/>
    <x v="0"/>
    <s v="https://ls.usembassy.gov/lesothos-new-directive-on-coronavirus-international-arrivals-now-asked-to-self-isolate-for-14-days/"/>
    <d v="2020-03-16T00:00:00"/>
    <m/>
  </r>
  <r>
    <n v="422"/>
    <s v="Latvia"/>
    <s v="LVA"/>
    <m/>
    <m/>
    <s v="Public health measures"/>
    <s v="Introduction of quarantine policies"/>
    <s v="Yes"/>
    <s v="14 days for everyone coming from country at COVID risk"/>
    <d v="2020-03-12T00:00:00"/>
    <s v="Ministry of Foreign Affairs - France"/>
    <x v="0"/>
    <s v="https://www.diplomatie.gouv.fr/fr/conseils-aux-voyageurs/conseils-par-pays-destination/lettonie/"/>
    <d v="2020-03-16T00:00:00"/>
    <m/>
  </r>
  <r>
    <n v="423"/>
    <s v="Italy"/>
    <s v="ITA"/>
    <s v="Lombardia"/>
    <m/>
    <s v="Social distancing"/>
    <s v="Schools closure "/>
    <s v="Yes"/>
    <m/>
    <d v="2020-02-21T00:00:00"/>
    <s v="Government"/>
    <x v="0"/>
    <s v="https://www.gazzettaufficiale.it/eli/id/2020/02/25/20A01278/sg"/>
    <d v="2020-03-16T00:00:00"/>
    <m/>
  </r>
  <r>
    <n v="424"/>
    <s v="Latvia"/>
    <s v="LVA"/>
    <m/>
    <m/>
    <s v="Movement restrictions"/>
    <s v="Border closure "/>
    <s v="No"/>
    <s v="Latvians and people with residency will be able to enter and tourist will be able to leave."/>
    <d v="2020-03-17T00:00:00"/>
    <s v="CNA"/>
    <x v="1"/>
    <s v="https://www.channelnewsasia.com/news/world/latvia-to-close-borders-to-stop-virus-from-spreading-12539130"/>
    <d v="2020-03-16T00:00:00"/>
    <m/>
  </r>
  <r>
    <n v="425"/>
    <s v="Canada"/>
    <s v="CAN"/>
    <m/>
    <m/>
    <s v="Social distancing"/>
    <s v="Schools closure "/>
    <s v="Yes"/>
    <s v="Some provinces have closed schools for a few weeks."/>
    <d v="2020-03-16T00:00:00"/>
    <s v="The Globe and Mail"/>
    <x v="1"/>
    <s v="https://www.theglobeandmail.com/canada/article-could-coronavirus-mean-schools-are-out-for-the-year/"/>
    <d v="2020-03-16T00:00:00"/>
    <m/>
  </r>
  <r>
    <n v="426"/>
    <s v="Croatia"/>
    <s v="HRV"/>
    <m/>
    <m/>
    <s v="Public health measures"/>
    <s v="Introduction of quarantine policies"/>
    <s v="Yes"/>
    <s v="Forced government quarantine of 14 days for any traveller arriving from China (Hubei), Germany (Heinsburg, NRW), Iran, Italy, and South Korea (Chendong and Daegu). Health monitoring for other countries. "/>
    <d v="2020-03-12T00:00:00"/>
    <s v="US Embassy"/>
    <x v="0"/>
    <s v="https://hr.usembassy.gov/covid-19-information-2/"/>
    <d v="2020-03-16T00:00:00"/>
    <m/>
  </r>
  <r>
    <n v="427"/>
    <s v="Latvia"/>
    <s v="LVA"/>
    <m/>
    <m/>
    <s v="Social distancing"/>
    <s v="Limit public gatherings"/>
    <s v="No"/>
    <s v="More than 50 people."/>
    <d v="2020-03-15T00:00:00"/>
    <s v="CNA"/>
    <x v="1"/>
    <s v="https://www.channelnewsasia.com/news/world/latvia-to-close-borders-to-stop-virus-from-spreading-12539130"/>
    <d v="2020-03-16T00:00:00"/>
    <m/>
  </r>
  <r>
    <n v="428"/>
    <s v="Lithuania"/>
    <s v="LTU"/>
    <m/>
    <m/>
    <s v="Movement restrictions"/>
    <s v="Travel restrictions"/>
    <s v="Yes"/>
    <s v="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
    <m/>
    <s v="International SOS"/>
    <x v="3"/>
    <s v="https://pandemic.internationalsos.com/2019-ncov/ncov-travel-restrictions-flight-operations-and-screening#MYS"/>
    <d v="2020-03-16T00:00:00"/>
    <m/>
  </r>
  <r>
    <n v="429"/>
    <s v="Croatia"/>
    <s v="HRV"/>
    <m/>
    <m/>
    <s v="Public health measures"/>
    <s v="General recommendations"/>
    <s v="Yes"/>
    <s v="Those over 60 and those with chronic diseases should avoid crowded public places (including taking transport at peak times)"/>
    <d v="2020-03-03T00:00:00"/>
    <s v="Government of Croatia"/>
    <x v="0"/>
    <s v="https://vlada.gov.hr/coronavirus-protection-measures/28950"/>
    <d v="2020-03-16T00:00:00"/>
    <m/>
  </r>
  <r>
    <n v="430"/>
    <s v="Armenia"/>
    <s v="ARM"/>
    <m/>
    <m/>
    <s v="Social distancing"/>
    <s v="Schools closure "/>
    <s v="Yes"/>
    <m/>
    <d v="2020-02-03T00:00:00"/>
    <s v="Civilnet"/>
    <x v="1"/>
    <s v="https://www.civilnet.am/news/2020/03/02/Coronavirus-Armenian-Government-Introduces-School-Closures-Establishes-Quarantine-Center-in-Tsaghkadzor/377468"/>
    <d v="2020-03-16T00:00:00"/>
    <m/>
  </r>
  <r>
    <n v="431"/>
    <s v="Lithuania"/>
    <s v="LTU"/>
    <m/>
    <m/>
    <s v="Movement restrictions"/>
    <s v="Border closure "/>
    <s v="No"/>
    <s v="Just Lithuanian residents, nationals, diplomats and their families."/>
    <d v="2020-03-14T00:00:00"/>
    <s v="Ministry of Foreign Affairs - France"/>
    <x v="0"/>
    <s v="https://www.diplomatie.gouv.fr/fr/conseils-aux-voyageurs/conseils-par-pays-destination/lituanie/"/>
    <d v="2020-03-16T00:00:00"/>
    <m/>
  </r>
  <r>
    <n v="432"/>
    <s v="Lithuania"/>
    <s v="LTU"/>
    <m/>
    <m/>
    <s v="Movement restrictions"/>
    <s v="Travel restrictions"/>
    <s v="No"/>
    <s v="In country travels limitations and 1 meter distance between people."/>
    <d v="2020-03-14T00:00:00"/>
    <s v="Ministry of Foreign Affairs - France"/>
    <x v="0"/>
    <s v="https://www.diplomatie.gouv.fr/fr/conseils-aux-voyageurs/conseils-par-pays-destination/lituanie/"/>
    <d v="2020-03-16T00:00:00"/>
    <m/>
  </r>
  <r>
    <n v="433"/>
    <s v="Lithuania"/>
    <s v="LTU"/>
    <m/>
    <m/>
    <s v="Movement restrictions"/>
    <s v="Travel restrictions"/>
    <s v="No"/>
    <s v="Cruises can't enter ports."/>
    <d v="2020-03-14T00:00:00"/>
    <s v="Ministry of Foreign Affairs - France"/>
    <x v="0"/>
    <m/>
    <d v="2020-03-16T00:00:00"/>
    <m/>
  </r>
  <r>
    <n v="434"/>
    <s v="Croatia"/>
    <s v="HRV"/>
    <m/>
    <m/>
    <s v="Social distancing"/>
    <s v="Schools closure "/>
    <s v="No"/>
    <s v="Two week suspension of schools and universities starting 16 March"/>
    <d v="2020-03-11T00:00:00"/>
    <s v="Government of Croatia"/>
    <x v="0"/>
    <s v="https://vlada.gov.hr/coronavirus-protection-measures/28950"/>
    <d v="2020-03-16T00:00:00"/>
    <m/>
  </r>
  <r>
    <n v="435"/>
    <s v="Estonia"/>
    <s v="EST"/>
    <m/>
    <m/>
    <s v="Public health measures"/>
    <s v="General recommendations"/>
    <s v="Yes"/>
    <s v="Peope from China or Italian COVID regions are recommended to work and study from home for 14 days and monitor syntoms."/>
    <d v="2020-03-11T00:00:00"/>
    <s v="Ministry of Foreign Affairs - Italy "/>
    <x v="0"/>
    <s v="http://www.viaggiaresicuri.it/country/EST"/>
    <d v="2020-03-16T00:00:00"/>
    <m/>
  </r>
  <r>
    <n v="436"/>
    <s v="Estonia"/>
    <s v="EST"/>
    <m/>
    <m/>
    <s v="Public health measures"/>
    <s v="Health screenings in airports and border crossings"/>
    <s v="No"/>
    <m/>
    <d v="2020-03-11T00:00:00"/>
    <s v="Ministry of Foreign Affairs - Italy "/>
    <x v="0"/>
    <s v="http://www.viaggiaresicuri.it/country/EST"/>
    <d v="2020-03-16T00:00:00"/>
    <m/>
  </r>
  <r>
    <n v="437"/>
    <s v="Estonia"/>
    <s v="EST"/>
    <m/>
    <m/>
    <s v="Movement restrictions"/>
    <s v="Flights suspension"/>
    <s v="Yes"/>
    <s v="Some routes to Italy."/>
    <d v="2020-03-11T00:00:00"/>
    <s v="Ministry of Foreign Affairs - Italy "/>
    <x v="0"/>
    <s v="http://www.viaggiaresicuri.it/country/EST"/>
    <d v="2020-03-16T00:00:00"/>
    <m/>
  </r>
  <r>
    <n v="438"/>
    <s v="Turkey"/>
    <s v="TUR"/>
    <m/>
    <m/>
    <s v="Social distancing"/>
    <s v="Schools closure "/>
    <s v="No"/>
    <s v="As of 16 March, all primary, middle and high schools closed for one week then teaching will resume via online channels. Universites will be closed for three weeks"/>
    <d v="2020-03-16T00:00:00"/>
    <s v="Ministry of Health"/>
    <x v="0"/>
    <s v="https://www.saglik.gov.tr/TR,64414/cumhurbaskanligi-kulliyesinde-koronavirus-zirvesi-duzenlendi.html"/>
    <d v="2020-03-16T00:00:00"/>
    <m/>
  </r>
  <r>
    <n v="439"/>
    <s v="Turkey"/>
    <s v="TUR"/>
    <m/>
    <m/>
    <s v="Public health measures"/>
    <s v="Health screenings in airports and border crossings"/>
    <s v="No"/>
    <s v="Health screenings in airports and maritime ports using thermal cameras"/>
    <d v="2020-01-24T00:00:00"/>
    <s v="DailySabah"/>
    <x v="1"/>
    <s v="https://www.dailysabah.com/tourism/2020/01/28/china-virus-sends-shockwaves-across-travel-sector-including-in-turkey"/>
    <d v="2020-03-16T00:00:00"/>
    <m/>
  </r>
  <r>
    <n v="440"/>
    <s v="Croatia"/>
    <s v="HRV"/>
    <m/>
    <m/>
    <s v="Public health measures"/>
    <s v="General recommendations"/>
    <m/>
    <s v="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
    <d v="2020-03-01T00:00:00"/>
    <s v="Government of Croatia"/>
    <x v="0"/>
    <s v="https://vlada.gov.hr/coronavirus-protection-measures/28950"/>
    <d v="2020-03-16T00:00:00"/>
    <m/>
  </r>
  <r>
    <n v="441"/>
    <s v="Turkey"/>
    <s v="TUR"/>
    <m/>
    <m/>
    <s v="Movement restrictions"/>
    <s v="Flights suspension"/>
    <s v="Yes"/>
    <s v="Turkey suspends all flights from China"/>
    <d v="2020-02-05T00:00:00"/>
    <s v="Hürriyet"/>
    <x v="1"/>
    <s v="https://www.hurriyetdailynews.com/turkey-to-suspend-flights-from-china-until-end-of-month-151705"/>
    <d v="2020-03-16T00:00:00"/>
    <m/>
  </r>
  <r>
    <n v="442"/>
    <s v="Turkey"/>
    <s v="TUR"/>
    <m/>
    <m/>
    <s v="Movement restrictions"/>
    <s v="Flights suspension"/>
    <s v="Yes"/>
    <s v="Turkey suspends all flights from Iran"/>
    <d v="2020-02-05T00:00:00"/>
    <s v="Guardian"/>
    <x v="1"/>
    <s v="https://www.theguardian.com/world/2020/feb/23/turkey-and-pakistan-close-borders-with-iran-over-coronavirus-deaths"/>
    <d v="2020-03-16T00:00:00"/>
    <m/>
  </r>
  <r>
    <n v="443"/>
    <s v="Estonia"/>
    <s v="EST"/>
    <m/>
    <m/>
    <s v="Movement restrictions"/>
    <s v="Border closure "/>
    <s v="No"/>
    <s v="Only residents, nationals and family allowed in. No exit restrinctions."/>
    <d v="2020-03-17T00:00:00"/>
    <s v="Ministry of Foreign Affairs - UK"/>
    <x v="0"/>
    <s v="https://www.gov.uk/foreign-travel-advice/estonia"/>
    <d v="2020-03-16T00:00:00"/>
    <m/>
  </r>
  <r>
    <n v="444"/>
    <s v="Estonia"/>
    <s v="EST"/>
    <m/>
    <m/>
    <s v="Public health measures"/>
    <s v="Introduction of quarantine policies"/>
    <s v="No"/>
    <s v="Anyone who enters the country 14 days quarantine."/>
    <d v="2020-03-17T00:00:00"/>
    <s v="Official Tourist Website"/>
    <x v="0"/>
    <s v="https://www.visitestonia.com/en/why-estonia/coronavirus-and-travelling-to-estonia"/>
    <d v="2020-03-16T00:00:00"/>
    <m/>
  </r>
  <r>
    <n v="445"/>
    <s v="Turkey"/>
    <s v="TUR"/>
    <m/>
    <m/>
    <s v="Movement restrictions"/>
    <s v="Flights suspension"/>
    <s v="Yes"/>
    <s v="flights from and to suspended for Austria, Azerbaijan, Belgium, China, Denmark, France, Germany, Iran, Iraq, Italy, the Netherlands, Norway, Spain, Sweden and South Korea "/>
    <d v="2020-03-16T00:00:00"/>
    <s v="US Embassy"/>
    <x v="0"/>
    <s v="https://tr.usembassy.gov/covid-19-information/"/>
    <d v="2020-03-16T00:00:00"/>
    <m/>
  </r>
  <r>
    <n v="446"/>
    <s v="Turkey"/>
    <s v="TUR"/>
    <m/>
    <m/>
    <s v="Movement restrictions"/>
    <s v="Travel restrictions"/>
    <s v="Yes"/>
    <s v="passengers denied entry or transfer if they have been during the past 14 days in either Austria, Azerbaijan, Belgium, China, Denmark, France, Germany, Iran, Iraq, Italy, the Netherlands, Norway, Spain, Sweden and South Korea."/>
    <d v="2020-02-16T00:00:00"/>
    <s v="US Embassy"/>
    <x v="0"/>
    <s v="https://tr.usembassy.gov/covid-19-information/"/>
    <d v="2020-03-16T00:00:00"/>
    <m/>
  </r>
  <r>
    <n v="447"/>
    <s v="Turkey"/>
    <s v="TUR"/>
    <m/>
    <m/>
    <s v="Movement restrictions"/>
    <s v="Travel restrictions"/>
    <s v="Yes"/>
    <s v="Turkish citizens have to quarantine for 14 days if the are returning fom Austria, Azerbaijan, Belgium, China, Denmark, France, Germany, Iran, Iraq, Italy, the Netherlands, Norway, Spain, Sweden and South Korea"/>
    <d v="2020-02-16T00:00:00"/>
    <s v="US Embassy"/>
    <x v="0"/>
    <s v="https://tr.usembassy.gov/covid-19-information/"/>
    <d v="2020-03-16T00:00:00"/>
    <m/>
  </r>
  <r>
    <n v="448"/>
    <s v="Turkey"/>
    <s v="TUR"/>
    <m/>
    <m/>
    <s v="Movement restrictions"/>
    <s v="Border checks "/>
    <s v="No"/>
    <s v="Closure of land borders with Iran and Iraq"/>
    <d v="2020-02-16T00:00:00"/>
    <s v="US Embassy"/>
    <x v="0"/>
    <s v="https://tr.usembassy.gov/covid-19-information/"/>
    <d v="2020-03-16T00:00:00"/>
    <m/>
  </r>
  <r>
    <n v="449"/>
    <s v="Germany"/>
    <s v="DEU"/>
    <m/>
    <m/>
    <s v="Social distancing"/>
    <s v="Schools closure "/>
    <s v="No"/>
    <s v="state-based school and nursery closure in 12 states (as of 16/03), implementation dates vary but for most states closures start on 16 March"/>
    <d v="2020-03-16T00:00:00"/>
    <s v="Deutschlandfunk"/>
    <x v="1"/>
    <s v="https://www.deutschlandfunk.de/covid-19-wie-sich-das-coronavirus-auf-schule-universitaet.1939.de.html?drn:news_id=1110102"/>
    <d v="2020-03-16T00:00:00"/>
    <m/>
  </r>
  <r>
    <n v="450"/>
    <s v="Czech Republic"/>
    <s v="CZE"/>
    <m/>
    <m/>
    <s v="Public health measures"/>
    <s v="Health screenings in airports and border crossings"/>
    <s v="No"/>
    <s v="Screenings at major border crossings"/>
    <d v="2020-03-12T00:00:00"/>
    <s v="US Embassy"/>
    <x v="0"/>
    <s v="https://cz.usembassy.gov/health-alert-u-s-embassy-prague-czech-republic/"/>
    <d v="2020-03-16T00:00:00"/>
    <m/>
  </r>
  <r>
    <n v="451"/>
    <s v="Czech Republic"/>
    <s v="CZE"/>
    <m/>
    <m/>
    <s v="Public health measures"/>
    <s v="Introduction of quarantine policies"/>
    <s v="Yes"/>
    <s v="If an infection is suspected authorities may be directed to a quarantine facility for testing and legally mandated quarantine. "/>
    <d v="2020-03-12T00:00:00"/>
    <s v="US Embassy"/>
    <x v="0"/>
    <s v="https://cz.usembassy.gov/health-alert-u-s-embassy-prague-czech-republic/"/>
    <d v="2020-03-16T00:00:00"/>
    <m/>
  </r>
  <r>
    <n v="452"/>
    <s v="Czech Republic"/>
    <s v="CZE"/>
    <m/>
    <m/>
    <s v="Social distancing"/>
    <s v="Schools closure "/>
    <s v="No"/>
    <s v="All schools, universities, cultural institions are closed for the next 30 days. "/>
    <d v="2020-03-12T00:00:00"/>
    <s v="US Embassy"/>
    <x v="0"/>
    <s v="https://cz.usembassy.gov/health-alert-u-s-embassy-prague-czech-republic/"/>
    <d v="2020-03-16T00:00:00"/>
    <m/>
  </r>
  <r>
    <n v="453"/>
    <s v="Czech Republic"/>
    <s v="CZE"/>
    <m/>
    <m/>
    <s v="Social distancing"/>
    <s v="Limit public gatherings"/>
    <s v="No"/>
    <s v="All public events with more than 30 people are banned. "/>
    <d v="2020-03-12T00:00:00"/>
    <s v="US Embassy"/>
    <x v="0"/>
    <s v="https://cz.usembassy.gov/health-alert-u-s-embassy-prague-czech-republic/"/>
    <d v="2020-03-16T00:00:00"/>
    <m/>
  </r>
  <r>
    <n v="454"/>
    <s v="Finland"/>
    <s v="FIN"/>
    <m/>
    <m/>
    <s v="Movement restrictions"/>
    <s v="Flights suspension"/>
    <s v="Yes"/>
    <s v="To and from Milan and Rome and strong reduction of other connections."/>
    <d v="2020-03-07T00:00:00"/>
    <s v="Ministry of Foreign Affairs - Italy"/>
    <x v="0"/>
    <s v="http://www.viaggiaresicuri.it/country/FIN"/>
    <d v="2020-03-16T00:00:00"/>
    <m/>
  </r>
  <r>
    <n v="455"/>
    <s v="Czech Republic"/>
    <s v="CZE"/>
    <m/>
    <m/>
    <s v="Social and economic measures"/>
    <s v="State of emergency declared"/>
    <s v="No"/>
    <m/>
    <d v="2020-03-12T00:00:00"/>
    <s v="US Embassy"/>
    <x v="0"/>
    <s v="https://cz.usembassy.gov/health-alert-u-s-embassy-prague-czech-republic/"/>
    <d v="2020-03-16T00:00:00"/>
    <m/>
  </r>
  <r>
    <n v="456"/>
    <s v="Czech Republic"/>
    <s v="CZE"/>
    <m/>
    <m/>
    <s v="Social and economic measures"/>
    <s v="General lockdown"/>
    <s v="Yes"/>
    <s v="Nationwide quarantine from 16 March until 24 March, except for those working in transportation."/>
    <d v="2020-03-16T00:00:00"/>
    <s v="US Embassy"/>
    <x v="0"/>
    <s v="https://cz.usembassy.gov/covid-19-information/"/>
    <d v="2020-03-16T00:00:00"/>
    <m/>
  </r>
  <r>
    <n v="457"/>
    <s v="Czech Republic"/>
    <s v="CZE"/>
    <m/>
    <m/>
    <s v="Movement restrictions"/>
    <s v="Border closure "/>
    <s v="No"/>
    <s v="Borders closed from 16 March to 24 March"/>
    <d v="2020-03-16T00:00:00"/>
    <s v="US Embassy"/>
    <x v="0"/>
    <s v="https://cz.usembassy.gov/covid-19-information/"/>
    <d v="2020-03-16T00:00:00"/>
    <m/>
  </r>
  <r>
    <n v="458"/>
    <s v="Denmark"/>
    <s v="DNK"/>
    <m/>
    <m/>
    <s v="Movement restrictions"/>
    <s v="Border closure "/>
    <s v="Yes"/>
    <s v="The government of Denmark closed its borders to all but Danish citizens, individuals with Danish work or residency permits, and those the Danish government determines have a critical purpose of travel "/>
    <d v="2020-03-14T00:00:00"/>
    <s v="US Embassy"/>
    <x v="0"/>
    <s v="https://dk.usembassy.gov/u-s-citizen-services/security-and-travel-information/covid-19-information/"/>
    <d v="2020-03-16T00:00:00"/>
    <m/>
  </r>
  <r>
    <n v="459"/>
    <s v="Finland"/>
    <s v="FIN"/>
    <m/>
    <m/>
    <s v="Public health measures"/>
    <s v="Introduction of quarantine policies"/>
    <s v="Yes"/>
    <s v="Recommended for those who have been abroad. 14 days lenght."/>
    <m/>
    <s v="Ministry of Foreign Affairs - UK"/>
    <x v="0"/>
    <s v="https://www.gov.uk/foreign-travel-advice/finland/health#coronavirus"/>
    <d v="2020-03-16T00:00:00"/>
    <m/>
  </r>
  <r>
    <n v="460"/>
    <s v="Portugal"/>
    <s v="PRT"/>
    <m/>
    <m/>
    <s v="Public health measures"/>
    <s v="Strengthening the public health system"/>
    <s v="No"/>
    <s v="Health strenghtening measures"/>
    <d v="2020-03-16T00:00:00"/>
    <s v="Portugal News"/>
    <x v="1"/>
    <s v="https://www.theportugalnews.com/news/covid-19-portugal-update/53343"/>
    <d v="2020-03-16T00:00:00"/>
    <m/>
  </r>
  <r>
    <n v="461"/>
    <s v="Finland"/>
    <s v="FIN"/>
    <m/>
    <m/>
    <s v="Social distancing"/>
    <s v="Limit public gatherings"/>
    <s v="No"/>
    <s v="Cancelling public events with more than 500 people until may 31"/>
    <d v="2020-03-13T00:00:00"/>
    <s v="Ministry of Health - Finland"/>
    <x v="0"/>
    <s v="https://thl.fi/en/web/infectious-diseases/what-s-new/coronavirus-covid-19-latest-updates"/>
    <d v="2020-03-16T00:00:00"/>
    <m/>
  </r>
  <r>
    <n v="462"/>
    <s v="Turkey"/>
    <s v="TUR"/>
    <m/>
    <m/>
    <s v="Social distancing"/>
    <s v="Limit public gatherings"/>
    <s v="No"/>
    <s v="closure of restaurants, bars, night clubs starting on 16 March"/>
    <d v="2020-03-16T00:00:00"/>
    <s v="Sputnik"/>
    <x v="1"/>
    <s v="https://tr.sputniknews.com/koronavirus-salgini/202003151041603330-icisleri-bakanligindan-valiliklere-koronavirus-tedbirleri-genelgesi-eglence-yerleri-gecici-olarak/"/>
    <d v="2020-03-16T00:00:00"/>
    <m/>
  </r>
  <r>
    <n v="463"/>
    <s v="Sweden"/>
    <s v="SWE"/>
    <m/>
    <m/>
    <s v="Social distancing"/>
    <s v="Limit public gatherings"/>
    <s v="No"/>
    <s v="limit of public gatherings to 500 persons"/>
    <d v="2020-03-12T00:00:00"/>
    <s v="Government"/>
    <x v="0"/>
    <s v="https://www.krisinformation.se/en/news/2020/march/the-government-has-decided-to-limit-public-gatherings-and-events-in-sweden"/>
    <d v="2020-03-16T00:00:00"/>
    <m/>
  </r>
  <r>
    <n v="464"/>
    <s v="Portugal"/>
    <s v="PRT"/>
    <m/>
    <m/>
    <s v="Social and economic measures"/>
    <s v="Emergency administrative structures activated or established"/>
    <s v="No"/>
    <s v="Social measures for emergency times."/>
    <d v="2020-03-16T00:00:00"/>
    <s v="Portugal News"/>
    <x v="1"/>
    <s v="https://www.theportugalnews.com/news/covid-19-portugal-update/53343"/>
    <d v="2020-03-16T00:00:00"/>
    <m/>
  </r>
  <r>
    <n v="465"/>
    <s v="Djibouti"/>
    <s v="DJI"/>
    <m/>
    <m/>
    <s v="Public health measures"/>
    <s v="Health screenings in airports and border crossings"/>
    <s v="No"/>
    <s v="Incoming passengers"/>
    <m/>
    <s v="US Embassy"/>
    <x v="0"/>
    <s v="https://dj.usembassy.gov/covid-19-information-25-february-2020/"/>
    <d v="2020-03-16T00:00:00"/>
    <m/>
  </r>
  <r>
    <n v="466"/>
    <s v="Denmark"/>
    <s v="DNK"/>
    <m/>
    <m/>
    <s v="Movement restrictions"/>
    <s v="Travel restrictions"/>
    <s v="Yes"/>
    <s v="All Danes should avoid all but necessary travel outside of the country."/>
    <d v="2020-03-13T00:00:00"/>
    <s v="Danish Police"/>
    <x v="0"/>
    <s v="https://politi.dk/en/corona-virus-covid-19-in-denmark/ministry-of-foreign-affairs-of-denmark-now-advises-against-all-unnecessary-travel"/>
    <d v="2020-03-16T00:00:00"/>
    <m/>
  </r>
  <r>
    <n v="467"/>
    <s v="Djibouti"/>
    <s v="DJI"/>
    <m/>
    <m/>
    <s v="Movement restrictions"/>
    <s v="Flights suspension"/>
    <s v="No"/>
    <s v="all commercial fflights"/>
    <d v="2020-03-18T00:00:00"/>
    <s v="CNBCAfrica"/>
    <x v="1"/>
    <s v="https://www.cnbcafrica.com/apo/2020/03/16/health-alert-u-s-embassy-djibouti-djibouti/"/>
    <d v="2020-03-16T00:00:00"/>
    <m/>
  </r>
  <r>
    <n v="468"/>
    <s v="Lao PDR"/>
    <s v="LAO"/>
    <m/>
    <m/>
    <s v="Movement restrictions"/>
    <s v="Travel restrictions"/>
    <s v="Yes"/>
    <s v="Travellers from affected countries (including all countries with confirmed cases) who have no symptoms but have been in contact with people who were confirmed to have COVID-19 must self-quarantine and monitor for COVID-19 symptoms for 14 days."/>
    <m/>
    <s v="International SOS"/>
    <x v="3"/>
    <s v="https://pandemic.internationalsos.com/2019-ncov/ncov-travel-restrictions-flight-operations-and-screening#MYS"/>
    <d v="2020-03-16T00:00:00"/>
    <m/>
  </r>
  <r>
    <n v="469"/>
    <s v="Lao PDR"/>
    <s v="LAO"/>
    <m/>
    <m/>
    <s v="Movement restrictions"/>
    <s v="Visa restrictions"/>
    <s v="Yes"/>
    <s v="E-visa applications are suspended for all travellers coming from mainland China."/>
    <m/>
    <s v="International SOS"/>
    <x v="3"/>
    <s v="https://pandemic.internationalsos.com/2019-ncov/ncov-travel-restrictions-flight-operations-and-screening#MYS"/>
    <d v="2020-03-16T00:00:00"/>
    <m/>
  </r>
  <r>
    <n v="470"/>
    <s v="Lao PDR"/>
    <s v="LAO"/>
    <m/>
    <m/>
    <s v="Movement restrictions"/>
    <s v="Travel restrictions"/>
    <s v="Yes"/>
    <s v="Flights with China reduction."/>
    <d v="2020-02-17T00:00:00"/>
    <s v="International SOS"/>
    <x v="3"/>
    <s v="https://pandemic.internationalsos.com/2019-ncov/ncov-travel-restrictions-flight-operations-and-screening#MYS"/>
    <d v="2020-03-16T00:00:00"/>
    <m/>
  </r>
  <r>
    <n v="471"/>
    <s v="Denmark"/>
    <s v="DNK"/>
    <m/>
    <m/>
    <s v="Social distancing"/>
    <s v="Schools closure "/>
    <m/>
    <s v="All public schools are closed for two weeks as 16 March."/>
    <d v="2020-03-11T00:00:00"/>
    <s v="Danish Police"/>
    <x v="0"/>
    <s v="https://politi.dk/en/corona-virus-covid-19-in-denmark/new-measures-against-covid-19"/>
    <d v="2020-03-16T00:00:00"/>
    <m/>
  </r>
  <r>
    <n v="472"/>
    <s v="Denmark"/>
    <s v="DNK"/>
    <m/>
    <m/>
    <s v="Social distancing"/>
    <s v="Public services closure "/>
    <s v="Yes"/>
    <s v="All public servants who do not perform critical functions will be asked towork from home. "/>
    <d v="2020-03-16T00:00:00"/>
    <s v="Danish Police"/>
    <x v="0"/>
    <s v="https://politi.dk/en/corona-virus-covid-19-in-denmark/new-measures-against-covid-19"/>
    <d v="2020-03-16T00:00:00"/>
    <m/>
  </r>
  <r>
    <n v="473"/>
    <s v="Norway"/>
    <s v="NOR"/>
    <m/>
    <m/>
    <s v="Movement restrictions"/>
    <s v="Border checks "/>
    <s v="No"/>
    <s v="border checks at all borders"/>
    <d v="2020-03-15T00:00:00"/>
    <s v="Government"/>
    <x v="0"/>
    <s v="https://www.regjeringen.no/en/aktuelt/stricter-border-controls-being-introduced/id2693624/"/>
    <d v="2020-03-16T00:00:00"/>
    <m/>
  </r>
  <r>
    <n v="474"/>
    <s v="Norway"/>
    <s v="NOR"/>
    <m/>
    <m/>
    <s v="Movement restrictions"/>
    <s v="Border closure "/>
    <s v="Yes"/>
    <s v="non-residents and non-citizens are not allowed to enter"/>
    <d v="2020-03-15T00:00:00"/>
    <s v="Government"/>
    <x v="0"/>
    <s v="https://www.regjeringen.no/en/aktuelt/stricter-border-controls-being-introduced/id2693624/"/>
    <d v="2020-03-16T00:00:00"/>
    <m/>
  </r>
  <r>
    <n v="475"/>
    <s v="Norway"/>
    <s v="NOR"/>
    <m/>
    <m/>
    <s v="Public health measures"/>
    <s v="Introduction of quarantine policies"/>
    <s v="Yes"/>
    <s v="all arriving travelers (exept from Sweden or Finland) are requested to self-quarantine for 14 days upon entering Norway, including those who have arrived since 27 February"/>
    <d v="2020-03-13T00:00:00"/>
    <s v="Government"/>
    <x v="0"/>
    <s v="https://www.regjeringen.no/contentassets/9d991e8a50774074b5b703d0268c1b76/regulations_on_quarantine.pdf"/>
    <d v="2020-03-16T00:00:00"/>
    <m/>
  </r>
  <r>
    <n v="476"/>
    <s v="Norway"/>
    <s v="NOR"/>
    <m/>
    <m/>
    <s v="Social distancing"/>
    <s v="Schools closure "/>
    <s v="No"/>
    <s v="closure of all schools, educational insititutions and childcare centres from 12 Maruch until 26 March"/>
    <d v="2020-03-12T00:00:00"/>
    <s v="Directorate of Health"/>
    <x v="0"/>
    <s v="https://www.fhi.no/en/news/2020/norwegian-directorate-of-health-implements-the-following-today---from-6-p.m/"/>
    <d v="2020-03-16T00:00:00"/>
    <m/>
  </r>
  <r>
    <n v="477"/>
    <s v="Lao PDR"/>
    <s v="LAO"/>
    <m/>
    <m/>
    <s v="Public health measures"/>
    <s v="Health screenings in airports and border crossings"/>
    <s v="No"/>
    <m/>
    <d v="2020-02-17T00:00:00"/>
    <s v="Ministry of Foreign Affairs - Italy"/>
    <x v="0"/>
    <s v="http://www.viaggiaresicuri.it/country/LAO"/>
    <d v="2020-03-16T00:00:00"/>
    <m/>
  </r>
  <r>
    <n v="478"/>
    <s v="Norway"/>
    <s v="NOR"/>
    <m/>
    <m/>
    <s v="Social distancing"/>
    <s v="Limit public gatherings"/>
    <s v="No"/>
    <s v="closure of public facilities such as swimming pool"/>
    <d v="2020-03-12T00:00:00"/>
    <s v="Directorate of Health"/>
    <x v="0"/>
    <s v="https://www.fhi.no/en/news/2020/norwegian-directorate-of-health-implements-the-following-today---from-6-p.m/"/>
    <d v="2020-03-16T00:00:00"/>
    <m/>
  </r>
  <r>
    <n v="479"/>
    <s v="Denmark"/>
    <s v="DNK"/>
    <m/>
    <m/>
    <s v="Social distancing"/>
    <s v="Limit public gatherings"/>
    <s v="No"/>
    <s v="Closures of indoor cultural institutions and leisure facilities. Transportation limited."/>
    <d v="2020-03-13T00:00:00"/>
    <s v="Danish Police"/>
    <x v="0"/>
    <s v="https://politi.dk/en/corona-virus-covid-19-in-denmark/new-measures-against-covid-19"/>
    <d v="2020-03-16T00:00:00"/>
    <m/>
  </r>
  <r>
    <n v="480"/>
    <s v="Lao PDR"/>
    <s v="LAO"/>
    <m/>
    <m/>
    <s v="Movement restrictions"/>
    <s v="Additional health/documents requirements upon arrival"/>
    <s v="Yes"/>
    <s v="Travellers who have been to China in the last 2 months, need to present a COVID-free health certificate"/>
    <d v="2020-02-17T00:00:00"/>
    <s v="Ministry of Foreign Affairs - Italy"/>
    <x v="0"/>
    <s v="http://www.viaggiaresicuri.it/country/LAO"/>
    <d v="2020-03-16T00:00:00"/>
    <m/>
  </r>
  <r>
    <n v="481"/>
    <s v="Lao PDR"/>
    <s v="LAO"/>
    <m/>
    <m/>
    <s v="Movement restrictions"/>
    <s v="Additional health/documents requirements upon arrival"/>
    <s v="Yes"/>
    <s v="Travellers from COVID countries need to circulate with masks if going in public spaces for 14 days after the date of arrival"/>
    <m/>
    <s v="Ministry of Foreign Affairs - France"/>
    <x v="0"/>
    <s v="https://www.diplomatie.gouv.fr/fr/conseils-aux-voyageurs/conseils-par-pays-destination/laos/"/>
    <d v="2020-03-16T00:00:00"/>
    <m/>
  </r>
  <r>
    <n v="482"/>
    <s v="Kyrgyzstan"/>
    <s v="KGZ"/>
    <m/>
    <m/>
    <s v="Movement restrictions"/>
    <s v="Travel restrictions"/>
    <s v="Yes"/>
    <s v="People transited in COVID countries Caterogy 1 (such as France, Germany, Italy and Spain) in the previous 30 days can't enter the country"/>
    <d v="2020-03-14T00:00:00"/>
    <s v="Ministry of Foreign Affairs - France"/>
    <x v="0"/>
    <s v="https://www.diplomatie.gouv.fr/fr/conseils-aux-voyageurs/conseils-par-pays-destination/kirghizstan/"/>
    <d v="2020-03-16T00:00:00"/>
    <m/>
  </r>
  <r>
    <n v="483"/>
    <s v="Kyrgyzstan"/>
    <s v="KGZ"/>
    <m/>
    <m/>
    <s v="Public health measures"/>
    <s v="Introduction of quarantine policies"/>
    <s v="Yes"/>
    <s v="People transited in category 2 and 3 countries need to isolate for 14 days"/>
    <d v="2020-03-14T00:00:00"/>
    <s v="Ministry of Foreign Affairs - France"/>
    <x v="0"/>
    <s v="https://www.diplomatie.gouv.fr/fr/conseils-aux-voyageurs/conseils-par-pays-destination/kirghizstan/"/>
    <d v="2020-03-16T00:00:00"/>
    <m/>
  </r>
  <r>
    <n v="484"/>
    <s v="Kyrgyzstan"/>
    <s v="KGZ"/>
    <m/>
    <m/>
    <s v="Public health measures"/>
    <s v="Health screenings in airports and border crossings"/>
    <s v="No"/>
    <m/>
    <d v="2020-03-14T00:00:00"/>
    <s v="Ministry of Foreign Affairs - France"/>
    <x v="0"/>
    <s v="https://www.diplomatie.gouv.fr/fr/conseils-aux-voyageurs/conseils-par-pays-destination/kirghizstan/"/>
    <d v="2020-03-16T00:00:00"/>
    <m/>
  </r>
  <r>
    <n v="485"/>
    <s v="Kyrgyzstan"/>
    <s v="KGZ"/>
    <m/>
    <m/>
    <s v="Movement restrictions"/>
    <s v="Flights suspension"/>
    <s v="Yes"/>
    <s v="China"/>
    <d v="2020-03-14T00:00:00"/>
    <s v="Ministry of Foreign Affairs - France"/>
    <x v="0"/>
    <s v="https://www.diplomatie.gouv.fr/fr/conseils-aux-voyageurs/conseils-par-pays-destination/kirghizstan/"/>
    <d v="2020-03-16T00:00:00"/>
    <m/>
  </r>
  <r>
    <n v="486"/>
    <s v="Kyrgyzstan"/>
    <s v="KGZ"/>
    <m/>
    <m/>
    <s v="Movement restrictions"/>
    <s v="Border closure "/>
    <s v="Yes"/>
    <s v="Land border with China"/>
    <d v="2020-03-14T00:00:00"/>
    <s v="Ministry of Foreign Affairs - France"/>
    <x v="0"/>
    <s v="https://www.diplomatie.gouv.fr/fr/conseils-aux-voyageurs/conseils-par-pays-destination/kirghizstan/"/>
    <d v="2020-03-16T00:00:00"/>
    <m/>
  </r>
  <r>
    <n v="487"/>
    <s v="Kyrgyzstan"/>
    <s v="KGZ"/>
    <m/>
    <m/>
    <s v="Movement restrictions"/>
    <s v="Additional health/documents requirements upon arrival"/>
    <s v="No"/>
    <s v="No one admitted with ID. Passport required for everyone, including Kyrgyzstan nationals"/>
    <m/>
    <s v="International SOS"/>
    <x v="3"/>
    <s v="https://pandemic.internationalsos.com/2019-ncov/ncov-travel-restrictions-flight-operations-and-screening#MYS"/>
    <d v="2020-03-16T00:00:00"/>
    <m/>
  </r>
  <r>
    <n v="488"/>
    <s v="Mauritania"/>
    <s v="MRT"/>
    <m/>
    <m/>
    <s v="Public health measures"/>
    <s v="Introduction of quarantine policies"/>
    <s v="Yes"/>
    <s v="all travellers have to quarantine for 14 days upon arrival if they arrive from China, France, Iran, Italy, South Koea, Spain; starting 17 March quarantine applies to all travellers arriving in Mauritania"/>
    <d v="2020-03-17T00:00:00"/>
    <s v="French Embassy"/>
    <x v="0"/>
    <s v="https://mr.ambafrance.org/Infection-pulmonaire-Coronavirus-Covid-19"/>
    <d v="2020-03-16T00:00:00"/>
    <m/>
  </r>
  <r>
    <n v="489"/>
    <s v="Mauritania"/>
    <s v="MRT"/>
    <m/>
    <m/>
    <s v="Movement restrictions"/>
    <s v="Border closure "/>
    <s v="No"/>
    <s v="partial border closure that applies to specific border crossings"/>
    <d v="2020-03-17T00:00:00"/>
    <s v="Lakoom"/>
    <x v="1"/>
    <s v="https://lakoom-info.com/mauritanie-un-plan-drastique-contre-le-corona-virus/"/>
    <d v="2020-03-16T00:00:00"/>
    <m/>
  </r>
  <r>
    <n v="490"/>
    <s v="Mauritania"/>
    <s v="MRT"/>
    <m/>
    <m/>
    <s v="Social distancing"/>
    <s v="Limit public gatherings"/>
    <s v="No"/>
    <s v="all large public gatherins are suspended"/>
    <d v="2020-03-17T00:00:00"/>
    <s v="French Embassy"/>
    <x v="0"/>
    <s v="https://mr.ambafrance.org/Infection-pulmonaire-Coronavirus-Covid-19"/>
    <d v="2020-03-16T00:00:00"/>
    <m/>
  </r>
  <r>
    <n v="491"/>
    <s v="Mauritania"/>
    <s v="MRT"/>
    <m/>
    <m/>
    <s v="Public health measures"/>
    <s v="Health screenings in airports and border crossings"/>
    <s v="No"/>
    <s v="remaining open border crossings have health screenings"/>
    <d v="2020-02-05T00:00:00"/>
    <s v="Ministry of Health"/>
    <x v="0"/>
    <s v="http://www.sante.gov.mr/?p=3540"/>
    <d v="2020-03-16T00:00:00"/>
    <m/>
  </r>
  <r>
    <n v="492"/>
    <s v="Palestine"/>
    <s v="PSE"/>
    <m/>
    <m/>
    <s v="Social distancing"/>
    <s v="Limit public gatherings"/>
    <s v="No"/>
    <s v="closure of mosques and churches in all governorates of Palestine"/>
    <d v="2020-03-15T00:00:00"/>
    <s v="PalestineChronicle"/>
    <x v="1"/>
    <s v="https://www.palestinechronicle.com/mosques-churches-shut-down-in-palestine-as-precaution-against-coronavirus/"/>
    <d v="2020-03-16T00:00:00"/>
    <m/>
  </r>
  <r>
    <n v="493"/>
    <s v="Cabo Verde"/>
    <s v="CPV"/>
    <m/>
    <m/>
    <s v="Movement restrictions"/>
    <s v="Flights suspension"/>
    <s v="Yes"/>
    <s v="Italy"/>
    <d v="2020-03-02T00:00:00"/>
    <s v="Sapo25"/>
    <x v="1"/>
    <s v="https://jornaleconomico.sapo.pt/en/news/covid-19-suspected-case-in-cape-verde-was-in-portugal-553737"/>
    <d v="2020-03-16T00:00:00"/>
    <m/>
  </r>
  <r>
    <n v="494"/>
    <s v="Eritrea"/>
    <s v="ERI"/>
    <m/>
    <m/>
    <s v="Public health measures"/>
    <s v="Health screenings in airports and border crossings"/>
    <s v="No"/>
    <s v="&quot;enhanced screening and quarantine measures&quot; for those with symtpoms, recent travel to China, or other risk factors"/>
    <d v="2020-03-11T00:00:00"/>
    <s v="US Embassy"/>
    <x v="0"/>
    <s v="https://er.usembassy.gov/health-alert-u-s-embassy-asmara-eritrea/"/>
    <d v="2020-03-16T00:00:00"/>
    <m/>
  </r>
  <r>
    <n v="495"/>
    <s v="Namibia"/>
    <s v="NAM"/>
    <m/>
    <m/>
    <s v="Public health measures"/>
    <s v="Introduction of quarantine policies"/>
    <s v="Yes"/>
    <s v="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
    <m/>
    <s v="International SOS"/>
    <x v="3"/>
    <s v="https://pandemic.internationalsos.com/2019-ncov/ncov-travel-restrictions-flight-operations-and-screening#MYS"/>
    <d v="2020-03-16T00:00:00"/>
    <m/>
  </r>
  <r>
    <n v="496"/>
    <s v="Mauritania"/>
    <s v="MRT"/>
    <m/>
    <m/>
    <s v="Movement restrictions"/>
    <s v="Flights suspension"/>
    <s v="No"/>
    <s v="all commercial flights from and to Mauritania suspended starting 17 March"/>
    <d v="2020-03-17T00:00:00"/>
    <s v="French Embassy"/>
    <x v="0"/>
    <s v="https://mr.ambafrance.org/Infection-pulmonaire-Coronavirus-Covid-19"/>
    <d v="2020-03-16T00:00:00"/>
    <m/>
  </r>
  <r>
    <n v="497"/>
    <s v="Namibia"/>
    <s v="NAM"/>
    <m/>
    <m/>
    <s v="Movement restrictions"/>
    <s v="Flights suspension"/>
    <s v="Yes"/>
    <s v="Flights to Germany, Qatar and Ethiopia."/>
    <d v="2020-03-14T00:00:00"/>
    <s v="Ministry of Foreign Affairs - France"/>
    <x v="0"/>
    <s v="https://www.diplomatie.gouv.fr/fr/conseils-aux-voyageurs/conseils-par-pays-destination/namibie/"/>
    <d v="2020-03-16T00:00:00"/>
    <m/>
  </r>
  <r>
    <n v="498"/>
    <s v="Mozambique"/>
    <s v="MOZ"/>
    <m/>
    <m/>
    <s v="Public health measures"/>
    <s v="Introduction of quarantine policies"/>
    <s v="Yes"/>
    <s v="Travellers from COVID countrues for 14 days at home. Checked by authorities"/>
    <d v="2020-03-13T00:00:00"/>
    <s v="Ministry of Foreign Affairs - Italy"/>
    <x v="0"/>
    <s v="http://www.viaggiaresicuri.it/country/MOZ"/>
    <d v="2020-03-16T00:00:00"/>
    <m/>
  </r>
  <r>
    <n v="499"/>
    <s v="Mozambique"/>
    <s v="MOZ"/>
    <m/>
    <m/>
    <s v="Movement restrictions"/>
    <s v="Travel restrictions"/>
    <s v="Yes"/>
    <s v="No visas for Chinese nationals."/>
    <m/>
    <s v="International SOS"/>
    <x v="3"/>
    <s v="https://pandemic.internationalsos.com/2019-ncov/ncov-travel-restrictions-flight-operations-and-screening#MYS"/>
    <d v="2020-03-16T00:00:00"/>
    <m/>
  </r>
  <r>
    <n v="500"/>
    <s v="Cabo Verde"/>
    <s v="CPV"/>
    <m/>
    <m/>
    <s v="Public health measures"/>
    <s v="Introduction of quarantine policies"/>
    <s v="No"/>
    <s v="no official policy in place but stated as a posibility"/>
    <m/>
    <s v="US Embassy"/>
    <x v="0"/>
    <s v="https://cv.usembassy.gov/covid-19-information/?_ga=2.89703067.1601748976.1584185584-1155192847.1584185584"/>
    <d v="2020-03-16T00:00:00"/>
    <m/>
  </r>
  <r>
    <n v="501"/>
    <s v="Eritrea"/>
    <s v="ERI"/>
    <m/>
    <m/>
    <s v="Public health measures"/>
    <s v="Introduction of quarantine policies"/>
    <s v="Yes"/>
    <s v=" Travellers coming from, or in the last 14 days visited/passed through countries with a high incidence of coronavirus such as China, South Korea, Italy, Germany and the US, whether they display symptoms or not, will be subjected to quarantine in a local hospital or facility for 14 days, as will anyone who has any symptoms eg a raised temperature. "/>
    <m/>
    <s v="UK Government Travel Advice"/>
    <x v="0"/>
    <s v="https://www.gov.uk/foreign-travel-advice/eritrea/health"/>
    <d v="2020-03-16T00:00:00"/>
    <m/>
  </r>
  <r>
    <n v="502"/>
    <s v="Eritrea"/>
    <s v="ERI"/>
    <m/>
    <m/>
    <s v="Public health measures"/>
    <s v="Awareness campaigns"/>
    <s v="No"/>
    <m/>
    <d v="2020-03-12T00:00:00"/>
    <s v="Africa News"/>
    <x v="1"/>
    <s v="https://www.africanews.com/2020/03/12/eritrea-s-coronavirus-rules-chinese-italians-iranians-to-be-quarantined/"/>
    <d v="2020-03-16T00:00:00"/>
    <m/>
  </r>
  <r>
    <n v="503"/>
    <s v="Mauritania"/>
    <s v="MRT"/>
    <m/>
    <m/>
    <s v="Public health measures"/>
    <s v="Introduction of quarantine policies"/>
    <s v="Yes"/>
    <s v="quarantine for all travellers arriving from China"/>
    <d v="2020-02-05T00:00:00"/>
    <s v="Ministry of Health"/>
    <x v="0"/>
    <s v="http://www.sante.gov.mr/?p=3540"/>
    <d v="2020-03-16T00:00:00"/>
    <m/>
  </r>
  <r>
    <n v="504"/>
    <s v="Cambodia"/>
    <s v="KHM"/>
    <m/>
    <m/>
    <s v="Movement restrictions"/>
    <s v="Visa restrictions"/>
    <s v="Yes"/>
    <s v="Italy, Germany, Spain, France and the US "/>
    <d v="2020-03-17T00:00:00"/>
    <s v="US Embassy"/>
    <x v="0"/>
    <s v="https://kh.usembassy.gov/covid-19-information/"/>
    <d v="2020-03-16T00:00:00"/>
    <m/>
  </r>
  <r>
    <n v="505"/>
    <s v="Micronesia"/>
    <s v="FSM"/>
    <m/>
    <m/>
    <s v="Movement restrictions"/>
    <s v="Travel restrictions"/>
    <s v="Yes"/>
    <s v="All travellers coming directly from countries with confirmed cases of COVID-19 will be barred from entry."/>
    <m/>
    <s v="International SOS"/>
    <x v="3"/>
    <s v="https://pandemic.internationalsos.com/2019-ncov/ncov-travel-restrictions-flight-operations-and-screening#MYS"/>
    <d v="2020-03-16T00:00:00"/>
    <m/>
  </r>
  <r>
    <n v="506"/>
    <s v="Micronesia"/>
    <s v="FSM"/>
    <m/>
    <m/>
    <s v="Movement restrictions"/>
    <s v="Travel restrictions"/>
    <s v="Yes"/>
    <s v="Any traveller who has been to China on or after 6 January will be denied entry."/>
    <m/>
    <s v="International SOS"/>
    <x v="3"/>
    <s v="https://pandemic.internationalsos.com/2019-ncov/ncov-travel-restrictions-flight-operations-and-screening#MYS"/>
    <d v="2020-03-16T00:00:00"/>
    <m/>
  </r>
  <r>
    <n v="507"/>
    <s v="Mauritania"/>
    <s v="MRT"/>
    <m/>
    <m/>
    <s v="Public health measures"/>
    <s v="Awareness campaigns"/>
    <s v="No"/>
    <s v="awareness campaigns in hospitals and for public"/>
    <d v="2020-01-29T00:00:00"/>
    <s v="Ministry of Health"/>
    <x v="0"/>
    <s v="http://www.sante.gov.mr/?p=3517"/>
    <d v="2020-03-16T00:00:00"/>
    <m/>
  </r>
  <r>
    <n v="508"/>
    <s v="Micronesia"/>
    <s v="FSM"/>
    <m/>
    <m/>
    <s v="Movement restrictions"/>
    <s v="Travel restrictions"/>
    <s v="Yes"/>
    <s v="Travellers who have been in a country with confirmed cases of COVID-19 other than China are not allowed to enter Micronesia until they have stayed in Guam, Hawaii or another country with no confirmed cases for 14 days before entry."/>
    <m/>
    <s v="International SOS"/>
    <x v="3"/>
    <s v="https://pandemic.internationalsos.com/2019-ncov/ncov-travel-restrictions-flight-operations-and-screening#MYS"/>
    <d v="2020-03-16T00:00:00"/>
    <m/>
  </r>
  <r>
    <n v="509"/>
    <s v="Iceland"/>
    <s v="ISL"/>
    <m/>
    <m/>
    <s v="Public health measures"/>
    <s v="Screening of all Citizens"/>
    <s v="No"/>
    <s v="All citizens are offered screening "/>
    <d v="2020-03-13T00:00:00"/>
    <s v="Government of Iceland"/>
    <x v="0"/>
    <s v="https://www.government.is/news/article/2020/03/09/response-to-COVID-19-in-Iceland/"/>
    <d v="2020-03-16T00:00:00"/>
    <m/>
  </r>
  <r>
    <n v="510"/>
    <s v="Cambodia"/>
    <s v="KHM"/>
    <m/>
    <m/>
    <s v="Social distancing"/>
    <s v="Schools closure "/>
    <s v="Yes"/>
    <s v="Siem Reap and Phnom Penh"/>
    <m/>
    <s v="US Embassy"/>
    <x v="0"/>
    <s v="https://kh.usembassy.gov/covid-19-information/"/>
    <d v="2020-03-16T00:00:00"/>
    <m/>
  </r>
  <r>
    <n v="511"/>
    <s v="Micronesia"/>
    <s v="FSM"/>
    <m/>
    <m/>
    <s v="Social and economic measures"/>
    <s v="State of emergency declared"/>
    <s v="No"/>
    <m/>
    <d v="2020-02-05T00:00:00"/>
    <s v="Ministry of Foreign Affairs - Italy"/>
    <x v="0"/>
    <s v="http://www.viaggiaresicuri.it/country/FSM"/>
    <d v="2020-03-16T00:00:00"/>
    <m/>
  </r>
  <r>
    <n v="512"/>
    <s v="Moldova Republic Of"/>
    <s v="MDA"/>
    <m/>
    <m/>
    <s v="Movement restrictions"/>
    <s v="Flights suspension"/>
    <s v="Yes"/>
    <s v="From and to France and Spain"/>
    <d v="2020-03-14T00:00:00"/>
    <s v="International SOS"/>
    <x v="3"/>
    <s v="https://pandemic.internationalsos.com/2019-ncov/ncov-travel-restrictions-flight-operations-and-screening#MYS"/>
    <d v="2020-03-16T00:00:00"/>
    <m/>
  </r>
  <r>
    <n v="513"/>
    <s v="Moldova Republic Of"/>
    <s v="MDA"/>
    <m/>
    <m/>
    <s v="Movement restrictions"/>
    <s v="Flights suspension"/>
    <s v="Yes"/>
    <s v="Flights to/from all European countries with confirmed COVID-19 cases will be suspended from 15 March."/>
    <d v="2020-03-15T00:00:00"/>
    <s v="International SOS"/>
    <x v="3"/>
    <s v="https://pandemic.internationalsos.com/2019-ncov/ncov-travel-restrictions-flight-operations-and-screening#MYS"/>
    <d v="2020-03-16T00:00:00"/>
    <m/>
  </r>
  <r>
    <n v="514"/>
    <s v="Switzerland"/>
    <s v="CHE"/>
    <m/>
    <m/>
    <s v="Social distancing"/>
    <s v="Limit public gatherings"/>
    <s v="No"/>
    <s v="public or private gathers with more than 100 persons are suspended until 30 April on a federal level"/>
    <d v="2020-03-13T00:00:00"/>
    <s v="Government"/>
    <x v="0"/>
    <s v="https://www.bag.admin.ch/bag/de/home/krankheiten/ausbrueche-epidemien-pandemien/aktuelle-ausbrueche-epidemien/novel-cov/massnahmen-des-bundes.html#470035798"/>
    <d v="2020-03-16T00:00:00"/>
    <m/>
  </r>
  <r>
    <n v="515"/>
    <s v="Switzerland"/>
    <s v="CHE"/>
    <m/>
    <m/>
    <s v="Movement restrictions"/>
    <s v="Border checks "/>
    <s v="No"/>
    <s v="reinforced border checks on all borders"/>
    <d v="2020-02-13T00:00:00"/>
    <s v="government"/>
    <x v="0"/>
    <s v="https://www.bag.admin.ch/bag/de/home/krankheiten/ausbrueche-epidemien-pandemien/aktuelle-ausbrueche-epidemien/novel-cov/massnahmen-des-bundes.html#470035799"/>
    <d v="2020-03-16T00:00:00"/>
    <m/>
  </r>
  <r>
    <n v="516"/>
    <s v="Switzerland"/>
    <s v="CHE"/>
    <m/>
    <m/>
    <s v="Movement restrictions"/>
    <s v="Travel restrictions"/>
    <s v="Yes"/>
    <s v="Italian citizens without a resident permit in Switerzland are not permitted entering"/>
    <d v="2020-02-13T00:00:00"/>
    <s v="Government"/>
    <x v="0"/>
    <s v="https://www.bag.admin.ch/bag/de/home/krankheiten/ausbrueche-epidemien-pandemien/aktuelle-ausbrueche-epidemien/novel-cov/massnahmen-des-bundes.html#470035800"/>
    <d v="2020-03-16T00:00:00"/>
    <m/>
  </r>
  <r>
    <n v="517"/>
    <s v="Moldova Republic Of"/>
    <s v="MDA"/>
    <s v="Transnistria"/>
    <m/>
    <s v="Movement restrictions"/>
    <s v="Travel restrictions"/>
    <s v="Yes"/>
    <s v="Entry into the separatist region of Transnistria will be refused to all nationals of a country affected by COVID-19."/>
    <m/>
    <s v="International SOS"/>
    <x v="3"/>
    <s v="https://pandemic.internationalsos.com/2019-ncov/ncov-travel-restrictions-flight-operations-and-screening#MYS"/>
    <d v="2020-03-16T00:00:00"/>
    <m/>
  </r>
  <r>
    <n v="518"/>
    <s v="Switzerland"/>
    <s v="CHE"/>
    <m/>
    <m/>
    <s v="Social and economic measures"/>
    <s v="State of emergency declared"/>
    <s v="Yes"/>
    <s v="emergency or necessity state declared in several states starting with Tichino and including Geneva starting 16 March"/>
    <d v="2020-03-16T00:00:00"/>
    <s v="Geneva State Government"/>
    <x v="0"/>
    <s v="https://www.ge.ch/document/covid-19-conseil-etat-invoque-etat-necessite-renforce-mesures-contre-propagation-du-virus"/>
    <d v="2020-03-16T00:00:00"/>
    <m/>
  </r>
  <r>
    <n v="519"/>
    <s v="Switzerland"/>
    <s v="CHE"/>
    <m/>
    <m/>
    <s v="Social distancing"/>
    <s v="Schools closure "/>
    <s v="Yes"/>
    <s v="schools closed on a federal level from 16 March to 4 April"/>
    <d v="2020-03-16T00:00:00"/>
    <s v="Government"/>
    <x v="0"/>
    <s v="https://www.bag.admin.ch/bag/de/home/krankheiten/ausbrueche-epidemien-pandemien/aktuelle-ausbrueche-epidemien/novel-cov/massnahmen-des-bundes.html#470035798"/>
    <d v="2020-03-16T00:00:00"/>
    <m/>
  </r>
  <r>
    <n v="520"/>
    <s v="Luxembourg"/>
    <s v="LUX"/>
    <m/>
    <m/>
    <s v="Social and economic measures"/>
    <s v="General lockdown"/>
    <s v="No"/>
    <s v="traffic is limited to essential trips only "/>
    <d v="2020-03-16T00:00:00"/>
    <s v="Government of Iceland"/>
    <x v="0"/>
    <s v="https://gouvernement.lu/de/actualites/toutes_actualites/communiques/2020/03-mars/15-nouvelles-mesures-coronavirus.html"/>
    <d v="2020-03-16T00:00:00"/>
    <m/>
  </r>
  <r>
    <n v="521"/>
    <s v="Iceland"/>
    <s v="ISL"/>
    <m/>
    <m/>
    <s v="Public health measures"/>
    <s v="Introduction of quarantine policies"/>
    <s v="Yes"/>
    <s v="14 day self-quarantine for all those arriving from high risk places. "/>
    <d v="2020-03-16T00:00:00"/>
    <s v="Government of Iceland"/>
    <x v="0"/>
    <s v="https://www.government.is/news/article/2020/03/09/response-to-COVID-19-in-Iceland/"/>
    <d v="2020-03-16T00:00:00"/>
    <m/>
  </r>
  <r>
    <n v="522"/>
    <s v="Hungary"/>
    <s v="HUN"/>
    <m/>
    <m/>
    <s v="Public health measures"/>
    <s v="Introduction of quarantine policies"/>
    <s v="Yes"/>
    <s v="Those who may have been infected are being quarantined for 2 weeks."/>
    <d v="2020-03-16T00:00:00"/>
    <s v="US Embassy"/>
    <x v="0"/>
    <s v="https://hu.usembassy.gov/covid-19/"/>
    <d v="2020-03-16T00:00:00"/>
    <m/>
  </r>
  <r>
    <n v="523"/>
    <s v="Hungary"/>
    <s v="HUN"/>
    <m/>
    <m/>
    <s v="Movement restrictions"/>
    <s v="Travel restrictions"/>
    <s v="Yes"/>
    <s v="Non-nationals arriving from China, Italy, Iran, Israel, South Korea are not allowed to enter. Nationals and residents may enter but must quarantine for 14 days. "/>
    <d v="2020-03-11T00:00:00"/>
    <s v="Government"/>
    <x v="0"/>
    <s v="http://abouthungary.hu/coronavirus/"/>
    <d v="2020-03-16T00:00:00"/>
    <m/>
  </r>
  <r>
    <n v="524"/>
    <s v="Hungary"/>
    <s v="HUN"/>
    <m/>
    <m/>
    <s v="Social distancing"/>
    <s v="Limit public gatherings"/>
    <s v="No"/>
    <s v="Public gatherings banned of more than 100 indoors and more than 500 outdoors."/>
    <d v="2020-03-11T00:00:00"/>
    <s v="Government"/>
    <x v="0"/>
    <s v="http://abouthungary.hu/coronavirus/"/>
    <d v="2020-03-16T00:00:00"/>
    <m/>
  </r>
  <r>
    <n v="525"/>
    <s v="Hungary"/>
    <s v="HUN"/>
    <m/>
    <m/>
    <s v="Movement restrictions"/>
    <s v="Border checks "/>
    <s v="Yes"/>
    <s v="Border checks with Slovenia, Austria, and Croatia"/>
    <d v="2020-03-13T00:00:00"/>
    <s v="Government"/>
    <x v="0"/>
    <s v="http://abouthungary.hu/news-in-brief/coronavirus-update-border-controls-tightened/"/>
    <d v="2020-03-16T00:00:00"/>
    <m/>
  </r>
  <r>
    <n v="526"/>
    <s v="Hungary"/>
    <s v="HUN"/>
    <m/>
    <m/>
    <s v="Social distancing"/>
    <s v="Schools closure "/>
    <s v="No"/>
    <s v="Elementary and high schools are closed from 16 March"/>
    <d v="2020-03-14T00:00:00"/>
    <s v="Government"/>
    <x v="0"/>
    <s v="http://abouthungary.hu/news-in-brief/pm-orban-schools-will-be-closed-from-monday/"/>
    <d v="2020-03-16T00:00:00"/>
    <m/>
  </r>
  <r>
    <n v="527"/>
    <s v="Liechtenstein"/>
    <s v="LIE"/>
    <m/>
    <m/>
    <s v="Social distancing"/>
    <s v="Limit public gatherings"/>
    <s v="No"/>
    <s v="closure of restaurants and bars starting 16 March; no more gatherings with more than 5 persons"/>
    <d v="2020-03-16T00:00:00"/>
    <s v="Government"/>
    <x v="0"/>
    <s v="https://www.regierung.li/media/attachments/119-corona-massnahmen-verschaerft-0315.pdf?t=637199612907342827"/>
    <d v="2020-03-16T00:00:00"/>
    <m/>
  </r>
  <r>
    <n v="528"/>
    <s v="Liechtenstein"/>
    <s v="LIE"/>
    <m/>
    <m/>
    <s v="Social distancing"/>
    <s v="Schools closure "/>
    <s v="No"/>
    <s v="closure of all public and private education institutions"/>
    <d v="2020-03-16T00:00:00"/>
    <s v="Government"/>
    <x v="0"/>
    <s v="https://www.regierung.li/media/attachments/115-corona-schliessung-bildungseinrichtungen-0313.pdf?t=637199612907342827"/>
    <d v="2020-03-16T00:00:00"/>
    <m/>
  </r>
  <r>
    <n v="529"/>
    <s v="Liechtenstein"/>
    <s v="LIE"/>
    <m/>
    <m/>
    <s v="Social distancing"/>
    <s v="Limit public gatherings"/>
    <s v="No"/>
    <s v="closure of public baths"/>
    <d v="2020-03-12T00:00:00"/>
    <s v="Government"/>
    <x v="0"/>
    <s v="https://www.regierung.li/media/attachments/114-hallenbaeder-geschlossen-0312.pdf?t=637199612907342827"/>
    <d v="2020-03-16T00:00:00"/>
    <m/>
  </r>
  <r>
    <n v="530"/>
    <s v="Hungary"/>
    <s v="HUN"/>
    <m/>
    <m/>
    <s v="Social and economic measures"/>
    <s v="State of emergency declared"/>
    <s v="No"/>
    <m/>
    <d v="2020-03-11T00:00:00"/>
    <s v="Government"/>
    <x v="0"/>
    <s v="http://abouthungary.hu/coronavirus/"/>
    <d v="2020-03-16T00:00:00"/>
    <m/>
  </r>
  <r>
    <n v="531"/>
    <s v="Luxembourg"/>
    <s v="LUX"/>
    <m/>
    <m/>
    <s v="Movement restrictions"/>
    <s v="Border checks "/>
    <s v="No"/>
    <s v="intensification of border controls"/>
    <d v="2020-03-16T00:00:00"/>
    <s v="Government"/>
    <x v="0"/>
    <s v="https://gouvernement.lu/de/actualites/toutes_actualites/communiques/2020/03-mars/16-bescheinigung-berufspendler.html"/>
    <d v="2020-03-16T00:00:00"/>
    <m/>
  </r>
  <r>
    <n v="532"/>
    <s v="Luxembourg"/>
    <s v="LUX"/>
    <m/>
    <m/>
    <s v="Social distancing"/>
    <s v="Schools closure "/>
    <s v="No"/>
    <s v="closure of all education facilities for 2 weeks starting 16 March"/>
    <d v="2020-03-16T00:00:00"/>
    <s v="Government"/>
    <x v="0"/>
    <s v="https://gouvernement.lu/de/actualites/toutes_actualites/communiques/2020/03-mars/12-cdg-extraordinaire-coronavirus.html"/>
    <d v="2020-03-16T00:00:00"/>
    <m/>
  </r>
  <r>
    <n v="533"/>
    <s v="Luxembourg"/>
    <s v="LUX"/>
    <m/>
    <m/>
    <s v="Social distancing"/>
    <s v="Limit public gatherings"/>
    <s v="No"/>
    <s v="closure of public facilities such as bars, restaurants, public baths"/>
    <d v="2020-03-16T00:00:00"/>
    <s v="Government"/>
    <x v="0"/>
    <s v="https://gouvernement.lu/de/actualites/toutes_actualites/communiques/2020/03-mars/15-nouvelles-mesures-coronavirus.html"/>
    <d v="2020-03-16T00:00:00"/>
    <m/>
  </r>
  <r>
    <n v="534"/>
    <s v="Ireland"/>
    <s v="IRL"/>
    <m/>
    <m/>
    <s v="Public health measures"/>
    <s v="General recommendations"/>
    <s v="No"/>
    <s v="Reduce social interactions, distance kept of 2 m, do not shake hands, etc."/>
    <d v="2020-03-15T00:00:00"/>
    <s v="Government of Ireland"/>
    <x v="0"/>
    <s v="https://www.gov.ie/en/publication/472f64-covid-19-coronavirus-guidance-and-advice/"/>
    <d v="2020-03-16T00:00:00"/>
    <m/>
  </r>
  <r>
    <n v="535"/>
    <s v="Ireland"/>
    <s v="IRL"/>
    <m/>
    <m/>
    <s v="Social distancing"/>
    <s v="Limit public gatherings"/>
    <s v="No"/>
    <s v="Limit of more than 100 people gatherings indoor and more than 500 people outdoor. All state run cultural instituions are closed "/>
    <d v="2020-03-12T00:00:00"/>
    <s v="UK Government Travel Advice"/>
    <x v="0"/>
    <s v="https://www.gov.uk/foreign-travel-advice/ireland"/>
    <d v="2020-03-16T00:00:00"/>
    <m/>
  </r>
  <r>
    <n v="536"/>
    <s v="Ireland"/>
    <s v="IRL"/>
    <m/>
    <m/>
    <s v="Social distancing"/>
    <s v="Schools closure "/>
    <s v="No"/>
    <s v="All schools at all levels are closed until 29 March "/>
    <d v="2020-03-13T00:00:00"/>
    <m/>
    <x v="4"/>
    <m/>
    <d v="2020-03-16T00:00:00"/>
    <m/>
  </r>
  <r>
    <n v="537"/>
    <s v="Romania"/>
    <s v="ROU"/>
    <m/>
    <m/>
    <s v="Public health measures"/>
    <s v="Introduction of quarantine policies"/>
    <s v="Yes"/>
    <s v="Quarantine for those asymptomatic individuals arriving in Romania through land or air points of entry and originating from or transiting within the previous 14 days any country with at least 500 confirmed cases of COVID-19, must self-isolate at home for 14 days."/>
    <d v="2020-03-14T00:00:00"/>
    <s v="US Embassy"/>
    <x v="0"/>
    <s v="https://ro.usembassy.gov/covid-19-information/"/>
    <d v="2020-03-16T00:00:00"/>
    <m/>
  </r>
  <r>
    <n v="538"/>
    <s v="United Arab Emirates"/>
    <s v="ARE"/>
    <m/>
    <m/>
    <s v="Movement restrictions"/>
    <s v="Travel restrictions"/>
    <s v="Yes"/>
    <s v="entry ban for travellers from Iran (no government confirmation available but reported in media)"/>
    <d v="2020-01-02T00:00:00"/>
    <s v="Reuters"/>
    <x v="1"/>
    <s v="https://www.reuters.com/article/us-healthcare-coronavirus-emirates-trave/concerned-by-coronavirus-outbreak-uae-advises-against-travel-abroad-idUSKBN20S0JS"/>
    <d v="2020-03-16T00:00:00"/>
    <m/>
  </r>
  <r>
    <n v="539"/>
    <s v="United Arab Emirates"/>
    <s v="ARE"/>
    <m/>
    <m/>
    <s v="Movement restrictions"/>
    <s v="Visa restrictions"/>
    <s v="No"/>
    <s v="suspension of visa issuance starting March 17"/>
    <d v="2020-03-17T00:00:00"/>
    <s v="NYT"/>
    <x v="1"/>
    <s v="https://www.nytimes.com/reuters/2020/03/14/world/middleeast/14reuters-health-coronavirus-qatar-emirates.html"/>
    <d v="2020-03-16T00:00:00"/>
    <m/>
  </r>
  <r>
    <n v="540"/>
    <s v="United Arab Emirates"/>
    <s v="ARE"/>
    <m/>
    <m/>
    <s v="Movement restrictions"/>
    <s v="Flights suspension"/>
    <s v="Yes"/>
    <s v="flights to and from Iran and China are suspended, some exeptions for flights to and from Beijing; as of 17 March also all flights from and to Lebanon, Turkey, Syria and Iraq will be extended"/>
    <d v="2020-03-17T00:00:00"/>
    <s v="Ministry of Foreign Affairs"/>
    <x v="0"/>
    <s v="https://www.mofaic.gov.ae/en/mediahub/news/2020/3/15/15-03-2020-uae-ambassadors"/>
    <d v="2020-03-16T00:00:00"/>
    <m/>
  </r>
  <r>
    <n v="541"/>
    <s v="United Arab Emirates"/>
    <s v="ARE"/>
    <m/>
    <m/>
    <s v="Public health measures"/>
    <s v="Health screenings in airports and border crossings"/>
    <s v="Yes"/>
    <s v="passengers arriving from China will undergo health screening"/>
    <d v="2020-01-23T00:00:00"/>
    <s v="KhaleejTimes"/>
    <x v="1"/>
    <s v="https://www.khaleejtimes.com/uae/dubai/china-coronavirus-outbreak-dubai-to-screen-passengers"/>
    <d v="2020-03-16T00:00:00"/>
    <m/>
  </r>
  <r>
    <n v="542"/>
    <s v="United Arab Emirates"/>
    <s v="ARE"/>
    <m/>
    <m/>
    <s v="Public health measures"/>
    <s v="Health screenings in airports and border crossings"/>
    <s v="No"/>
    <s v="health sreenings for all passengers arriving"/>
    <d v="2020-03-08T00:00:00"/>
    <s v="US Embassy"/>
    <x v="0"/>
    <s v="https://ae.usembassy.gov/covid-19-information/"/>
    <d v="2020-03-16T00:00:00"/>
    <m/>
  </r>
  <r>
    <n v="543"/>
    <s v="United Arab Emirates"/>
    <s v="ARE"/>
    <m/>
    <m/>
    <s v="Social distancing"/>
    <s v="Schools closure "/>
    <s v="No"/>
    <s v="schools will be closed for 4 weeks starting 8 March"/>
    <d v="2020-03-08T00:00:00"/>
    <s v="US Embassy"/>
    <x v="0"/>
    <s v="https://ae.usembassy.gov/covid-19-information/"/>
    <d v="2020-03-16T00:00:00"/>
    <m/>
  </r>
  <r>
    <n v="544"/>
    <s v="United Arab Emirates"/>
    <s v="ARE"/>
    <m/>
    <m/>
    <s v="Public health measures"/>
    <s v="Introduction of quarantine policies"/>
    <s v="Yes"/>
    <s v="Introduction of quarantine policiesfor guests in several hotels after detection of a coronavirus infection"/>
    <d v="2020-03-08T00:00:00"/>
    <s v="US Embassy"/>
    <x v="0"/>
    <s v="https://ae.usembassy.gov/covid-19-information/"/>
    <d v="2020-03-16T00:00:00"/>
    <m/>
  </r>
  <r>
    <n v="545"/>
    <s v="Georgia"/>
    <s v="GEO"/>
    <m/>
    <m/>
    <s v="Movement restrictions"/>
    <s v="Border closure "/>
    <s v="No"/>
    <s v="Everyone cannot enter with exception of nationals and those with family in Georgia."/>
    <d v="2020-03-18T00:00:00"/>
    <s v="Ministry of Foreign Affairs - France"/>
    <x v="0"/>
    <s v="https://www.diplomatie.gouv.fr/fr/conseils-aux-voyageurs/conseils-par-pays-destination/georgie/"/>
    <d v="2020-03-16T00:00:00"/>
    <m/>
  </r>
  <r>
    <n v="546"/>
    <s v="Iran"/>
    <s v="IRN"/>
    <m/>
    <m/>
    <s v="Social distancing"/>
    <s v="Schools closure "/>
    <s v="Yes"/>
    <m/>
    <d v="2020-02-27T00:00:00"/>
    <s v="Ministry of Health and Medical Education"/>
    <x v="0"/>
    <s v="https://www.voanews.com/science-health/coronavirus-outbreak/iran-closes-schools-limits-travel-amid-coronavirus-outbreak"/>
    <d v="2020-03-16T00:00:00"/>
    <m/>
  </r>
  <r>
    <n v="547"/>
    <s v="Georgia"/>
    <s v="GEO"/>
    <m/>
    <m/>
    <s v="Movement restrictions"/>
    <s v="Flights suspension"/>
    <s v="Yes"/>
    <s v="Iran, China, Hong Kong, Macau, Taiwan"/>
    <d v="2020-03-16T00:00:00"/>
    <s v="Ministry of Foreign Affairs - France"/>
    <x v="0"/>
    <s v="https://www.voanews.com/science-health/coronavirus-outbreak/iran-closes-schools-limits-travel-amid-coronavirus-outbreak"/>
    <d v="2020-03-16T00:00:00"/>
    <m/>
  </r>
  <r>
    <n v="548"/>
    <s v="Iran"/>
    <s v="IRN"/>
    <m/>
    <m/>
    <s v="Movement restrictions"/>
    <s v="Border checks "/>
    <s v="Yes"/>
    <s v="Within major internal cities"/>
    <d v="2020-02-27T00:00:00"/>
    <s v="Ministry of Health and Medical Education"/>
    <x v="0"/>
    <s v="https://www.voanews.com/science-health/coronavirus-outbreak/iran-closes-schools-limits-travel-amid-coronavirus-outbreak"/>
    <d v="2020-03-16T00:00:00"/>
    <m/>
  </r>
  <r>
    <n v="549"/>
    <s v="Iran"/>
    <s v="IRN"/>
    <m/>
    <m/>
    <s v="Public health measures"/>
    <s v="Introduction of quarantine policies"/>
    <s v="Yes"/>
    <s v="Controlling drivers temperature on selected roads"/>
    <d v="2020-03-17T00:00:00"/>
    <s v="Presidency of Iran"/>
    <x v="0"/>
    <s v="http://www.president.ir/en"/>
    <d v="2020-03-16T00:00:00"/>
    <m/>
  </r>
  <r>
    <n v="550"/>
    <s v="Romania"/>
    <s v="ROU"/>
    <m/>
    <m/>
    <s v="Social distancing"/>
    <s v="Limit public gatherings"/>
    <s v="Yes"/>
    <s v="Restricted gatherings of more than 50 "/>
    <d v="2020-03-16T00:00:00"/>
    <s v="US Embassy"/>
    <x v="0"/>
    <s v="https://ro.usembassy.gov/covid-19-information/"/>
    <d v="2020-03-16T00:00:00"/>
    <m/>
  </r>
  <r>
    <n v="551"/>
    <s v="Georgia"/>
    <s v="GEO"/>
    <m/>
    <m/>
    <s v="Movement restrictions"/>
    <s v="Additional health/documents requirements upon arrival"/>
    <s v="Yes"/>
    <s v="People having travelled in France, Germany, Austria, Spain, China, Iran, South Korea and Italy"/>
    <d v="2020-03-16T00:00:00"/>
    <s v="Ministry of Foreign Affairs - France"/>
    <x v="0"/>
    <s v="https://www.diplomatie.gouv.fr/fr/conseils-aux-voyageurs/conseils-par-pays-destination/georgie/"/>
    <d v="2020-03-16T00:00:00"/>
    <m/>
  </r>
  <r>
    <n v="552"/>
    <s v="Romania"/>
    <s v="ROU"/>
    <m/>
    <m/>
    <s v="Movement restrictions"/>
    <s v="Flights suspension"/>
    <s v="Yes"/>
    <s v="Flights suspended between Italy and Romania until 23 March."/>
    <d v="2020-03-09T00:00:00"/>
    <m/>
    <x v="4"/>
    <m/>
    <d v="2020-03-16T00:00:00"/>
    <m/>
  </r>
  <r>
    <n v="553"/>
    <s v="Georgia"/>
    <s v="GEO"/>
    <m/>
    <m/>
    <s v="Public health measures"/>
    <s v="Introduction of quarantine policies"/>
    <s v="Yes"/>
    <s v="People having travelled in France, Germany, Austria, Spain, China, Iran, South Korea and Italy for 14 days"/>
    <d v="2020-03-16T00:00:00"/>
    <s v="Ministry of Foreign Affairs - France"/>
    <x v="0"/>
    <s v="https://www.diplomatie.gouv.fr/fr/conseils-aux-voyageurs/conseils-par-pays-destination/georgie/"/>
    <d v="2020-03-16T00:00:00"/>
    <m/>
  </r>
  <r>
    <n v="554"/>
    <s v="Iran"/>
    <s v="IRN"/>
    <m/>
    <m/>
    <s v="Movement restrictions"/>
    <s v="Flights suspension"/>
    <s v="Yes"/>
    <s v="State's company suspends flights towards Europe "/>
    <d v="2020-03-08T00:00:00"/>
    <s v="Presidency of Iran"/>
    <x v="1"/>
    <s v="https://www.middleeasteye.net/news/iranair-suspends-all-flights-europe-until-further-notice"/>
    <d v="2020-03-16T00:00:00"/>
    <m/>
  </r>
  <r>
    <n v="555"/>
    <s v="Iran"/>
    <s v="IRN"/>
    <m/>
    <m/>
    <s v="Social distancing"/>
    <s v="Changes in prison-related policies"/>
    <s v="Yes"/>
    <s v="54,000 prisoners temporarily released to prevent spread the virus"/>
    <d v="2020-03-08T00:00:00"/>
    <s v="Presidency of Iran"/>
    <x v="1"/>
    <s v="https://www.bbc.com/news/world-middle-east-51723398"/>
    <d v="2020-03-16T00:00:00"/>
    <m/>
  </r>
  <r>
    <n v="556"/>
    <s v="Kazakhstan"/>
    <s v="KAZ"/>
    <m/>
    <m/>
    <s v="Movement restrictions"/>
    <s v="Travel restrictions"/>
    <s v="Yes"/>
    <s v="Travel ban for people from countries such as China, Iran, South Korea, Italy - not applicable to diplomats and transport crews."/>
    <d v="2020-03-06T00:00:00"/>
    <s v="Ministry of Foreign Affairs - France"/>
    <x v="0"/>
    <s v="https://www.diplomatie.gouv.fr/fr/conseils-aux-voyageurs/conseils-par-pays-destination/kazakhstan/"/>
    <d v="2020-03-16T00:00:00"/>
    <m/>
  </r>
  <r>
    <n v="557"/>
    <s v="United Arab Emirates"/>
    <s v="ARE"/>
    <m/>
    <m/>
    <s v="Social distancing"/>
    <s v="Limit public gatherings"/>
    <s v="No"/>
    <s v="suspension of wedding venues, fitness clubs, cinemas and other public establishment from 16 to 31 March "/>
    <d v="2020-03-16T00:00:00"/>
    <s v="Emirates News Agency "/>
    <x v="1"/>
    <s v="https://www.wam.ae/en/details/1395302831132"/>
    <d v="2020-03-16T00:00:00"/>
    <m/>
  </r>
  <r>
    <n v="558"/>
    <s v="Iran"/>
    <s v="IRN"/>
    <m/>
    <m/>
    <s v="Social distancing"/>
    <s v="Schools closure "/>
    <s v="Yes"/>
    <s v="All schools and univerisities "/>
    <d v="2020-03-05T00:00:00"/>
    <s v="Ministry of Education"/>
    <x v="1"/>
    <s v="https://www.middleeasteye.net/news/coronavirus-iran-closed-schools-universities-death-toll-rises"/>
    <d v="2020-03-16T00:00:00"/>
    <m/>
  </r>
  <r>
    <n v="559"/>
    <s v="Kazakhstan"/>
    <s v="KAZ"/>
    <m/>
    <m/>
    <s v="Movement restrictions"/>
    <s v="Travel restrictions"/>
    <s v="Yes"/>
    <s v="Travel ban for people from countries France, Germany, Spain - not applicable to diplomats and transport crews."/>
    <d v="2020-03-11T00:00:00"/>
    <s v="Ministry of Foreign Affairs - France"/>
    <x v="0"/>
    <s v="https://www.diplomatie.gouv.fr/fr/conseils-aux-voyageurs/conseils-par-pays-destination/kazakhstan/"/>
    <d v="2020-03-16T00:00:00"/>
    <m/>
  </r>
  <r>
    <n v="560"/>
    <s v="Kazakhstan"/>
    <s v="KAZ"/>
    <m/>
    <m/>
    <s v="Public health measures"/>
    <s v="General recommendations"/>
    <s v="Yes"/>
    <s v="Other countries travellers have benn recommended to check with a doctor for 14 days upon arrival"/>
    <d v="2020-03-11T00:00:00"/>
    <s v="Ministry of Foreign Affairs - France"/>
    <x v="0"/>
    <s v="https://www.diplomatie.gouv.fr/fr/conseils-aux-voyageurs/conseils-par-pays-destination/kazakhstan/"/>
    <d v="2020-03-16T00:00:00"/>
    <m/>
  </r>
  <r>
    <n v="561"/>
    <s v="Viet Nam"/>
    <s v="VNM"/>
    <m/>
    <m/>
    <s v="Movement restrictions"/>
    <s v="Travel restrictions"/>
    <s v="Yes"/>
    <s v="travellers from all 26 Schengen countries, UK, Northern Ireland as well as all travellers who have been to these countries in the past 14 days are not permitted to enter Vietnam"/>
    <d v="2020-03-15T00:00:00"/>
    <s v="US Embassy"/>
    <x v="0"/>
    <s v="https://vn.usembassy.gov/security-alert-u-s-embassy-hanoi-and-u-s-consulate-general-ho-chi-minh-city-vietnam-march-14-2020/"/>
    <d v="2020-03-16T00:00:00"/>
    <m/>
  </r>
  <r>
    <n v="562"/>
    <s v="Viet Nam"/>
    <s v="VNM"/>
    <m/>
    <m/>
    <s v="Movement restrictions"/>
    <s v="Visa restrictions"/>
    <s v="No"/>
    <s v="visas for all foreign nationsl are suspended"/>
    <d v="2020-03-15T00:00:00"/>
    <s v="US Embassy"/>
    <x v="0"/>
    <s v="https://vn.usembassy.gov/security-alert-u-s-embassy-hanoi-and-u-s-consulate-general-ho-chi-minh-city-vietnam-march-14-2020/"/>
    <d v="2020-03-16T00:00:00"/>
    <m/>
  </r>
  <r>
    <n v="563"/>
    <s v="Viet Nam"/>
    <s v="VNM"/>
    <m/>
    <m/>
    <s v="Public health measures"/>
    <s v="Introduction of quarantine policies"/>
    <s v="No"/>
    <s v="quarantine may be applied for passengers arriving"/>
    <d v="2020-03-15T00:00:00"/>
    <s v="US Embassy"/>
    <x v="0"/>
    <s v="https://vn.usembassy.gov/security-alert-u-s-embassy-hanoi-and-u-s-consulate-general-ho-chi-minh-city-vietnam-march-14-2020/"/>
    <d v="2020-03-16T00:00:00"/>
    <m/>
  </r>
  <r>
    <n v="564"/>
    <s v="Viet Nam"/>
    <s v="VNM"/>
    <m/>
    <m/>
    <s v="Public health measures"/>
    <s v="Health screenings in airports and border crossings"/>
    <s v="No"/>
    <s v="arriving travellers are subject to medical checks"/>
    <d v="2020-03-15T00:00:00"/>
    <s v="US Embassy"/>
    <x v="0"/>
    <s v="https://vn.usembassy.gov/security-alert-u-s-embassy-hanoi-and-u-s-consulate-general-ho-chi-minh-city-vietnam-march-14-2020/"/>
    <d v="2020-03-16T00:00:00"/>
    <m/>
  </r>
  <r>
    <n v="565"/>
    <s v="Viet Nam"/>
    <s v="VNM"/>
    <m/>
    <m/>
    <s v="Movement restrictions"/>
    <s v="Travel restrictions"/>
    <s v="Yes"/>
    <s v="travellers arriving from China or have been in China during past 14 days are not permitted to enter starting 3 February"/>
    <d v="2020-03-02T00:00:00"/>
    <s v="Ministry of Health"/>
    <x v="0"/>
    <s v="https://lanhsuvietnam.gov.vn/Lists/BaiViet/B%C3%A0i%20vi%E1%BA%BFt/DispForm.aspx?List=dc7c7d75%2D6a32%2D4215%2Dafeb%2D47d4bee70eee&amp;ID=1007"/>
    <d v="2020-03-16T00:00:00"/>
    <m/>
  </r>
  <r>
    <n v="566"/>
    <s v="Romania"/>
    <s v="ROU"/>
    <m/>
    <m/>
    <s v="Movement restrictions"/>
    <s v="Travel restrictions"/>
    <s v="Yes"/>
    <s v="Airlines may not board foreign passengers from Italy, China, Iran or South Korea on connecting flights to Romania."/>
    <d v="2020-03-09T00:00:00"/>
    <s v="US embassy"/>
    <x v="0"/>
    <s v="https://ro.usembassy.gov/covid-19-information/"/>
    <d v="2020-03-16T00:00:00"/>
    <m/>
  </r>
  <r>
    <n v="567"/>
    <s v="Jamaica"/>
    <s v="JAM"/>
    <m/>
    <m/>
    <s v="Public health measures"/>
    <s v="Introduction of quarantine policies"/>
    <s v="Yes"/>
    <s v="Citizens, non-Jamaicans with permanent residency, and those with marriage exemptions who have travelled to China, Iran, Italy, South Korea, and Singapore in the past 14 days will be subject to health assessments and quarantines."/>
    <d v="2020-03-14T00:00:00"/>
    <s v="International SOS"/>
    <x v="3"/>
    <s v="https://pandemic.internationalsos.com/2019-ncov/ncov-travel-restrictions-flight-operations-and-screening#MYS"/>
    <d v="2020-03-16T00:00:00"/>
    <m/>
  </r>
  <r>
    <n v="568"/>
    <s v="Jamaica"/>
    <s v="JAM"/>
    <m/>
    <m/>
    <s v="Movement restrictions"/>
    <s v="Additional health/documents requirements upon arrival"/>
    <s v="Yes"/>
    <s v="Citizens, non-Jamaicans with permanent residency, and those with marriage exemptions who have travelled to China, Iran, Italy, South Korea, and Singapore in the past 14 days will be subject to health assessments and quarantines."/>
    <d v="2020-03-14T00:00:00"/>
    <s v="International SOS"/>
    <x v="3"/>
    <s v="https://pandemic.internationalsos.com/2019-ncov/ncov-travel-restrictions-flight-operations-and-screening#MYS"/>
    <d v="2020-03-16T00:00:00"/>
    <m/>
  </r>
  <r>
    <n v="569"/>
    <s v="Jamaica"/>
    <s v="JAM"/>
    <m/>
    <m/>
    <s v="Movement restrictions"/>
    <s v="Travel restrictions"/>
    <s v="Yes"/>
    <s v="All travellers with recent travel history to China, France, Germany, Iran, Italy, Singapore, South Korea and Spain will be subjected to immediate quarantine or could be denied entry."/>
    <d v="2020-03-14T00:00:00"/>
    <s v="International SOS"/>
    <x v="3"/>
    <s v="https://pandemic.internationalsos.com/2019-ncov/ncov-travel-restrictions-flight-operations-and-screening#MYS"/>
    <d v="2020-03-16T00:00:00"/>
    <m/>
  </r>
  <r>
    <n v="570"/>
    <s v="Jamaica"/>
    <s v="JAM"/>
    <m/>
    <m/>
    <s v="Public health measures"/>
    <s v="Introduction of quarantine policies"/>
    <s v="Yes"/>
    <s v="Airline crew will be given special permission to enter the country but are expected to remain in specified locations with restricted movement. "/>
    <d v="2020-03-14T00:00:00"/>
    <s v="Ministry of Foreign Affairs - UK "/>
    <x v="0"/>
    <s v="https://www.gov.uk/foreign-travel-advice/jamaica"/>
    <d v="2020-03-16T00:00:00"/>
    <m/>
  </r>
  <r>
    <n v="571"/>
    <s v="Thailand"/>
    <s v="THA"/>
    <m/>
    <m/>
    <s v="Public health measures"/>
    <s v="Introduction of quarantine policies"/>
    <s v="Yes"/>
    <s v="travellers from so-called infected zones (China incl. Hong Kong and Macau, Italy, Iran, South Korea) and passengers who have been to these countries in the past 14 days have to self-quarantine for 14 days"/>
    <d v="2020-03-14T00:00:00"/>
    <s v="ChannelNewsAsia"/>
    <x v="1"/>
    <s v="https://www.channelnewsasia.com/news/asia/covid19-thailand-coronavirus-releases-detailed-measures-12538698"/>
    <d v="2020-03-16T00:00:00"/>
    <m/>
  </r>
  <r>
    <n v="572"/>
    <s v="Thailand"/>
    <s v="THA"/>
    <m/>
    <m/>
    <s v="Movement restrictions"/>
    <s v="Visa restrictions"/>
    <s v="Yes"/>
    <s v="passengers from China, Italy, Iran, South Korea are no required to apply for a visa"/>
    <d v="2020-03-14T00:00:00"/>
    <s v="ChannelNewsAsia"/>
    <x v="1"/>
    <s v="https://www.channelnewsasia.com/news/asia/covid19-thailand-coronavirus-releases-detailed-measures-12538698"/>
    <d v="2020-03-16T00:00:00"/>
    <m/>
  </r>
  <r>
    <n v="573"/>
    <s v="Montenegro"/>
    <s v="MNE"/>
    <m/>
    <m/>
    <s v="Movement restrictions"/>
    <s v="Travel restrictions"/>
    <s v="No"/>
    <s v="On international travel"/>
    <d v="2020-03-16T00:00:00"/>
    <s v="Ministry of Foreign Affairs - UK"/>
    <x v="0"/>
    <s v="https://www.gov.uk/foreign-travel-advice/montenegro"/>
    <d v="2020-03-16T00:00:00"/>
    <m/>
  </r>
  <r>
    <n v="574"/>
    <s v="Montenegro"/>
    <s v="MNE"/>
    <m/>
    <m/>
    <s v="Movement restrictions"/>
    <s v="Border closure "/>
    <s v="Yes"/>
    <s v="Forbidding entry to all foreigners except those with permanent or temporary residence permit in Montenegro and foreigners driving freight vehicles"/>
    <d v="2020-03-16T00:00:00"/>
    <s v="Ministry of Foreign Affairs - UK"/>
    <x v="0"/>
    <s v="https://www.gov.uk/foreign-travel-advice/montenegro"/>
    <d v="2020-03-16T00:00:00"/>
    <m/>
  </r>
  <r>
    <n v="575"/>
    <s v="Montenegro"/>
    <s v="MNE"/>
    <m/>
    <m/>
    <s v="Public health measures"/>
    <s v="Introduction of quarantine policies"/>
    <s v="Yes"/>
    <s v="compulsory 14 day self-isolation period for all those coming from abroad"/>
    <d v="2020-03-16T00:00:00"/>
    <s v="Ministry of Foreign Affairs - UK"/>
    <x v="0"/>
    <s v="https://www.gov.uk/foreign-travel-advice/montenegro"/>
    <d v="2020-03-16T00:00:00"/>
    <m/>
  </r>
  <r>
    <n v="576"/>
    <s v="South Africa"/>
    <s v="ZAF"/>
    <m/>
    <m/>
    <s v="Public health measures"/>
    <s v="Introduction of quarantine policies"/>
    <s v="Yes"/>
    <s v="Quarantine for those who test positive"/>
    <m/>
    <s v="UK Government Travel Advice"/>
    <x v="0"/>
    <s v="https://www.gov.uk/foreign-travel-advice/south-africa/health#coronavirus"/>
    <d v="2020-03-16T00:00:00"/>
    <m/>
  </r>
  <r>
    <n v="577"/>
    <s v="South Africa"/>
    <s v="ZAF"/>
    <m/>
    <m/>
    <s v="Public health measures"/>
    <s v="Health screenings in airports and border crossings"/>
    <s v="No"/>
    <s v="Infrafed thermometers and health personnel at all ports of entry."/>
    <m/>
    <s v="UK Government Travel Advice"/>
    <x v="0"/>
    <s v="https://www.gov.uk/foreign-travel-advice/south-africa/health#coronavirus"/>
    <d v="2020-03-16T00:00:00"/>
    <m/>
  </r>
  <r>
    <n v="578"/>
    <s v="South Africa"/>
    <s v="ZAF"/>
    <m/>
    <m/>
    <s v="Social and economic measures"/>
    <s v="Emergency administrative structures activated or established"/>
    <s v="No"/>
    <s v="Emergency Operations Center of the National Institute of Communicable Diseases has been activated"/>
    <d v="2020-03-10T00:00:00"/>
    <s v="US Embassy"/>
    <x v="0"/>
    <s v="https://za.usembassy.gov/covid-19-information/"/>
    <d v="2020-03-16T00:00:00"/>
    <m/>
  </r>
  <r>
    <n v="579"/>
    <s v="South Africa"/>
    <s v="ZAF"/>
    <m/>
    <m/>
    <s v="Movement restrictions"/>
    <s v="Travel restrictions"/>
    <s v="Yes"/>
    <s v="authorities announcing measures restricting individuals entering South Africa if they have come from various countries affected including the United Kingdom. These measures will come in to effect as of 18 March."/>
    <d v="2020-03-16T00:00:00"/>
    <s v="UK Government Travel Advice"/>
    <x v="0"/>
    <s v="https://www.gov.uk/foreign-travel-advice/south-africa"/>
    <d v="2020-03-16T00:00:00"/>
    <m/>
  </r>
  <r>
    <n v="580"/>
    <s v="Montenegro"/>
    <s v="MNE"/>
    <m/>
    <m/>
    <s v="Social distancing"/>
    <s v="Public services closure "/>
    <s v="No"/>
    <s v=" closure of shops, except food shops and pharmacies; closure of bars and restaurants; and no hotel services allowed, except to guests who are already checked in"/>
    <d v="2020-03-16T00:00:00"/>
    <s v="Ministry of Foreign Affairs - UK"/>
    <x v="0"/>
    <s v="https://www.gov.uk/foreign-travel-advice/montenegro"/>
    <d v="2020-03-16T00:00:00"/>
    <m/>
  </r>
  <r>
    <n v="581"/>
    <s v="Thailand"/>
    <s v="THA"/>
    <m/>
    <m/>
    <s v="Movement restrictions"/>
    <s v="Additional health/documents requirements upon arrival"/>
    <s v="Yes"/>
    <s v="passengers from China, Italy, Iran, South Korea have to proivide health certificate"/>
    <d v="2020-03-14T00:00:00"/>
    <s v="ChannelNewsAsia"/>
    <x v="1"/>
    <m/>
    <d v="2020-03-16T00:00:00"/>
    <m/>
  </r>
  <r>
    <n v="582"/>
    <s v="Mongolia"/>
    <s v="MNG"/>
    <m/>
    <m/>
    <s v="Movement restrictions"/>
    <s v="Travel restrictions"/>
    <s v="No"/>
    <s v="Flights and trains to 28.03"/>
    <d v="2020-03-11T00:00:00"/>
    <s v="Ministry of Foreign Affairs - France"/>
    <x v="0"/>
    <s v="https://www.diplomatie.gouv.fr/fr/conseils-aux-voyageurs/conseils-par-pays-destination/mongolie/"/>
    <d v="2020-03-16T00:00:00"/>
    <m/>
  </r>
  <r>
    <n v="583"/>
    <s v="Mongolia"/>
    <s v="MNG"/>
    <m/>
    <m/>
    <s v="Movement restrictions"/>
    <s v="Flights suspension"/>
    <s v="No"/>
    <s v="International flights to 28.03"/>
    <d v="2020-03-11T00:00:00"/>
    <s v="Ministry of Foreign Affairs - France"/>
    <x v="0"/>
    <s v="https://www.diplomatie.gouv.fr/fr/conseils-aux-voyageurs/conseils-par-pays-destination/mongolie/"/>
    <d v="2020-03-16T00:00:00"/>
    <m/>
  </r>
  <r>
    <n v="584"/>
    <s v="Mongolia"/>
    <s v="MNG"/>
    <m/>
    <m/>
    <s v="Movement restrictions"/>
    <s v="Visa restrictions"/>
    <s v="No"/>
    <s v="No more visa issued from Mongolian embassies all over the world."/>
    <d v="2020-03-11T00:00:00"/>
    <s v="Ministry of Foreign Affairs - France"/>
    <x v="0"/>
    <s v="https://www.diplomatie.gouv.fr/fr/conseils-aux-voyageurs/conseils-par-pays-destination/mongolie/"/>
    <d v="2020-03-16T00:00:00"/>
    <m/>
  </r>
  <r>
    <n v="585"/>
    <s v="Mongolia"/>
    <s v="MNG"/>
    <m/>
    <m/>
    <s v="Movement restrictions"/>
    <s v="Border closure "/>
    <s v="No"/>
    <s v="To get in and out. Some charter flights are being organized."/>
    <d v="2020-03-16T00:00:00"/>
    <s v="Ministry of Foreign Affairs - UK"/>
    <x v="0"/>
    <s v="https://www.gov.uk/foreign-travel-advice/mongolia"/>
    <d v="2020-03-16T00:00:00"/>
    <m/>
  </r>
  <r>
    <n v="586"/>
    <s v="Mongolia"/>
    <s v="MNG"/>
    <m/>
    <m/>
    <s v="Social distancing"/>
    <s v="Limit public gatherings"/>
    <s v="No"/>
    <m/>
    <d v="2020-03-16T00:00:00"/>
    <s v="Ministry of Foreign Affairs - UK"/>
    <x v="0"/>
    <s v="https://www.gov.uk/foreign-travel-advice/mongolia"/>
    <d v="2020-03-16T00:00:00"/>
    <m/>
  </r>
  <r>
    <n v="587"/>
    <s v="Mongolia"/>
    <s v="MNG"/>
    <m/>
    <m/>
    <s v="Social distancing"/>
    <s v="Schools closure "/>
    <s v="No"/>
    <m/>
    <d v="2020-03-16T00:00:00"/>
    <s v="Ministry of Foreign Affairs - UK"/>
    <x v="0"/>
    <s v="https://www.gov.uk/foreign-travel-advice/mongolia"/>
    <d v="2020-03-16T00:00:00"/>
    <m/>
  </r>
  <r>
    <n v="588"/>
    <s v="Myanmar"/>
    <s v="MMR"/>
    <m/>
    <m/>
    <s v="Movement restrictions"/>
    <s v="Travel restrictions"/>
    <m/>
    <s v="travellers from China or South Korea not permitted to enter"/>
    <d v="2020-03-15T00:00:00"/>
    <s v="UK Foreign Office"/>
    <x v="0"/>
    <s v="https://www.gov.uk/foreign-travel-advice/myanmar"/>
    <d v="2020-03-16T00:00:00"/>
    <m/>
  </r>
  <r>
    <n v="589"/>
    <s v="Myanmar"/>
    <s v="MMR"/>
    <m/>
    <m/>
    <s v="Public health measures"/>
    <s v="Introduction of quarantine policies"/>
    <m/>
    <s v="government announced quarantine for travellers arriving or having recently visited France, Italy, Iran, Spain or Germany in special quarantine facilites"/>
    <d v="2020-03-15T00:00:00"/>
    <s v="UK Foreign Office"/>
    <x v="0"/>
    <s v="https://www.gov.uk/foreign-travel-advice/myanmar"/>
    <d v="2020-03-16T00:00:00"/>
    <m/>
  </r>
  <r>
    <n v="590"/>
    <s v="Myanmar"/>
    <s v="MMR"/>
    <m/>
    <m/>
    <s v="Social distancing"/>
    <s v="Limit public gatherings"/>
    <m/>
    <s v="suspension of public gatherings including ceremonies and festival from 13 March to 30 April"/>
    <d v="2020-03-13T00:00:00"/>
    <s v="Irrawaddy"/>
    <x v="1"/>
    <s v="https://www.irrawaddy.com/news/burma/myanmar-govt-cancels-mass-gatherings-and-thingyan-water-festival-as-coronavirus-precaution.html"/>
    <d v="2020-03-16T00:00:00"/>
    <m/>
  </r>
  <r>
    <n v="591"/>
    <s v="Malta"/>
    <s v="MLT"/>
    <m/>
    <m/>
    <s v="Movement restrictions"/>
    <s v="Flights suspension"/>
    <m/>
    <s v="suspension of all flights to Milan"/>
    <d v="2020-03-08T00:00:00"/>
    <s v="Government"/>
    <x v="0"/>
    <s v="https://covid19malta.info/"/>
    <d v="2020-03-16T00:00:00"/>
    <m/>
  </r>
  <r>
    <n v="592"/>
    <s v="Malta"/>
    <s v="MLT"/>
    <m/>
    <m/>
    <s v="Movement restrictions"/>
    <s v="Flights suspension"/>
    <m/>
    <s v="suspension of air and sea travel with France, Spain, Switzerland, Germany as of 11 March "/>
    <d v="2020-03-11T00:00:00"/>
    <s v="Government"/>
    <x v="0"/>
    <s v="https://covid19malta.info/"/>
    <d v="2020-03-16T00:00:00"/>
    <m/>
  </r>
  <r>
    <n v="593"/>
    <s v="Malta"/>
    <s v="MLT"/>
    <m/>
    <m/>
    <s v="Public health measures"/>
    <s v="Introduction of quarantine policies"/>
    <m/>
    <s v="all travellers arriving in Malta from Spain, Germany, France, Switzerland have to undergo 14 days quarantine"/>
    <d v="2020-03-11T00:00:00"/>
    <s v="Deputy Prime Minister"/>
    <x v="0"/>
    <s v="https://deputyprimeminister.gov.mt/en/health-promotion/Pages/Novel-coronavirus.aspx"/>
    <d v="2020-03-16T00:00:00"/>
    <m/>
  </r>
  <r>
    <n v="594"/>
    <s v="Malta"/>
    <s v="MLT"/>
    <m/>
    <m/>
    <s v="Public health measures"/>
    <s v="Health screenings in airports and border crossings"/>
    <m/>
    <s v="thermal screenings on airports and maritime ports"/>
    <d v="2020-03-11T00:00:00"/>
    <s v="Deputy Prime Minister"/>
    <x v="0"/>
    <s v="https://deputyprimeminister.gov.mt/en/health-promotion/Pages/Novel-coronavirus.aspx"/>
    <d v="2020-03-16T00:00:00"/>
    <m/>
  </r>
  <r>
    <n v="595"/>
    <s v="Malta"/>
    <s v="MLT"/>
    <m/>
    <m/>
    <s v="Public health measures"/>
    <s v="Introduction of quarantine policies"/>
    <m/>
    <s v="mandatory quarantine upon arrival for travellers from Italy, China, Singapoure, Japan, Iran, South Korea starting 27 February"/>
    <d v="2020-02-27T00:00:00"/>
    <s v="Deputy Prime Minister"/>
    <x v="0"/>
    <s v="https://deputyprimeminister.gov.mt/en/health-promotion/Pages/Novel-coronavirus.aspx"/>
    <d v="2020-03-16T00:00:00"/>
    <m/>
  </r>
  <r>
    <n v="596"/>
    <s v="Morocco"/>
    <s v="MAR"/>
    <m/>
    <m/>
    <s v="Movement restrictions"/>
    <s v="Flights suspension"/>
    <m/>
    <s v="All international flights suspended"/>
    <d v="2020-03-15T00:00:00"/>
    <s v="Kingdom of Morocco"/>
    <x v="1"/>
    <s v="https://www.reuters.com/article/us-health-coronavirus-morocco-flights/morocco-suspends-all-international-passenger-flights-foreign-ministry-idUSKBN2120QQ"/>
    <d v="2020-03-16T00:00:00"/>
    <m/>
  </r>
  <r>
    <n v="597"/>
    <s v="South Africa"/>
    <s v="ZAF"/>
    <m/>
    <m/>
    <s v="Social distancing"/>
    <s v="Schools closure "/>
    <m/>
    <s v="All public schools closed as of 18 March until 13 April"/>
    <d v="2020-03-16T00:00:00"/>
    <s v="Parent24"/>
    <x v="1"/>
    <s v="https://www.parent24.com/Learn/Learning-difficulties/coronavirus-parents-respond-as-ramaphosa-closes-schools-20200315"/>
    <d v="2020-03-16T00:00:00"/>
    <m/>
  </r>
  <r>
    <n v="598"/>
    <s v="Malta"/>
    <s v="MLT"/>
    <m/>
    <m/>
    <s v="Social distancing"/>
    <s v="Schools closure "/>
    <m/>
    <s v="all schools and educational insitutions closed for a week as of 13 March"/>
    <d v="2020-03-13T00:00:00"/>
    <s v="Government"/>
    <x v="0"/>
    <s v="https://covid19malta.info/"/>
    <d v="2020-03-16T00:00:00"/>
    <m/>
  </r>
  <r>
    <n v="599"/>
    <s v="Cambodia"/>
    <s v="KHM"/>
    <m/>
    <m/>
    <s v="Public health measures"/>
    <s v="Health screenings in airports and border crossings"/>
    <s v="No"/>
    <s v="Cambodia has placed thermal scanners and quarantine teams at the three international airports in Phnom Penh, Siem Reap, and Sihanoukville, and at border checkpoints. Screening, however, is minimal."/>
    <m/>
    <s v="US Embassy"/>
    <x v="0"/>
    <s v="https://kh.usembassy.gov/covid-19-information/"/>
    <d v="2020-03-16T00:00:00"/>
    <m/>
  </r>
  <r>
    <n v="600"/>
    <s v="Malta"/>
    <s v="MLT"/>
    <m/>
    <m/>
    <s v="Public health measures"/>
    <s v="Introduction of quarantine policies"/>
    <m/>
    <s v="as of 13 March, all travellers arriving in Malta have to quarantine regardless of country of departure"/>
    <d v="2020-03-13T00:00:00"/>
    <s v="Government"/>
    <x v="0"/>
    <s v="https://covid19malta.info/"/>
    <d v="2020-03-16T00:00:00"/>
    <m/>
  </r>
  <r>
    <n v="601"/>
    <s v="Uganda"/>
    <s v="UGA"/>
    <m/>
    <m/>
    <s v="Public health measures"/>
    <s v="Health screenings in airports and border crossings"/>
    <s v="No"/>
    <m/>
    <d v="2020-03-07T00:00:00"/>
    <s v="US Embassy"/>
    <x v="0"/>
    <s v="https://ug.usembassy.gov/health-alert-u-s-embassy-kampala-uganda-2/"/>
    <d v="2020-03-16T00:00:00"/>
    <m/>
  </r>
  <r>
    <n v="602"/>
    <s v="Uganda"/>
    <s v="UGA"/>
    <m/>
    <m/>
    <s v="Movement restrictions"/>
    <s v="Travel restrictions"/>
    <s v="Yes"/>
    <s v="Non-essential travel is asked to be postponed between UK plus Austria, Belgium China, France, Germany, Iran, Italy, Malaysia, Netherlands, Norway, San Marino, Spain, South Korea, Sweden and USA. "/>
    <d v="2020-03-12T00:00:00"/>
    <s v="UK Government Travel Advice"/>
    <x v="0"/>
    <s v="https://www.gov.uk/foreign-travel-advice/uganda"/>
    <d v="2020-03-16T00:00:00"/>
    <m/>
  </r>
  <r>
    <n v="603"/>
    <s v="Uganda"/>
    <s v="UGA"/>
    <m/>
    <m/>
    <s v="Public health measures"/>
    <s v="Introduction of quarantine policies"/>
    <s v="Yes"/>
    <s v="Asymptomatic travelers and in-hospital isolation requirements for all symptomatic travelers arriving in Uganda after recent stays (within 14 days of arrival) in several countries most seriously impacted"/>
    <d v="2020-03-07T00:00:00"/>
    <s v="US Embassy"/>
    <x v="0"/>
    <s v="https://ug.usembassy.gov/health-alert-u-s-embassy-kampala-uganda-2/"/>
    <d v="2020-03-16T00:00:00"/>
    <m/>
  </r>
  <r>
    <n v="604"/>
    <s v="Zambia"/>
    <s v="ZMB"/>
    <m/>
    <m/>
    <s v="Public health measures"/>
    <s v="Health screenings in airports and border crossings"/>
    <s v="No"/>
    <m/>
    <d v="2020-02-24T00:00:00"/>
    <s v="US Embassy"/>
    <x v="0"/>
    <s v="https://zm.usembassy.gov/covid-19-information/"/>
    <d v="2020-03-16T00:00:00"/>
    <m/>
  </r>
  <r>
    <n v="605"/>
    <s v="Israel"/>
    <s v="ISR"/>
    <m/>
    <m/>
    <s v="Public health measures"/>
    <s v="Introduction of quarantine policies"/>
    <s v="No"/>
    <s v="all people returning to Israel have to self-quarantine for 14 days"/>
    <d v="2020-03-09T00:00:00"/>
    <s v="Ministry of Health"/>
    <x v="0"/>
    <s v="https://www.health.gov.il/English/Topics/Diseases/corona/Pages/default.aspx"/>
    <d v="2020-03-16T00:00:00"/>
    <m/>
  </r>
  <r>
    <n v="606"/>
    <s v="Israel"/>
    <s v="ISR"/>
    <m/>
    <m/>
    <s v="Social distancing"/>
    <s v="Limit public gatherings"/>
    <s v="No"/>
    <s v="all public gatherings are limited to 10 persons, public establishments such as bars, restaurants, gyms, ritual baths are closed"/>
    <d v="2020-03-15T00:00:00"/>
    <s v="ministry of Health"/>
    <x v="0"/>
    <s v="https://www.health.gov.il/English/Topics/Diseases/corona/Pages/default.aspx"/>
    <d v="2020-03-16T00:00:00"/>
    <m/>
  </r>
  <r>
    <n v="607"/>
    <s v="Israel"/>
    <s v="ISR"/>
    <m/>
    <m/>
    <s v="Social distancing"/>
    <s v="Schools closure "/>
    <s v="No"/>
    <s v="schools and education institutes will be closed as of 15 March"/>
    <d v="2020-03-15T00:00:00"/>
    <s v="Ministry of Health"/>
    <x v="0"/>
    <s v="https://www.health.gov.il/English/Topics/Diseases/corona/Pages/default.aspx"/>
    <d v="2020-03-16T00:00:00"/>
    <m/>
  </r>
  <r>
    <n v="608"/>
    <s v="Gambia"/>
    <s v="GMB"/>
    <m/>
    <m/>
    <s v="Social and economic measures"/>
    <s v="Emergency administrative structures activated or established"/>
    <s v="No"/>
    <s v="The National Health Emergency Committee, a multi-stakeholder forum to support the preparedness of The Gambia, was activated in early February"/>
    <d v="2020-02-01T00:00:00"/>
    <s v="US Embassy"/>
    <x v="0"/>
    <s v="https://gm.usembassy.gov/u-s-citizen-services/covid-19-information/"/>
    <d v="2020-03-16T00:00:00"/>
    <m/>
  </r>
  <r>
    <n v="609"/>
    <s v="Zimbabwe"/>
    <s v="ZWE"/>
    <m/>
    <m/>
    <s v="Public health measures"/>
    <s v="Health screenings in airports and border crossings"/>
    <s v="No"/>
    <m/>
    <d v="2020-03-12T00:00:00"/>
    <s v="US Embassy"/>
    <x v="0"/>
    <s v="https://zw.usembassy.gov/health-alert-u-s-embassy-harare-zimbabwe/"/>
    <d v="2020-03-16T00:00:00"/>
    <m/>
  </r>
  <r>
    <n v="610"/>
    <s v="Zimbabwe"/>
    <s v="ZWE"/>
    <m/>
    <m/>
    <s v="Public health measures"/>
    <s v="Awareness campaigns"/>
    <s v="No"/>
    <m/>
    <d v="2020-03-15T00:00:00"/>
    <s v="Ministry of Health"/>
    <x v="0"/>
    <s v="https://twitter.com/MoHCCZim"/>
    <d v="2020-03-16T00:00:00"/>
    <m/>
  </r>
  <r>
    <n v="611"/>
    <s v="Israel"/>
    <s v="ISR"/>
    <m/>
    <m/>
    <s v="Human rights"/>
    <s v="Electronic surveilance"/>
    <s v="Yes"/>
    <s v="Government announces use of such counter-terrorism technology such as electronic surveilance to follow up on people infected"/>
    <d v="2020-03-15T00:00:00"/>
    <s v="JerusalemPost"/>
    <x v="1"/>
    <s v="https://www.jpost.com/Israel-News/Israels-measures-against-coronavirus-not-unlike-Big-Brother-analysis-621091"/>
    <d v="2020-03-16T00:00:00"/>
    <m/>
  </r>
  <r>
    <n v="612"/>
    <s v="North Macedonia Republic Of"/>
    <s v="MKD"/>
    <m/>
    <m/>
    <s v="Movement restrictions"/>
    <s v="Travel restrictions"/>
    <s v="Yes"/>
    <s v="entry ban for citizens from high risk countries "/>
    <d v="2020-03-13T00:00:00"/>
    <s v="Meta"/>
    <x v="1"/>
    <s v="https://meta.mk/en/total-number-of-infected-people-with-coronavirus-in-macedonia-is-13/"/>
    <d v="2020-03-16T00:00:00"/>
    <m/>
  </r>
  <r>
    <n v="613"/>
    <s v="North Macedonia Republic Of"/>
    <s v="MKD"/>
    <m/>
    <m/>
    <s v="Social distancing"/>
    <s v="Schools closure "/>
    <s v="No"/>
    <s v="closure of schools, universities and kindergardens for 2 weeks"/>
    <d v="2020-03-10T00:00:00"/>
    <s v="Meta"/>
    <x v="1"/>
    <s v="https://meta.mk/en/14-days-closure-for-all-macedonian-schools-kindergartens-and-universities/"/>
    <d v="2020-03-16T00:00:00"/>
    <m/>
  </r>
  <r>
    <n v="614"/>
    <s v="North Macedonia Republic Of"/>
    <s v="MKD"/>
    <m/>
    <m/>
    <s v="Movement restrictions"/>
    <s v="Border closure "/>
    <s v="No"/>
    <s v="closure of several border crossings"/>
    <d v="2020-03-13T00:00:00"/>
    <s v="Reuters"/>
    <x v="1"/>
    <s v="https://www.reuters.com/article/us-heath-coronavirus-northmacedonia/north-macedonia-bars-foreigners-arriving-from-high-risk-countries-over-coronavirus-idUSKBN2101NI"/>
    <d v="2020-03-16T00:00:00"/>
    <m/>
  </r>
  <r>
    <n v="615"/>
    <s v="North Macedonia Republic Of"/>
    <s v="MKD"/>
    <m/>
    <m/>
    <s v="Social distancing"/>
    <s v="Limit public gatherings"/>
    <s v="No"/>
    <s v="suspension of public gatherings, restricted opening hours for restaurants and cafes"/>
    <d v="2020-03-13T00:00:00"/>
    <s v="Reuters"/>
    <x v="1"/>
    <s v="https://www.reuters.com/article/us-heath-coronavirus-northmacedonia/north-macedonia-bars-foreigners-arriving-from-high-risk-countries-over-coronavirus-idUSKBN2101NI"/>
    <d v="2020-03-16T00:00:00"/>
    <m/>
  </r>
  <r>
    <n v="616"/>
    <s v="North Macedonia Republic Of"/>
    <s v="MKD"/>
    <m/>
    <m/>
    <s v="Public health measures"/>
    <s v="Strengthening the public health system"/>
    <s v="No"/>
    <s v="postponement of non urgent surgeries and other medical procedures"/>
    <d v="2020-03-13T00:00:00"/>
    <s v="Reuters"/>
    <x v="1"/>
    <s v="https://www.reuters.com/article/us-heath-coronavirus-northmacedonia/north-macedonia-bars-foreigners-arriving-from-high-risk-countries-over-coronavirus-idUSKBN2101NI"/>
    <d v="2020-03-16T00:00:00"/>
    <m/>
  </r>
  <r>
    <n v="617"/>
    <s v="Morocco"/>
    <s v="MAR"/>
    <m/>
    <m/>
    <s v="Public health measures"/>
    <s v="Strengthening the public health system"/>
    <m/>
    <s v="orocco’s King Mohammed VI ordered the creation of a 10 billion dirham ($1 billion) fund to upgrade health infrastructure"/>
    <d v="2020-03-15T00:00:00"/>
    <s v="Reuters"/>
    <x v="1"/>
    <m/>
    <d v="2020-03-16T00:00:00"/>
    <m/>
  </r>
  <r>
    <n v="618"/>
    <s v="North Macedonia Republic Of"/>
    <s v="MKD"/>
    <m/>
    <m/>
    <s v="Public health measures"/>
    <s v="Introduction of quarantine policies"/>
    <s v="No"/>
    <s v="citizens entering from high or medium risk countries are ordered to self-isolate for 14 days"/>
    <d v="2020-03-16T00:00:00"/>
    <s v="Ministry of Health"/>
    <x v="0"/>
    <s v="http://zdravstvo.gov.mk/naredba-za-sproveduvanje-na-zadolzhitelna-samoizolacija-za-sekoj-drzhavjanin-na-severna-makedonija-koj-vleguva-na-granichni-premini-a-patuva-od-visoko-sredno-rizichni-zemji-utvrdeni-so-listata-na-szo/"/>
    <d v="2020-03-16T00:00:00"/>
    <m/>
  </r>
  <r>
    <n v="619"/>
    <s v="Gambia"/>
    <s v="GMB"/>
    <m/>
    <m/>
    <s v="Public health measures"/>
    <s v="Health screenings in airports and border crossings"/>
    <s v="No"/>
    <s v="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
    <d v="2020-02-07T00:00:00"/>
    <s v="US Embassy"/>
    <x v="0"/>
    <s v="https://gm.usembassy.gov/u-s-citizen-services/covid-19-information/"/>
    <d v="2020-03-16T00:00:00"/>
    <m/>
  </r>
  <r>
    <n v="620"/>
    <s v="Morocco"/>
    <s v="MAR"/>
    <m/>
    <m/>
    <s v="Social and economic measures"/>
    <s v="Economic measures"/>
    <m/>
    <s v="Morocco’s King Mohammed VI ordered the creation of a 10 billion dirham ($1 billion) fund to help vulnerable economic sectors"/>
    <d v="2020-03-15T00:00:00"/>
    <s v="Reuters"/>
    <x v="1"/>
    <s v="https://af.reuters.com/article/moroccoNews/idAFL8N2B81B6"/>
    <d v="2020-03-16T00:00:00"/>
    <m/>
  </r>
  <r>
    <n v="621"/>
    <s v="Morocco"/>
    <s v="MAR"/>
    <m/>
    <m/>
    <s v="Social distancing"/>
    <s v="Limit public gatherings"/>
    <m/>
    <s v="Limit public gatherings of more than 50 people"/>
    <d v="2020-03-16T00:00:00"/>
    <s v="Reuters"/>
    <x v="1"/>
    <s v="https://www.reuters.com/article/us-health-coronavirus-morocco/morocco-to-close-non-essential-public-places-starting-today-interior-ministry-idUSKBN2131KY"/>
    <d v="2020-03-16T00:00:00"/>
    <m/>
  </r>
  <r>
    <n v="622"/>
    <s v="Morocco"/>
    <s v="MAR"/>
    <m/>
    <m/>
    <s v="Social distancing"/>
    <s v="Public services closure "/>
    <m/>
    <s v="Morocco will close eateries, cinemas, theaters, sports, public clubs, baths, and other entertainment venues "/>
    <d v="2020-03-16T00:00:00"/>
    <s v="Reuters"/>
    <x v="1"/>
    <s v="https://www.reuters.com/article/us-health-coronavirus-morocco/morocco-to-close-non-essential-public-places-starting-today-interior-ministry-idUSKBN2131KY"/>
    <d v="2020-03-16T00:00:00"/>
    <m/>
  </r>
  <r>
    <n v="623"/>
    <s v="Mauritius"/>
    <s v="MUS"/>
    <m/>
    <m/>
    <s v="Movement restrictions"/>
    <s v="Travel restrictions"/>
    <s v="Yes"/>
    <s v="Travellers from EU, Switzerland and UK in the last 14 days cannot enter."/>
    <d v="2020-03-18T00:00:00"/>
    <s v="Ministry of Foreign Affairs - France"/>
    <x v="0"/>
    <s v="https://www.diplomatie.gouv.fr/fr/conseils-aux-voyageurs/conseils-par-pays-destination/maurice/"/>
    <d v="2020-03-16T00:00:00"/>
    <m/>
  </r>
  <r>
    <n v="624"/>
    <s v="Mauritius"/>
    <s v="MUS"/>
    <m/>
    <m/>
    <s v="Movement restrictions"/>
    <s v="Travel restrictions"/>
    <s v="Yes"/>
    <s v="Travellers from la Réunion in the last 14 days cannot enter the country."/>
    <d v="2020-03-16T00:00:00"/>
    <s v="Ministry of Foreign Affairs - France"/>
    <x v="0"/>
    <s v="https://www.diplomatie.gouv.fr/fr/conseils-aux-voyageurs/conseils-par-pays-destination/maurice/"/>
    <d v="2020-03-16T00:00:00"/>
    <m/>
  </r>
  <r>
    <n v="625"/>
    <s v="Sri Lanka"/>
    <s v="LKA"/>
    <m/>
    <m/>
    <s v="Movement restrictions"/>
    <s v="Travel restrictions"/>
    <s v="Yes"/>
    <s v="ban of entry for travellers arriving from Ital, Iran, South Korea, France, Germany, Spain, Sweden, Switzerland, Denmark, Netherlands, Austria, United Kingdom, Belgium, and Norway"/>
    <d v="2020-03-16T00:00:00"/>
    <s v="US Embassy"/>
    <x v="0"/>
    <s v="https://lk.usembassy.gov/covid-19-information/"/>
    <d v="2020-03-16T00:00:00"/>
    <m/>
  </r>
  <r>
    <n v="626"/>
    <s v="Sri Lanka"/>
    <s v="LKA"/>
    <m/>
    <m/>
    <s v="Movement restrictions"/>
    <s v="Visa restrictions"/>
    <s v="No"/>
    <s v="visas on arrival are suspended"/>
    <d v="2020-03-16T00:00:00"/>
    <s v="US Embassy"/>
    <x v="0"/>
    <s v="https://lk.usembassy.gov/covid-19-information/"/>
    <d v="2020-03-16T00:00:00"/>
    <m/>
  </r>
  <r>
    <n v="627"/>
    <s v="Sri Lanka"/>
    <s v="LKA"/>
    <m/>
    <m/>
    <s v="Movement restrictions"/>
    <s v="Travel restrictions"/>
    <s v="Yes"/>
    <s v="cruise ship passengers not allowed to disembark"/>
    <d v="2020-03-16T00:00:00"/>
    <s v="US Embassy"/>
    <x v="0"/>
    <s v="https://lk.usembassy.gov/covid-19-information/"/>
    <d v="2020-03-16T00:00:00"/>
    <m/>
  </r>
  <r>
    <n v="628"/>
    <s v="Sri Lanka"/>
    <s v="LKA"/>
    <m/>
    <m/>
    <s v="Public health measures"/>
    <s v="Health screenings in airports and border crossings"/>
    <s v="No"/>
    <s v="thermal screenings"/>
    <d v="2020-03-16T00:00:00"/>
    <s v="US Embassy"/>
    <x v="0"/>
    <s v="https://lk.usembassy.gov/covid-19-information/"/>
    <d v="2020-03-16T00:00:00"/>
    <m/>
  </r>
  <r>
    <n v="629"/>
    <s v="Sri Lanka"/>
    <s v="LKA"/>
    <m/>
    <m/>
    <s v="Movement restrictions"/>
    <s v="Additional health/documents requirements upon arrival"/>
    <s v="No"/>
    <s v="passengers have to fill out a health declaration upon entry"/>
    <d v="2020-03-16T00:00:00"/>
    <s v="US Embassy"/>
    <x v="0"/>
    <s v="https://lk.usembassy.gov/covid-19-information/"/>
    <d v="2020-03-16T00:00:00"/>
    <m/>
  </r>
  <r>
    <n v="630"/>
    <s v="Mauritius"/>
    <s v="MUS"/>
    <m/>
    <m/>
    <s v="Public health measures"/>
    <s v="Health screenings in airports and border crossings"/>
    <s v="No"/>
    <m/>
    <m/>
    <s v="Ministry of Foreign Affairs - UK"/>
    <x v="0"/>
    <s v="https://www.gov.uk/foreign-travel-advice/mauritius/health#coronavirus"/>
    <d v="2020-03-16T00:00:00"/>
    <m/>
  </r>
  <r>
    <n v="631"/>
    <s v="Mauritius"/>
    <s v="MUS"/>
    <m/>
    <m/>
    <s v="Public health measures"/>
    <s v="Introduction of quarantine policies"/>
    <s v="Yes"/>
    <s v="Passengers with syntoms for 14 days."/>
    <m/>
    <s v="Ministry of Foreign Affairs - UK"/>
    <x v="0"/>
    <s v="https://www.gov.uk/foreign-travel-advice/mauritius/health#coronavirus"/>
    <d v="2020-03-16T00:00:00"/>
    <m/>
  </r>
  <r>
    <n v="632"/>
    <s v="Japan"/>
    <s v="JPN"/>
    <m/>
    <m/>
    <s v="Public health measures"/>
    <s v="Health screenings in airports and border crossings"/>
    <s v="No"/>
    <m/>
    <d v="2020-03-13T00:00:00"/>
    <s v="US Embassy"/>
    <x v="0"/>
    <s v="https://jp.usembassy.gov/health-alert-us-embassy-tokyo-march-13-2020/"/>
    <d v="2020-03-16T00:00:00"/>
    <m/>
  </r>
  <r>
    <n v="633"/>
    <s v="Japan"/>
    <s v="JPN"/>
    <m/>
    <m/>
    <s v="Movement restrictions"/>
    <s v="Travel restrictions"/>
    <s v="Yes"/>
    <s v="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
    <d v="2020-03-13T00:00:00"/>
    <s v="UK Government Travel Advice"/>
    <x v="0"/>
    <s v="https://www.gov.uk/foreign-travel-advice/japan"/>
    <d v="2020-03-16T00:00:00"/>
    <m/>
  </r>
  <r>
    <n v="634"/>
    <s v="Russian Federation"/>
    <s v="RUS"/>
    <m/>
    <m/>
    <s v="Movement restrictions"/>
    <s v="Travel restrictions"/>
    <s v="Yes"/>
    <s v="Banned entry of non-residents (except airline crew and official delegations) into Russia from China, South Korea, Italy and Iran."/>
    <d v="2020-03-15T00:00:00"/>
    <s v="UK Government Travel Advice"/>
    <x v="0"/>
    <s v="https://www.gov.uk/foreign-travel-advice/russia"/>
    <d v="2020-03-16T00:00:00"/>
    <m/>
  </r>
  <r>
    <n v="635"/>
    <s v="Russian Federation"/>
    <s v="RUS"/>
    <m/>
    <m/>
    <s v="Movement restrictions"/>
    <s v="Flights suspension"/>
    <s v="Yes"/>
    <s v="Passenger flights suspended between Russia and EU member states beginning 16 March"/>
    <d v="2020-03-13T00:00:00"/>
    <s v="UK Government Travel Advice"/>
    <x v="0"/>
    <s v="https://www.gov.uk/foreign-travel-advice/russia/health"/>
    <d v="2020-03-16T00:00:00"/>
    <m/>
  </r>
  <r>
    <n v="636"/>
    <s v="Russian Federation"/>
    <s v="RUS"/>
    <m/>
    <m/>
    <s v="Public health measures"/>
    <s v="Introduction of quarantine policies"/>
    <s v="Yes"/>
    <s v="14-day self Quarantines in place for those arriving from China and . Country specific Quarantines are also in effect in Moscow (see below)"/>
    <d v="2020-03-16T00:00:00"/>
    <s v="US Embassy"/>
    <x v="0"/>
    <s v="https://ru.usembassy.gov/covid-19-information/"/>
    <d v="2020-03-16T00:00:00"/>
    <m/>
  </r>
  <r>
    <n v="637"/>
    <s v="Sri Lanka"/>
    <s v="LKA"/>
    <m/>
    <m/>
    <s v="Social distancing"/>
    <s v="Schools closure "/>
    <s v="No"/>
    <s v="schools closed from 13 March until 20 April"/>
    <d v="2020-03-13T00:00:00"/>
    <s v="ColomboPage"/>
    <x v="1"/>
    <m/>
    <d v="2020-03-16T00:00:00"/>
    <m/>
  </r>
  <r>
    <n v="638"/>
    <s v="Morocco"/>
    <s v="MAR"/>
    <m/>
    <m/>
    <s v="Social distancing"/>
    <s v="Schools closure "/>
    <s v="No"/>
    <s v="Country-wide schools closure by 13 of March"/>
    <d v="2020-03-13T00:00:00"/>
    <s v="Unesco "/>
    <x v="2"/>
    <s v="https://en.unesco.org/themes/education-emergencies/coronavirus-school-closures"/>
    <d v="2020-03-16T00:00:00"/>
    <m/>
  </r>
  <r>
    <n v="639"/>
    <s v="Sri Lanka"/>
    <s v="LKA"/>
    <m/>
    <m/>
    <s v="Public health measures"/>
    <s v="Introduction of quarantine policies"/>
    <s v="Yes"/>
    <s v="self-quarantine for citizens and other foreign nationals returning from countries with local transmission (China, South Korea) as of 24 Feb, as of 29 Feb this also applies to those returning from Italy "/>
    <d v="2020-02-24T00:00:00"/>
    <s v="Ministry of Health"/>
    <x v="0"/>
    <s v="http://www.epid.gov.lk/web/images/pdf/Circulars/Corona_virus/Followup-of-Sri-lankan-nationals-and-other-foreign-nationals.pdf"/>
    <d v="2020-03-16T00:00:00"/>
    <m/>
  </r>
  <r>
    <n v="640"/>
    <s v="Gambia"/>
    <s v="GMB"/>
    <m/>
    <m/>
    <s v="Public health measures"/>
    <s v="Introduction of quarantine policies"/>
    <s v="Yes"/>
    <s v="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
    <m/>
    <s v="US Embassy"/>
    <x v="0"/>
    <s v="https://gm.usembassy.gov/u-s-citizen-services/covid-19-information/"/>
    <d v="2020-03-16T00:00:00"/>
    <m/>
  </r>
  <r>
    <n v="641"/>
    <s v="Tunisia"/>
    <s v="TUN"/>
    <m/>
    <m/>
    <s v="Public health measures"/>
    <s v="Introduction of quarantine policies"/>
    <s v="Yes"/>
    <s v="quarantine for passengers arriving from risk countries (China, Italy, Iran, Egypt, South Korea, France, Spain, Germany, USA, Japan, Switzerland, Netherlands, UK, Sweden, Norway, Belgium, Denmark, Austria, Singapor, Malysia, Austrialia, Bahrain)"/>
    <d v="2020-03-13T00:00:00"/>
    <s v="Ministry of Health"/>
    <x v="0"/>
    <m/>
    <d v="2020-03-16T00:00:00"/>
    <m/>
  </r>
  <r>
    <n v="642"/>
    <s v="Tunisia"/>
    <s v="TUN"/>
    <m/>
    <m/>
    <s v="Public health measures"/>
    <s v="Health screenings in airports and border crossings"/>
    <s v="No"/>
    <s v="thermal screenings at entry points"/>
    <d v="2020-03-13T00:00:00"/>
    <s v="French Embassy"/>
    <x v="0"/>
    <s v="https://www.diplomatie.gouv.fr/fr/conseils-aux-voyageurs/conseils-par-pays-destination/tunisie/"/>
    <d v="2020-03-16T00:00:00"/>
    <m/>
  </r>
  <r>
    <n v="643"/>
    <s v="Tunisia"/>
    <s v="TUN"/>
    <m/>
    <m/>
    <s v="Movement restrictions"/>
    <s v="Additional health/documents requirements upon arrival"/>
    <s v="No"/>
    <s v="arriving travellers have to fill out a health questionnaire"/>
    <d v="2020-03-13T00:00:00"/>
    <s v="French Embassy"/>
    <x v="0"/>
    <s v="https://www.diplomatie.gouv.fr/fr/conseils-aux-voyageurs/conseils-par-pays-destination/tunisie/"/>
    <d v="2020-03-16T00:00:00"/>
    <m/>
  </r>
  <r>
    <n v="644"/>
    <s v="Tunisia"/>
    <s v="TUN"/>
    <m/>
    <m/>
    <s v="Movement restrictions"/>
    <s v="Flights suspension"/>
    <s v="Yes"/>
    <s v="flights to Italy suspended, reductions of flights to France"/>
    <d v="2020-03-10T00:00:00"/>
    <s v="Reuters"/>
    <x v="1"/>
    <s v="https://www.reuters.com/article/us-health-coronavirus-tunisia/tunisia-suspends-italy-flights-idUSKBN20W2Z8"/>
    <d v="2020-03-16T00:00:00"/>
    <m/>
  </r>
  <r>
    <n v="645"/>
    <s v="Tunisia"/>
    <s v="TUN"/>
    <m/>
    <m/>
    <s v="Social distancing"/>
    <s v="Limit public gatherings"/>
    <s v="No"/>
    <s v="suspension of prayers in mosques, suspensions on certain social gatherings, restricted opening hours for cafes"/>
    <d v="2020-03-13T00:00:00"/>
    <s v="Aljazeera"/>
    <x v="1"/>
    <s v="https://www.aljazeera.com/news/2020/03/stocks-collapse-coronavirus-global-pandemic-live-200312235606108.html"/>
    <d v="2020-03-16T00:00:00"/>
    <m/>
  </r>
  <r>
    <n v="646"/>
    <s v="Tunisia"/>
    <s v="TUN"/>
    <m/>
    <m/>
    <s v="Movement restrictions"/>
    <s v="Border closure "/>
    <s v="No"/>
    <s v="closure of maritime borders"/>
    <d v="2020-03-13T00:00:00"/>
    <s v="Aljazeera"/>
    <x v="1"/>
    <s v="https://www.aljazeera.com/news/2020/03/stocks-collapse-coronavirus-global-pandemic-live-200312235606108.html"/>
    <d v="2020-03-16T00:00:00"/>
    <m/>
  </r>
  <r>
    <n v="647"/>
    <s v="Maldives"/>
    <s v="MDV"/>
    <m/>
    <m/>
    <s v="Movement restrictions"/>
    <s v="Travel restrictions"/>
    <s v="Yes"/>
    <s v="People coming from France, Spain, Italy prevented entry"/>
    <d v="2020-03-15T00:00:00"/>
    <s v="Ministry of Foreign Affairs - France"/>
    <x v="0"/>
    <s v="https://www.diplomatie.gouv.fr/fr/conseils-aux-voyageurs/conseils-par-pays-destination/maldives/"/>
    <d v="2020-03-16T00:00:00"/>
    <m/>
  </r>
  <r>
    <n v="648"/>
    <s v="Niger"/>
    <s v="NER"/>
    <m/>
    <m/>
    <s v="Public health measures"/>
    <s v="Introduction of quarantine policies"/>
    <s v="Yes"/>
    <s v="Visitors and Nigerien nationals arriving from countries affected by the COVID-19 pandemic must self-isolate for 14 day"/>
    <d v="2020-03-15T00:00:00"/>
    <s v="Ministry of Foreign Affairs - UK"/>
    <x v="0"/>
    <s v="https://www.gov.uk/foreign-travel-advice/niger/health"/>
    <d v="2020-03-16T00:00:00"/>
    <m/>
  </r>
  <r>
    <n v="649"/>
    <s v="Niger"/>
    <s v="NER"/>
    <m/>
    <m/>
    <s v="Public health measures"/>
    <s v="Health screenings in airports and border crossings"/>
    <s v="Yes"/>
    <s v="Visitors and Nigerien nationals arriving from countries affected by the COVID-19 pandemic must self-isolate for 14 day"/>
    <d v="2020-03-15T00:00:00"/>
    <s v="Ministry of Foreign Affairs - UK"/>
    <x v="0"/>
    <s v="https://www.gov.uk/foreign-travel-advice/niger/health"/>
    <d v="2020-03-16T00:00:00"/>
    <m/>
  </r>
  <r>
    <n v="650"/>
    <s v="Niger"/>
    <s v="NER"/>
    <m/>
    <m/>
    <s v="Public health measures"/>
    <s v="General recommendations"/>
    <s v="Yes"/>
    <s v="Government recommendations on self-isolation and individual and collective hygiene"/>
    <d v="2020-03-15T00:00:00"/>
    <s v="Ministry of Foreign Affairs - UK"/>
    <x v="0"/>
    <s v="https://www.gov.uk/foreign-travel-advice/niger/health"/>
    <d v="2020-03-16T00:00:00"/>
    <m/>
  </r>
  <r>
    <n v="651"/>
    <s v="Maldives"/>
    <s v="MDV"/>
    <m/>
    <m/>
    <s v="Social and economic measures"/>
    <s v="Emergency administrative structures activated or established"/>
    <s v="No"/>
    <s v="Public health emergency"/>
    <d v="2020-03-16T00:00:00"/>
    <s v="Ministry of Foreign Affairs - UK"/>
    <x v="0"/>
    <s v="https://www.gov.uk/foreign-travel-advice/maldives"/>
    <d v="2020-03-16T00:00:00"/>
    <m/>
  </r>
  <r>
    <n v="652"/>
    <s v="Maldives"/>
    <s v="MDV"/>
    <m/>
    <m/>
    <s v="Movement restrictions"/>
    <s v="Travel restrictions"/>
    <s v="No"/>
    <s v="Cruises not alloved to dock in ports"/>
    <d v="2020-03-16T00:00:00"/>
    <s v="Ministry of Foreign Affairs - UK"/>
    <x v="0"/>
    <s v="https://www.gov.uk/foreign-travel-advice/maldives"/>
    <d v="2020-03-16T00:00:00"/>
    <m/>
  </r>
  <r>
    <n v="653"/>
    <s v="Maldives"/>
    <s v="MDV"/>
    <m/>
    <m/>
    <s v="Social distancing"/>
    <s v="Limit public gatherings"/>
    <s v="No"/>
    <m/>
    <d v="2020-03-16T00:00:00"/>
    <s v="Ministry of Foreign Affairs - UK"/>
    <x v="0"/>
    <s v="https://www.gov.uk/foreign-travel-advice/maldives"/>
    <d v="2020-03-16T00:00:00"/>
    <m/>
  </r>
  <r>
    <n v="654"/>
    <s v="Maldives"/>
    <s v="MDV"/>
    <m/>
    <m/>
    <s v="Movement restrictions"/>
    <s v="Travel restrictions"/>
    <s v="No"/>
    <s v="Internal from resorts and inhabited islands"/>
    <d v="2020-03-16T00:00:00"/>
    <s v="Ministry of Foreign Affairs - UK"/>
    <x v="0"/>
    <s v="https://www.gov.uk/foreign-travel-advice/maldives"/>
    <d v="2020-03-16T00:00:00"/>
    <m/>
  </r>
  <r>
    <n v="655"/>
    <s v="Kuwait"/>
    <s v="KWT"/>
    <m/>
    <m/>
    <s v="Movement restrictions"/>
    <s v="Flights suspension"/>
    <s v="No"/>
    <s v="All commercials flights to and from Kuwait"/>
    <d v="2020-03-13T00:00:00"/>
    <s v="Ministry of Foreign Affairs - France"/>
    <x v="0"/>
    <s v="https://www.diplomatie.gouv.fr/fr/conseils-aux-voyageurs/conseils-par-pays-destination/koweit/"/>
    <d v="2020-03-16T00:00:00"/>
    <m/>
  </r>
  <r>
    <n v="656"/>
    <s v="Kuwait"/>
    <s v="KWT"/>
    <m/>
    <m/>
    <s v="Movement restrictions"/>
    <s v="Visa restrictions"/>
    <s v="No"/>
    <s v="Suspension of visas in all entry points"/>
    <d v="2020-03-13T00:00:00"/>
    <s v="Ministry of Foreign Affairs - France"/>
    <x v="0"/>
    <s v="https://www.diplomatie.gouv.fr/fr/conseils-aux-voyageurs/conseils-par-pays-destination/koweit/"/>
    <d v="2020-03-16T00:00:00"/>
    <m/>
  </r>
  <r>
    <n v="657"/>
    <s v="Guinea-Bissau"/>
    <s v="GNB"/>
    <m/>
    <m/>
    <s v="Public health measures"/>
    <s v="Health screenings in airports and border crossings"/>
    <s v="No"/>
    <s v="In case of syntoms, transfered to OMS facilities."/>
    <d v="2020-03-11T00:00:00"/>
    <s v="Ministry of Foreign Affairs - Italy"/>
    <x v="0"/>
    <s v="http://www.viaggiaresicuri.it/country/GNB"/>
    <d v="2020-03-16T00:00:00"/>
    <m/>
  </r>
  <r>
    <n v="658"/>
    <s v="Guinea-Bissau"/>
    <s v="GNB"/>
    <m/>
    <m/>
    <s v="Movement restrictions"/>
    <s v="Flights suspension"/>
    <s v="Yes"/>
    <s v="Some flights reductions."/>
    <d v="2020-03-11T00:00:00"/>
    <s v="Ministry of Foreign Affairs - Italy"/>
    <x v="0"/>
    <s v="http://www.viaggiaresicuri.it/country/GNB"/>
    <d v="2020-03-16T00:00:00"/>
    <m/>
  </r>
  <r>
    <n v="659"/>
    <s v="Liberia"/>
    <s v="LBR"/>
    <m/>
    <m/>
    <s v="Public health measures"/>
    <s v="Health screenings in airports and border crossings"/>
    <s v="No"/>
    <s v="For everyone."/>
    <d v="2020-03-09T00:00:00"/>
    <s v="Ministry of Foreign Affairs - Italy"/>
    <x v="0"/>
    <s v="http://www.viaggiaresicuri.it/country/LBR"/>
    <d v="2020-03-16T00:00:00"/>
    <m/>
  </r>
  <r>
    <n v="660"/>
    <s v="Liberia"/>
    <s v="LBR"/>
    <m/>
    <m/>
    <s v="Public health measures"/>
    <s v="Introduction of quarantine policies"/>
    <s v="Yes"/>
    <s v="For people from countris with more than 200 cases. For 14 days. For people coming from Italy, Iran, China, South Korea, France, Germany, Japan, Spain, quarantine in dedicated structures."/>
    <d v="2020-03-09T00:00:00"/>
    <s v="Ministry of Foreign Affairs - Italy"/>
    <x v="0"/>
    <s v="http://www.viaggiaresicuri.it/country/LBR"/>
    <d v="2020-03-16T00:00:00"/>
    <m/>
  </r>
  <r>
    <n v="661"/>
    <s v="Nigeria"/>
    <s v="NGA"/>
    <m/>
    <m/>
    <s v="Public health measures"/>
    <s v="Health screenings in airports and border crossings"/>
    <s v="No"/>
    <s v="All passengers travelling to Nigeria"/>
    <d v="2020-03-13T00:00:00"/>
    <s v="Ministry of Foreign Affarsi Italy"/>
    <x v="0"/>
    <s v="http://www.viaggiaresicuri.it/country/NGA"/>
    <d v="2020-03-16T00:00:00"/>
    <m/>
  </r>
  <r>
    <n v="662"/>
    <s v="Nigeria"/>
    <s v="NGA"/>
    <m/>
    <m/>
    <s v="Public health measures"/>
    <s v="Introduction of quarantine policies"/>
    <s v="Yes"/>
    <s v="For people who are suspected to have contracted the virus"/>
    <d v="2020-03-13T00:00:00"/>
    <s v="Ministry of Foreign Affairs Italy"/>
    <x v="0"/>
    <s v="http://www.viaggiaresicuri.it/country/NGA"/>
    <d v="2020-03-16T00:00:00"/>
    <m/>
  </r>
  <r>
    <n v="663"/>
    <s v="Liberia"/>
    <s v="LBR"/>
    <m/>
    <m/>
    <s v="Public health measures"/>
    <s v="Awareness campaigns"/>
    <s v="Yes"/>
    <s v="Schools and Communities targeted COVID messages in WASH campains by National Red Cross Society."/>
    <d v="2020-03-13T00:00:00"/>
    <s v="IFRC"/>
    <x v="3"/>
    <s v="https://reliefweb.int/sites/reliefweb.int/files/resources/MDR00005OU6.pdf"/>
    <d v="2020-03-16T00:00:00"/>
    <m/>
  </r>
  <r>
    <n v="664"/>
    <s v="Pakistan"/>
    <s v="PAK"/>
    <m/>
    <m/>
    <s v="Movement restrictions"/>
    <s v="Border closure "/>
    <s v="No"/>
    <s v="Closed borders with Iran"/>
    <d v="2020-02-28T00:00:00"/>
    <s v="Ministry of Foreign Affairs Italy"/>
    <x v="0"/>
    <s v="http://www.viaggiaresicuri.it/country/PAK"/>
    <d v="2020-03-16T00:00:00"/>
    <m/>
  </r>
  <r>
    <n v="665"/>
    <s v="Pakistan"/>
    <s v="PAK"/>
    <m/>
    <m/>
    <s v="Movement restrictions"/>
    <s v="Flights suspension"/>
    <s v="Yes"/>
    <s v="Flights with Japan and China are suspended"/>
    <d v="2020-02-28T00:00:00"/>
    <s v="Ministry of Foreign Affairs Italy"/>
    <x v="0"/>
    <s v="http://www.viaggiaresicuri.it/country/PAK"/>
    <d v="2020-03-16T00:00:00"/>
    <m/>
  </r>
  <r>
    <n v="666"/>
    <s v="Pakistan"/>
    <s v="PAK"/>
    <m/>
    <m/>
    <s v="Social distancing"/>
    <s v="Schools closure "/>
    <s v="No"/>
    <s v="All schools closed until 5 of April"/>
    <d v="2020-03-13T00:00:00"/>
    <s v="Ministry of Foreign Affairs - Italy"/>
    <x v="0"/>
    <s v="http://www.viaggiaresicuri.it/country/PAK"/>
    <d v="2020-03-16T00:00:00"/>
    <m/>
  </r>
  <r>
    <n v="667"/>
    <s v="Russian Federation"/>
    <s v="RUS"/>
    <s v="Moscow"/>
    <m/>
    <s v="Public health measures"/>
    <s v="Introduction of quarantine policies"/>
    <s v="Yes"/>
    <s v="Visitors should self-isolate for 14 days if they are arriving from China, South Korea, Italy, Iran, France, Germany, and Spain. "/>
    <d v="2020-03-05T00:00:00"/>
    <s v="UK Government Travel Advice"/>
    <x v="0"/>
    <s v="https://www.gov.uk/foreign-travel-advice/russia/health"/>
    <d v="2020-03-16T00:00:00"/>
    <m/>
  </r>
  <r>
    <n v="668"/>
    <s v="Malawi"/>
    <s v="MWI"/>
    <m/>
    <m/>
    <s v="Public health measures"/>
    <s v="Health screenings in airports and border crossings"/>
    <s v="No"/>
    <s v="With questionnaires on symptoms and travel history."/>
    <d v="2020-03-02T00:00:00"/>
    <s v="International SOS"/>
    <x v="3"/>
    <s v="https://pandemic.internationalsos.com/2019-ncov/ncov-travel-restrictions-flight-operations-and-screening#MYS"/>
    <d v="2020-03-16T00:00:00"/>
    <m/>
  </r>
  <r>
    <n v="669"/>
    <s v="Malawi"/>
    <s v="MWI"/>
    <m/>
    <m/>
    <s v="Public health measures"/>
    <s v="Introduction of quarantine policies"/>
    <s v="Yes"/>
    <s v="If history of travel in the previous 14 days in China and other risk countries and with symptoms, home isolation for 14 days. Plus daily chekups"/>
    <d v="2020-03-02T00:00:00"/>
    <s v="International SOS"/>
    <x v="3"/>
    <s v="https://pandemic.internationalsos.com/2019-ncov/ncov-travel-restrictions-flight-operations-and-screening#MYS"/>
    <d v="2020-03-16T00:00:00"/>
    <m/>
  </r>
  <r>
    <n v="670"/>
    <s v="Serbia"/>
    <s v="SRB"/>
    <m/>
    <m/>
    <s v="Movement restrictions"/>
    <s v="Travel restrictions"/>
    <s v="Yes"/>
    <s v="only citizens are permitted to enter"/>
    <d v="2020-03-15T00:00:00"/>
    <s v="Government"/>
    <x v="0"/>
    <s v="https://www.srbija.gov.rs/vest/en/151410/serbia-closes-borders-due-to-coronavirus.php"/>
    <d v="2020-03-16T00:00:00"/>
    <m/>
  </r>
  <r>
    <n v="671"/>
    <s v="Serbia"/>
    <s v="SRB"/>
    <m/>
    <m/>
    <s v="Movement restrictions"/>
    <s v="Border closure "/>
    <s v="No"/>
    <s v="closure of all borders"/>
    <d v="2020-03-15T00:00:00"/>
    <s v="Government"/>
    <x v="0"/>
    <s v="https://www.srbija.gov.rs/vest/en/151410/serbia-closes-borders-due-to-coronavirus.php"/>
    <d v="2020-03-16T00:00:00"/>
    <m/>
  </r>
  <r>
    <n v="672"/>
    <s v="Serbia"/>
    <s v="SRB"/>
    <m/>
    <m/>
    <s v="Social and economic measures"/>
    <s v="State of emergency declared"/>
    <s v="No"/>
    <s v="declaration of state of emergency on 15 March"/>
    <d v="2020-03-15T00:00:00"/>
    <s v="Government"/>
    <x v="0"/>
    <s v="https://www.srbija.gov.rs/vest/en/151398/state-of-emergency-declared-throughout-serbia.php"/>
    <d v="2020-03-16T00:00:00"/>
    <m/>
  </r>
  <r>
    <n v="673"/>
    <s v="Serbia"/>
    <s v="SRB"/>
    <m/>
    <m/>
    <s v="Social distancing"/>
    <s v="Schools closure "/>
    <s v="No"/>
    <s v="closure of schools and introduction of online distance learning"/>
    <d v="2020-03-17T00:00:00"/>
    <s v="Government"/>
    <x v="0"/>
    <s v="https://www.srbija.gov.rs/vest/en/151410/serbia-closes-borders-due-to-coronavirus.php"/>
    <d v="2020-03-16T00:00:00"/>
    <m/>
  </r>
  <r>
    <n v="674"/>
    <s v="Serbia"/>
    <s v="SRB"/>
    <m/>
    <m/>
    <s v="Public health measures"/>
    <s v="Introduction of quarantine policies"/>
    <s v="Yes"/>
    <s v="as of 15 March, also Serbian citizens entering have to undergo self-isolation for 14 days"/>
    <d v="2020-03-15T00:00:00"/>
    <s v="Government"/>
    <x v="0"/>
    <s v="https://www.srbija.gov.rs/vest/en/151410/serbia-closes-borders-due-to-coronavirus.php"/>
    <d v="2020-03-16T00:00:00"/>
    <m/>
  </r>
  <r>
    <n v="675"/>
    <s v="Serbia"/>
    <s v="SRB"/>
    <m/>
    <m/>
    <s v="Movement restrictions"/>
    <s v="Border checks "/>
    <s v="No"/>
    <s v="intensified border checks"/>
    <d v="2020-03-15T00:00:00"/>
    <s v="Government"/>
    <x v="0"/>
    <s v="https://www.srbija.gov.rs/vest/en/151410/serbia-closes-borders-due-to-coronavirus.php"/>
    <d v="2020-03-16T00:00:00"/>
    <m/>
  </r>
  <r>
    <n v="676"/>
    <s v="Gambia"/>
    <s v="GMB"/>
    <m/>
    <m/>
    <s v="Public health measures"/>
    <s v="Awareness campaigns"/>
    <s v="No"/>
    <m/>
    <m/>
    <s v="Government"/>
    <x v="0"/>
    <s v="https://www.facebook.com/Ministry-of-Health-The-Gambia-100866698020695/"/>
    <d v="2020-03-16T00:00:00"/>
    <m/>
  </r>
  <r>
    <n v="677"/>
    <s v="Sierra Leone"/>
    <s v="SLE"/>
    <m/>
    <m/>
    <s v="Public health measures"/>
    <s v="Introduction of quarantine policies"/>
    <s v="Yes"/>
    <s v="Mandatory quarantine measures applying to British nationals arriving in Sierra Leone from Monday 16 March 2020 from the UK and other countries with more than 50 confirmed cases of coronavirus (COVID-19). If travel history to China the quarantine is in one of the designated hospitals."/>
    <d v="2020-03-16T00:00:00"/>
    <s v="Ministry of Foreign Affairs - UK"/>
    <x v="0"/>
    <s v="https://www.gov.uk/foreign-travel-advice/sierra-leone"/>
    <d v="2020-03-16T00:00:00"/>
    <m/>
  </r>
  <r>
    <n v="678"/>
    <s v="Sierra Leone"/>
    <s v="SLE"/>
    <m/>
    <m/>
    <s v="Public health measures"/>
    <s v="Health screenings in airports and border crossings"/>
    <s v="No"/>
    <m/>
    <d v="2020-02-19T00:00:00"/>
    <s v="Ministry of Foreign Affairs - France"/>
    <x v="0"/>
    <s v="https://www.diplomatie.gouv.fr/fr/conseils-aux-voyageurs/conseils-par-pays-destination/sierra-leone/"/>
    <d v="2020-03-16T00:00:00"/>
    <m/>
  </r>
  <r>
    <n v="679"/>
    <s v="Russian Federation"/>
    <s v="RUS"/>
    <m/>
    <m/>
    <s v="Social distancing"/>
    <s v="Schools closure "/>
    <s v="No"/>
    <s v="Closure of state schools"/>
    <d v="2020-03-16T00:00:00"/>
    <s v="USN"/>
    <x v="1"/>
    <s v="https://www.usnews.com/news/world/articles/2020-03-16/russia-ramps-up-coronavirus-controls-bans-public-events-closes-schools"/>
    <d v="2020-03-16T00:00:00"/>
    <m/>
  </r>
  <r>
    <n v="680"/>
    <s v="Russian Federation"/>
    <s v="RUS"/>
    <m/>
    <m/>
    <s v="Social distancing"/>
    <s v="Limit public gatherings"/>
    <s v="No"/>
    <s v="Public indoor events limited to no more than 50 people"/>
    <d v="2020-03-16T00:00:00"/>
    <s v="USN"/>
    <x v="1"/>
    <s v="https://www.usnews.com/news/world/articles/2020-03-16/russia-ramps-up-coronavirus-controls-bans-public-events-closes-schools"/>
    <d v="2020-03-16T00:00:00"/>
    <m/>
  </r>
  <r>
    <n v="681"/>
    <s v="Rwanda"/>
    <s v="RWA"/>
    <m/>
    <m/>
    <s v="Social distancing"/>
    <s v="Limit public gatherings"/>
    <m/>
    <s v="Large gatherings such as sporting events to be postponed"/>
    <d v="2020-03-14T00:00:00"/>
    <s v="Republic of Rwanda"/>
    <x v="0"/>
    <s v="https://www.rbc.gov.rw/fileadmin/user_upload/annoucement/GoR-MOH%20statement%20final.pdf"/>
    <d v="2020-03-16T00:00:00"/>
    <m/>
  </r>
  <r>
    <n v="682"/>
    <s v="Rwanda"/>
    <s v="RWA"/>
    <m/>
    <m/>
    <s v="Social distancing"/>
    <s v="Schools closure "/>
    <m/>
    <s v="Schools and higher education (public and private) to be closed"/>
    <d v="2020-03-14T00:00:00"/>
    <s v="Republic of Rwanda"/>
    <x v="0"/>
    <s v="https://www.rbc.gov.rw/fileadmin/user_upload/annoucement/GoR-MOH%20statement%20final.pdf"/>
    <d v="2020-03-16T00:00:00"/>
    <m/>
  </r>
  <r>
    <n v="683"/>
    <s v="Haiti"/>
    <s v="HTI"/>
    <m/>
    <m/>
    <s v="Public health measures"/>
    <s v="Health screenings in airports and border crossings"/>
    <s v="No"/>
    <m/>
    <m/>
    <s v="US Embassy"/>
    <x v="0"/>
    <s v="https://ht.usembassy.gov/covid-19-information/"/>
    <d v="2020-03-16T00:00:00"/>
    <m/>
  </r>
  <r>
    <n v="684"/>
    <s v="Switzerland"/>
    <s v="CHE"/>
    <m/>
    <m/>
    <s v="Social and economic measures"/>
    <s v="State of emergency declared"/>
    <s v="No"/>
    <s v="declaration of a &quot;special situation&quot; on a federal level allowing the government to introduce extraordinary measures"/>
    <d v="2020-03-16T00:00:00"/>
    <s v="Government"/>
    <x v="0"/>
    <s v="https://www.bag.admin.ch/bag/en/home/krankheiten/ausbrueche-epidemien-pandemien/aktuelle-ausbrueche-epidemien/novel-cov/massnahmen-des-bundes.html"/>
    <d v="2020-03-16T00:00:00"/>
    <m/>
  </r>
  <r>
    <n v="685"/>
    <s v="Jordan"/>
    <s v="JOR"/>
    <m/>
    <m/>
    <s v="Movement restrictions"/>
    <s v="Flights suspension"/>
    <s v="No"/>
    <s v="all flights to and from Jordan will be suspended as of 17 March"/>
    <d v="2020-03-17T00:00:00"/>
    <s v="US Embassy "/>
    <x v="0"/>
    <s v="https://jo.usembassy.gov/health-alert-government-of-jordan-suspends-flights-as-of-march-17-march-14-2020/"/>
    <d v="2020-03-16T00:00:00"/>
    <m/>
  </r>
  <r>
    <n v="686"/>
    <s v="Jordan"/>
    <s v="JOR"/>
    <m/>
    <m/>
    <s v="Movement restrictions"/>
    <s v="Border closure "/>
    <s v="No"/>
    <s v="all land and sea border crossings are closed except for cargo traffic"/>
    <d v="2020-03-17T00:00:00"/>
    <s v="US Embassy "/>
    <x v="0"/>
    <s v="https://jo.usembassy.gov/covid-19-information/"/>
    <d v="2020-03-16T00:00:00"/>
    <m/>
  </r>
  <r>
    <n v="687"/>
    <s v="Jordan"/>
    <s v="JOR"/>
    <m/>
    <m/>
    <s v="Public health measures"/>
    <s v="Introduction of quarantine policies"/>
    <s v="Yes"/>
    <s v="passengers arriving with symptoms have to quarantine for 14 days in a hospital in Amman"/>
    <d v="2020-03-14T00:00:00"/>
    <s v="US Embassy "/>
    <x v="0"/>
    <s v="https://jo.usembassy.gov/covid-19-information/"/>
    <d v="2020-03-16T00:00:00"/>
    <m/>
  </r>
  <r>
    <n v="688"/>
    <s v="Jordan"/>
    <s v="JOR"/>
    <m/>
    <m/>
    <s v="Movement restrictions"/>
    <s v="Travel restrictions"/>
    <s v="Yes"/>
    <s v="travellers arriving from China, Iran, Italy or South Korea or have been there 14 days prior to arrival are banned from entering Jordan"/>
    <d v="2020-03-14T00:00:00"/>
    <s v="US Embassy "/>
    <x v="0"/>
    <s v="https://jo.usembassy.gov/covid-19-information/"/>
    <d v="2020-03-16T00:00:00"/>
    <m/>
  </r>
  <r>
    <n v="689"/>
    <s v="Jordan"/>
    <s v="JOR"/>
    <m/>
    <m/>
    <s v="Public health measures"/>
    <s v="Introduction of quarantine policies"/>
    <s v="Yes"/>
    <s v="all nationals returning have to undergo 14 day quarantine"/>
    <d v="2020-03-14T00:00:00"/>
    <s v="US Embassy "/>
    <x v="0"/>
    <s v="https://jo.usembassy.gov/covid-19-information/"/>
    <d v="2020-03-16T00:00:00"/>
    <m/>
  </r>
  <r>
    <n v="690"/>
    <s v="Jordan"/>
    <s v="JOR"/>
    <m/>
    <m/>
    <s v="Social distancing"/>
    <s v="Limit public gatherings"/>
    <s v="No"/>
    <s v="suspension of public and social events including weddings and prayer services"/>
    <d v="2020-03-14T00:00:00"/>
    <s v="US Embassy "/>
    <x v="0"/>
    <s v="https://jo.usembassy.gov/covid-19-information/"/>
    <d v="2020-03-16T00:00:00"/>
    <m/>
  </r>
  <r>
    <n v="691"/>
    <s v="Jordan"/>
    <s v="JOR"/>
    <m/>
    <m/>
    <s v="Public health measures"/>
    <s v="Introduction of quarantine policies"/>
    <s v="Yes"/>
    <s v="Syrian refugees camps are put under lockdown with external visitors no longer permitted to enter"/>
    <d v="2020-03-16T00:00:00"/>
    <s v="TheNational"/>
    <x v="1"/>
    <s v="https://www.thenational.ae/world/mena/coronavirus-jordan-closes-off-syrian-refugee-camps-to-contain-virus-1.993381"/>
    <d v="2020-03-16T00:00:00"/>
    <m/>
  </r>
  <r>
    <n v="692"/>
    <s v="Rwanda"/>
    <s v="RWA"/>
    <m/>
    <m/>
    <s v="Public health measures"/>
    <s v="Health screenings in airports and border crossings"/>
    <s v="No"/>
    <m/>
    <d v="2020-03-14T00:00:00"/>
    <s v="US Embassy "/>
    <x v="0"/>
    <s v="https://rw.usembassy.gov/health-alert-covid-19-information/"/>
    <d v="2020-03-16T00:00:00"/>
    <m/>
  </r>
  <r>
    <n v="693"/>
    <s v="Jordan"/>
    <s v="JOR"/>
    <m/>
    <m/>
    <s v="Social distancing"/>
    <s v="Schools closure "/>
    <s v="No"/>
    <s v="closure of all educational institutions for 2 weeks as of 15 March"/>
    <d v="2020-03-15T00:00:00"/>
    <s v="US Embassy"/>
    <x v="0"/>
    <s v="https://jo.usembassy.gov/covid-19-information/"/>
    <d v="2020-03-16T00:00:00"/>
    <m/>
  </r>
  <r>
    <n v="694"/>
    <s v="Jordan"/>
    <s v="JOR"/>
    <m/>
    <m/>
    <s v="Movement restrictions"/>
    <s v="Travel restrictions"/>
    <s v="Yes"/>
    <s v="travellers arriving from France, Germany, Spain are banned from entry"/>
    <d v="2020-03-16T00:00:00"/>
    <s v="US Embassy"/>
    <x v="0"/>
    <s v="https://jo.usembassy.gov/covid-19-information/"/>
    <d v="2020-03-16T00:00:00"/>
    <m/>
  </r>
  <r>
    <n v="695"/>
    <s v="Ghana"/>
    <s v="GHA"/>
    <m/>
    <m/>
    <s v="Public health measures"/>
    <s v="Health screenings in airports and border crossings"/>
    <s v="No"/>
    <m/>
    <d v="2020-03-12T00:00:00"/>
    <s v="Ministry of Foreign Affairs - France"/>
    <x v="0"/>
    <s v="https://www.diplomatie.gouv.fr/fr/conseils-aux-voyageurs/conseils-par-pays-destination/ghana/"/>
    <d v="2020-03-16T00:00:00"/>
    <m/>
  </r>
  <r>
    <n v="696"/>
    <s v="Ghana"/>
    <s v="GHA"/>
    <m/>
    <m/>
    <s v="Movement restrictions"/>
    <s v="Travel restrictions"/>
    <s v="Yes"/>
    <s v="People coming from countries with more than 200 cases in the past 14 days."/>
    <d v="2020-03-15T00:00:00"/>
    <s v="Ministry of Foreign Affairs - Italy"/>
    <x v="0"/>
    <s v="http://www.viaggiaresicuri.it/country/GHA"/>
    <d v="2020-03-16T00:00:00"/>
    <m/>
  </r>
  <r>
    <n v="697"/>
    <s v="Ghana"/>
    <s v="GHA"/>
    <m/>
    <m/>
    <s v="Public health measures"/>
    <s v="Introduction of quarantine policies"/>
    <s v="No"/>
    <s v="People coming from abroad"/>
    <d v="2020-03-15T00:00:00"/>
    <s v="Ministry of Foreign Affairs - Italy"/>
    <x v="0"/>
    <s v="http://www.viaggiaresicuri.it/country/GHA"/>
    <d v="2020-03-16T00:00:00"/>
    <m/>
  </r>
  <r>
    <n v="698"/>
    <s v="Ghana"/>
    <s v="GHA"/>
    <m/>
    <m/>
    <s v="Movement restrictions"/>
    <s v="Additional health/documents requirements upon arrival"/>
    <s v="No"/>
    <s v="Autocertification on arrival"/>
    <d v="2020-03-15T00:00:00"/>
    <s v="Ministry of Foreign Affairs - Italy"/>
    <x v="0"/>
    <s v="http://www.viaggiaresicuri.it/country/GHA"/>
    <d v="2020-03-16T00:00:00"/>
    <m/>
  </r>
  <r>
    <n v="699"/>
    <s v="Ghana"/>
    <s v="GHA"/>
    <m/>
    <m/>
    <s v="Movement restrictions"/>
    <s v="Flights suspension"/>
    <s v="Yes"/>
    <s v="Flight reduction to and from italy and global"/>
    <d v="2020-03-15T00:00:00"/>
    <s v="Ministry of Foreign Affairs - Italy"/>
    <x v="0"/>
    <s v="http://www.viaggiaresicuri.it/country/GHA"/>
    <d v="2020-03-16T00:00:00"/>
    <m/>
  </r>
  <r>
    <n v="700"/>
    <s v="Jordan"/>
    <s v="JOR"/>
    <m/>
    <m/>
    <s v="Human rights"/>
    <s v="Lockdown of refugee/idp camps"/>
    <s v="Yes"/>
    <s v="Syrian refugees camps are put under lockdown with external visitors no longer permitted to enter"/>
    <d v="2020-03-16T00:00:00"/>
    <s v="TheNational"/>
    <x v="1"/>
    <s v="https://www.thenational.ae/world/mena/coronavirus-jordan-closes-off-syrian-refugee-camps-to-contain-virus-1.993381"/>
    <d v="2020-03-16T00:00:00"/>
    <m/>
  </r>
  <r>
    <n v="701"/>
    <s v="Korea Republic of"/>
    <s v="KOR"/>
    <m/>
    <m/>
    <s v="Public health measures"/>
    <s v="Health screenings in airports and border crossings"/>
    <s v="No"/>
    <m/>
    <d v="2020-03-10T00:00:00"/>
    <s v="US Embassy"/>
    <x v="0"/>
    <s v="https://kr.usembassy.gov/022420-covid-19-information/"/>
    <d v="2020-03-16T00:00:00"/>
    <m/>
  </r>
  <r>
    <n v="702"/>
    <s v="Korea Republic of"/>
    <s v="KOR"/>
    <m/>
    <m/>
    <s v="Social distancing"/>
    <s v="Limit public gatherings"/>
    <s v="No"/>
    <s v="Restrictions on gatherings "/>
    <d v="2020-03-16T00:00:00"/>
    <s v="KCDC"/>
    <x v="0"/>
    <s v="https://www.cdc.go.kr/board/board.es?mid=a30402000000&amp;bid=0030"/>
    <d v="2020-03-16T00:00:00"/>
    <m/>
  </r>
  <r>
    <n v="703"/>
    <s v="Korea Republic of"/>
    <s v="KOR"/>
    <m/>
    <m/>
    <s v="Movement restrictions"/>
    <s v="Travel restrictions"/>
    <s v="Yes"/>
    <s v="Restricted entry for travellers with passports from China's Hubei Province and those who have visited the region in the past 14 days. "/>
    <d v="2020-03-10T00:00:00"/>
    <s v="US Embassy"/>
    <x v="0"/>
    <s v="https://kr.usembassy.gov/022420-covid-19-information/"/>
    <d v="2020-03-16T00:00:00"/>
    <m/>
  </r>
  <r>
    <n v="704"/>
    <s v="Korea Republic of"/>
    <s v="KOR"/>
    <m/>
    <m/>
    <s v="Movement restrictions"/>
    <s v="Visa restrictions"/>
    <s v="Yes"/>
    <s v="Visa free travel for those from China and those headed to China are restricted."/>
    <d v="2020-03-10T00:00:00"/>
    <s v="US Embassy"/>
    <x v="0"/>
    <s v="https://kr.usembassy.gov/022420-covid-19-information/"/>
    <d v="2020-03-16T00:00:00"/>
    <m/>
  </r>
  <r>
    <n v="705"/>
    <s v="Korea Republic of"/>
    <s v="KOR"/>
    <m/>
    <m/>
    <s v="Public health measures"/>
    <s v="Introduction of quarantine policies"/>
    <m/>
    <m/>
    <d v="2020-03-10T00:00:00"/>
    <s v="US Embassy"/>
    <x v="0"/>
    <s v="https://kr.usembassy.gov/022420-covid-19-information/"/>
    <d v="2020-03-16T00:00:00"/>
    <m/>
  </r>
  <r>
    <n v="706"/>
    <s v="Spain"/>
    <s v="ESP"/>
    <m/>
    <m/>
    <s v="Social and economic measures"/>
    <s v="State of emergency declared"/>
    <s v="No"/>
    <m/>
    <d v="2020-03-13T00:00:00"/>
    <s v="International SOS"/>
    <x v="3"/>
    <s v="https://pandemic.internationalsos.com/2019-ncov/ncov-travel-restrictions-flight-operations-and-screening#MYS"/>
    <d v="2020-03-16T00:00:00"/>
    <m/>
  </r>
  <r>
    <n v="707"/>
    <s v="Spain"/>
    <s v="ESP"/>
    <s v="Basque Country"/>
    <m/>
    <s v="Social and economic measures"/>
    <s v="General lockdown"/>
    <s v="Yes"/>
    <s v="Some villages"/>
    <d v="2020-03-13T00:00:00"/>
    <s v="Ministry of Foreign Affairs - France"/>
    <x v="0"/>
    <s v="https://www.diplomatie.gouv.fr/fr/conseils-aux-voyageurs/conseils-par-pays-destination/espagne"/>
    <d v="2020-03-16T00:00:00"/>
    <m/>
  </r>
  <r>
    <n v="708"/>
    <s v="Spain"/>
    <s v="ESP"/>
    <m/>
    <m/>
    <s v="Social distancing"/>
    <s v="Public services closure "/>
    <s v="No"/>
    <m/>
    <d v="2020-03-14T00:00:00"/>
    <s v="Ministry of Foreign Affairs - France"/>
    <x v="0"/>
    <s v="https://www.diplomatie.gouv.fr/fr/conseils-aux-voyageurs/conseils-par-pays-destination/espagne"/>
    <d v="2020-03-16T00:00:00"/>
    <m/>
  </r>
  <r>
    <n v="709"/>
    <s v="Spain"/>
    <s v="ESP"/>
    <m/>
    <m/>
    <s v="Social distancing"/>
    <s v="Limit public gatherings"/>
    <s v="No"/>
    <m/>
    <d v="2020-03-14T00:00:00"/>
    <s v="Ministry of Foreign Affairs - France"/>
    <x v="0"/>
    <s v="https://www.diplomatie.gouv.fr/fr/conseils-aux-voyageurs/conseils-par-pays-destination/espagne"/>
    <d v="2020-03-16T00:00:00"/>
    <m/>
  </r>
  <r>
    <n v="710"/>
    <s v="Spain"/>
    <s v="ESP"/>
    <m/>
    <m/>
    <s v="Social distancing"/>
    <s v="Schools closure "/>
    <s v="No"/>
    <m/>
    <d v="2020-03-14T00:00:00"/>
    <s v="Ministry of Foreign Affairs - France"/>
    <x v="0"/>
    <s v="https://www.diplomatie.gouv.fr/fr/conseils-aux-voyageurs/conseils-par-pays-destination/espagne"/>
    <d v="2020-03-16T00:00:00"/>
    <m/>
  </r>
  <r>
    <n v="711"/>
    <s v="Spain"/>
    <s v="ESP"/>
    <m/>
    <m/>
    <s v="Movement restrictions"/>
    <s v="Travel restrictions"/>
    <s v="No"/>
    <m/>
    <d v="2020-03-14T00:00:00"/>
    <s v="Ministry of Foreign Affairs - France"/>
    <x v="0"/>
    <s v="https://www.diplomatie.gouv.fr/fr/conseils-aux-voyageurs/conseils-par-pays-destination/espagne"/>
    <d v="2020-03-16T00:00:00"/>
    <m/>
  </r>
  <r>
    <n v="712"/>
    <s v="Spain"/>
    <s v="ESP"/>
    <m/>
    <m/>
    <s v="Social and economic measures"/>
    <s v="General lockdown"/>
    <s v="No"/>
    <m/>
    <d v="2020-03-14T00:00:00"/>
    <s v="Ministry of Foreign Affairs - France"/>
    <x v="0"/>
    <s v="https://www.diplomatie.gouv.fr/fr/conseils-aux-voyageurs/conseils-par-pays-destination/espagne"/>
    <d v="2020-03-16T00:00:00"/>
    <m/>
  </r>
  <r>
    <n v="713"/>
    <s v="Lebanon"/>
    <s v="LBN"/>
    <m/>
    <m/>
    <s v="Movement restrictions"/>
    <s v="Travel restrictions"/>
    <s v="Yes"/>
    <s v="travelers are not permitted to enter"/>
    <d v="2020-03-16T00:00:00"/>
    <s v="French Embassy"/>
    <x v="0"/>
    <s v="https://www.diplomatie.gouv.fr/fr/conseils-aux-voyageurs/conseils-par-pays-destination/liban/"/>
    <d v="2020-03-16T00:00:00"/>
    <m/>
  </r>
  <r>
    <n v="714"/>
    <s v="Lebanon"/>
    <s v="LBN"/>
    <m/>
    <m/>
    <s v="Movement restrictions"/>
    <s v="Flights suspension"/>
    <s v="Yes"/>
    <s v="all flights to Italy, Iran, China, South Korea suspended as of 11 March"/>
    <d v="2020-03-11T00:00:00"/>
    <s v="US Embassy"/>
    <x v="0"/>
    <s v="https://lb.usembassy.gov/health-alert-u-s-embassy-beirut-lebanon-3/"/>
    <d v="2020-03-16T00:00:00"/>
    <m/>
  </r>
  <r>
    <n v="715"/>
    <s v="Lebanon"/>
    <s v="LBN"/>
    <m/>
    <m/>
    <s v="Public health measures"/>
    <s v="Introduction of quarantine policies"/>
    <s v="No"/>
    <s v="returning citizens and non-citizens with residence permits are permitted to enter until 16 March but have to quarantine for 14 days"/>
    <d v="2020-02-16T00:00:00"/>
    <s v="French Embassy"/>
    <x v="0"/>
    <s v="https://www.diplomatie.gouv.fr/fr/conseils-aux-voyageurs/conseils-par-pays-destination/liban/"/>
    <d v="2020-03-16T00:00:00"/>
    <m/>
  </r>
  <r>
    <n v="716"/>
    <s v="Lebanon"/>
    <s v="LBN"/>
    <m/>
    <m/>
    <s v="Social distancing"/>
    <s v="Limit public gatherings"/>
    <s v="No"/>
    <s v="suspension of public gatherings and closure of public establishments like restaurants, cinemas, theaters"/>
    <d v="2020-03-16T00:00:00"/>
    <s v="French Embassy"/>
    <x v="0"/>
    <s v="https://www.diplomatie.gouv.fr/fr/conseils-aux-voyageurs/conseils-par-pays-destination/liban/"/>
    <d v="2020-03-16T00:00:00"/>
    <m/>
  </r>
  <r>
    <n v="717"/>
    <s v="Lebanon"/>
    <s v="LBN"/>
    <m/>
    <m/>
    <s v="Social distancing"/>
    <s v="Schools closure "/>
    <s v="No"/>
    <s v="closure of all schools"/>
    <d v="2020-03-09T00:00:00"/>
    <s v="US Embassy"/>
    <x v="0"/>
    <s v="https://lb.usembassy.gov/health-alert-u-s-embassy-beirut-lebanon/"/>
    <d v="2020-03-16T00:00:00"/>
    <m/>
  </r>
  <r>
    <n v="718"/>
    <s v="Lebanon"/>
    <s v="LBN"/>
    <m/>
    <m/>
    <s v="Movement restrictions"/>
    <s v="Border closure "/>
    <s v="No"/>
    <s v="border with Syria closed indeterminatly"/>
    <d v="2020-03-12T00:00:00"/>
    <s v="US Embassy"/>
    <x v="0"/>
    <s v="https://lb.usembassy.gov/health-alert-u-s-embassy-beirut-lebanon-3/"/>
    <d v="2020-03-16T00:00:00"/>
    <m/>
  </r>
  <r>
    <n v="719"/>
    <s v="Lebanon"/>
    <s v="LBN"/>
    <m/>
    <m/>
    <s v="Social and economic measures"/>
    <s v="State of emergency declared"/>
    <m/>
    <s v="state of emergency declared"/>
    <d v="2020-03-16T00:00:00"/>
    <s v="Anadolu"/>
    <x v="1"/>
    <s v="https://www.aa.com.tr/en/latest-on-coronavirus-outbreak/lebanon-declares-state-of-emergency-due-to-coronavirus/1767277"/>
    <d v="2020-03-16T00:00:00"/>
    <m/>
  </r>
  <r>
    <n v="720"/>
    <s v="Lebanon"/>
    <s v="LBN"/>
    <m/>
    <m/>
    <s v="Social and economic measures"/>
    <s v="General lockdown"/>
    <s v="No"/>
    <s v="shut down of borders and limitation of movment until 29 March"/>
    <d v="2020-03-16T00:00:00"/>
    <s v="France24"/>
    <x v="1"/>
    <s v="https://www.france24.com/en/20200315-lebanon-announces-two-week-lockdown-over-coronavirus"/>
    <d v="2020-03-16T00:00:00"/>
    <m/>
  </r>
  <r>
    <n v="721"/>
    <s v="Egypt"/>
    <s v="EGY"/>
    <m/>
    <m/>
    <s v="Public health measures"/>
    <s v="Health screenings in airports and border crossings"/>
    <s v="No"/>
    <s v="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
    <m/>
    <s v="Ministry of Foreign Affairs - UK"/>
    <x v="0"/>
    <s v="https://www.gov.uk/foreign-travel-advice/egypt/health"/>
    <d v="2020-03-16T00:00:00"/>
    <m/>
  </r>
  <r>
    <n v="722"/>
    <s v="Egypt"/>
    <s v="EGY"/>
    <m/>
    <m/>
    <s v="Public health measures"/>
    <s v="Introduction of quarantine policies"/>
    <s v="No"/>
    <s v="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
    <m/>
    <s v="Ministry of Foreign Affairs - UK"/>
    <x v="0"/>
    <s v="https://www.gov.uk/foreign-travel-advice/egypt/health"/>
    <d v="2020-03-16T00:00:00"/>
    <m/>
  </r>
  <r>
    <n v="723"/>
    <s v="Egypt"/>
    <s v="EGY"/>
    <m/>
    <m/>
    <s v="Movement restrictions"/>
    <s v="Flights suspension"/>
    <s v="Yes"/>
    <s v="Several travel suspension. Not clear if related to COVID"/>
    <m/>
    <s v="International SOS"/>
    <x v="3"/>
    <s v="https://pandemic.internationalsos.com/2019-ncov/ncov-travel-restrictions-flight-operations-and-screening#MYS"/>
    <d v="2020-03-16T00:00:00"/>
    <m/>
  </r>
  <r>
    <n v="724"/>
    <s v="Lebanon"/>
    <s v="LBN"/>
    <m/>
    <m/>
    <s v="Public health measures"/>
    <s v="Health screenings in airports and border crossings"/>
    <s v="No"/>
    <s v="thermal screenings at entry points"/>
    <d v="2020-03-10T00:00:00"/>
    <s v="Ministry of Health"/>
    <x v="0"/>
    <s v="https://www.moph.gov.lb/userfiles/files/News/%D8%A7%D9%84%D8%AE%D8%B7%D8%A9%20%D8%A7%D9%84%D9%88%D8%B7%D9%86%D9%8A%D8%A9.pdf"/>
    <d v="2020-03-16T00:00:00"/>
    <m/>
  </r>
  <r>
    <n v="725"/>
    <s v="Lebanon"/>
    <s v="LBN"/>
    <m/>
    <m/>
    <s v="Public health measures"/>
    <s v="Introduction of quarantine policies"/>
    <s v="Yes"/>
    <s v="travellers with symptoms have to self-isolate for 14 days"/>
    <d v="2020-03-10T00:00:00"/>
    <s v="Ministry of Health"/>
    <x v="0"/>
    <s v="https://www.moph.gov.lb/userfiles/files/News/%D8%A7%D9%84%D8%AE%D8%B7%D8%A9%20%D8%A7%D9%84%D9%88%D8%B7%D9%86%D9%8A%D8%A9.pdf"/>
    <d v="2020-03-16T00:00:00"/>
    <m/>
  </r>
  <r>
    <n v="726"/>
    <s v="United Kingdom"/>
    <s v="GBR"/>
    <m/>
    <m/>
    <s v="Social distancing"/>
    <s v="Limit public gatherings"/>
    <s v="Yes"/>
    <s v="Social gatherings should be avoided "/>
    <d v="2020-03-16T00:00:00"/>
    <s v="BBC News"/>
    <x v="1"/>
    <s v="https://www.theguardian.com/politics/live/2020/mar/16/boris-johnson-press-conference-coronavirus-live-firms-could-soon-be-allowed-to-run-reduced-services-because-of-coronavirus-shapps-suggests-politics-live"/>
    <d v="2020-03-16T00:00:00"/>
    <m/>
  </r>
  <r>
    <n v="727"/>
    <s v="Lebanon"/>
    <s v="LBN"/>
    <m/>
    <m/>
    <s v="Movement restrictions"/>
    <s v="Border closure "/>
    <s v="No"/>
    <s v="closure of Beirut international airport and seaports as well as all other entry ports between 18 and 29 March"/>
    <d v="2020-03-18T00:00:00"/>
    <s v="Anadolu"/>
    <x v="1"/>
    <s v="https://www.aa.com.tr/en/latest-on-coronavirus-outbreak/lebanon-declares-state-of-emergency-due-to-coronavirus/1767277"/>
    <d v="2020-03-16T00:00:00"/>
    <m/>
  </r>
  <r>
    <n v="728"/>
    <s v="Lebanon"/>
    <s v="LBN"/>
    <m/>
    <m/>
    <s v="Movement restrictions"/>
    <s v="Flights suspension"/>
    <s v="Yes"/>
    <s v="flights suspended with Iran, Egypt, Iraq, Syria, Italy, Germany, France, Spain, UK, China, South Korea"/>
    <d v="2020-03-11T00:00:00"/>
    <s v="German Foreign Ministry"/>
    <x v="0"/>
    <s v="https://www.auswaertiges-amt.de/de/aussenpolitik/laender/libanon-node/libanonsicherheit/204048"/>
    <d v="2020-03-16T00:00:00"/>
    <m/>
  </r>
  <r>
    <n v="729"/>
    <s v="United Kingdom"/>
    <s v="GBR"/>
    <m/>
    <m/>
    <s v="Movement restrictions"/>
    <s v="Travel restrictions"/>
    <s v="No"/>
    <s v="recommendation to avoid all non-essential travel"/>
    <d v="2020-03-16T00:00:00"/>
    <s v="BBC News"/>
    <x v="1"/>
    <s v="https://www.theguardian.com/politics/live/2020/mar/16/boris-johnson-press-conference-coronavirus-live-firms-could-soon-be-allowed-to-run-reduced-services-because-of-coronavirus-shapps-suggests-politics-live"/>
    <d v="2020-03-16T00:00:00"/>
    <m/>
  </r>
  <r>
    <n v="730"/>
    <s v="Lebanon"/>
    <s v="LBN"/>
    <m/>
    <m/>
    <s v="Social distancing"/>
    <s v="Public services closure "/>
    <s v="No"/>
    <s v="reduction of public sector employees working"/>
    <d v="2020-03-11T00:00:00"/>
    <s v="US Embassy"/>
    <x v="0"/>
    <s v="https://lb.usembassy.gov/health-alert-u-s-embassy-beirut-lebanon-3/"/>
    <d v="2020-03-16T00:00:00"/>
    <m/>
  </r>
  <r>
    <n v="731"/>
    <s v="Canada"/>
    <s v="CAN"/>
    <m/>
    <m/>
    <s v="Movement restrictions"/>
    <s v="Travel restrictions"/>
    <s v="Yes"/>
    <s v="All non-residents and non-citizens are unable to enter the country"/>
    <m/>
    <m/>
    <x v="4"/>
    <m/>
    <d v="2020-03-16T00:00:00"/>
    <m/>
  </r>
  <r>
    <n v="732"/>
    <s v="Iraq"/>
    <s v="IRQ"/>
    <s v="Baghdad"/>
    <m/>
    <s v="Social and economic measures"/>
    <s v="General lockdown"/>
    <s v="No"/>
    <s v="Courfew in the city of Baghdad for at least one week"/>
    <d v="2020-03-17T00:00:00"/>
    <s v="Ministry of Foreign Affairs Italy"/>
    <x v="0"/>
    <s v="http://www.viaggiaresicuri.it/country/IRQ"/>
    <d v="2020-03-16T00:00:00"/>
    <m/>
  </r>
  <r>
    <n v="733"/>
    <s v="Iraq"/>
    <s v="IRQ"/>
    <s v="Kurdistan"/>
    <m/>
    <s v="Movement restrictions"/>
    <s v="Border checks "/>
    <s v="No"/>
    <s v="Whoever travelled outside Iraq as of 1 January cannot enter the region unless certified of not having the virus"/>
    <d v="2020-03-16T00:00:00"/>
    <s v="Ministry of Foreign Affairs Italy"/>
    <x v="0"/>
    <s v="http://www.viaggiaresicuri.it/country/IRQ"/>
    <d v="2020-03-16T00:00:00"/>
    <m/>
  </r>
  <r>
    <n v="734"/>
    <s v="Libya"/>
    <s v="LBY"/>
    <m/>
    <m/>
    <s v="Social and economic measures"/>
    <s v="State of emergency declared"/>
    <s v="No"/>
    <s v="state of emergency declared and establishment of emergency committees in municipalities"/>
    <d v="2020-03-15T00:00:00"/>
    <s v="LibyaObserver"/>
    <x v="1"/>
    <s v="https://www.libyaobserver.ly/inbrief/officials-call-establishment-emergency-committees-wake-coronavirus-scare"/>
    <d v="2020-03-16T00:00:00"/>
    <m/>
  </r>
  <r>
    <n v="735"/>
    <s v="Libya"/>
    <s v="LBY"/>
    <m/>
    <m/>
    <s v="Movement restrictions"/>
    <s v="Border closure "/>
    <s v="No"/>
    <s v="closure of all border crossings"/>
    <d v="2020-03-16T00:00:00"/>
    <s v="Anadolu"/>
    <x v="1"/>
    <s v="https://www.aa.com.tr/en/middle-east/libyan-govt-suspends-flights-in-wake-of-covid-19/1768168"/>
    <d v="2020-03-16T00:00:00"/>
    <m/>
  </r>
  <r>
    <n v="736"/>
    <s v="Iraq"/>
    <s v="IRQ"/>
    <m/>
    <m/>
    <s v="Movement restrictions"/>
    <s v="Flights suspension"/>
    <s v="No"/>
    <s v="Suspension of all flights until 24 of March"/>
    <d v="2020-03-16T00:00:00"/>
    <s v="Ministry of Foreign Affairs Italy"/>
    <x v="0"/>
    <s v="http://www.viaggiaresicuri.it/country/IRQ"/>
    <d v="2020-03-16T00:00:00"/>
    <m/>
  </r>
  <r>
    <n v="737"/>
    <s v="France"/>
    <s v="FRA"/>
    <m/>
    <m/>
    <s v="Social and economic measures"/>
    <s v="General lockdown"/>
    <s v="No"/>
    <s v="Closure of all non-essential establishments "/>
    <d v="2020-03-16T00:00:00"/>
    <s v="UK Government Travel Advice"/>
    <x v="0"/>
    <s v="https://www.gov.uk/foreign-travel-advice/france/health"/>
    <d v="2020-03-16T00:00:00"/>
    <m/>
  </r>
  <r>
    <n v="738"/>
    <s v="France"/>
    <s v="FRA"/>
    <m/>
    <m/>
    <s v="Public health measures"/>
    <s v="Health screenings in airports and border crossings"/>
    <s v="No"/>
    <m/>
    <d v="2020-03-16T00:00:00"/>
    <s v="US Embassy"/>
    <x v="0"/>
    <s v="https://fr.usembassy.gov/covid-19-information/"/>
    <d v="2020-03-16T00:00:00"/>
    <m/>
  </r>
  <r>
    <n v="739"/>
    <s v="France"/>
    <s v="FRA"/>
    <m/>
    <m/>
    <s v="Public health measures"/>
    <s v="Introduction of quarantine policies"/>
    <s v="Yes"/>
    <s v="those returning from evacuation flights."/>
    <d v="2020-03-16T00:00:00"/>
    <s v="US Embassy"/>
    <x v="0"/>
    <s v="https://fr.usembassy.gov/covid-19-information/"/>
    <d v="2020-03-16T00:00:00"/>
    <m/>
  </r>
  <r>
    <n v="740"/>
    <s v="France"/>
    <s v="FRA"/>
    <m/>
    <m/>
    <s v="Movement restrictions"/>
    <s v="Flights suspension"/>
    <s v="Yes"/>
    <s v="Air France supsended flights to and from China until 29 March, and to and from Italy until 3 April."/>
    <d v="2020-03-16T00:00:00"/>
    <s v="US Embassy"/>
    <x v="0"/>
    <s v="https://fr.usembassy.gov/covid-19-information/"/>
    <d v="2020-03-16T00:00:00"/>
    <m/>
  </r>
  <r>
    <n v="741"/>
    <s v="Libya"/>
    <s v="LBY"/>
    <m/>
    <m/>
    <s v="Movement restrictions"/>
    <s v="Flights suspension"/>
    <s v="No"/>
    <s v="flights from and to Misrata airport suspended for three weeks"/>
    <d v="2020-03-16T00:00:00"/>
    <s v="Anadolu"/>
    <x v="1"/>
    <s v="https://www.aa.com.tr/en/middle-east/libyan-govt-suspends-flights-in-wake-of-covid-19/1768168"/>
    <d v="2020-03-16T00:00:00"/>
    <m/>
  </r>
  <r>
    <n v="742"/>
    <s v="Libya"/>
    <s v="LBY"/>
    <m/>
    <m/>
    <s v="Social distancing"/>
    <s v="Limit public gatherings"/>
    <s v="No"/>
    <s v="ban of public and social gatherings including restaurants or weddings"/>
    <d v="2020-03-16T00:00:00"/>
    <s v="Anadolu"/>
    <x v="1"/>
    <s v="https://www.aa.com.tr/en/middle-east/libyan-govt-suspends-flights-in-wake-of-covid-19/1768169"/>
    <d v="2020-03-16T00:00:00"/>
    <m/>
  </r>
  <r>
    <n v="743"/>
    <s v="Libya"/>
    <s v="LBY"/>
    <m/>
    <m/>
    <s v="Social distancing"/>
    <s v="Schools closure "/>
    <s v="No"/>
    <s v="closure of educational institutions for 2 weeks"/>
    <d v="2020-03-16T00:00:00"/>
    <s v="Anadolu"/>
    <x v="1"/>
    <s v="https://www.aa.com.tr/en/middle-east/libyan-govt-suspends-flights-in-wake-of-covid-19/1768170"/>
    <d v="2020-03-16T00:00:00"/>
    <m/>
  </r>
  <r>
    <n v="744"/>
    <s v="Libya"/>
    <s v="LBY"/>
    <m/>
    <m/>
    <s v="Social distancing"/>
    <s v="Public services closure "/>
    <s v="No"/>
    <s v="government employees advised to take annual leave"/>
    <d v="2020-03-16T00:00:00"/>
    <s v="LibyaObserver"/>
    <x v="1"/>
    <s v="https://www.libyaobserver.ly/news/libya-closes-land-and-air-ports-takes-measures-prevent-coronavirus"/>
    <d v="2020-03-16T00:00:00"/>
    <m/>
  </r>
  <r>
    <n v="745"/>
    <s v="France"/>
    <s v="FRA"/>
    <m/>
    <m/>
    <s v="Social distancing"/>
    <s v="Schools closure "/>
    <s v="No"/>
    <s v="Schools, creches, and univerisites to close from 16 March"/>
    <d v="2020-03-16T00:00:00"/>
    <s v="UK Government Travel Advice"/>
    <x v="0"/>
    <s v="https://www.gov.uk/foreign-travel-advice/france/health"/>
    <d v="2020-03-16T00:00:00"/>
    <m/>
  </r>
  <r>
    <n v="746"/>
    <s v="France"/>
    <s v="FRA"/>
    <m/>
    <m/>
    <s v="Social distancing"/>
    <s v="Limit public gatherings"/>
    <s v="No"/>
    <s v="No gatherings more than 100 people"/>
    <d v="2020-03-16T00:00:00"/>
    <s v="UK Government Travel Advice"/>
    <x v="0"/>
    <s v="https://www.gov.uk/foreign-travel-advice/france/health"/>
    <d v="2020-03-16T00:00:00"/>
    <m/>
  </r>
  <r>
    <n v="747"/>
    <s v="Ethiopia"/>
    <s v="ETH"/>
    <m/>
    <m/>
    <s v="Social distancing"/>
    <s v="Schools closure "/>
    <s v="No"/>
    <s v="Schools at all levels will be closed except higher education instituions"/>
    <d v="2020-03-16T00:00:00"/>
    <s v="Africa News"/>
    <x v="1"/>
    <s v="https://www.africanews.com/2020/03/16/ethiopia-s-coronavirus-rules-crowd-ban-free-transport-regulate-essentials-etc/"/>
    <d v="2020-03-16T00:00:00"/>
    <m/>
  </r>
  <r>
    <n v="748"/>
    <s v="Ethiopia"/>
    <s v="ETH"/>
    <m/>
    <m/>
    <s v="Social distancing"/>
    <s v="Limit public gatherings"/>
    <s v="No"/>
    <s v="Large gatherings banned, smaller need approval."/>
    <d v="2020-03-16T00:00:00"/>
    <s v="Africa News"/>
    <x v="1"/>
    <s v="https://www.africanews.com/2020/03/16/ethiopia-s-coronavirus-rules-crowd-ban-free-transport-regulate-essentials-etc/"/>
    <d v="2020-03-16T00:00:00"/>
    <m/>
  </r>
  <r>
    <n v="749"/>
    <s v="Iraq"/>
    <s v="IRQ"/>
    <m/>
    <m/>
    <s v="Movement restrictions"/>
    <s v="Border closure "/>
    <s v="No"/>
    <s v="With Iran and Kuwait"/>
    <d v="2020-03-16T00:00:00"/>
    <s v="Anadalou Agency"/>
    <x v="1"/>
    <s v="https://www.aa.com.tr/en/health/number-of-coronavirus-cases-in-iraq-rises-to-79/1762980"/>
    <d v="2020-03-16T00:00:00"/>
    <m/>
  </r>
  <r>
    <n v="750"/>
    <s v="Ethiopia"/>
    <s v="ETH"/>
    <m/>
    <m/>
    <s v="Social and economic measures"/>
    <s v="Economic measures"/>
    <s v="No"/>
    <s v="Budget for masks, soap, and other crucial items"/>
    <d v="2020-03-16T00:00:00"/>
    <s v="Africa News"/>
    <x v="1"/>
    <s v="https://www.africanews.com/2020/03/16/ethiopia-s-coronavirus-rules-crowd-ban-free-transport-regulate-essentials-etc/"/>
    <d v="2020-03-16T00:00:00"/>
    <m/>
  </r>
  <r>
    <n v="751"/>
    <s v="Iraq"/>
    <s v="IRQ"/>
    <m/>
    <m/>
    <s v="Movement restrictions"/>
    <s v="Flights suspension"/>
    <s v="Yes"/>
    <s v="banned travel to and from China, Japan, South Korea, Thailand, Singapore, Italy, Bahrain, France and Spain "/>
    <d v="2020-03-16T00:00:00"/>
    <s v="Anadalou Agency"/>
    <x v="1"/>
    <s v="https://www.aa.com.tr/en/health/number-of-coronavirus-cases-in-iraq-rises-to-79/1762980"/>
    <d v="2020-03-16T00:00:00"/>
    <m/>
  </r>
  <r>
    <n v="752"/>
    <s v="Iraq"/>
    <s v="IRQ"/>
    <m/>
    <m/>
    <s v="Social distancing"/>
    <s v="Schools closure "/>
    <s v="No"/>
    <s v="Until 24 of March"/>
    <d v="2020-03-16T00:00:00"/>
    <s v="Anadalou Agency"/>
    <x v="1"/>
    <s v="https://www.aa.com.tr/en/health/number-of-coronavirus-cases-in-iraq-rises-to-79/1762980"/>
    <d v="2020-03-16T00:00:00"/>
    <m/>
  </r>
  <r>
    <n v="753"/>
    <s v="Russian Federation"/>
    <s v="RUS"/>
    <m/>
    <m/>
    <s v="Movement restrictions"/>
    <s v="Border closure "/>
    <s v="Yes"/>
    <s v="Borders will be closed to all foreign nationals until May"/>
    <d v="2020-03-16T00:00:00"/>
    <s v="Russia Today"/>
    <x v="1"/>
    <s v="https://www.rt.com/russia/483270-russia-entry-foreign-nationals/"/>
    <d v="2020-03-16T00:00:00"/>
    <m/>
  </r>
  <r>
    <n v="754"/>
    <s v="Colombia"/>
    <s v="COL"/>
    <m/>
    <m/>
    <s v="Social distancing"/>
    <s v="Schools closure "/>
    <s v="No"/>
    <s v="Schools will suspend classes from 16 March to 20 April"/>
    <d v="2020-03-16T00:00:00"/>
    <s v="US Embassy"/>
    <x v="0"/>
    <s v="https://co.usembassy.gov/health-alert-u-s-embassy-bogota/"/>
    <d v="2020-03-17T00:00:00"/>
    <m/>
  </r>
  <r>
    <n v="755"/>
    <s v="Colombia"/>
    <s v="COL"/>
    <m/>
    <m/>
    <s v="Movement restrictions"/>
    <s v="Travel restrictions"/>
    <s v="Yes"/>
    <s v="Starting 16 March, non-nationals and non-residents will be banned from entering"/>
    <d v="2020-03-16T00:00:00"/>
    <s v="US Embassy"/>
    <x v="0"/>
    <s v="https://co.usembassy.gov/health-alert-u-s-embassy-bogota/"/>
    <d v="2020-03-17T00:00:00"/>
    <m/>
  </r>
  <r>
    <n v="756"/>
    <s v="Colombia"/>
    <s v="COL"/>
    <m/>
    <m/>
    <s v="Public health measures"/>
    <s v="Introduction of quarantine policies"/>
    <s v="No"/>
    <s v="all travelers arriving must self-quarantine for 14 days"/>
    <d v="2020-03-16T00:00:00"/>
    <s v="US Embassy"/>
    <x v="0"/>
    <s v="https://co.usembassy.gov/health-alert-u-s-embassy-bogota/"/>
    <d v="2020-03-17T00:00:00"/>
    <m/>
  </r>
  <r>
    <n v="757"/>
    <s v="Colombia"/>
    <s v="COL"/>
    <m/>
    <m/>
    <s v="Movement restrictions"/>
    <s v="Additional health/documents requirements upon arrival"/>
    <s v="No"/>
    <s v="all travelers arriving must complete a questionnaire declaring contact and arrival information"/>
    <d v="2020-03-16T00:00:00"/>
    <s v="US Embassy"/>
    <x v="0"/>
    <s v="https://co.usembassy.gov/health-alert-u-s-embassy-bogota/"/>
    <d v="2020-03-17T00:00:00"/>
    <m/>
  </r>
  <r>
    <n v="758"/>
    <s v="Colombia"/>
    <s v="COL"/>
    <m/>
    <m/>
    <s v="Social and economic measures"/>
    <s v="State of emergency declared"/>
    <s v="No"/>
    <s v="goverment declared health emergency"/>
    <d v="2020-03-12T00:00:00"/>
    <s v="Reuters"/>
    <x v="1"/>
    <s v="https://www.reuters.com/article/us-health-coronavirus-colombia/colombia-declares-health-emergency-to-tackle-coronavirus-idUSKBN20Z2QX"/>
    <d v="2020-03-17T00:00:00"/>
    <m/>
  </r>
  <r>
    <n v="759"/>
    <s v="Switzerland"/>
    <s v="CHE"/>
    <m/>
    <m/>
    <s v="Movement restrictions"/>
    <s v="Border checks "/>
    <s v="No"/>
    <s v="Borders are open but controls intensified in a pre-Schengen fashion"/>
    <d v="2020-03-16T00:00:00"/>
    <s v="Ministry of Foreign Affairs - Italy"/>
    <x v="0"/>
    <s v="http://www.viaggiaresicuri.it/country/CHE"/>
    <d v="2020-03-17T00:00:00"/>
    <m/>
  </r>
  <r>
    <n v="760"/>
    <s v="Colombia"/>
    <s v="COL"/>
    <m/>
    <m/>
    <s v="Movement restrictions"/>
    <s v="Border closure "/>
    <s v="No"/>
    <s v="border with Venezuela closed"/>
    <d v="2020-03-14T00:00:00"/>
    <s v="Reuters"/>
    <x v="1"/>
    <s v="https://www.reuters.com/article/us-health-coronavirus-colombia-borders/colombia-closes-border-with-venezuela-over-coronavirus-idUSKBN211088"/>
    <d v="2020-03-17T00:00:00"/>
    <m/>
  </r>
  <r>
    <n v="761"/>
    <s v="Colombia"/>
    <s v="COL"/>
    <m/>
    <m/>
    <s v="Movement restrictions"/>
    <s v="Border closure "/>
    <s v="No"/>
    <s v="all borders closed until 30 May i.e. in addition to border with Venezuela also those with Panama, Ecuador, Peru and Brazil incl. maritime entry points"/>
    <d v="2020-03-16T00:00:00"/>
    <s v="ColombiaReports"/>
    <x v="1"/>
    <s v="https://colombiareports.com/colombia-closes-land-and-sea-borders-after-restricting-air-travel/"/>
    <d v="2020-03-17T00:00:00"/>
    <m/>
  </r>
  <r>
    <n v="762"/>
    <s v="Madagascar"/>
    <s v="MDG"/>
    <m/>
    <m/>
    <s v="Movement restrictions"/>
    <s v="Flights suspension"/>
    <s v="Yes"/>
    <s v="Flights to Europe for 30 days (La Réunion and Mayotte included)"/>
    <d v="2020-03-19T00:00:00"/>
    <s v="Ministry of Foreign Affairs - Italy"/>
    <x v="0"/>
    <s v="http://www.viaggiaresicuri.it"/>
    <d v="2020-03-17T00:00:00"/>
    <m/>
  </r>
  <r>
    <n v="763"/>
    <s v="Italy"/>
    <s v="ITA"/>
    <m/>
    <m/>
    <s v="Social and economic measures"/>
    <s v="Economic measures"/>
    <s v="Yes"/>
    <s v="Parental supports, economic help for SMEs"/>
    <d v="2020-03-17T00:00:00"/>
    <s v="Government of Italy"/>
    <x v="0"/>
    <s v="http://www.governo.it/it/articolo/comunicato-stampa-del-consiglio-dei-ministri-n-37/14324"/>
    <d v="2020-03-17T00:00:00"/>
    <m/>
  </r>
  <r>
    <n v="764"/>
    <s v="Madagascar"/>
    <s v="MDG"/>
    <m/>
    <m/>
    <s v="Public health measures"/>
    <s v="Introduction of quarantine policies"/>
    <s v="Yes"/>
    <s v="Every person coming from Europe before 19.03 is quarantined."/>
    <d v="2020-03-19T00:00:00"/>
    <s v="Ministry of Foreign Affairs - Italy"/>
    <x v="0"/>
    <s v="http://www.viaggiaresicuri.it"/>
    <d v="2020-03-17T00:00:00"/>
    <m/>
  </r>
  <r>
    <n v="765"/>
    <s v="Italy"/>
    <s v="ITA"/>
    <m/>
    <m/>
    <s v="Public health measures"/>
    <s v="Strengthening the public health system"/>
    <s v="Yes"/>
    <s v="10,000 medicine students allowed to work after graduation"/>
    <d v="2020-03-17T00:00:00"/>
    <s v="Government of Italy"/>
    <x v="0"/>
    <s v="http://www.governo.it/it/articolo/comunicato-stampa-del-consiglio-dei-ministri-n-37/14324"/>
    <d v="2020-03-17T00:00:00"/>
    <m/>
  </r>
  <r>
    <n v="766"/>
    <s v="Madagascar"/>
    <s v="MDG"/>
    <m/>
    <m/>
    <s v="Movement restrictions"/>
    <s v="Travel restrictions"/>
    <s v="Yes"/>
    <s v="Everyone from Europe, La Réunion, Mayotte, China, South Korea and Iran cannot enter the country."/>
    <d v="2020-03-19T00:00:00"/>
    <s v="Ministry of Foreign Affairs - Italy"/>
    <x v="0"/>
    <s v="http://www.viaggiaresicuri.it"/>
    <d v="2020-03-17T00:00:00"/>
    <m/>
  </r>
  <r>
    <n v="767"/>
    <s v="Italy"/>
    <s v="ITA"/>
    <m/>
    <m/>
    <s v="Social distancing"/>
    <s v="Changes in prison-related policies"/>
    <s v="Yes"/>
    <s v="prisoners allowed to stay home with electric bracelets until June 2020 "/>
    <d v="2020-03-17T00:00:00"/>
    <s v="Government of Italy"/>
    <x v="0"/>
    <s v="http://www.governo.it/it/articolo/comunicato-stampa-del-consiglio-dei-ministri-n-37/14324"/>
    <d v="2020-03-17T00:00:00"/>
    <m/>
  </r>
  <r>
    <n v="768"/>
    <s v="Iceland"/>
    <s v="ISL"/>
    <m/>
    <m/>
    <s v="Social distancing"/>
    <s v="Limit public gatherings"/>
    <s v="No"/>
    <s v="limit of public gatherings to 100 people"/>
    <d v="2020-03-16T00:00:00"/>
    <s v="Government"/>
    <x v="0"/>
    <s v="https://www.covid.is/sub-categories/tourists"/>
    <d v="2020-03-17T00:00:00"/>
    <m/>
  </r>
  <r>
    <n v="769"/>
    <s v="Colombia"/>
    <s v="COL"/>
    <s v="Cordoba, Meta, Santander"/>
    <m/>
    <s v="Social and economic measures"/>
    <s v="General lockdown"/>
    <s v="No"/>
    <s v="nightly curfew as of 16 March from 7pm until 6am in Córdoba, Meta and Santander Departments"/>
    <d v="2020-03-16T00:00:00"/>
    <s v="ElTiempo"/>
    <x v="1"/>
    <s v="https://www.eltiempo.com/colombia/cordoba-ordena-toque-de-queda-por-coronavirus-473490"/>
    <d v="2020-03-17T00:00:00"/>
    <m/>
  </r>
  <r>
    <n v="770"/>
    <s v="Venezuela"/>
    <s v="VEN"/>
    <m/>
    <m/>
    <s v="Social and economic measures"/>
    <s v="General lockdown"/>
    <s v="No"/>
    <s v="partial quarantine expanded to entire country"/>
    <d v="2020-03-16T00:00:00"/>
    <s v="Reuters"/>
    <x v="1"/>
    <s v="https://www.reuters.com/article/us-health-coronavirus-venezuela/venezuelans-say-they-need-to-go-out-to-work-despite-coronavirus-quarantine-idUSKBN2132FD"/>
    <d v="2020-03-17T00:00:00"/>
    <m/>
  </r>
  <r>
    <n v="771"/>
    <s v="Venezuela"/>
    <s v="VEN"/>
    <m/>
    <m/>
    <s v="Movement restrictions"/>
    <s v="Checkpoints"/>
    <s v="No"/>
    <s v="military checkpoints established along roads"/>
    <d v="2020-03-16T00:00:00"/>
    <s v="Reuters"/>
    <x v="1"/>
    <s v="https://www.reuters.com/article/us-health-coronavirus-venezuela/venezuelans-say-they-need-to-go-out-to-work-despite-coronavirus-quarantine-idUSKBN2132FD"/>
    <d v="2020-03-17T00:00:00"/>
    <m/>
  </r>
  <r>
    <n v="772"/>
    <s v="Brazil"/>
    <s v="BRA"/>
    <m/>
    <m/>
    <s v="Social distancing"/>
    <s v="Changes in prison-related policies"/>
    <s v="Yes"/>
    <s v="suspension of day-release programmes"/>
    <d v="2020-03-16T00:00:00"/>
    <s v="NYT"/>
    <x v="1"/>
    <s v="https://www.nytimes.com/reuters/2020/03/16/world/americas/16reuters-health-coronavirus-brazil-jails.html"/>
    <d v="2020-03-17T00:00:00"/>
    <m/>
  </r>
  <r>
    <n v="773"/>
    <s v="China"/>
    <s v="CHN"/>
    <s v="Hong Kong"/>
    <m/>
    <s v="Public health measures"/>
    <s v="Introduction of quarantine policies"/>
    <s v="Yes"/>
    <s v="all arriving travelers have to quarantine for 14 days, arrivals from China, Macau and Taiwan are exempt from this"/>
    <d v="2020-03-19T00:00:00"/>
    <s v="HongKongFP"/>
    <x v="1"/>
    <s v="https://www.hongkongfp.com/2020/03/17/breaking-coronavirus-hong-kong-issues-travel-alert-territories-apart-china-taiwan-macau/"/>
    <d v="2020-03-17T00:00:00"/>
    <m/>
  </r>
  <r>
    <n v="774"/>
    <s v="India"/>
    <s v="IND"/>
    <m/>
    <m/>
    <s v="Public health measures"/>
    <s v="Introduction of quarantine policies"/>
    <s v="Yes"/>
    <s v="Introduction of quarantine policiesfor travelers expanded to those coming or transiting from UAE, Qatar, Oman, Kuwait starting 18 March until 31 March"/>
    <d v="2020-03-18T00:00:00"/>
    <s v="Ministry of Health"/>
    <x v="0"/>
    <s v="https://www.mohfw.gov.in/TravelAdvisory16thMarch.pdf"/>
    <d v="2020-03-17T00:00:00"/>
    <m/>
  </r>
  <r>
    <n v="775"/>
    <s v="India"/>
    <s v="IND"/>
    <m/>
    <m/>
    <s v="Movement restrictions"/>
    <s v="Travel restrictions"/>
    <s v="Yes"/>
    <s v="ban of entry for passengers from EU countries, EFTA countries, Turkey, UK from 18 March"/>
    <d v="2020-03-18T00:00:00"/>
    <s v="Ministry of Health"/>
    <x v="0"/>
    <s v="https://www.mohfw.gov.in/TravelAdvisory16thMarch.pdf"/>
    <d v="2020-03-17T00:00:00"/>
    <m/>
  </r>
  <r>
    <n v="776"/>
    <s v="India"/>
    <s v="IND"/>
    <m/>
    <m/>
    <s v="Social distancing"/>
    <s v="Limit public gatherings"/>
    <s v="No"/>
    <s v="closure of selected public institutions such as museums (incl. Taj Mahal) until March 31 and postponement of several local elections"/>
    <d v="2020-03-16T00:00:00"/>
    <s v="Aljazeera"/>
    <x v="1"/>
    <s v="https://www.aljazeera.com/news/2020/03/india-taj-mahal-closed-coronavirus-fears-200317031644103.html"/>
    <d v="2020-03-17T00:00:00"/>
    <m/>
  </r>
  <r>
    <n v="777"/>
    <s v="India"/>
    <s v="IND"/>
    <m/>
    <m/>
    <s v="Movement restrictions"/>
    <s v="Border closure "/>
    <s v="No"/>
    <s v="temporary closure of specified Indian land border crossings with Bangladesh, Nepal, Myanmar and Bhutan until 15 April"/>
    <d v="2020-03-15T00:00:00"/>
    <s v="Ministry of Home Affairs"/>
    <x v="0"/>
    <s v="https://www.mohfw.gov.in/pdf/NewinstructionsDt14032020Restirctiononinternationalpassengertraffic.pdf"/>
    <d v="2020-03-17T00:00:00"/>
    <m/>
  </r>
  <r>
    <n v="778"/>
    <s v="India"/>
    <s v="IND"/>
    <m/>
    <m/>
    <s v="Public health measures"/>
    <s v="Health screenings in airports and border crossings"/>
    <s v="No"/>
    <s v="health scrrens at border crossings"/>
    <d v="2020-03-05T00:00:00"/>
    <s v="Government of India"/>
    <x v="0"/>
    <s v="https://mha.gov.in/sites/default/files/PR_CoronaVirusThreat_06032020.pdf"/>
    <d v="2020-03-17T00:00:00"/>
    <m/>
  </r>
  <r>
    <n v="779"/>
    <s v="China"/>
    <s v="CHN"/>
    <s v="Shanghai"/>
    <m/>
    <s v="Public health measures"/>
    <s v="Health screenings in airports and border crossings"/>
    <s v="Yes"/>
    <s v="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
    <m/>
    <s v="Shanghai Daily"/>
    <x v="1"/>
    <s v="https://www.shine.cn/news/metro/2003174479/"/>
    <d v="2020-03-17T00:00:00"/>
    <m/>
  </r>
  <r>
    <n v="780"/>
    <s v="China"/>
    <s v="CHN"/>
    <s v="Shanghai"/>
    <m/>
    <s v="Public health measures"/>
    <s v="Introduction of quarantine policies"/>
    <s v="Yes"/>
    <s v="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
    <m/>
    <s v="Shanghai Daily"/>
    <x v="1"/>
    <s v="https://www.shine.cn/news/metro/2003174479/"/>
    <d v="2020-03-17T00:00:00"/>
    <m/>
  </r>
  <r>
    <n v="781"/>
    <s v="United States of America"/>
    <s v="USA"/>
    <m/>
    <m/>
    <s v="Public health measures"/>
    <s v="General recommendations"/>
    <s v="No"/>
    <s v="recommendation by president to avoid public gatherings to 10 persons etc."/>
    <d v="2020-03-16T00:00:00"/>
    <s v="White House"/>
    <x v="0"/>
    <s v="https://www.whitehouse.gov/wp-content/uploads/2020/03/03.16.20_coronavirus-guidance_8.5x11_315PM.pdf"/>
    <d v="2020-03-17T00:00:00"/>
    <m/>
  </r>
  <r>
    <n v="782"/>
    <s v="United States of America"/>
    <s v="USA"/>
    <m/>
    <m/>
    <s v="Social and economic measures"/>
    <s v="State of emergency declared"/>
    <s v="No"/>
    <s v="declaration of public health emergency"/>
    <d v="2020-01-31T00:00:00"/>
    <s v="US State Deparment"/>
    <x v="0"/>
    <s v="https://www.whitehouse.gov/presidential-actions/proclamation-declaring-national-emergency-concerning-novel-coronavirus-disease-covid-19-outbreak/"/>
    <d v="2020-03-17T00:00:00"/>
    <m/>
  </r>
  <r>
    <n v="783"/>
    <s v="France"/>
    <s v="FRA"/>
    <m/>
    <m/>
    <s v="Social and economic measures"/>
    <s v="General lockdown"/>
    <s v="No"/>
    <s v="further restrictions of movement, all people requested to remain at home unless for essential purposes starting 17 March to last for 2 weeks"/>
    <d v="2020-03-17T00:00:00"/>
    <s v="Ministry of Interior"/>
    <x v="0"/>
    <s v="https://www.interieur.gouv.fr/Actualites/L-actu-du-Ministere/Attestation-de-deplacement-derogatoire-et-justificatif-de-deplacement-professionnel"/>
    <d v="2020-03-17T00:00:00"/>
    <m/>
  </r>
  <r>
    <n v="784"/>
    <s v="Senegal"/>
    <s v="SEN"/>
    <m/>
    <m/>
    <s v="Social and economic measures"/>
    <s v="Schools closure "/>
    <s v="No"/>
    <s v="All schools and universities are closed for the next three weeks"/>
    <d v="2020-03-14T00:00:00"/>
    <s v="Reuters"/>
    <x v="1"/>
    <s v="https://www.reuters.com/article/us-health-coronavirus-senegal/senegal-orders-all-schools-closed-in-response-to-coronavirus-idUSKBN211106"/>
    <d v="2020-03-17T00:00:00"/>
    <m/>
  </r>
  <r>
    <n v="785"/>
    <s v="Turkey"/>
    <s v="TUR"/>
    <m/>
    <m/>
    <s v="Social distancing"/>
    <s v="Limit public gatherings"/>
    <s v="No"/>
    <s v="extension of the indefinite closure of bars and nightclubs to public spaces including restaurants, theaters, and sports centres"/>
    <d v="2020-03-17T00:00:00"/>
    <s v="US Embassy"/>
    <x v="0"/>
    <s v="https://tr.usembassy.gov/covid-19-information/"/>
    <d v="2020-03-17T00:00:00"/>
    <m/>
  </r>
  <r>
    <n v="786"/>
    <s v="Turkey"/>
    <s v="TUR"/>
    <m/>
    <m/>
    <s v="Movement restrictions"/>
    <s v="Flights suspension"/>
    <s v="No"/>
    <s v="extension of existing flight bans to 14 countries to 6 more countries (Switzerland, Egypt, Ireland, UAE, UK, Saudi Arabia) as of 17 March"/>
    <d v="2020-03-17T00:00:00"/>
    <s v="Ministry of Health"/>
    <x v="0"/>
    <s v="https://www.saglik.gov.tr/TR,64493/saglik-bakani-koca-koronaviruse-iliskin-son-durumu-degerlendirdi.html"/>
    <d v="2020-03-17T00:00:00"/>
    <m/>
  </r>
  <r>
    <n v="787"/>
    <s v="Somalia"/>
    <s v="SOM"/>
    <m/>
    <m/>
    <s v="Movement restrictions"/>
    <s v="Flights suspension"/>
    <s v="No"/>
    <s v="suspension of all flights to and from 5 countries as of 18 March including Turkey"/>
    <d v="2020-03-18T00:00:00"/>
    <s v="Somali Nationals News Agency"/>
    <x v="1"/>
    <s v="https://sonna.so/en/somalia-suspends-flights-to-and-from-5-countries/"/>
    <d v="2020-03-17T00:00:00"/>
    <m/>
  </r>
  <r>
    <n v="788"/>
    <s v="Somalia"/>
    <s v="SOM"/>
    <m/>
    <m/>
    <s v="Public health measures"/>
    <s v="General recommendations"/>
    <s v="Yes"/>
    <s v="general recommendation to all travelers from countries with Covid-19 cases to suspend travel to Somalia"/>
    <d v="2020-03-12T00:00:00"/>
    <s v="Ministry of Health"/>
    <x v="0"/>
    <s v="http://moh.gov.so/en/newsPage.php?Id=39"/>
    <d v="2020-03-17T00:00:00"/>
    <m/>
  </r>
  <r>
    <n v="789"/>
    <m/>
    <e v="#N/A"/>
    <m/>
    <m/>
    <e v="#N/A"/>
    <m/>
    <m/>
    <m/>
    <m/>
    <m/>
    <x v="4"/>
    <m/>
    <d v="2020-03-17T00:00:00"/>
    <m/>
  </r>
  <r>
    <n v="790"/>
    <m/>
    <e v="#N/A"/>
    <m/>
    <m/>
    <e v="#N/A"/>
    <m/>
    <m/>
    <m/>
    <m/>
    <m/>
    <x v="4"/>
    <m/>
    <d v="2020-03-17T00:00:00"/>
    <m/>
  </r>
  <r>
    <n v="791"/>
    <m/>
    <e v="#N/A"/>
    <m/>
    <m/>
    <e v="#N/A"/>
    <m/>
    <m/>
    <m/>
    <m/>
    <m/>
    <x v="4"/>
    <m/>
    <d v="2020-03-17T00:00:00"/>
    <m/>
  </r>
  <r>
    <n v="792"/>
    <m/>
    <e v="#N/A"/>
    <m/>
    <m/>
    <e v="#N/A"/>
    <m/>
    <m/>
    <m/>
    <m/>
    <m/>
    <x v="4"/>
    <m/>
    <d v="2020-03-17T00:00:00"/>
    <m/>
  </r>
  <r>
    <n v="793"/>
    <m/>
    <e v="#N/A"/>
    <m/>
    <m/>
    <e v="#N/A"/>
    <m/>
    <m/>
    <m/>
    <m/>
    <m/>
    <x v="4"/>
    <m/>
    <d v="2020-03-17T00:00:00"/>
    <m/>
  </r>
  <r>
    <n v="794"/>
    <m/>
    <e v="#N/A"/>
    <m/>
    <m/>
    <e v="#N/A"/>
    <m/>
    <m/>
    <m/>
    <m/>
    <m/>
    <x v="4"/>
    <m/>
    <d v="2020-03-17T00:00:00"/>
    <m/>
  </r>
  <r>
    <n v="795"/>
    <m/>
    <e v="#N/A"/>
    <m/>
    <m/>
    <e v="#N/A"/>
    <m/>
    <m/>
    <m/>
    <m/>
    <m/>
    <x v="4"/>
    <m/>
    <d v="2020-03-17T00:00:00"/>
    <m/>
  </r>
  <r>
    <n v="796"/>
    <m/>
    <e v="#N/A"/>
    <m/>
    <m/>
    <e v="#N/A"/>
    <m/>
    <m/>
    <m/>
    <m/>
    <m/>
    <x v="4"/>
    <m/>
    <d v="2020-03-17T00:00:00"/>
    <m/>
  </r>
  <r>
    <n v="797"/>
    <m/>
    <e v="#N/A"/>
    <m/>
    <m/>
    <e v="#N/A"/>
    <m/>
    <m/>
    <m/>
    <m/>
    <m/>
    <x v="4"/>
    <m/>
    <d v="2020-03-17T00:00:00"/>
    <m/>
  </r>
  <r>
    <n v="798"/>
    <m/>
    <e v="#N/A"/>
    <m/>
    <m/>
    <e v="#N/A"/>
    <m/>
    <m/>
    <m/>
    <m/>
    <m/>
    <x v="4"/>
    <m/>
    <d v="2020-03-17T00:00:00"/>
    <m/>
  </r>
  <r>
    <n v="799"/>
    <m/>
    <e v="#N/A"/>
    <m/>
    <m/>
    <e v="#N/A"/>
    <m/>
    <m/>
    <m/>
    <m/>
    <m/>
    <x v="4"/>
    <m/>
    <d v="2020-03-17T00:00:00"/>
    <m/>
  </r>
  <r>
    <n v="800"/>
    <m/>
    <e v="#N/A"/>
    <m/>
    <m/>
    <e v="#N/A"/>
    <m/>
    <m/>
    <m/>
    <m/>
    <m/>
    <x v="4"/>
    <m/>
    <d v="2020-03-17T00:00:00"/>
    <m/>
  </r>
  <r>
    <n v="801"/>
    <m/>
    <e v="#N/A"/>
    <m/>
    <m/>
    <e v="#N/A"/>
    <m/>
    <m/>
    <m/>
    <m/>
    <m/>
    <x v="4"/>
    <m/>
    <d v="2020-03-17T00:00:00"/>
    <m/>
  </r>
  <r>
    <n v="802"/>
    <m/>
    <e v="#N/A"/>
    <m/>
    <m/>
    <e v="#N/A"/>
    <m/>
    <m/>
    <m/>
    <m/>
    <m/>
    <x v="4"/>
    <m/>
    <d v="2020-03-17T00:00:00"/>
    <m/>
  </r>
  <r>
    <n v="803"/>
    <m/>
    <e v="#N/A"/>
    <m/>
    <m/>
    <e v="#N/A"/>
    <m/>
    <m/>
    <m/>
    <m/>
    <m/>
    <x v="4"/>
    <m/>
    <d v="2020-03-17T00:00:00"/>
    <m/>
  </r>
  <r>
    <n v="804"/>
    <m/>
    <e v="#N/A"/>
    <m/>
    <m/>
    <e v="#N/A"/>
    <m/>
    <m/>
    <m/>
    <m/>
    <m/>
    <x v="4"/>
    <m/>
    <d v="2020-03-17T00:00:00"/>
    <m/>
  </r>
  <r>
    <n v="805"/>
    <m/>
    <e v="#N/A"/>
    <m/>
    <m/>
    <e v="#N/A"/>
    <m/>
    <m/>
    <m/>
    <m/>
    <m/>
    <x v="4"/>
    <m/>
    <d v="2020-03-17T00:00:00"/>
    <m/>
  </r>
  <r>
    <n v="806"/>
    <m/>
    <e v="#N/A"/>
    <m/>
    <m/>
    <e v="#N/A"/>
    <m/>
    <m/>
    <m/>
    <m/>
    <m/>
    <x v="4"/>
    <m/>
    <d v="2020-03-17T00:00:00"/>
    <m/>
  </r>
  <r>
    <n v="807"/>
    <m/>
    <e v="#N/A"/>
    <m/>
    <m/>
    <e v="#N/A"/>
    <m/>
    <m/>
    <m/>
    <m/>
    <m/>
    <x v="4"/>
    <m/>
    <d v="2020-03-17T00:00:00"/>
    <m/>
  </r>
  <r>
    <n v="808"/>
    <m/>
    <e v="#N/A"/>
    <m/>
    <m/>
    <e v="#N/A"/>
    <m/>
    <m/>
    <m/>
    <m/>
    <m/>
    <x v="4"/>
    <m/>
    <d v="2020-03-17T00:00:00"/>
    <m/>
  </r>
  <r>
    <n v="809"/>
    <m/>
    <e v="#N/A"/>
    <m/>
    <m/>
    <e v="#N/A"/>
    <m/>
    <m/>
    <m/>
    <m/>
    <m/>
    <x v="4"/>
    <m/>
    <d v="2020-03-17T00:00:00"/>
    <m/>
  </r>
  <r>
    <n v="810"/>
    <m/>
    <e v="#N/A"/>
    <m/>
    <m/>
    <e v="#N/A"/>
    <m/>
    <m/>
    <m/>
    <m/>
    <m/>
    <x v="4"/>
    <m/>
    <d v="2020-03-17T00:00:00"/>
    <m/>
  </r>
  <r>
    <n v="811"/>
    <m/>
    <e v="#N/A"/>
    <m/>
    <m/>
    <e v="#N/A"/>
    <m/>
    <m/>
    <m/>
    <m/>
    <m/>
    <x v="4"/>
    <m/>
    <d v="2020-03-17T00:00:00"/>
    <m/>
  </r>
  <r>
    <n v="812"/>
    <m/>
    <e v="#N/A"/>
    <m/>
    <m/>
    <e v="#N/A"/>
    <m/>
    <m/>
    <m/>
    <m/>
    <m/>
    <x v="4"/>
    <m/>
    <d v="2020-03-17T00:00:00"/>
    <m/>
  </r>
  <r>
    <n v="813"/>
    <m/>
    <e v="#N/A"/>
    <m/>
    <m/>
    <e v="#N/A"/>
    <m/>
    <m/>
    <m/>
    <m/>
    <m/>
    <x v="4"/>
    <m/>
    <d v="2020-03-17T00:00:00"/>
    <m/>
  </r>
  <r>
    <n v="814"/>
    <m/>
    <e v="#N/A"/>
    <m/>
    <m/>
    <e v="#N/A"/>
    <m/>
    <m/>
    <m/>
    <m/>
    <m/>
    <x v="4"/>
    <m/>
    <d v="2020-03-17T00:00:00"/>
    <m/>
  </r>
  <r>
    <n v="815"/>
    <m/>
    <e v="#N/A"/>
    <m/>
    <m/>
    <e v="#N/A"/>
    <m/>
    <m/>
    <m/>
    <m/>
    <m/>
    <x v="4"/>
    <m/>
    <d v="2020-03-17T00:00:00"/>
    <m/>
  </r>
  <r>
    <n v="816"/>
    <m/>
    <e v="#N/A"/>
    <m/>
    <m/>
    <e v="#N/A"/>
    <m/>
    <m/>
    <m/>
    <m/>
    <m/>
    <x v="4"/>
    <m/>
    <d v="2020-03-17T00:00:00"/>
    <m/>
  </r>
  <r>
    <n v="817"/>
    <m/>
    <e v="#N/A"/>
    <m/>
    <m/>
    <e v="#N/A"/>
    <m/>
    <m/>
    <m/>
    <m/>
    <m/>
    <x v="4"/>
    <m/>
    <d v="2020-03-17T00:00:00"/>
    <m/>
  </r>
  <r>
    <n v="818"/>
    <m/>
    <e v="#N/A"/>
    <m/>
    <m/>
    <e v="#N/A"/>
    <m/>
    <m/>
    <m/>
    <m/>
    <m/>
    <x v="4"/>
    <m/>
    <d v="2020-03-17T00:00:00"/>
    <m/>
  </r>
  <r>
    <n v="819"/>
    <m/>
    <e v="#N/A"/>
    <m/>
    <m/>
    <e v="#N/A"/>
    <m/>
    <m/>
    <m/>
    <m/>
    <m/>
    <x v="4"/>
    <m/>
    <d v="2020-03-17T00:00:00"/>
    <m/>
  </r>
  <r>
    <n v="820"/>
    <m/>
    <e v="#N/A"/>
    <m/>
    <m/>
    <e v="#N/A"/>
    <m/>
    <m/>
    <m/>
    <m/>
    <m/>
    <x v="4"/>
    <m/>
    <d v="2020-03-17T00:00:00"/>
    <m/>
  </r>
  <r>
    <n v="821"/>
    <m/>
    <e v="#N/A"/>
    <m/>
    <m/>
    <e v="#N/A"/>
    <m/>
    <m/>
    <m/>
    <m/>
    <m/>
    <x v="4"/>
    <m/>
    <d v="2020-03-17T00:00:00"/>
    <m/>
  </r>
  <r>
    <n v="822"/>
    <m/>
    <e v="#N/A"/>
    <m/>
    <m/>
    <e v="#N/A"/>
    <m/>
    <m/>
    <m/>
    <m/>
    <m/>
    <x v="4"/>
    <m/>
    <d v="2020-03-17T00:00:00"/>
    <m/>
  </r>
  <r>
    <n v="823"/>
    <m/>
    <e v="#N/A"/>
    <m/>
    <m/>
    <e v="#N/A"/>
    <m/>
    <m/>
    <m/>
    <m/>
    <m/>
    <x v="4"/>
    <m/>
    <d v="2020-03-17T00:00:00"/>
    <m/>
  </r>
  <r>
    <n v="824"/>
    <m/>
    <e v="#N/A"/>
    <m/>
    <m/>
    <e v="#N/A"/>
    <m/>
    <m/>
    <m/>
    <m/>
    <m/>
    <x v="4"/>
    <m/>
    <d v="2020-03-17T00:00:00"/>
    <m/>
  </r>
  <r>
    <n v="825"/>
    <m/>
    <e v="#N/A"/>
    <m/>
    <m/>
    <e v="#N/A"/>
    <m/>
    <m/>
    <m/>
    <m/>
    <m/>
    <x v="4"/>
    <m/>
    <d v="2020-03-17T00:00:00"/>
    <m/>
  </r>
  <r>
    <n v="826"/>
    <m/>
    <e v="#N/A"/>
    <m/>
    <m/>
    <e v="#N/A"/>
    <m/>
    <m/>
    <m/>
    <m/>
    <m/>
    <x v="4"/>
    <m/>
    <d v="2020-03-17T00:00:00"/>
    <m/>
  </r>
  <r>
    <n v="827"/>
    <m/>
    <e v="#N/A"/>
    <m/>
    <m/>
    <e v="#N/A"/>
    <m/>
    <m/>
    <m/>
    <m/>
    <m/>
    <x v="4"/>
    <m/>
    <d v="2020-03-17T00:00:00"/>
    <m/>
  </r>
  <r>
    <n v="828"/>
    <m/>
    <e v="#N/A"/>
    <m/>
    <m/>
    <e v="#N/A"/>
    <m/>
    <m/>
    <m/>
    <m/>
    <m/>
    <x v="4"/>
    <m/>
    <d v="2020-03-17T00:00:00"/>
    <m/>
  </r>
  <r>
    <n v="829"/>
    <m/>
    <e v="#N/A"/>
    <m/>
    <m/>
    <e v="#N/A"/>
    <m/>
    <m/>
    <m/>
    <m/>
    <m/>
    <x v="4"/>
    <m/>
    <m/>
    <m/>
  </r>
  <r>
    <n v="830"/>
    <m/>
    <e v="#N/A"/>
    <m/>
    <m/>
    <e v="#N/A"/>
    <m/>
    <m/>
    <m/>
    <m/>
    <m/>
    <x v="4"/>
    <m/>
    <m/>
    <m/>
  </r>
  <r>
    <n v="831"/>
    <m/>
    <e v="#N/A"/>
    <m/>
    <m/>
    <e v="#N/A"/>
    <m/>
    <m/>
    <m/>
    <m/>
    <m/>
    <x v="4"/>
    <m/>
    <m/>
    <m/>
  </r>
  <r>
    <n v="832"/>
    <m/>
    <e v="#N/A"/>
    <m/>
    <m/>
    <e v="#N/A"/>
    <m/>
    <m/>
    <m/>
    <m/>
    <m/>
    <x v="4"/>
    <m/>
    <m/>
    <m/>
  </r>
  <r>
    <n v="833"/>
    <m/>
    <e v="#N/A"/>
    <m/>
    <m/>
    <e v="#N/A"/>
    <m/>
    <m/>
    <m/>
    <m/>
    <m/>
    <x v="4"/>
    <m/>
    <m/>
    <m/>
  </r>
  <r>
    <n v="834"/>
    <m/>
    <e v="#N/A"/>
    <m/>
    <m/>
    <e v="#N/A"/>
    <m/>
    <m/>
    <m/>
    <m/>
    <m/>
    <x v="4"/>
    <m/>
    <m/>
    <m/>
  </r>
  <r>
    <n v="835"/>
    <m/>
    <e v="#N/A"/>
    <m/>
    <m/>
    <e v="#N/A"/>
    <m/>
    <m/>
    <m/>
    <m/>
    <m/>
    <x v="4"/>
    <m/>
    <m/>
    <m/>
  </r>
  <r>
    <n v="836"/>
    <m/>
    <e v="#N/A"/>
    <m/>
    <m/>
    <e v="#N/A"/>
    <m/>
    <m/>
    <m/>
    <m/>
    <m/>
    <x v="4"/>
    <m/>
    <m/>
    <m/>
  </r>
  <r>
    <n v="837"/>
    <m/>
    <e v="#N/A"/>
    <m/>
    <m/>
    <e v="#N/A"/>
    <m/>
    <m/>
    <m/>
    <m/>
    <m/>
    <x v="4"/>
    <m/>
    <m/>
    <m/>
  </r>
  <r>
    <n v="838"/>
    <m/>
    <e v="#N/A"/>
    <m/>
    <m/>
    <e v="#N/A"/>
    <m/>
    <m/>
    <m/>
    <m/>
    <m/>
    <x v="4"/>
    <m/>
    <m/>
    <m/>
  </r>
  <r>
    <n v="839"/>
    <m/>
    <e v="#N/A"/>
    <m/>
    <m/>
    <e v="#N/A"/>
    <m/>
    <m/>
    <m/>
    <m/>
    <m/>
    <x v="4"/>
    <m/>
    <m/>
    <m/>
  </r>
  <r>
    <n v="840"/>
    <m/>
    <e v="#N/A"/>
    <m/>
    <m/>
    <e v="#N/A"/>
    <m/>
    <m/>
    <m/>
    <m/>
    <m/>
    <x v="4"/>
    <m/>
    <m/>
    <m/>
  </r>
  <r>
    <n v="841"/>
    <m/>
    <e v="#N/A"/>
    <m/>
    <m/>
    <e v="#N/A"/>
    <m/>
    <m/>
    <m/>
    <m/>
    <m/>
    <x v="4"/>
    <m/>
    <m/>
    <m/>
  </r>
  <r>
    <n v="842"/>
    <m/>
    <e v="#N/A"/>
    <m/>
    <m/>
    <e v="#N/A"/>
    <m/>
    <m/>
    <m/>
    <m/>
    <m/>
    <x v="4"/>
    <m/>
    <m/>
    <m/>
  </r>
  <r>
    <n v="843"/>
    <m/>
    <e v="#N/A"/>
    <m/>
    <m/>
    <e v="#N/A"/>
    <m/>
    <m/>
    <m/>
    <m/>
    <m/>
    <x v="4"/>
    <m/>
    <m/>
    <m/>
  </r>
  <r>
    <n v="844"/>
    <m/>
    <e v="#N/A"/>
    <m/>
    <m/>
    <e v="#N/A"/>
    <m/>
    <m/>
    <m/>
    <m/>
    <m/>
    <x v="4"/>
    <m/>
    <m/>
    <m/>
  </r>
  <r>
    <n v="845"/>
    <m/>
    <e v="#N/A"/>
    <m/>
    <m/>
    <e v="#N/A"/>
    <m/>
    <m/>
    <m/>
    <m/>
    <m/>
    <x v="4"/>
    <m/>
    <m/>
    <m/>
  </r>
  <r>
    <n v="846"/>
    <m/>
    <e v="#N/A"/>
    <m/>
    <m/>
    <e v="#N/A"/>
    <m/>
    <m/>
    <m/>
    <m/>
    <m/>
    <x v="4"/>
    <m/>
    <m/>
    <m/>
  </r>
  <r>
    <n v="847"/>
    <m/>
    <e v="#N/A"/>
    <m/>
    <m/>
    <e v="#N/A"/>
    <m/>
    <m/>
    <m/>
    <m/>
    <m/>
    <x v="4"/>
    <m/>
    <m/>
    <m/>
  </r>
  <r>
    <n v="848"/>
    <m/>
    <e v="#N/A"/>
    <m/>
    <m/>
    <e v="#N/A"/>
    <m/>
    <m/>
    <m/>
    <m/>
    <m/>
    <x v="4"/>
    <m/>
    <m/>
    <m/>
  </r>
  <r>
    <n v="849"/>
    <m/>
    <e v="#N/A"/>
    <m/>
    <m/>
    <e v="#N/A"/>
    <m/>
    <m/>
    <m/>
    <m/>
    <m/>
    <x v="4"/>
    <m/>
    <m/>
    <m/>
  </r>
  <r>
    <n v="850"/>
    <m/>
    <e v="#N/A"/>
    <m/>
    <m/>
    <e v="#N/A"/>
    <m/>
    <m/>
    <m/>
    <m/>
    <m/>
    <x v="4"/>
    <m/>
    <m/>
    <m/>
  </r>
  <r>
    <n v="851"/>
    <m/>
    <e v="#N/A"/>
    <m/>
    <m/>
    <e v="#N/A"/>
    <m/>
    <m/>
    <m/>
    <m/>
    <m/>
    <x v="4"/>
    <m/>
    <m/>
    <m/>
  </r>
  <r>
    <n v="852"/>
    <m/>
    <e v="#N/A"/>
    <m/>
    <m/>
    <e v="#N/A"/>
    <m/>
    <m/>
    <m/>
    <m/>
    <m/>
    <x v="4"/>
    <m/>
    <m/>
    <m/>
  </r>
  <r>
    <n v="853"/>
    <m/>
    <e v="#N/A"/>
    <m/>
    <m/>
    <e v="#N/A"/>
    <m/>
    <m/>
    <m/>
    <m/>
    <m/>
    <x v="4"/>
    <m/>
    <m/>
    <m/>
  </r>
  <r>
    <n v="854"/>
    <m/>
    <e v="#N/A"/>
    <m/>
    <m/>
    <e v="#N/A"/>
    <m/>
    <m/>
    <m/>
    <m/>
    <m/>
    <x v="4"/>
    <m/>
    <m/>
    <m/>
  </r>
  <r>
    <n v="855"/>
    <m/>
    <e v="#N/A"/>
    <m/>
    <m/>
    <e v="#N/A"/>
    <m/>
    <m/>
    <m/>
    <m/>
    <m/>
    <x v="4"/>
    <m/>
    <m/>
    <m/>
  </r>
  <r>
    <n v="856"/>
    <m/>
    <e v="#N/A"/>
    <m/>
    <m/>
    <e v="#N/A"/>
    <m/>
    <m/>
    <m/>
    <m/>
    <m/>
    <x v="4"/>
    <m/>
    <m/>
    <m/>
  </r>
  <r>
    <n v="857"/>
    <m/>
    <e v="#N/A"/>
    <m/>
    <m/>
    <e v="#N/A"/>
    <m/>
    <m/>
    <m/>
    <m/>
    <m/>
    <x v="4"/>
    <m/>
    <m/>
    <m/>
  </r>
  <r>
    <n v="858"/>
    <m/>
    <e v="#N/A"/>
    <m/>
    <m/>
    <e v="#N/A"/>
    <m/>
    <m/>
    <m/>
    <m/>
    <m/>
    <x v="4"/>
    <m/>
    <m/>
    <m/>
  </r>
  <r>
    <n v="859"/>
    <m/>
    <e v="#N/A"/>
    <m/>
    <m/>
    <e v="#N/A"/>
    <m/>
    <m/>
    <m/>
    <m/>
    <m/>
    <x v="4"/>
    <m/>
    <m/>
    <m/>
  </r>
  <r>
    <n v="860"/>
    <m/>
    <e v="#N/A"/>
    <m/>
    <m/>
    <e v="#N/A"/>
    <m/>
    <m/>
    <m/>
    <m/>
    <m/>
    <x v="4"/>
    <m/>
    <m/>
    <m/>
  </r>
  <r>
    <n v="861"/>
    <m/>
    <e v="#N/A"/>
    <m/>
    <m/>
    <e v="#N/A"/>
    <m/>
    <m/>
    <m/>
    <m/>
    <m/>
    <x v="4"/>
    <m/>
    <m/>
    <m/>
  </r>
  <r>
    <n v="862"/>
    <m/>
    <e v="#N/A"/>
    <m/>
    <m/>
    <e v="#N/A"/>
    <m/>
    <m/>
    <m/>
    <m/>
    <m/>
    <x v="4"/>
    <m/>
    <m/>
    <m/>
  </r>
  <r>
    <n v="863"/>
    <m/>
    <e v="#N/A"/>
    <m/>
    <m/>
    <e v="#N/A"/>
    <m/>
    <m/>
    <m/>
    <m/>
    <m/>
    <x v="4"/>
    <m/>
    <m/>
    <m/>
  </r>
  <r>
    <n v="864"/>
    <m/>
    <e v="#N/A"/>
    <m/>
    <m/>
    <e v="#N/A"/>
    <m/>
    <m/>
    <m/>
    <m/>
    <m/>
    <x v="4"/>
    <m/>
    <m/>
    <m/>
  </r>
  <r>
    <n v="865"/>
    <m/>
    <e v="#N/A"/>
    <m/>
    <m/>
    <e v="#N/A"/>
    <m/>
    <m/>
    <m/>
    <m/>
    <m/>
    <x v="4"/>
    <m/>
    <m/>
    <m/>
  </r>
  <r>
    <n v="866"/>
    <m/>
    <e v="#N/A"/>
    <m/>
    <m/>
    <e v="#N/A"/>
    <m/>
    <m/>
    <m/>
    <m/>
    <m/>
    <x v="4"/>
    <m/>
    <m/>
    <m/>
  </r>
  <r>
    <n v="867"/>
    <m/>
    <e v="#N/A"/>
    <m/>
    <m/>
    <e v="#N/A"/>
    <m/>
    <m/>
    <m/>
    <m/>
    <m/>
    <x v="4"/>
    <m/>
    <m/>
    <m/>
  </r>
  <r>
    <n v="868"/>
    <m/>
    <e v="#N/A"/>
    <m/>
    <m/>
    <e v="#N/A"/>
    <m/>
    <m/>
    <m/>
    <m/>
    <m/>
    <x v="4"/>
    <m/>
    <m/>
    <m/>
  </r>
  <r>
    <n v="869"/>
    <m/>
    <e v="#N/A"/>
    <m/>
    <m/>
    <e v="#N/A"/>
    <m/>
    <m/>
    <m/>
    <m/>
    <m/>
    <x v="4"/>
    <m/>
    <m/>
    <m/>
  </r>
  <r>
    <n v="870"/>
    <m/>
    <e v="#N/A"/>
    <m/>
    <m/>
    <e v="#N/A"/>
    <m/>
    <m/>
    <m/>
    <m/>
    <m/>
    <x v="4"/>
    <m/>
    <m/>
    <m/>
  </r>
  <r>
    <n v="871"/>
    <m/>
    <e v="#N/A"/>
    <m/>
    <m/>
    <e v="#N/A"/>
    <m/>
    <m/>
    <m/>
    <m/>
    <m/>
    <x v="4"/>
    <m/>
    <m/>
    <m/>
  </r>
  <r>
    <n v="872"/>
    <m/>
    <e v="#N/A"/>
    <m/>
    <m/>
    <e v="#N/A"/>
    <m/>
    <m/>
    <m/>
    <m/>
    <m/>
    <x v="4"/>
    <m/>
    <m/>
    <m/>
  </r>
  <r>
    <n v="873"/>
    <m/>
    <e v="#N/A"/>
    <m/>
    <m/>
    <e v="#N/A"/>
    <m/>
    <m/>
    <m/>
    <m/>
    <m/>
    <x v="4"/>
    <m/>
    <m/>
    <m/>
  </r>
  <r>
    <n v="874"/>
    <m/>
    <e v="#N/A"/>
    <m/>
    <m/>
    <e v="#N/A"/>
    <m/>
    <m/>
    <m/>
    <m/>
    <m/>
    <x v="4"/>
    <m/>
    <m/>
    <m/>
  </r>
  <r>
    <n v="875"/>
    <m/>
    <e v="#N/A"/>
    <m/>
    <m/>
    <e v="#N/A"/>
    <m/>
    <m/>
    <m/>
    <m/>
    <m/>
    <x v="4"/>
    <m/>
    <m/>
    <m/>
  </r>
  <r>
    <n v="876"/>
    <m/>
    <e v="#N/A"/>
    <m/>
    <m/>
    <e v="#N/A"/>
    <m/>
    <m/>
    <m/>
    <m/>
    <m/>
    <x v="4"/>
    <m/>
    <m/>
    <m/>
  </r>
  <r>
    <n v="877"/>
    <m/>
    <e v="#N/A"/>
    <m/>
    <m/>
    <e v="#N/A"/>
    <m/>
    <m/>
    <m/>
    <m/>
    <m/>
    <x v="4"/>
    <m/>
    <m/>
    <m/>
  </r>
  <r>
    <n v="878"/>
    <m/>
    <e v="#N/A"/>
    <m/>
    <m/>
    <e v="#N/A"/>
    <m/>
    <m/>
    <m/>
    <m/>
    <m/>
    <x v="4"/>
    <m/>
    <m/>
    <m/>
  </r>
  <r>
    <n v="879"/>
    <m/>
    <e v="#N/A"/>
    <m/>
    <m/>
    <e v="#N/A"/>
    <m/>
    <m/>
    <m/>
    <m/>
    <m/>
    <x v="4"/>
    <m/>
    <m/>
    <m/>
  </r>
  <r>
    <n v="880"/>
    <m/>
    <e v="#N/A"/>
    <m/>
    <m/>
    <e v="#N/A"/>
    <m/>
    <m/>
    <m/>
    <m/>
    <m/>
    <x v="4"/>
    <m/>
    <m/>
    <m/>
  </r>
  <r>
    <n v="881"/>
    <m/>
    <e v="#N/A"/>
    <m/>
    <m/>
    <e v="#N/A"/>
    <m/>
    <m/>
    <m/>
    <m/>
    <m/>
    <x v="4"/>
    <m/>
    <m/>
    <m/>
  </r>
  <r>
    <n v="882"/>
    <m/>
    <e v="#N/A"/>
    <m/>
    <m/>
    <e v="#N/A"/>
    <m/>
    <m/>
    <m/>
    <m/>
    <m/>
    <x v="4"/>
    <m/>
    <m/>
    <m/>
  </r>
  <r>
    <n v="883"/>
    <m/>
    <e v="#N/A"/>
    <m/>
    <m/>
    <e v="#N/A"/>
    <m/>
    <m/>
    <m/>
    <m/>
    <m/>
    <x v="4"/>
    <m/>
    <m/>
    <m/>
  </r>
  <r>
    <n v="884"/>
    <m/>
    <e v="#N/A"/>
    <m/>
    <m/>
    <e v="#N/A"/>
    <m/>
    <m/>
    <m/>
    <m/>
    <m/>
    <x v="4"/>
    <m/>
    <m/>
    <m/>
  </r>
  <r>
    <n v="885"/>
    <m/>
    <e v="#N/A"/>
    <m/>
    <m/>
    <e v="#N/A"/>
    <m/>
    <m/>
    <m/>
    <m/>
    <m/>
    <x v="4"/>
    <m/>
    <m/>
    <m/>
  </r>
  <r>
    <n v="886"/>
    <m/>
    <e v="#N/A"/>
    <m/>
    <m/>
    <e v="#N/A"/>
    <m/>
    <m/>
    <m/>
    <m/>
    <m/>
    <x v="4"/>
    <m/>
    <m/>
    <m/>
  </r>
  <r>
    <n v="887"/>
    <m/>
    <e v="#N/A"/>
    <m/>
    <m/>
    <e v="#N/A"/>
    <m/>
    <m/>
    <m/>
    <m/>
    <m/>
    <x v="4"/>
    <m/>
    <m/>
    <m/>
  </r>
  <r>
    <n v="888"/>
    <m/>
    <e v="#N/A"/>
    <m/>
    <m/>
    <e v="#N/A"/>
    <m/>
    <m/>
    <m/>
    <m/>
    <m/>
    <x v="4"/>
    <m/>
    <m/>
    <m/>
  </r>
  <r>
    <n v="889"/>
    <m/>
    <e v="#N/A"/>
    <m/>
    <m/>
    <e v="#N/A"/>
    <m/>
    <m/>
    <m/>
    <m/>
    <m/>
    <x v="4"/>
    <m/>
    <m/>
    <m/>
  </r>
  <r>
    <n v="890"/>
    <m/>
    <e v="#N/A"/>
    <m/>
    <m/>
    <e v="#N/A"/>
    <m/>
    <m/>
    <m/>
    <m/>
    <m/>
    <x v="4"/>
    <m/>
    <m/>
    <m/>
  </r>
  <r>
    <n v="891"/>
    <m/>
    <e v="#N/A"/>
    <m/>
    <m/>
    <e v="#N/A"/>
    <m/>
    <m/>
    <m/>
    <m/>
    <m/>
    <x v="4"/>
    <m/>
    <m/>
    <m/>
  </r>
  <r>
    <n v="892"/>
    <m/>
    <e v="#N/A"/>
    <m/>
    <m/>
    <e v="#N/A"/>
    <m/>
    <m/>
    <m/>
    <m/>
    <m/>
    <x v="4"/>
    <m/>
    <m/>
    <m/>
  </r>
  <r>
    <n v="893"/>
    <m/>
    <e v="#N/A"/>
    <m/>
    <m/>
    <e v="#N/A"/>
    <m/>
    <m/>
    <m/>
    <m/>
    <m/>
    <x v="4"/>
    <m/>
    <m/>
    <m/>
  </r>
  <r>
    <n v="894"/>
    <m/>
    <e v="#N/A"/>
    <m/>
    <m/>
    <e v="#N/A"/>
    <m/>
    <m/>
    <m/>
    <m/>
    <m/>
    <x v="4"/>
    <m/>
    <m/>
    <m/>
  </r>
  <r>
    <n v="895"/>
    <m/>
    <e v="#N/A"/>
    <m/>
    <m/>
    <e v="#N/A"/>
    <m/>
    <m/>
    <m/>
    <m/>
    <m/>
    <x v="4"/>
    <m/>
    <m/>
    <m/>
  </r>
  <r>
    <n v="896"/>
    <m/>
    <e v="#N/A"/>
    <m/>
    <m/>
    <e v="#N/A"/>
    <m/>
    <m/>
    <m/>
    <m/>
    <m/>
    <x v="4"/>
    <m/>
    <m/>
    <m/>
  </r>
  <r>
    <n v="897"/>
    <m/>
    <e v="#N/A"/>
    <m/>
    <m/>
    <e v="#N/A"/>
    <m/>
    <m/>
    <m/>
    <m/>
    <m/>
    <x v="4"/>
    <m/>
    <m/>
    <m/>
  </r>
  <r>
    <n v="898"/>
    <m/>
    <e v="#N/A"/>
    <m/>
    <m/>
    <e v="#N/A"/>
    <m/>
    <m/>
    <m/>
    <m/>
    <m/>
    <x v="4"/>
    <m/>
    <m/>
    <m/>
  </r>
  <r>
    <n v="899"/>
    <m/>
    <e v="#N/A"/>
    <m/>
    <m/>
    <e v="#N/A"/>
    <m/>
    <m/>
    <m/>
    <m/>
    <m/>
    <x v="4"/>
    <m/>
    <m/>
    <m/>
  </r>
  <r>
    <n v="900"/>
    <m/>
    <e v="#N/A"/>
    <m/>
    <m/>
    <e v="#N/A"/>
    <m/>
    <m/>
    <m/>
    <m/>
    <m/>
    <x v="4"/>
    <m/>
    <m/>
    <m/>
  </r>
  <r>
    <n v="901"/>
    <m/>
    <e v="#N/A"/>
    <m/>
    <m/>
    <e v="#N/A"/>
    <m/>
    <m/>
    <m/>
    <m/>
    <m/>
    <x v="4"/>
    <m/>
    <m/>
    <m/>
  </r>
  <r>
    <n v="902"/>
    <m/>
    <e v="#N/A"/>
    <m/>
    <m/>
    <e v="#N/A"/>
    <m/>
    <m/>
    <m/>
    <m/>
    <m/>
    <x v="4"/>
    <m/>
    <m/>
    <m/>
  </r>
  <r>
    <n v="903"/>
    <m/>
    <e v="#N/A"/>
    <m/>
    <m/>
    <e v="#N/A"/>
    <m/>
    <m/>
    <m/>
    <m/>
    <m/>
    <x v="4"/>
    <m/>
    <m/>
    <m/>
  </r>
  <r>
    <n v="904"/>
    <m/>
    <e v="#N/A"/>
    <m/>
    <m/>
    <e v="#N/A"/>
    <m/>
    <m/>
    <m/>
    <m/>
    <m/>
    <x v="4"/>
    <m/>
    <m/>
    <m/>
  </r>
  <r>
    <n v="905"/>
    <m/>
    <e v="#N/A"/>
    <m/>
    <m/>
    <e v="#N/A"/>
    <m/>
    <m/>
    <m/>
    <m/>
    <m/>
    <x v="4"/>
    <m/>
    <m/>
    <m/>
  </r>
  <r>
    <n v="906"/>
    <m/>
    <e v="#N/A"/>
    <m/>
    <m/>
    <e v="#N/A"/>
    <m/>
    <m/>
    <m/>
    <m/>
    <m/>
    <x v="4"/>
    <m/>
    <m/>
    <m/>
  </r>
  <r>
    <n v="907"/>
    <m/>
    <e v="#N/A"/>
    <m/>
    <m/>
    <e v="#N/A"/>
    <m/>
    <m/>
    <m/>
    <m/>
    <m/>
    <x v="4"/>
    <m/>
    <m/>
    <m/>
  </r>
  <r>
    <n v="908"/>
    <m/>
    <e v="#N/A"/>
    <m/>
    <m/>
    <e v="#N/A"/>
    <m/>
    <m/>
    <m/>
    <m/>
    <m/>
    <x v="4"/>
    <m/>
    <m/>
    <m/>
  </r>
  <r>
    <n v="909"/>
    <m/>
    <e v="#N/A"/>
    <m/>
    <m/>
    <e v="#N/A"/>
    <m/>
    <m/>
    <m/>
    <m/>
    <m/>
    <x v="4"/>
    <m/>
    <m/>
    <m/>
  </r>
  <r>
    <n v="910"/>
    <m/>
    <e v="#N/A"/>
    <m/>
    <m/>
    <e v="#N/A"/>
    <m/>
    <m/>
    <m/>
    <m/>
    <m/>
    <x v="4"/>
    <m/>
    <m/>
    <m/>
  </r>
  <r>
    <n v="911"/>
    <m/>
    <e v="#N/A"/>
    <m/>
    <m/>
    <e v="#N/A"/>
    <m/>
    <m/>
    <m/>
    <m/>
    <m/>
    <x v="4"/>
    <m/>
    <m/>
    <m/>
  </r>
  <r>
    <n v="912"/>
    <m/>
    <e v="#N/A"/>
    <m/>
    <m/>
    <e v="#N/A"/>
    <m/>
    <m/>
    <m/>
    <m/>
    <m/>
    <x v="4"/>
    <m/>
    <m/>
    <m/>
  </r>
  <r>
    <n v="913"/>
    <m/>
    <e v="#N/A"/>
    <m/>
    <m/>
    <e v="#N/A"/>
    <m/>
    <m/>
    <m/>
    <m/>
    <m/>
    <x v="4"/>
    <m/>
    <m/>
    <m/>
  </r>
  <r>
    <n v="914"/>
    <m/>
    <e v="#N/A"/>
    <m/>
    <m/>
    <e v="#N/A"/>
    <m/>
    <m/>
    <m/>
    <m/>
    <m/>
    <x v="4"/>
    <m/>
    <m/>
    <m/>
  </r>
  <r>
    <n v="915"/>
    <m/>
    <e v="#N/A"/>
    <m/>
    <m/>
    <e v="#N/A"/>
    <m/>
    <m/>
    <m/>
    <m/>
    <m/>
    <x v="4"/>
    <m/>
    <m/>
    <m/>
  </r>
  <r>
    <n v="916"/>
    <m/>
    <e v="#N/A"/>
    <m/>
    <m/>
    <e v="#N/A"/>
    <m/>
    <m/>
    <m/>
    <m/>
    <m/>
    <x v="4"/>
    <m/>
    <m/>
    <m/>
  </r>
  <r>
    <n v="917"/>
    <m/>
    <e v="#N/A"/>
    <m/>
    <m/>
    <e v="#N/A"/>
    <m/>
    <m/>
    <m/>
    <m/>
    <m/>
    <x v="4"/>
    <m/>
    <m/>
    <m/>
  </r>
  <r>
    <n v="918"/>
    <m/>
    <e v="#N/A"/>
    <m/>
    <m/>
    <e v="#N/A"/>
    <m/>
    <m/>
    <m/>
    <m/>
    <m/>
    <x v="4"/>
    <m/>
    <m/>
    <m/>
  </r>
  <r>
    <n v="919"/>
    <m/>
    <e v="#N/A"/>
    <m/>
    <m/>
    <e v="#N/A"/>
    <m/>
    <m/>
    <m/>
    <m/>
    <m/>
    <x v="4"/>
    <m/>
    <m/>
    <m/>
  </r>
  <r>
    <n v="920"/>
    <m/>
    <e v="#N/A"/>
    <m/>
    <m/>
    <e v="#N/A"/>
    <m/>
    <m/>
    <m/>
    <m/>
    <m/>
    <x v="4"/>
    <m/>
    <m/>
    <m/>
  </r>
  <r>
    <n v="921"/>
    <m/>
    <e v="#N/A"/>
    <m/>
    <m/>
    <e v="#N/A"/>
    <m/>
    <m/>
    <m/>
    <m/>
    <m/>
    <x v="4"/>
    <m/>
    <m/>
    <m/>
  </r>
  <r>
    <n v="922"/>
    <m/>
    <e v="#N/A"/>
    <m/>
    <m/>
    <e v="#N/A"/>
    <m/>
    <m/>
    <m/>
    <m/>
    <m/>
    <x v="4"/>
    <m/>
    <m/>
    <m/>
  </r>
  <r>
    <n v="923"/>
    <m/>
    <e v="#N/A"/>
    <m/>
    <m/>
    <e v="#N/A"/>
    <m/>
    <m/>
    <m/>
    <m/>
    <m/>
    <x v="4"/>
    <m/>
    <m/>
    <m/>
  </r>
  <r>
    <n v="924"/>
    <m/>
    <e v="#N/A"/>
    <m/>
    <m/>
    <e v="#N/A"/>
    <m/>
    <m/>
    <m/>
    <m/>
    <m/>
    <x v="4"/>
    <m/>
    <m/>
    <m/>
  </r>
  <r>
    <n v="925"/>
    <m/>
    <e v="#N/A"/>
    <m/>
    <m/>
    <e v="#N/A"/>
    <m/>
    <m/>
    <m/>
    <m/>
    <m/>
    <x v="4"/>
    <m/>
    <m/>
    <m/>
  </r>
  <r>
    <n v="926"/>
    <m/>
    <e v="#N/A"/>
    <m/>
    <m/>
    <e v="#N/A"/>
    <m/>
    <m/>
    <m/>
    <m/>
    <m/>
    <x v="4"/>
    <m/>
    <m/>
    <m/>
  </r>
  <r>
    <n v="927"/>
    <m/>
    <e v="#N/A"/>
    <m/>
    <m/>
    <e v="#N/A"/>
    <m/>
    <m/>
    <m/>
    <m/>
    <m/>
    <x v="4"/>
    <m/>
    <m/>
    <m/>
  </r>
  <r>
    <n v="928"/>
    <m/>
    <e v="#N/A"/>
    <m/>
    <m/>
    <e v="#N/A"/>
    <m/>
    <m/>
    <m/>
    <m/>
    <m/>
    <x v="4"/>
    <m/>
    <m/>
    <m/>
  </r>
  <r>
    <n v="929"/>
    <m/>
    <e v="#N/A"/>
    <m/>
    <m/>
    <e v="#N/A"/>
    <m/>
    <m/>
    <m/>
    <m/>
    <m/>
    <x v="4"/>
    <m/>
    <m/>
    <m/>
  </r>
  <r>
    <n v="930"/>
    <m/>
    <e v="#N/A"/>
    <m/>
    <m/>
    <e v="#N/A"/>
    <m/>
    <m/>
    <m/>
    <m/>
    <m/>
    <x v="4"/>
    <m/>
    <m/>
    <m/>
  </r>
  <r>
    <n v="931"/>
    <m/>
    <e v="#N/A"/>
    <m/>
    <m/>
    <e v="#N/A"/>
    <m/>
    <m/>
    <m/>
    <m/>
    <m/>
    <x v="4"/>
    <m/>
    <m/>
    <m/>
  </r>
  <r>
    <n v="932"/>
    <m/>
    <e v="#N/A"/>
    <m/>
    <m/>
    <e v="#N/A"/>
    <m/>
    <m/>
    <m/>
    <m/>
    <m/>
    <x v="4"/>
    <m/>
    <m/>
    <m/>
  </r>
  <r>
    <n v="933"/>
    <m/>
    <e v="#N/A"/>
    <m/>
    <m/>
    <e v="#N/A"/>
    <m/>
    <m/>
    <m/>
    <m/>
    <m/>
    <x v="4"/>
    <m/>
    <m/>
    <m/>
  </r>
  <r>
    <n v="934"/>
    <m/>
    <e v="#N/A"/>
    <m/>
    <m/>
    <e v="#N/A"/>
    <m/>
    <m/>
    <m/>
    <m/>
    <m/>
    <x v="4"/>
    <m/>
    <m/>
    <m/>
  </r>
  <r>
    <n v="935"/>
    <m/>
    <e v="#N/A"/>
    <m/>
    <m/>
    <e v="#N/A"/>
    <m/>
    <m/>
    <m/>
    <m/>
    <m/>
    <x v="4"/>
    <m/>
    <m/>
    <m/>
  </r>
  <r>
    <n v="936"/>
    <m/>
    <e v="#N/A"/>
    <m/>
    <m/>
    <e v="#N/A"/>
    <m/>
    <m/>
    <m/>
    <m/>
    <m/>
    <x v="4"/>
    <m/>
    <m/>
    <m/>
  </r>
  <r>
    <n v="937"/>
    <m/>
    <e v="#N/A"/>
    <m/>
    <m/>
    <e v="#N/A"/>
    <m/>
    <m/>
    <m/>
    <m/>
    <m/>
    <x v="4"/>
    <m/>
    <m/>
    <m/>
  </r>
  <r>
    <n v="938"/>
    <m/>
    <e v="#N/A"/>
    <m/>
    <m/>
    <e v="#N/A"/>
    <m/>
    <m/>
    <m/>
    <m/>
    <m/>
    <x v="4"/>
    <m/>
    <m/>
    <m/>
  </r>
  <r>
    <n v="939"/>
    <m/>
    <e v="#N/A"/>
    <m/>
    <m/>
    <e v="#N/A"/>
    <m/>
    <m/>
    <m/>
    <m/>
    <m/>
    <x v="4"/>
    <m/>
    <m/>
    <m/>
  </r>
  <r>
    <n v="940"/>
    <m/>
    <e v="#N/A"/>
    <m/>
    <m/>
    <e v="#N/A"/>
    <m/>
    <m/>
    <m/>
    <m/>
    <m/>
    <x v="4"/>
    <m/>
    <m/>
    <m/>
  </r>
  <r>
    <n v="941"/>
    <m/>
    <e v="#N/A"/>
    <m/>
    <m/>
    <e v="#N/A"/>
    <m/>
    <m/>
    <m/>
    <m/>
    <m/>
    <x v="4"/>
    <m/>
    <m/>
    <m/>
  </r>
  <r>
    <n v="942"/>
    <m/>
    <e v="#N/A"/>
    <m/>
    <m/>
    <e v="#N/A"/>
    <m/>
    <m/>
    <m/>
    <m/>
    <m/>
    <x v="4"/>
    <m/>
    <m/>
    <m/>
  </r>
  <r>
    <n v="943"/>
    <m/>
    <e v="#N/A"/>
    <m/>
    <m/>
    <e v="#N/A"/>
    <m/>
    <m/>
    <m/>
    <m/>
    <m/>
    <x v="4"/>
    <m/>
    <m/>
    <m/>
  </r>
  <r>
    <n v="944"/>
    <m/>
    <e v="#N/A"/>
    <m/>
    <m/>
    <e v="#N/A"/>
    <m/>
    <m/>
    <m/>
    <m/>
    <m/>
    <x v="4"/>
    <m/>
    <m/>
    <m/>
  </r>
  <r>
    <n v="945"/>
    <m/>
    <e v="#N/A"/>
    <m/>
    <m/>
    <e v="#N/A"/>
    <m/>
    <m/>
    <m/>
    <m/>
    <m/>
    <x v="4"/>
    <m/>
    <m/>
    <m/>
  </r>
  <r>
    <n v="946"/>
    <m/>
    <e v="#N/A"/>
    <m/>
    <m/>
    <e v="#N/A"/>
    <m/>
    <m/>
    <m/>
    <m/>
    <m/>
    <x v="4"/>
    <m/>
    <m/>
    <m/>
  </r>
  <r>
    <n v="947"/>
    <m/>
    <e v="#N/A"/>
    <m/>
    <m/>
    <e v="#N/A"/>
    <m/>
    <m/>
    <m/>
    <m/>
    <m/>
    <x v="4"/>
    <m/>
    <m/>
    <m/>
  </r>
  <r>
    <n v="948"/>
    <m/>
    <e v="#N/A"/>
    <m/>
    <m/>
    <e v="#N/A"/>
    <m/>
    <m/>
    <m/>
    <m/>
    <m/>
    <x v="4"/>
    <m/>
    <m/>
    <m/>
  </r>
  <r>
    <n v="949"/>
    <m/>
    <e v="#N/A"/>
    <m/>
    <m/>
    <e v="#N/A"/>
    <m/>
    <m/>
    <m/>
    <m/>
    <m/>
    <x v="4"/>
    <m/>
    <m/>
    <m/>
  </r>
  <r>
    <n v="950"/>
    <m/>
    <e v="#N/A"/>
    <m/>
    <m/>
    <e v="#N/A"/>
    <m/>
    <m/>
    <m/>
    <m/>
    <m/>
    <x v="4"/>
    <m/>
    <m/>
    <m/>
  </r>
  <r>
    <n v="951"/>
    <m/>
    <e v="#N/A"/>
    <m/>
    <m/>
    <e v="#N/A"/>
    <m/>
    <m/>
    <m/>
    <m/>
    <m/>
    <x v="4"/>
    <m/>
    <m/>
    <m/>
  </r>
  <r>
    <n v="952"/>
    <m/>
    <e v="#N/A"/>
    <m/>
    <m/>
    <e v="#N/A"/>
    <m/>
    <m/>
    <m/>
    <m/>
    <m/>
    <x v="4"/>
    <m/>
    <m/>
    <m/>
  </r>
  <r>
    <n v="953"/>
    <m/>
    <e v="#N/A"/>
    <m/>
    <m/>
    <e v="#N/A"/>
    <m/>
    <m/>
    <m/>
    <m/>
    <m/>
    <x v="4"/>
    <m/>
    <m/>
    <m/>
  </r>
  <r>
    <n v="954"/>
    <m/>
    <e v="#N/A"/>
    <m/>
    <m/>
    <e v="#N/A"/>
    <m/>
    <m/>
    <m/>
    <m/>
    <m/>
    <x v="4"/>
    <m/>
    <m/>
    <m/>
  </r>
  <r>
    <n v="955"/>
    <m/>
    <e v="#N/A"/>
    <m/>
    <m/>
    <e v="#N/A"/>
    <m/>
    <m/>
    <m/>
    <m/>
    <m/>
    <x v="4"/>
    <m/>
    <m/>
    <m/>
  </r>
  <r>
    <n v="956"/>
    <m/>
    <e v="#N/A"/>
    <m/>
    <m/>
    <e v="#N/A"/>
    <m/>
    <m/>
    <m/>
    <m/>
    <m/>
    <x v="4"/>
    <m/>
    <m/>
    <m/>
  </r>
  <r>
    <n v="957"/>
    <m/>
    <e v="#N/A"/>
    <m/>
    <m/>
    <e v="#N/A"/>
    <m/>
    <m/>
    <m/>
    <m/>
    <m/>
    <x v="4"/>
    <m/>
    <m/>
    <m/>
  </r>
  <r>
    <n v="958"/>
    <m/>
    <e v="#N/A"/>
    <m/>
    <m/>
    <e v="#N/A"/>
    <m/>
    <m/>
    <m/>
    <m/>
    <m/>
    <x v="4"/>
    <m/>
    <m/>
    <m/>
  </r>
  <r>
    <n v="959"/>
    <m/>
    <e v="#N/A"/>
    <m/>
    <m/>
    <e v="#N/A"/>
    <m/>
    <m/>
    <m/>
    <m/>
    <m/>
    <x v="4"/>
    <m/>
    <m/>
    <m/>
  </r>
  <r>
    <n v="960"/>
    <m/>
    <e v="#N/A"/>
    <m/>
    <m/>
    <e v="#N/A"/>
    <m/>
    <m/>
    <m/>
    <m/>
    <m/>
    <x v="4"/>
    <m/>
    <m/>
    <m/>
  </r>
  <r>
    <n v="961"/>
    <m/>
    <e v="#N/A"/>
    <m/>
    <m/>
    <e v="#N/A"/>
    <m/>
    <m/>
    <m/>
    <m/>
    <m/>
    <x v="4"/>
    <m/>
    <m/>
    <m/>
  </r>
  <r>
    <n v="962"/>
    <m/>
    <e v="#N/A"/>
    <m/>
    <m/>
    <e v="#N/A"/>
    <m/>
    <m/>
    <m/>
    <m/>
    <m/>
    <x v="4"/>
    <m/>
    <m/>
    <m/>
  </r>
  <r>
    <n v="963"/>
    <m/>
    <e v="#N/A"/>
    <m/>
    <m/>
    <e v="#N/A"/>
    <m/>
    <m/>
    <m/>
    <m/>
    <m/>
    <x v="4"/>
    <m/>
    <m/>
    <m/>
  </r>
  <r>
    <n v="964"/>
    <m/>
    <e v="#N/A"/>
    <m/>
    <m/>
    <e v="#N/A"/>
    <m/>
    <m/>
    <m/>
    <m/>
    <m/>
    <x v="4"/>
    <m/>
    <m/>
    <m/>
  </r>
  <r>
    <n v="965"/>
    <m/>
    <e v="#N/A"/>
    <m/>
    <m/>
    <e v="#N/A"/>
    <m/>
    <m/>
    <m/>
    <m/>
    <m/>
    <x v="4"/>
    <m/>
    <m/>
    <m/>
  </r>
  <r>
    <n v="966"/>
    <m/>
    <e v="#N/A"/>
    <m/>
    <m/>
    <e v="#N/A"/>
    <m/>
    <m/>
    <m/>
    <m/>
    <m/>
    <x v="4"/>
    <m/>
    <m/>
    <m/>
  </r>
  <r>
    <n v="967"/>
    <m/>
    <e v="#N/A"/>
    <m/>
    <m/>
    <e v="#N/A"/>
    <m/>
    <m/>
    <m/>
    <m/>
    <m/>
    <x v="4"/>
    <m/>
    <m/>
    <m/>
  </r>
  <r>
    <n v="968"/>
    <m/>
    <e v="#N/A"/>
    <m/>
    <m/>
    <e v="#N/A"/>
    <m/>
    <m/>
    <m/>
    <m/>
    <m/>
    <x v="4"/>
    <m/>
    <m/>
    <m/>
  </r>
  <r>
    <n v="969"/>
    <m/>
    <e v="#N/A"/>
    <m/>
    <m/>
    <e v="#N/A"/>
    <m/>
    <m/>
    <m/>
    <m/>
    <m/>
    <x v="4"/>
    <m/>
    <m/>
    <m/>
  </r>
  <r>
    <n v="970"/>
    <m/>
    <e v="#N/A"/>
    <m/>
    <m/>
    <e v="#N/A"/>
    <m/>
    <m/>
    <m/>
    <m/>
    <m/>
    <x v="4"/>
    <m/>
    <m/>
    <m/>
  </r>
  <r>
    <n v="971"/>
    <m/>
    <e v="#N/A"/>
    <m/>
    <m/>
    <e v="#N/A"/>
    <m/>
    <m/>
    <m/>
    <m/>
    <m/>
    <x v="4"/>
    <m/>
    <m/>
    <m/>
  </r>
  <r>
    <n v="972"/>
    <m/>
    <e v="#N/A"/>
    <m/>
    <m/>
    <e v="#N/A"/>
    <m/>
    <m/>
    <m/>
    <m/>
    <m/>
    <x v="4"/>
    <m/>
    <m/>
    <m/>
  </r>
  <r>
    <n v="973"/>
    <m/>
    <e v="#N/A"/>
    <m/>
    <m/>
    <e v="#N/A"/>
    <m/>
    <m/>
    <m/>
    <m/>
    <m/>
    <x v="4"/>
    <m/>
    <m/>
    <m/>
  </r>
  <r>
    <n v="974"/>
    <m/>
    <e v="#N/A"/>
    <m/>
    <m/>
    <e v="#N/A"/>
    <m/>
    <m/>
    <m/>
    <m/>
    <m/>
    <x v="4"/>
    <m/>
    <m/>
    <m/>
  </r>
  <r>
    <n v="975"/>
    <m/>
    <e v="#N/A"/>
    <m/>
    <m/>
    <e v="#N/A"/>
    <m/>
    <m/>
    <m/>
    <m/>
    <m/>
    <x v="4"/>
    <m/>
    <m/>
    <m/>
  </r>
  <r>
    <n v="976"/>
    <m/>
    <e v="#N/A"/>
    <m/>
    <m/>
    <e v="#N/A"/>
    <m/>
    <m/>
    <m/>
    <m/>
    <m/>
    <x v="4"/>
    <m/>
    <m/>
    <m/>
  </r>
  <r>
    <n v="977"/>
    <m/>
    <e v="#N/A"/>
    <m/>
    <m/>
    <e v="#N/A"/>
    <m/>
    <m/>
    <m/>
    <m/>
    <m/>
    <x v="4"/>
    <m/>
    <m/>
    <m/>
  </r>
  <r>
    <n v="978"/>
    <m/>
    <e v="#N/A"/>
    <m/>
    <m/>
    <e v="#N/A"/>
    <m/>
    <m/>
    <m/>
    <m/>
    <m/>
    <x v="4"/>
    <m/>
    <m/>
    <m/>
  </r>
  <r>
    <n v="979"/>
    <m/>
    <e v="#N/A"/>
    <m/>
    <m/>
    <e v="#N/A"/>
    <m/>
    <m/>
    <m/>
    <m/>
    <m/>
    <x v="4"/>
    <m/>
    <m/>
    <m/>
  </r>
  <r>
    <n v="980"/>
    <m/>
    <e v="#N/A"/>
    <m/>
    <m/>
    <e v="#N/A"/>
    <m/>
    <m/>
    <m/>
    <m/>
    <m/>
    <x v="4"/>
    <m/>
    <m/>
    <m/>
  </r>
  <r>
    <n v="981"/>
    <m/>
    <e v="#N/A"/>
    <m/>
    <m/>
    <e v="#N/A"/>
    <m/>
    <m/>
    <m/>
    <m/>
    <m/>
    <x v="4"/>
    <m/>
    <m/>
    <m/>
  </r>
  <r>
    <n v="982"/>
    <m/>
    <e v="#N/A"/>
    <m/>
    <m/>
    <e v="#N/A"/>
    <m/>
    <m/>
    <m/>
    <m/>
    <m/>
    <x v="4"/>
    <m/>
    <m/>
    <m/>
  </r>
  <r>
    <n v="983"/>
    <m/>
    <e v="#N/A"/>
    <m/>
    <m/>
    <e v="#N/A"/>
    <m/>
    <m/>
    <m/>
    <m/>
    <m/>
    <x v="4"/>
    <m/>
    <m/>
    <m/>
  </r>
  <r>
    <n v="984"/>
    <m/>
    <e v="#N/A"/>
    <m/>
    <m/>
    <e v="#N/A"/>
    <m/>
    <m/>
    <m/>
    <m/>
    <m/>
    <x v="4"/>
    <m/>
    <m/>
    <m/>
  </r>
  <r>
    <n v="985"/>
    <m/>
    <e v="#N/A"/>
    <m/>
    <m/>
    <e v="#N/A"/>
    <m/>
    <m/>
    <m/>
    <m/>
    <m/>
    <x v="4"/>
    <m/>
    <m/>
    <m/>
  </r>
  <r>
    <n v="986"/>
    <m/>
    <e v="#N/A"/>
    <m/>
    <m/>
    <e v="#N/A"/>
    <m/>
    <m/>
    <m/>
    <m/>
    <m/>
    <x v="4"/>
    <m/>
    <m/>
    <m/>
  </r>
  <r>
    <n v="987"/>
    <m/>
    <e v="#N/A"/>
    <m/>
    <m/>
    <e v="#N/A"/>
    <m/>
    <m/>
    <m/>
    <m/>
    <m/>
    <x v="4"/>
    <m/>
    <m/>
    <m/>
  </r>
  <r>
    <n v="988"/>
    <m/>
    <e v="#N/A"/>
    <m/>
    <m/>
    <e v="#N/A"/>
    <m/>
    <m/>
    <m/>
    <m/>
    <m/>
    <x v="4"/>
    <m/>
    <m/>
    <m/>
  </r>
  <r>
    <n v="989"/>
    <m/>
    <e v="#N/A"/>
    <m/>
    <m/>
    <e v="#N/A"/>
    <m/>
    <m/>
    <m/>
    <m/>
    <m/>
    <x v="4"/>
    <m/>
    <m/>
    <m/>
  </r>
  <r>
    <n v="990"/>
    <m/>
    <e v="#N/A"/>
    <m/>
    <m/>
    <e v="#N/A"/>
    <m/>
    <m/>
    <m/>
    <m/>
    <m/>
    <x v="4"/>
    <m/>
    <m/>
    <m/>
  </r>
  <r>
    <n v="991"/>
    <m/>
    <e v="#N/A"/>
    <m/>
    <m/>
    <e v="#N/A"/>
    <m/>
    <m/>
    <m/>
    <m/>
    <m/>
    <x v="4"/>
    <m/>
    <m/>
    <m/>
  </r>
  <r>
    <n v="992"/>
    <m/>
    <e v="#N/A"/>
    <m/>
    <m/>
    <e v="#N/A"/>
    <m/>
    <m/>
    <m/>
    <m/>
    <m/>
    <x v="4"/>
    <m/>
    <m/>
    <m/>
  </r>
  <r>
    <n v="993"/>
    <m/>
    <e v="#N/A"/>
    <m/>
    <m/>
    <e v="#N/A"/>
    <m/>
    <m/>
    <m/>
    <m/>
    <m/>
    <x v="4"/>
    <m/>
    <m/>
    <m/>
  </r>
  <r>
    <n v="994"/>
    <m/>
    <e v="#N/A"/>
    <m/>
    <m/>
    <e v="#N/A"/>
    <m/>
    <m/>
    <m/>
    <m/>
    <m/>
    <x v="4"/>
    <m/>
    <m/>
    <m/>
  </r>
  <r>
    <n v="995"/>
    <m/>
    <e v="#N/A"/>
    <m/>
    <m/>
    <e v="#N/A"/>
    <m/>
    <m/>
    <m/>
    <m/>
    <m/>
    <x v="4"/>
    <m/>
    <m/>
    <m/>
  </r>
  <r>
    <n v="996"/>
    <m/>
    <e v="#N/A"/>
    <m/>
    <m/>
    <e v="#N/A"/>
    <m/>
    <m/>
    <m/>
    <m/>
    <m/>
    <x v="4"/>
    <m/>
    <m/>
    <m/>
  </r>
  <r>
    <n v="997"/>
    <m/>
    <e v="#N/A"/>
    <m/>
    <m/>
    <e v="#N/A"/>
    <m/>
    <m/>
    <m/>
    <m/>
    <m/>
    <x v="4"/>
    <m/>
    <m/>
    <m/>
  </r>
  <r>
    <n v="998"/>
    <m/>
    <e v="#N/A"/>
    <m/>
    <m/>
    <e v="#N/A"/>
    <m/>
    <m/>
    <m/>
    <m/>
    <m/>
    <x v="4"/>
    <m/>
    <m/>
    <m/>
  </r>
  <r>
    <n v="999"/>
    <m/>
    <e v="#N/A"/>
    <m/>
    <m/>
    <e v="#N/A"/>
    <m/>
    <m/>
    <m/>
    <m/>
    <m/>
    <x v="4"/>
    <m/>
    <m/>
    <m/>
  </r>
  <r>
    <n v="1000"/>
    <m/>
    <e v="#N/A"/>
    <m/>
    <m/>
    <e v="#N/A"/>
    <m/>
    <m/>
    <m/>
    <m/>
    <m/>
    <x v="4"/>
    <m/>
    <m/>
    <m/>
  </r>
  <r>
    <n v="1001"/>
    <m/>
    <e v="#N/A"/>
    <m/>
    <m/>
    <e v="#N/A"/>
    <m/>
    <m/>
    <m/>
    <m/>
    <m/>
    <x v="4"/>
    <m/>
    <m/>
    <m/>
  </r>
  <r>
    <n v="1002"/>
    <m/>
    <e v="#N/A"/>
    <m/>
    <m/>
    <e v="#N/A"/>
    <m/>
    <m/>
    <m/>
    <m/>
    <m/>
    <x v="4"/>
    <m/>
    <m/>
    <m/>
  </r>
  <r>
    <n v="1003"/>
    <m/>
    <e v="#N/A"/>
    <m/>
    <m/>
    <e v="#N/A"/>
    <m/>
    <m/>
    <m/>
    <m/>
    <m/>
    <x v="4"/>
    <m/>
    <m/>
    <m/>
  </r>
  <r>
    <n v="1004"/>
    <m/>
    <e v="#N/A"/>
    <m/>
    <m/>
    <e v="#N/A"/>
    <m/>
    <m/>
    <m/>
    <m/>
    <m/>
    <x v="4"/>
    <m/>
    <m/>
    <m/>
  </r>
  <r>
    <n v="1005"/>
    <m/>
    <e v="#N/A"/>
    <m/>
    <m/>
    <e v="#N/A"/>
    <m/>
    <m/>
    <m/>
    <m/>
    <m/>
    <x v="4"/>
    <m/>
    <m/>
    <m/>
  </r>
  <r>
    <n v="1006"/>
    <m/>
    <e v="#N/A"/>
    <m/>
    <m/>
    <e v="#N/A"/>
    <m/>
    <m/>
    <m/>
    <m/>
    <m/>
    <x v="4"/>
    <m/>
    <m/>
    <m/>
  </r>
  <r>
    <n v="1007"/>
    <m/>
    <e v="#N/A"/>
    <m/>
    <m/>
    <e v="#N/A"/>
    <m/>
    <m/>
    <m/>
    <m/>
    <m/>
    <x v="4"/>
    <m/>
    <m/>
    <m/>
  </r>
  <r>
    <n v="1008"/>
    <m/>
    <e v="#N/A"/>
    <m/>
    <m/>
    <e v="#N/A"/>
    <m/>
    <m/>
    <m/>
    <m/>
    <m/>
    <x v="4"/>
    <m/>
    <m/>
    <m/>
  </r>
  <r>
    <n v="1009"/>
    <m/>
    <e v="#N/A"/>
    <m/>
    <m/>
    <e v="#N/A"/>
    <m/>
    <m/>
    <m/>
    <m/>
    <m/>
    <x v="4"/>
    <m/>
    <m/>
    <m/>
  </r>
  <r>
    <n v="1010"/>
    <m/>
    <e v="#N/A"/>
    <m/>
    <m/>
    <e v="#N/A"/>
    <m/>
    <m/>
    <m/>
    <m/>
    <m/>
    <x v="4"/>
    <m/>
    <m/>
    <m/>
  </r>
  <r>
    <n v="1011"/>
    <m/>
    <e v="#N/A"/>
    <m/>
    <m/>
    <e v="#N/A"/>
    <m/>
    <m/>
    <m/>
    <m/>
    <m/>
    <x v="4"/>
    <m/>
    <m/>
    <m/>
  </r>
  <r>
    <n v="1012"/>
    <m/>
    <e v="#N/A"/>
    <m/>
    <m/>
    <e v="#N/A"/>
    <m/>
    <m/>
    <m/>
    <m/>
    <m/>
    <x v="4"/>
    <m/>
    <m/>
    <m/>
  </r>
  <r>
    <n v="1013"/>
    <m/>
    <e v="#N/A"/>
    <m/>
    <m/>
    <e v="#N/A"/>
    <m/>
    <m/>
    <m/>
    <m/>
    <m/>
    <x v="4"/>
    <m/>
    <m/>
    <m/>
  </r>
  <r>
    <n v="1014"/>
    <m/>
    <e v="#N/A"/>
    <m/>
    <m/>
    <e v="#N/A"/>
    <m/>
    <m/>
    <m/>
    <m/>
    <m/>
    <x v="4"/>
    <m/>
    <m/>
    <m/>
  </r>
  <r>
    <n v="1015"/>
    <m/>
    <e v="#N/A"/>
    <m/>
    <m/>
    <e v="#N/A"/>
    <m/>
    <m/>
    <m/>
    <m/>
    <m/>
    <x v="4"/>
    <m/>
    <m/>
    <m/>
  </r>
  <r>
    <n v="1016"/>
    <m/>
    <e v="#N/A"/>
    <m/>
    <m/>
    <e v="#N/A"/>
    <m/>
    <m/>
    <m/>
    <m/>
    <m/>
    <x v="4"/>
    <m/>
    <m/>
    <m/>
  </r>
  <r>
    <n v="1017"/>
    <m/>
    <e v="#N/A"/>
    <m/>
    <m/>
    <e v="#N/A"/>
    <m/>
    <m/>
    <m/>
    <m/>
    <m/>
    <x v="4"/>
    <m/>
    <m/>
    <m/>
  </r>
  <r>
    <n v="1018"/>
    <m/>
    <e v="#N/A"/>
    <m/>
    <m/>
    <e v="#N/A"/>
    <m/>
    <m/>
    <m/>
    <m/>
    <m/>
    <x v="4"/>
    <m/>
    <m/>
    <m/>
  </r>
  <r>
    <n v="1019"/>
    <m/>
    <e v="#N/A"/>
    <m/>
    <m/>
    <e v="#N/A"/>
    <m/>
    <m/>
    <m/>
    <m/>
    <m/>
    <x v="4"/>
    <m/>
    <m/>
    <m/>
  </r>
  <r>
    <n v="1020"/>
    <m/>
    <e v="#N/A"/>
    <m/>
    <m/>
    <e v="#N/A"/>
    <m/>
    <m/>
    <m/>
    <m/>
    <m/>
    <x v="4"/>
    <m/>
    <m/>
    <m/>
  </r>
  <r>
    <n v="1021"/>
    <m/>
    <e v="#N/A"/>
    <m/>
    <m/>
    <e v="#N/A"/>
    <m/>
    <m/>
    <m/>
    <m/>
    <m/>
    <x v="4"/>
    <m/>
    <m/>
    <m/>
  </r>
  <r>
    <n v="1022"/>
    <m/>
    <e v="#N/A"/>
    <m/>
    <m/>
    <e v="#N/A"/>
    <m/>
    <m/>
    <m/>
    <m/>
    <m/>
    <x v="4"/>
    <m/>
    <m/>
    <m/>
  </r>
  <r>
    <n v="1023"/>
    <m/>
    <e v="#N/A"/>
    <m/>
    <m/>
    <e v="#N/A"/>
    <m/>
    <m/>
    <m/>
    <m/>
    <m/>
    <x v="4"/>
    <m/>
    <m/>
    <m/>
  </r>
  <r>
    <n v="1024"/>
    <m/>
    <e v="#N/A"/>
    <m/>
    <m/>
    <e v="#N/A"/>
    <m/>
    <m/>
    <m/>
    <m/>
    <m/>
    <x v="4"/>
    <m/>
    <m/>
    <m/>
  </r>
  <r>
    <n v="1025"/>
    <m/>
    <e v="#N/A"/>
    <m/>
    <m/>
    <e v="#N/A"/>
    <m/>
    <m/>
    <m/>
    <m/>
    <m/>
    <x v="4"/>
    <m/>
    <m/>
    <m/>
  </r>
  <r>
    <n v="1026"/>
    <m/>
    <e v="#N/A"/>
    <m/>
    <m/>
    <e v="#N/A"/>
    <m/>
    <m/>
    <m/>
    <m/>
    <m/>
    <x v="4"/>
    <m/>
    <m/>
    <m/>
  </r>
  <r>
    <n v="1027"/>
    <m/>
    <e v="#N/A"/>
    <m/>
    <m/>
    <e v="#N/A"/>
    <m/>
    <m/>
    <m/>
    <m/>
    <m/>
    <x v="4"/>
    <m/>
    <m/>
    <m/>
  </r>
  <r>
    <n v="1028"/>
    <m/>
    <e v="#N/A"/>
    <m/>
    <m/>
    <e v="#N/A"/>
    <m/>
    <m/>
    <m/>
    <m/>
    <m/>
    <x v="4"/>
    <m/>
    <m/>
    <m/>
  </r>
  <r>
    <n v="1029"/>
    <m/>
    <e v="#N/A"/>
    <m/>
    <m/>
    <e v="#N/A"/>
    <m/>
    <m/>
    <m/>
    <m/>
    <m/>
    <x v="4"/>
    <m/>
    <m/>
    <m/>
  </r>
  <r>
    <n v="1030"/>
    <m/>
    <e v="#N/A"/>
    <m/>
    <m/>
    <e v="#N/A"/>
    <m/>
    <m/>
    <m/>
    <m/>
    <m/>
    <x v="4"/>
    <m/>
    <m/>
    <m/>
  </r>
  <r>
    <n v="1031"/>
    <m/>
    <e v="#N/A"/>
    <m/>
    <m/>
    <e v="#N/A"/>
    <m/>
    <m/>
    <m/>
    <m/>
    <m/>
    <x v="4"/>
    <m/>
    <m/>
    <m/>
  </r>
  <r>
    <n v="1032"/>
    <m/>
    <e v="#N/A"/>
    <m/>
    <m/>
    <e v="#N/A"/>
    <m/>
    <m/>
    <m/>
    <m/>
    <m/>
    <x v="4"/>
    <m/>
    <m/>
    <m/>
  </r>
  <r>
    <n v="1033"/>
    <m/>
    <e v="#N/A"/>
    <m/>
    <m/>
    <e v="#N/A"/>
    <m/>
    <m/>
    <m/>
    <m/>
    <m/>
    <x v="4"/>
    <m/>
    <m/>
    <m/>
  </r>
  <r>
    <n v="1034"/>
    <m/>
    <e v="#N/A"/>
    <m/>
    <m/>
    <e v="#N/A"/>
    <m/>
    <m/>
    <m/>
    <m/>
    <m/>
    <x v="4"/>
    <m/>
    <m/>
    <m/>
  </r>
  <r>
    <n v="1035"/>
    <m/>
    <e v="#N/A"/>
    <m/>
    <m/>
    <e v="#N/A"/>
    <m/>
    <m/>
    <m/>
    <m/>
    <m/>
    <x v="4"/>
    <m/>
    <m/>
    <m/>
  </r>
  <r>
    <n v="1036"/>
    <m/>
    <e v="#N/A"/>
    <m/>
    <m/>
    <e v="#N/A"/>
    <m/>
    <m/>
    <m/>
    <m/>
    <m/>
    <x v="4"/>
    <m/>
    <m/>
    <m/>
  </r>
  <r>
    <n v="1037"/>
    <m/>
    <e v="#N/A"/>
    <m/>
    <m/>
    <e v="#N/A"/>
    <m/>
    <m/>
    <m/>
    <m/>
    <m/>
    <x v="4"/>
    <m/>
    <m/>
    <m/>
  </r>
  <r>
    <n v="1038"/>
    <m/>
    <e v="#N/A"/>
    <m/>
    <m/>
    <e v="#N/A"/>
    <m/>
    <m/>
    <m/>
    <m/>
    <m/>
    <x v="4"/>
    <m/>
    <m/>
    <m/>
  </r>
  <r>
    <n v="1039"/>
    <m/>
    <e v="#N/A"/>
    <m/>
    <m/>
    <e v="#N/A"/>
    <m/>
    <m/>
    <m/>
    <m/>
    <m/>
    <x v="4"/>
    <m/>
    <m/>
    <m/>
  </r>
  <r>
    <n v="1040"/>
    <m/>
    <e v="#N/A"/>
    <m/>
    <m/>
    <e v="#N/A"/>
    <m/>
    <m/>
    <m/>
    <m/>
    <m/>
    <x v="4"/>
    <m/>
    <m/>
    <m/>
  </r>
  <r>
    <n v="1041"/>
    <m/>
    <e v="#N/A"/>
    <m/>
    <m/>
    <e v="#N/A"/>
    <m/>
    <m/>
    <m/>
    <m/>
    <m/>
    <x v="4"/>
    <m/>
    <m/>
    <m/>
  </r>
  <r>
    <n v="1042"/>
    <m/>
    <e v="#N/A"/>
    <m/>
    <m/>
    <e v="#N/A"/>
    <m/>
    <m/>
    <m/>
    <m/>
    <m/>
    <x v="4"/>
    <m/>
    <m/>
    <m/>
  </r>
  <r>
    <n v="1043"/>
    <m/>
    <e v="#N/A"/>
    <m/>
    <m/>
    <e v="#N/A"/>
    <m/>
    <m/>
    <m/>
    <m/>
    <m/>
    <x v="4"/>
    <m/>
    <m/>
    <m/>
  </r>
  <r>
    <n v="1044"/>
    <m/>
    <e v="#N/A"/>
    <m/>
    <m/>
    <e v="#N/A"/>
    <m/>
    <m/>
    <m/>
    <m/>
    <m/>
    <x v="4"/>
    <m/>
    <m/>
    <m/>
  </r>
  <r>
    <n v="1045"/>
    <m/>
    <e v="#N/A"/>
    <m/>
    <m/>
    <e v="#N/A"/>
    <m/>
    <m/>
    <m/>
    <m/>
    <m/>
    <x v="4"/>
    <m/>
    <m/>
    <m/>
  </r>
  <r>
    <n v="1046"/>
    <m/>
    <e v="#N/A"/>
    <m/>
    <m/>
    <e v="#N/A"/>
    <m/>
    <m/>
    <m/>
    <m/>
    <m/>
    <x v="4"/>
    <m/>
    <m/>
    <m/>
  </r>
  <r>
    <n v="1047"/>
    <m/>
    <e v="#N/A"/>
    <m/>
    <m/>
    <e v="#N/A"/>
    <m/>
    <m/>
    <m/>
    <m/>
    <m/>
    <x v="4"/>
    <m/>
    <m/>
    <m/>
  </r>
  <r>
    <n v="1048"/>
    <m/>
    <e v="#N/A"/>
    <m/>
    <m/>
    <e v="#N/A"/>
    <m/>
    <m/>
    <m/>
    <m/>
    <m/>
    <x v="4"/>
    <m/>
    <m/>
    <m/>
  </r>
  <r>
    <n v="1049"/>
    <m/>
    <e v="#N/A"/>
    <m/>
    <m/>
    <e v="#N/A"/>
    <m/>
    <m/>
    <m/>
    <m/>
    <m/>
    <x v="4"/>
    <m/>
    <m/>
    <m/>
  </r>
  <r>
    <n v="1050"/>
    <m/>
    <e v="#N/A"/>
    <m/>
    <m/>
    <e v="#N/A"/>
    <m/>
    <m/>
    <m/>
    <m/>
    <m/>
    <x v="4"/>
    <m/>
    <m/>
    <m/>
  </r>
  <r>
    <n v="1051"/>
    <m/>
    <e v="#N/A"/>
    <m/>
    <m/>
    <e v="#N/A"/>
    <m/>
    <m/>
    <m/>
    <m/>
    <m/>
    <x v="4"/>
    <m/>
    <m/>
    <m/>
  </r>
  <r>
    <n v="1052"/>
    <m/>
    <e v="#N/A"/>
    <m/>
    <m/>
    <e v="#N/A"/>
    <m/>
    <m/>
    <m/>
    <m/>
    <m/>
    <x v="4"/>
    <m/>
    <m/>
    <m/>
  </r>
  <r>
    <n v="1053"/>
    <m/>
    <e v="#N/A"/>
    <m/>
    <m/>
    <e v="#N/A"/>
    <m/>
    <m/>
    <m/>
    <m/>
    <m/>
    <x v="4"/>
    <m/>
    <m/>
    <m/>
  </r>
  <r>
    <n v="1054"/>
    <m/>
    <e v="#N/A"/>
    <m/>
    <m/>
    <e v="#N/A"/>
    <m/>
    <m/>
    <m/>
    <m/>
    <m/>
    <x v="4"/>
    <m/>
    <m/>
    <m/>
  </r>
  <r>
    <n v="1055"/>
    <m/>
    <e v="#N/A"/>
    <m/>
    <m/>
    <e v="#N/A"/>
    <m/>
    <m/>
    <m/>
    <m/>
    <m/>
    <x v="4"/>
    <m/>
    <m/>
    <m/>
  </r>
  <r>
    <n v="1056"/>
    <m/>
    <e v="#N/A"/>
    <m/>
    <m/>
    <e v="#N/A"/>
    <m/>
    <m/>
    <m/>
    <m/>
    <m/>
    <x v="4"/>
    <m/>
    <m/>
    <m/>
  </r>
  <r>
    <n v="1057"/>
    <m/>
    <e v="#N/A"/>
    <m/>
    <m/>
    <e v="#N/A"/>
    <m/>
    <m/>
    <m/>
    <m/>
    <m/>
    <x v="4"/>
    <m/>
    <m/>
    <m/>
  </r>
  <r>
    <n v="1058"/>
    <m/>
    <e v="#N/A"/>
    <m/>
    <m/>
    <e v="#N/A"/>
    <m/>
    <m/>
    <m/>
    <m/>
    <m/>
    <x v="4"/>
    <m/>
    <m/>
    <m/>
  </r>
  <r>
    <n v="1059"/>
    <m/>
    <e v="#N/A"/>
    <m/>
    <m/>
    <e v="#N/A"/>
    <m/>
    <m/>
    <m/>
    <m/>
    <m/>
    <x v="4"/>
    <m/>
    <m/>
    <m/>
  </r>
  <r>
    <n v="1060"/>
    <m/>
    <e v="#N/A"/>
    <m/>
    <m/>
    <e v="#N/A"/>
    <m/>
    <m/>
    <m/>
    <m/>
    <m/>
    <x v="4"/>
    <m/>
    <m/>
    <m/>
  </r>
  <r>
    <n v="1061"/>
    <m/>
    <e v="#N/A"/>
    <m/>
    <m/>
    <e v="#N/A"/>
    <m/>
    <m/>
    <m/>
    <m/>
    <m/>
    <x v="4"/>
    <m/>
    <m/>
    <m/>
  </r>
  <r>
    <n v="1062"/>
    <m/>
    <e v="#N/A"/>
    <m/>
    <m/>
    <e v="#N/A"/>
    <m/>
    <m/>
    <m/>
    <m/>
    <m/>
    <x v="4"/>
    <m/>
    <m/>
    <m/>
  </r>
  <r>
    <n v="1063"/>
    <m/>
    <e v="#N/A"/>
    <m/>
    <m/>
    <e v="#N/A"/>
    <m/>
    <m/>
    <m/>
    <m/>
    <m/>
    <x v="4"/>
    <m/>
    <m/>
    <m/>
  </r>
  <r>
    <n v="1064"/>
    <m/>
    <e v="#N/A"/>
    <m/>
    <m/>
    <e v="#N/A"/>
    <m/>
    <m/>
    <m/>
    <m/>
    <m/>
    <x v="4"/>
    <m/>
    <m/>
    <m/>
  </r>
  <r>
    <n v="1065"/>
    <m/>
    <e v="#N/A"/>
    <m/>
    <m/>
    <e v="#N/A"/>
    <m/>
    <m/>
    <m/>
    <m/>
    <m/>
    <x v="4"/>
    <m/>
    <m/>
    <m/>
  </r>
  <r>
    <n v="1066"/>
    <m/>
    <e v="#N/A"/>
    <m/>
    <m/>
    <e v="#N/A"/>
    <m/>
    <m/>
    <m/>
    <m/>
    <m/>
    <x v="4"/>
    <m/>
    <m/>
    <m/>
  </r>
  <r>
    <n v="1067"/>
    <m/>
    <e v="#N/A"/>
    <m/>
    <m/>
    <e v="#N/A"/>
    <m/>
    <m/>
    <m/>
    <m/>
    <m/>
    <x v="4"/>
    <m/>
    <m/>
    <m/>
  </r>
  <r>
    <n v="1068"/>
    <m/>
    <e v="#N/A"/>
    <m/>
    <m/>
    <e v="#N/A"/>
    <m/>
    <m/>
    <m/>
    <m/>
    <m/>
    <x v="4"/>
    <m/>
    <m/>
    <m/>
  </r>
  <r>
    <n v="1069"/>
    <m/>
    <e v="#N/A"/>
    <m/>
    <m/>
    <e v="#N/A"/>
    <m/>
    <m/>
    <m/>
    <m/>
    <m/>
    <x v="4"/>
    <m/>
    <m/>
    <m/>
  </r>
  <r>
    <n v="1070"/>
    <m/>
    <e v="#N/A"/>
    <m/>
    <m/>
    <e v="#N/A"/>
    <m/>
    <m/>
    <m/>
    <m/>
    <m/>
    <x v="4"/>
    <m/>
    <m/>
    <m/>
  </r>
  <r>
    <n v="1071"/>
    <m/>
    <e v="#N/A"/>
    <m/>
    <m/>
    <e v="#N/A"/>
    <m/>
    <m/>
    <m/>
    <m/>
    <m/>
    <x v="4"/>
    <m/>
    <m/>
    <m/>
  </r>
  <r>
    <n v="1072"/>
    <m/>
    <e v="#N/A"/>
    <m/>
    <m/>
    <e v="#N/A"/>
    <m/>
    <m/>
    <m/>
    <m/>
    <m/>
    <x v="4"/>
    <m/>
    <m/>
    <m/>
  </r>
  <r>
    <n v="1073"/>
    <m/>
    <e v="#N/A"/>
    <m/>
    <m/>
    <e v="#N/A"/>
    <m/>
    <m/>
    <m/>
    <m/>
    <m/>
    <x v="4"/>
    <m/>
    <m/>
    <m/>
  </r>
  <r>
    <n v="1074"/>
    <m/>
    <e v="#N/A"/>
    <m/>
    <m/>
    <e v="#N/A"/>
    <m/>
    <m/>
    <m/>
    <m/>
    <m/>
    <x v="4"/>
    <m/>
    <m/>
    <m/>
  </r>
  <r>
    <n v="1075"/>
    <m/>
    <e v="#N/A"/>
    <m/>
    <m/>
    <e v="#N/A"/>
    <m/>
    <m/>
    <m/>
    <m/>
    <m/>
    <x v="4"/>
    <m/>
    <m/>
    <m/>
  </r>
  <r>
    <n v="1076"/>
    <m/>
    <e v="#N/A"/>
    <m/>
    <m/>
    <e v="#N/A"/>
    <m/>
    <m/>
    <m/>
    <m/>
    <m/>
    <x v="4"/>
    <m/>
    <m/>
    <m/>
  </r>
  <r>
    <n v="1077"/>
    <m/>
    <e v="#N/A"/>
    <m/>
    <m/>
    <e v="#N/A"/>
    <m/>
    <m/>
    <m/>
    <m/>
    <m/>
    <x v="4"/>
    <m/>
    <m/>
    <m/>
  </r>
  <r>
    <n v="1078"/>
    <m/>
    <e v="#N/A"/>
    <m/>
    <m/>
    <e v="#N/A"/>
    <m/>
    <m/>
    <m/>
    <m/>
    <m/>
    <x v="4"/>
    <m/>
    <m/>
    <m/>
  </r>
  <r>
    <n v="1079"/>
    <m/>
    <e v="#N/A"/>
    <m/>
    <m/>
    <e v="#N/A"/>
    <m/>
    <m/>
    <m/>
    <m/>
    <m/>
    <x v="4"/>
    <m/>
    <m/>
    <m/>
  </r>
  <r>
    <n v="1080"/>
    <m/>
    <e v="#N/A"/>
    <m/>
    <m/>
    <e v="#N/A"/>
    <m/>
    <m/>
    <m/>
    <m/>
    <m/>
    <x v="4"/>
    <m/>
    <m/>
    <m/>
  </r>
  <r>
    <n v="1081"/>
    <m/>
    <e v="#N/A"/>
    <m/>
    <m/>
    <e v="#N/A"/>
    <m/>
    <m/>
    <m/>
    <m/>
    <m/>
    <x v="4"/>
    <m/>
    <m/>
    <m/>
  </r>
  <r>
    <n v="1082"/>
    <m/>
    <e v="#N/A"/>
    <m/>
    <m/>
    <e v="#N/A"/>
    <m/>
    <m/>
    <m/>
    <m/>
    <m/>
    <x v="4"/>
    <m/>
    <m/>
    <m/>
  </r>
  <r>
    <n v="1083"/>
    <m/>
    <e v="#N/A"/>
    <m/>
    <m/>
    <e v="#N/A"/>
    <m/>
    <m/>
    <m/>
    <m/>
    <m/>
    <x v="4"/>
    <m/>
    <m/>
    <m/>
  </r>
  <r>
    <n v="1084"/>
    <m/>
    <e v="#N/A"/>
    <m/>
    <m/>
    <e v="#N/A"/>
    <m/>
    <m/>
    <m/>
    <m/>
    <m/>
    <x v="4"/>
    <m/>
    <m/>
    <m/>
  </r>
  <r>
    <n v="1085"/>
    <m/>
    <e v="#N/A"/>
    <m/>
    <m/>
    <e v="#N/A"/>
    <m/>
    <m/>
    <m/>
    <m/>
    <m/>
    <x v="4"/>
    <m/>
    <m/>
    <m/>
  </r>
  <r>
    <n v="1086"/>
    <m/>
    <e v="#N/A"/>
    <m/>
    <m/>
    <e v="#N/A"/>
    <m/>
    <m/>
    <m/>
    <m/>
    <m/>
    <x v="4"/>
    <m/>
    <m/>
    <m/>
  </r>
  <r>
    <n v="1087"/>
    <m/>
    <e v="#N/A"/>
    <m/>
    <m/>
    <e v="#N/A"/>
    <m/>
    <m/>
    <m/>
    <m/>
    <m/>
    <x v="4"/>
    <m/>
    <m/>
    <m/>
  </r>
  <r>
    <n v="1088"/>
    <m/>
    <e v="#N/A"/>
    <m/>
    <m/>
    <e v="#N/A"/>
    <m/>
    <m/>
    <m/>
    <m/>
    <m/>
    <x v="4"/>
    <m/>
    <m/>
    <m/>
  </r>
  <r>
    <n v="1089"/>
    <m/>
    <e v="#N/A"/>
    <m/>
    <m/>
    <e v="#N/A"/>
    <m/>
    <m/>
    <m/>
    <m/>
    <m/>
    <x v="4"/>
    <m/>
    <m/>
    <m/>
  </r>
  <r>
    <n v="1090"/>
    <m/>
    <e v="#N/A"/>
    <m/>
    <m/>
    <e v="#N/A"/>
    <m/>
    <m/>
    <m/>
    <m/>
    <m/>
    <x v="4"/>
    <m/>
    <m/>
    <m/>
  </r>
  <r>
    <n v="1091"/>
    <m/>
    <e v="#N/A"/>
    <m/>
    <m/>
    <e v="#N/A"/>
    <m/>
    <m/>
    <m/>
    <m/>
    <m/>
    <x v="4"/>
    <m/>
    <m/>
    <m/>
  </r>
  <r>
    <n v="1092"/>
    <m/>
    <e v="#N/A"/>
    <m/>
    <m/>
    <e v="#N/A"/>
    <m/>
    <m/>
    <m/>
    <m/>
    <m/>
    <x v="4"/>
    <m/>
    <m/>
    <m/>
  </r>
  <r>
    <n v="1093"/>
    <m/>
    <e v="#N/A"/>
    <m/>
    <m/>
    <e v="#N/A"/>
    <m/>
    <m/>
    <m/>
    <m/>
    <m/>
    <x v="4"/>
    <m/>
    <m/>
    <m/>
  </r>
  <r>
    <n v="1094"/>
    <m/>
    <e v="#N/A"/>
    <m/>
    <m/>
    <e v="#N/A"/>
    <m/>
    <m/>
    <m/>
    <m/>
    <m/>
    <x v="4"/>
    <m/>
    <m/>
    <m/>
  </r>
  <r>
    <n v="1095"/>
    <m/>
    <e v="#N/A"/>
    <m/>
    <m/>
    <e v="#N/A"/>
    <m/>
    <m/>
    <m/>
    <m/>
    <m/>
    <x v="4"/>
    <m/>
    <m/>
    <m/>
  </r>
  <r>
    <n v="1096"/>
    <m/>
    <e v="#N/A"/>
    <m/>
    <m/>
    <e v="#N/A"/>
    <m/>
    <m/>
    <m/>
    <m/>
    <m/>
    <x v="4"/>
    <m/>
    <m/>
    <m/>
  </r>
  <r>
    <n v="1097"/>
    <m/>
    <e v="#N/A"/>
    <m/>
    <m/>
    <e v="#N/A"/>
    <m/>
    <m/>
    <m/>
    <m/>
    <m/>
    <x v="4"/>
    <m/>
    <m/>
    <m/>
  </r>
  <r>
    <n v="1098"/>
    <m/>
    <e v="#N/A"/>
    <m/>
    <m/>
    <e v="#N/A"/>
    <m/>
    <m/>
    <m/>
    <m/>
    <m/>
    <x v="4"/>
    <m/>
    <m/>
    <m/>
  </r>
  <r>
    <n v="1099"/>
    <m/>
    <e v="#N/A"/>
    <m/>
    <m/>
    <e v="#N/A"/>
    <m/>
    <m/>
    <m/>
    <m/>
    <m/>
    <x v="4"/>
    <m/>
    <m/>
    <m/>
  </r>
  <r>
    <n v="1100"/>
    <m/>
    <e v="#N/A"/>
    <m/>
    <m/>
    <e v="#N/A"/>
    <m/>
    <m/>
    <m/>
    <m/>
    <m/>
    <x v="4"/>
    <m/>
    <m/>
    <m/>
  </r>
  <r>
    <n v="1101"/>
    <m/>
    <e v="#N/A"/>
    <m/>
    <m/>
    <e v="#N/A"/>
    <m/>
    <m/>
    <m/>
    <m/>
    <m/>
    <x v="4"/>
    <m/>
    <m/>
    <m/>
  </r>
  <r>
    <n v="1102"/>
    <m/>
    <e v="#N/A"/>
    <m/>
    <m/>
    <e v="#N/A"/>
    <m/>
    <m/>
    <m/>
    <m/>
    <m/>
    <x v="4"/>
    <m/>
    <m/>
    <m/>
  </r>
  <r>
    <n v="1103"/>
    <m/>
    <e v="#N/A"/>
    <m/>
    <m/>
    <e v="#N/A"/>
    <m/>
    <m/>
    <m/>
    <m/>
    <m/>
    <x v="4"/>
    <m/>
    <m/>
    <m/>
  </r>
  <r>
    <n v="1104"/>
    <m/>
    <e v="#N/A"/>
    <m/>
    <m/>
    <e v="#N/A"/>
    <m/>
    <m/>
    <m/>
    <m/>
    <m/>
    <x v="4"/>
    <m/>
    <m/>
    <m/>
  </r>
  <r>
    <n v="1105"/>
    <m/>
    <e v="#N/A"/>
    <m/>
    <m/>
    <e v="#N/A"/>
    <m/>
    <m/>
    <m/>
    <m/>
    <m/>
    <x v="4"/>
    <m/>
    <m/>
    <m/>
  </r>
  <r>
    <n v="1106"/>
    <m/>
    <e v="#N/A"/>
    <m/>
    <m/>
    <e v="#N/A"/>
    <m/>
    <m/>
    <m/>
    <m/>
    <m/>
    <x v="4"/>
    <m/>
    <m/>
    <m/>
  </r>
  <r>
    <n v="1107"/>
    <m/>
    <e v="#N/A"/>
    <m/>
    <m/>
    <e v="#N/A"/>
    <m/>
    <m/>
    <m/>
    <m/>
    <m/>
    <x v="4"/>
    <m/>
    <m/>
    <m/>
  </r>
  <r>
    <n v="1108"/>
    <m/>
    <e v="#N/A"/>
    <m/>
    <m/>
    <e v="#N/A"/>
    <m/>
    <m/>
    <m/>
    <m/>
    <m/>
    <x v="4"/>
    <m/>
    <m/>
    <m/>
  </r>
  <r>
    <n v="1109"/>
    <m/>
    <e v="#N/A"/>
    <m/>
    <m/>
    <e v="#N/A"/>
    <m/>
    <m/>
    <m/>
    <m/>
    <m/>
    <x v="4"/>
    <m/>
    <m/>
    <m/>
  </r>
  <r>
    <n v="1110"/>
    <m/>
    <e v="#N/A"/>
    <m/>
    <m/>
    <e v="#N/A"/>
    <m/>
    <m/>
    <m/>
    <m/>
    <m/>
    <x v="4"/>
    <m/>
    <m/>
    <m/>
  </r>
  <r>
    <n v="1111"/>
    <m/>
    <e v="#N/A"/>
    <m/>
    <m/>
    <e v="#N/A"/>
    <m/>
    <m/>
    <m/>
    <m/>
    <m/>
    <x v="4"/>
    <m/>
    <m/>
    <m/>
  </r>
  <r>
    <n v="1112"/>
    <m/>
    <e v="#N/A"/>
    <m/>
    <m/>
    <e v="#N/A"/>
    <m/>
    <m/>
    <m/>
    <m/>
    <m/>
    <x v="4"/>
    <m/>
    <m/>
    <m/>
  </r>
  <r>
    <n v="1113"/>
    <m/>
    <e v="#N/A"/>
    <m/>
    <m/>
    <e v="#N/A"/>
    <m/>
    <m/>
    <m/>
    <m/>
    <m/>
    <x v="4"/>
    <m/>
    <m/>
    <m/>
  </r>
  <r>
    <n v="1114"/>
    <m/>
    <e v="#N/A"/>
    <m/>
    <m/>
    <e v="#N/A"/>
    <m/>
    <m/>
    <m/>
    <m/>
    <m/>
    <x v="4"/>
    <m/>
    <m/>
    <m/>
  </r>
  <r>
    <n v="1115"/>
    <m/>
    <e v="#N/A"/>
    <m/>
    <m/>
    <e v="#N/A"/>
    <m/>
    <m/>
    <m/>
    <m/>
    <m/>
    <x v="4"/>
    <m/>
    <m/>
    <m/>
  </r>
  <r>
    <n v="1116"/>
    <m/>
    <e v="#N/A"/>
    <m/>
    <m/>
    <e v="#N/A"/>
    <m/>
    <m/>
    <m/>
    <m/>
    <m/>
    <x v="4"/>
    <m/>
    <m/>
    <m/>
  </r>
  <r>
    <n v="1117"/>
    <m/>
    <e v="#N/A"/>
    <m/>
    <m/>
    <e v="#N/A"/>
    <m/>
    <m/>
    <m/>
    <m/>
    <m/>
    <x v="4"/>
    <m/>
    <m/>
    <m/>
  </r>
  <r>
    <n v="1118"/>
    <m/>
    <e v="#N/A"/>
    <m/>
    <m/>
    <e v="#N/A"/>
    <m/>
    <m/>
    <m/>
    <m/>
    <m/>
    <x v="4"/>
    <m/>
    <m/>
    <m/>
  </r>
  <r>
    <n v="1119"/>
    <m/>
    <e v="#N/A"/>
    <m/>
    <m/>
    <e v="#N/A"/>
    <m/>
    <m/>
    <m/>
    <m/>
    <m/>
    <x v="4"/>
    <m/>
    <m/>
    <m/>
  </r>
  <r>
    <n v="1120"/>
    <m/>
    <e v="#N/A"/>
    <m/>
    <m/>
    <e v="#N/A"/>
    <m/>
    <m/>
    <m/>
    <m/>
    <m/>
    <x v="4"/>
    <m/>
    <m/>
    <m/>
  </r>
  <r>
    <n v="1121"/>
    <m/>
    <e v="#N/A"/>
    <m/>
    <m/>
    <e v="#N/A"/>
    <m/>
    <m/>
    <m/>
    <m/>
    <m/>
    <x v="4"/>
    <m/>
    <m/>
    <m/>
  </r>
  <r>
    <n v="1122"/>
    <m/>
    <e v="#N/A"/>
    <m/>
    <m/>
    <e v="#N/A"/>
    <m/>
    <m/>
    <m/>
    <m/>
    <m/>
    <x v="4"/>
    <m/>
    <m/>
    <m/>
  </r>
  <r>
    <n v="1123"/>
    <m/>
    <e v="#N/A"/>
    <m/>
    <m/>
    <e v="#N/A"/>
    <m/>
    <m/>
    <m/>
    <m/>
    <m/>
    <x v="4"/>
    <m/>
    <m/>
    <m/>
  </r>
  <r>
    <n v="1124"/>
    <m/>
    <e v="#N/A"/>
    <m/>
    <m/>
    <e v="#N/A"/>
    <m/>
    <m/>
    <m/>
    <m/>
    <m/>
    <x v="4"/>
    <m/>
    <m/>
    <m/>
  </r>
  <r>
    <n v="1125"/>
    <m/>
    <e v="#N/A"/>
    <m/>
    <m/>
    <e v="#N/A"/>
    <m/>
    <m/>
    <m/>
    <m/>
    <m/>
    <x v="4"/>
    <m/>
    <m/>
    <m/>
  </r>
  <r>
    <n v="1126"/>
    <m/>
    <e v="#N/A"/>
    <m/>
    <m/>
    <e v="#N/A"/>
    <m/>
    <m/>
    <m/>
    <m/>
    <m/>
    <x v="4"/>
    <m/>
    <m/>
    <m/>
  </r>
  <r>
    <n v="1127"/>
    <m/>
    <e v="#N/A"/>
    <m/>
    <m/>
    <e v="#N/A"/>
    <m/>
    <m/>
    <m/>
    <m/>
    <m/>
    <x v="4"/>
    <m/>
    <m/>
    <m/>
  </r>
  <r>
    <n v="1128"/>
    <m/>
    <e v="#N/A"/>
    <m/>
    <m/>
    <e v="#N/A"/>
    <m/>
    <m/>
    <m/>
    <m/>
    <m/>
    <x v="4"/>
    <m/>
    <m/>
    <m/>
  </r>
  <r>
    <n v="1129"/>
    <m/>
    <e v="#N/A"/>
    <m/>
    <m/>
    <e v="#N/A"/>
    <m/>
    <m/>
    <m/>
    <m/>
    <m/>
    <x v="4"/>
    <m/>
    <m/>
    <m/>
  </r>
  <r>
    <n v="1130"/>
    <m/>
    <e v="#N/A"/>
    <m/>
    <m/>
    <e v="#N/A"/>
    <m/>
    <m/>
    <m/>
    <m/>
    <m/>
    <x v="4"/>
    <m/>
    <m/>
    <m/>
  </r>
  <r>
    <n v="1131"/>
    <m/>
    <e v="#N/A"/>
    <m/>
    <m/>
    <e v="#N/A"/>
    <m/>
    <m/>
    <m/>
    <m/>
    <m/>
    <x v="4"/>
    <m/>
    <m/>
    <m/>
  </r>
  <r>
    <n v="1132"/>
    <m/>
    <e v="#N/A"/>
    <m/>
    <m/>
    <e v="#N/A"/>
    <m/>
    <m/>
    <m/>
    <m/>
    <m/>
    <x v="4"/>
    <m/>
    <m/>
    <m/>
  </r>
  <r>
    <n v="1133"/>
    <m/>
    <e v="#N/A"/>
    <m/>
    <m/>
    <e v="#N/A"/>
    <m/>
    <m/>
    <m/>
    <m/>
    <m/>
    <x v="4"/>
    <m/>
    <m/>
    <m/>
  </r>
  <r>
    <n v="1134"/>
    <m/>
    <e v="#N/A"/>
    <m/>
    <m/>
    <e v="#N/A"/>
    <m/>
    <m/>
    <m/>
    <m/>
    <m/>
    <x v="4"/>
    <m/>
    <m/>
    <m/>
  </r>
  <r>
    <n v="1135"/>
    <m/>
    <e v="#N/A"/>
    <m/>
    <m/>
    <e v="#N/A"/>
    <m/>
    <m/>
    <m/>
    <m/>
    <m/>
    <x v="4"/>
    <m/>
    <m/>
    <m/>
  </r>
  <r>
    <n v="1136"/>
    <m/>
    <e v="#N/A"/>
    <m/>
    <m/>
    <e v="#N/A"/>
    <m/>
    <m/>
    <m/>
    <m/>
    <m/>
    <x v="4"/>
    <m/>
    <m/>
    <m/>
  </r>
  <r>
    <n v="1137"/>
    <m/>
    <e v="#N/A"/>
    <m/>
    <m/>
    <e v="#N/A"/>
    <m/>
    <m/>
    <m/>
    <m/>
    <m/>
    <x v="4"/>
    <m/>
    <m/>
    <m/>
  </r>
  <r>
    <n v="1138"/>
    <m/>
    <e v="#N/A"/>
    <m/>
    <m/>
    <e v="#N/A"/>
    <m/>
    <m/>
    <m/>
    <m/>
    <m/>
    <x v="4"/>
    <m/>
    <m/>
    <m/>
  </r>
  <r>
    <n v="1139"/>
    <m/>
    <e v="#N/A"/>
    <m/>
    <m/>
    <e v="#N/A"/>
    <m/>
    <m/>
    <m/>
    <m/>
    <m/>
    <x v="4"/>
    <m/>
    <m/>
    <m/>
  </r>
  <r>
    <n v="1140"/>
    <m/>
    <e v="#N/A"/>
    <m/>
    <m/>
    <e v="#N/A"/>
    <m/>
    <m/>
    <m/>
    <m/>
    <m/>
    <x v="4"/>
    <m/>
    <m/>
    <m/>
  </r>
  <r>
    <n v="1141"/>
    <m/>
    <e v="#N/A"/>
    <m/>
    <m/>
    <e v="#N/A"/>
    <m/>
    <m/>
    <m/>
    <m/>
    <m/>
    <x v="4"/>
    <m/>
    <m/>
    <m/>
  </r>
  <r>
    <n v="1142"/>
    <m/>
    <e v="#N/A"/>
    <m/>
    <m/>
    <e v="#N/A"/>
    <m/>
    <m/>
    <m/>
    <m/>
    <m/>
    <x v="4"/>
    <m/>
    <m/>
    <m/>
  </r>
  <r>
    <n v="1143"/>
    <m/>
    <e v="#N/A"/>
    <m/>
    <m/>
    <e v="#N/A"/>
    <m/>
    <m/>
    <m/>
    <m/>
    <m/>
    <x v="4"/>
    <m/>
    <m/>
    <m/>
  </r>
  <r>
    <n v="1144"/>
    <m/>
    <e v="#N/A"/>
    <m/>
    <m/>
    <e v="#N/A"/>
    <m/>
    <m/>
    <m/>
    <m/>
    <m/>
    <x v="4"/>
    <m/>
    <m/>
    <m/>
  </r>
  <r>
    <n v="1145"/>
    <m/>
    <e v="#N/A"/>
    <m/>
    <m/>
    <e v="#N/A"/>
    <m/>
    <m/>
    <m/>
    <m/>
    <m/>
    <x v="4"/>
    <m/>
    <m/>
    <m/>
  </r>
  <r>
    <n v="1146"/>
    <m/>
    <e v="#N/A"/>
    <m/>
    <m/>
    <e v="#N/A"/>
    <m/>
    <m/>
    <m/>
    <m/>
    <m/>
    <x v="4"/>
    <m/>
    <m/>
    <m/>
  </r>
  <r>
    <n v="1147"/>
    <m/>
    <e v="#N/A"/>
    <m/>
    <m/>
    <e v="#N/A"/>
    <m/>
    <m/>
    <m/>
    <m/>
    <m/>
    <x v="4"/>
    <m/>
    <m/>
    <m/>
  </r>
  <r>
    <n v="1148"/>
    <m/>
    <e v="#N/A"/>
    <m/>
    <m/>
    <e v="#N/A"/>
    <m/>
    <m/>
    <m/>
    <m/>
    <m/>
    <x v="4"/>
    <m/>
    <m/>
    <m/>
  </r>
  <r>
    <n v="1149"/>
    <m/>
    <e v="#N/A"/>
    <m/>
    <m/>
    <e v="#N/A"/>
    <m/>
    <m/>
    <m/>
    <m/>
    <m/>
    <x v="4"/>
    <m/>
    <m/>
    <m/>
  </r>
  <r>
    <n v="1150"/>
    <m/>
    <e v="#N/A"/>
    <m/>
    <m/>
    <e v="#N/A"/>
    <m/>
    <m/>
    <m/>
    <m/>
    <m/>
    <x v="4"/>
    <m/>
    <m/>
    <m/>
  </r>
  <r>
    <n v="1151"/>
    <m/>
    <e v="#N/A"/>
    <m/>
    <m/>
    <e v="#N/A"/>
    <m/>
    <m/>
    <m/>
    <m/>
    <m/>
    <x v="4"/>
    <m/>
    <m/>
    <m/>
  </r>
  <r>
    <n v="1152"/>
    <m/>
    <e v="#N/A"/>
    <m/>
    <m/>
    <e v="#N/A"/>
    <m/>
    <m/>
    <m/>
    <m/>
    <m/>
    <x v="4"/>
    <m/>
    <m/>
    <m/>
  </r>
  <r>
    <n v="1153"/>
    <m/>
    <e v="#N/A"/>
    <m/>
    <m/>
    <e v="#N/A"/>
    <m/>
    <m/>
    <m/>
    <m/>
    <m/>
    <x v="4"/>
    <m/>
    <m/>
    <m/>
  </r>
  <r>
    <n v="1154"/>
    <m/>
    <e v="#N/A"/>
    <m/>
    <m/>
    <e v="#N/A"/>
    <m/>
    <m/>
    <m/>
    <m/>
    <m/>
    <x v="4"/>
    <m/>
    <m/>
    <m/>
  </r>
  <r>
    <n v="1155"/>
    <m/>
    <e v="#N/A"/>
    <m/>
    <m/>
    <e v="#N/A"/>
    <m/>
    <m/>
    <m/>
    <m/>
    <m/>
    <x v="4"/>
    <m/>
    <m/>
    <m/>
  </r>
  <r>
    <n v="1156"/>
    <m/>
    <e v="#N/A"/>
    <m/>
    <m/>
    <e v="#N/A"/>
    <m/>
    <m/>
    <m/>
    <m/>
    <m/>
    <x v="4"/>
    <m/>
    <m/>
    <m/>
  </r>
  <r>
    <n v="1157"/>
    <m/>
    <e v="#N/A"/>
    <m/>
    <m/>
    <e v="#N/A"/>
    <m/>
    <m/>
    <m/>
    <m/>
    <m/>
    <x v="4"/>
    <m/>
    <m/>
    <m/>
  </r>
  <r>
    <n v="1158"/>
    <m/>
    <e v="#N/A"/>
    <m/>
    <m/>
    <e v="#N/A"/>
    <m/>
    <m/>
    <m/>
    <m/>
    <m/>
    <x v="4"/>
    <m/>
    <m/>
    <m/>
  </r>
  <r>
    <n v="1159"/>
    <m/>
    <e v="#N/A"/>
    <m/>
    <m/>
    <e v="#N/A"/>
    <m/>
    <m/>
    <m/>
    <m/>
    <m/>
    <x v="4"/>
    <m/>
    <m/>
    <m/>
  </r>
  <r>
    <n v="1160"/>
    <m/>
    <e v="#N/A"/>
    <m/>
    <m/>
    <e v="#N/A"/>
    <m/>
    <m/>
    <m/>
    <m/>
    <m/>
    <x v="4"/>
    <m/>
    <m/>
    <m/>
  </r>
  <r>
    <n v="1161"/>
    <m/>
    <e v="#N/A"/>
    <m/>
    <m/>
    <e v="#N/A"/>
    <m/>
    <m/>
    <m/>
    <m/>
    <m/>
    <x v="4"/>
    <m/>
    <m/>
    <m/>
  </r>
  <r>
    <n v="1162"/>
    <m/>
    <e v="#N/A"/>
    <m/>
    <m/>
    <e v="#N/A"/>
    <m/>
    <m/>
    <m/>
    <m/>
    <m/>
    <x v="4"/>
    <m/>
    <m/>
    <m/>
  </r>
  <r>
    <n v="1163"/>
    <m/>
    <e v="#N/A"/>
    <m/>
    <m/>
    <e v="#N/A"/>
    <m/>
    <m/>
    <m/>
    <m/>
    <m/>
    <x v="4"/>
    <m/>
    <m/>
    <m/>
  </r>
  <r>
    <n v="1164"/>
    <m/>
    <e v="#N/A"/>
    <m/>
    <m/>
    <e v="#N/A"/>
    <m/>
    <m/>
    <m/>
    <m/>
    <m/>
    <x v="4"/>
    <m/>
    <m/>
    <m/>
  </r>
  <r>
    <n v="1165"/>
    <m/>
    <e v="#N/A"/>
    <m/>
    <m/>
    <e v="#N/A"/>
    <m/>
    <m/>
    <m/>
    <m/>
    <m/>
    <x v="4"/>
    <m/>
    <m/>
    <m/>
  </r>
  <r>
    <n v="1166"/>
    <m/>
    <e v="#N/A"/>
    <m/>
    <m/>
    <e v="#N/A"/>
    <m/>
    <m/>
    <m/>
    <m/>
    <m/>
    <x v="4"/>
    <m/>
    <m/>
    <m/>
  </r>
  <r>
    <n v="1167"/>
    <m/>
    <e v="#N/A"/>
    <m/>
    <m/>
    <e v="#N/A"/>
    <m/>
    <m/>
    <m/>
    <m/>
    <m/>
    <x v="4"/>
    <m/>
    <m/>
    <m/>
  </r>
  <r>
    <n v="1168"/>
    <m/>
    <e v="#N/A"/>
    <m/>
    <m/>
    <e v="#N/A"/>
    <m/>
    <m/>
    <m/>
    <m/>
    <m/>
    <x v="4"/>
    <m/>
    <m/>
    <m/>
  </r>
  <r>
    <n v="1169"/>
    <m/>
    <e v="#N/A"/>
    <m/>
    <m/>
    <e v="#N/A"/>
    <m/>
    <m/>
    <m/>
    <m/>
    <m/>
    <x v="4"/>
    <m/>
    <m/>
    <m/>
  </r>
  <r>
    <n v="1170"/>
    <m/>
    <e v="#N/A"/>
    <m/>
    <m/>
    <e v="#N/A"/>
    <m/>
    <m/>
    <m/>
    <m/>
    <m/>
    <x v="4"/>
    <m/>
    <m/>
    <m/>
  </r>
  <r>
    <n v="1171"/>
    <m/>
    <e v="#N/A"/>
    <m/>
    <m/>
    <e v="#N/A"/>
    <m/>
    <m/>
    <m/>
    <m/>
    <m/>
    <x v="4"/>
    <m/>
    <m/>
    <m/>
  </r>
  <r>
    <n v="1172"/>
    <m/>
    <e v="#N/A"/>
    <m/>
    <m/>
    <e v="#N/A"/>
    <m/>
    <m/>
    <m/>
    <m/>
    <m/>
    <x v="4"/>
    <m/>
    <m/>
    <m/>
  </r>
  <r>
    <n v="1173"/>
    <m/>
    <e v="#N/A"/>
    <m/>
    <m/>
    <e v="#N/A"/>
    <m/>
    <m/>
    <m/>
    <m/>
    <m/>
    <x v="4"/>
    <m/>
    <m/>
    <m/>
  </r>
  <r>
    <n v="1174"/>
    <m/>
    <e v="#N/A"/>
    <m/>
    <m/>
    <e v="#N/A"/>
    <m/>
    <m/>
    <m/>
    <m/>
    <m/>
    <x v="4"/>
    <m/>
    <m/>
    <m/>
  </r>
  <r>
    <n v="1175"/>
    <m/>
    <e v="#N/A"/>
    <m/>
    <m/>
    <e v="#N/A"/>
    <m/>
    <m/>
    <m/>
    <m/>
    <m/>
    <x v="4"/>
    <m/>
    <m/>
    <m/>
  </r>
  <r>
    <n v="1176"/>
    <m/>
    <e v="#N/A"/>
    <m/>
    <m/>
    <e v="#N/A"/>
    <m/>
    <m/>
    <m/>
    <m/>
    <m/>
    <x v="4"/>
    <m/>
    <m/>
    <m/>
  </r>
  <r>
    <n v="1177"/>
    <m/>
    <e v="#N/A"/>
    <m/>
    <m/>
    <e v="#N/A"/>
    <m/>
    <m/>
    <m/>
    <m/>
    <m/>
    <x v="4"/>
    <m/>
    <m/>
    <m/>
  </r>
  <r>
    <n v="1178"/>
    <m/>
    <e v="#N/A"/>
    <m/>
    <m/>
    <e v="#N/A"/>
    <m/>
    <m/>
    <m/>
    <m/>
    <m/>
    <x v="4"/>
    <m/>
    <m/>
    <m/>
  </r>
  <r>
    <n v="1179"/>
    <m/>
    <e v="#N/A"/>
    <m/>
    <m/>
    <e v="#N/A"/>
    <m/>
    <m/>
    <m/>
    <m/>
    <m/>
    <x v="4"/>
    <m/>
    <m/>
    <m/>
  </r>
  <r>
    <n v="1180"/>
    <m/>
    <e v="#N/A"/>
    <m/>
    <m/>
    <e v="#N/A"/>
    <m/>
    <m/>
    <m/>
    <m/>
    <m/>
    <x v="4"/>
    <m/>
    <m/>
    <m/>
  </r>
  <r>
    <n v="1181"/>
    <m/>
    <e v="#N/A"/>
    <m/>
    <m/>
    <e v="#N/A"/>
    <m/>
    <m/>
    <m/>
    <m/>
    <m/>
    <x v="4"/>
    <m/>
    <m/>
    <m/>
  </r>
  <r>
    <n v="1182"/>
    <m/>
    <e v="#N/A"/>
    <m/>
    <m/>
    <e v="#N/A"/>
    <m/>
    <m/>
    <m/>
    <m/>
    <m/>
    <x v="4"/>
    <m/>
    <m/>
    <m/>
  </r>
  <r>
    <n v="1183"/>
    <m/>
    <e v="#N/A"/>
    <m/>
    <m/>
    <e v="#N/A"/>
    <m/>
    <m/>
    <m/>
    <m/>
    <m/>
    <x v="4"/>
    <m/>
    <m/>
    <m/>
  </r>
  <r>
    <n v="1184"/>
    <m/>
    <e v="#N/A"/>
    <m/>
    <m/>
    <e v="#N/A"/>
    <m/>
    <m/>
    <m/>
    <m/>
    <m/>
    <x v="4"/>
    <m/>
    <m/>
    <m/>
  </r>
  <r>
    <n v="1185"/>
    <m/>
    <e v="#N/A"/>
    <m/>
    <m/>
    <e v="#N/A"/>
    <m/>
    <m/>
    <m/>
    <m/>
    <m/>
    <x v="4"/>
    <m/>
    <m/>
    <m/>
  </r>
  <r>
    <n v="1186"/>
    <m/>
    <e v="#N/A"/>
    <m/>
    <m/>
    <e v="#N/A"/>
    <m/>
    <m/>
    <m/>
    <m/>
    <m/>
    <x v="4"/>
    <m/>
    <m/>
    <m/>
  </r>
  <r>
    <n v="1187"/>
    <m/>
    <e v="#N/A"/>
    <m/>
    <m/>
    <e v="#N/A"/>
    <m/>
    <m/>
    <m/>
    <m/>
    <m/>
    <x v="4"/>
    <m/>
    <m/>
    <m/>
  </r>
  <r>
    <n v="1188"/>
    <m/>
    <e v="#N/A"/>
    <m/>
    <m/>
    <e v="#N/A"/>
    <m/>
    <m/>
    <m/>
    <m/>
    <m/>
    <x v="4"/>
    <m/>
    <m/>
    <m/>
  </r>
  <r>
    <n v="1189"/>
    <m/>
    <e v="#N/A"/>
    <m/>
    <m/>
    <e v="#N/A"/>
    <m/>
    <m/>
    <m/>
    <m/>
    <m/>
    <x v="4"/>
    <m/>
    <m/>
    <m/>
  </r>
  <r>
    <n v="1190"/>
    <m/>
    <e v="#N/A"/>
    <m/>
    <m/>
    <e v="#N/A"/>
    <m/>
    <m/>
    <m/>
    <m/>
    <m/>
    <x v="4"/>
    <m/>
    <m/>
    <m/>
  </r>
  <r>
    <n v="1191"/>
    <m/>
    <e v="#N/A"/>
    <m/>
    <m/>
    <e v="#N/A"/>
    <m/>
    <m/>
    <m/>
    <m/>
    <m/>
    <x v="4"/>
    <m/>
    <m/>
    <m/>
  </r>
  <r>
    <n v="1192"/>
    <m/>
    <e v="#N/A"/>
    <m/>
    <m/>
    <e v="#N/A"/>
    <m/>
    <m/>
    <m/>
    <m/>
    <m/>
    <x v="4"/>
    <m/>
    <m/>
    <m/>
  </r>
  <r>
    <n v="1193"/>
    <m/>
    <e v="#N/A"/>
    <m/>
    <m/>
    <e v="#N/A"/>
    <m/>
    <m/>
    <m/>
    <m/>
    <m/>
    <x v="4"/>
    <m/>
    <m/>
    <m/>
  </r>
  <r>
    <n v="1194"/>
    <m/>
    <e v="#N/A"/>
    <m/>
    <m/>
    <e v="#N/A"/>
    <m/>
    <m/>
    <m/>
    <m/>
    <m/>
    <x v="4"/>
    <m/>
    <m/>
    <m/>
  </r>
  <r>
    <n v="1195"/>
    <m/>
    <e v="#N/A"/>
    <m/>
    <m/>
    <e v="#N/A"/>
    <m/>
    <m/>
    <m/>
    <m/>
    <m/>
    <x v="4"/>
    <m/>
    <m/>
    <m/>
  </r>
  <r>
    <n v="1196"/>
    <m/>
    <e v="#N/A"/>
    <m/>
    <m/>
    <e v="#N/A"/>
    <m/>
    <m/>
    <m/>
    <m/>
    <m/>
    <x v="4"/>
    <m/>
    <m/>
    <m/>
  </r>
  <r>
    <n v="1197"/>
    <m/>
    <e v="#N/A"/>
    <m/>
    <m/>
    <e v="#N/A"/>
    <m/>
    <m/>
    <m/>
    <m/>
    <m/>
    <x v="4"/>
    <m/>
    <m/>
    <m/>
  </r>
  <r>
    <n v="1198"/>
    <m/>
    <e v="#N/A"/>
    <m/>
    <m/>
    <e v="#N/A"/>
    <m/>
    <m/>
    <m/>
    <m/>
    <m/>
    <x v="4"/>
    <m/>
    <m/>
    <m/>
  </r>
  <r>
    <n v="1199"/>
    <m/>
    <e v="#N/A"/>
    <m/>
    <m/>
    <e v="#N/A"/>
    <m/>
    <m/>
    <m/>
    <m/>
    <m/>
    <x v="4"/>
    <m/>
    <m/>
    <m/>
  </r>
  <r>
    <n v="1200"/>
    <m/>
    <e v="#N/A"/>
    <m/>
    <m/>
    <e v="#N/A"/>
    <m/>
    <m/>
    <m/>
    <m/>
    <m/>
    <x v="4"/>
    <m/>
    <m/>
    <m/>
  </r>
  <r>
    <n v="1201"/>
    <m/>
    <e v="#N/A"/>
    <m/>
    <m/>
    <e v="#N/A"/>
    <m/>
    <m/>
    <m/>
    <m/>
    <m/>
    <x v="4"/>
    <m/>
    <m/>
    <m/>
  </r>
  <r>
    <n v="1202"/>
    <m/>
    <e v="#N/A"/>
    <m/>
    <m/>
    <e v="#N/A"/>
    <m/>
    <m/>
    <m/>
    <m/>
    <m/>
    <x v="4"/>
    <m/>
    <m/>
    <m/>
  </r>
  <r>
    <n v="1203"/>
    <m/>
    <e v="#N/A"/>
    <m/>
    <m/>
    <e v="#N/A"/>
    <m/>
    <m/>
    <m/>
    <m/>
    <m/>
    <x v="4"/>
    <m/>
    <m/>
    <m/>
  </r>
  <r>
    <n v="1204"/>
    <m/>
    <e v="#N/A"/>
    <m/>
    <m/>
    <e v="#N/A"/>
    <m/>
    <m/>
    <m/>
    <m/>
    <m/>
    <x v="4"/>
    <m/>
    <m/>
    <m/>
  </r>
  <r>
    <n v="1205"/>
    <m/>
    <e v="#N/A"/>
    <m/>
    <m/>
    <e v="#N/A"/>
    <m/>
    <m/>
    <m/>
    <m/>
    <m/>
    <x v="4"/>
    <m/>
    <m/>
    <m/>
  </r>
  <r>
    <n v="1206"/>
    <m/>
    <e v="#N/A"/>
    <m/>
    <m/>
    <e v="#N/A"/>
    <m/>
    <m/>
    <m/>
    <m/>
    <m/>
    <x v="4"/>
    <m/>
    <m/>
    <m/>
  </r>
  <r>
    <n v="1207"/>
    <m/>
    <e v="#N/A"/>
    <m/>
    <m/>
    <e v="#N/A"/>
    <m/>
    <m/>
    <m/>
    <m/>
    <m/>
    <x v="4"/>
    <m/>
    <m/>
    <m/>
  </r>
  <r>
    <n v="1208"/>
    <m/>
    <e v="#N/A"/>
    <m/>
    <m/>
    <e v="#N/A"/>
    <m/>
    <m/>
    <m/>
    <m/>
    <m/>
    <x v="4"/>
    <m/>
    <m/>
    <m/>
  </r>
  <r>
    <n v="1209"/>
    <m/>
    <e v="#N/A"/>
    <m/>
    <m/>
    <e v="#N/A"/>
    <m/>
    <m/>
    <m/>
    <m/>
    <m/>
    <x v="4"/>
    <m/>
    <m/>
    <m/>
  </r>
  <r>
    <n v="1210"/>
    <m/>
    <e v="#N/A"/>
    <m/>
    <m/>
    <e v="#N/A"/>
    <m/>
    <m/>
    <m/>
    <m/>
    <m/>
    <x v="4"/>
    <m/>
    <m/>
    <m/>
  </r>
  <r>
    <n v="1211"/>
    <m/>
    <e v="#N/A"/>
    <m/>
    <m/>
    <e v="#N/A"/>
    <m/>
    <m/>
    <m/>
    <m/>
    <m/>
    <x v="4"/>
    <m/>
    <m/>
    <m/>
  </r>
  <r>
    <n v="1212"/>
    <m/>
    <e v="#N/A"/>
    <m/>
    <m/>
    <e v="#N/A"/>
    <m/>
    <m/>
    <m/>
    <m/>
    <m/>
    <x v="4"/>
    <m/>
    <m/>
    <m/>
  </r>
  <r>
    <n v="1213"/>
    <m/>
    <e v="#N/A"/>
    <m/>
    <m/>
    <e v="#N/A"/>
    <m/>
    <m/>
    <m/>
    <m/>
    <m/>
    <x v="4"/>
    <m/>
    <m/>
    <m/>
  </r>
  <r>
    <n v="1214"/>
    <m/>
    <e v="#N/A"/>
    <m/>
    <m/>
    <e v="#N/A"/>
    <m/>
    <m/>
    <m/>
    <m/>
    <m/>
    <x v="4"/>
    <m/>
    <m/>
    <m/>
  </r>
  <r>
    <n v="1215"/>
    <m/>
    <e v="#N/A"/>
    <m/>
    <m/>
    <e v="#N/A"/>
    <m/>
    <m/>
    <m/>
    <m/>
    <m/>
    <x v="4"/>
    <m/>
    <m/>
    <m/>
  </r>
  <r>
    <n v="1216"/>
    <m/>
    <e v="#N/A"/>
    <m/>
    <m/>
    <e v="#N/A"/>
    <m/>
    <m/>
    <m/>
    <m/>
    <m/>
    <x v="4"/>
    <m/>
    <m/>
    <m/>
  </r>
  <r>
    <n v="1217"/>
    <m/>
    <e v="#N/A"/>
    <m/>
    <m/>
    <e v="#N/A"/>
    <m/>
    <m/>
    <m/>
    <m/>
    <m/>
    <x v="4"/>
    <m/>
    <m/>
    <m/>
  </r>
  <r>
    <n v="1218"/>
    <m/>
    <e v="#N/A"/>
    <m/>
    <m/>
    <e v="#N/A"/>
    <m/>
    <m/>
    <m/>
    <m/>
    <m/>
    <x v="4"/>
    <m/>
    <m/>
    <m/>
  </r>
  <r>
    <n v="1219"/>
    <m/>
    <e v="#N/A"/>
    <m/>
    <m/>
    <e v="#N/A"/>
    <m/>
    <m/>
    <m/>
    <m/>
    <m/>
    <x v="4"/>
    <m/>
    <m/>
    <m/>
  </r>
  <r>
    <n v="1220"/>
    <m/>
    <e v="#N/A"/>
    <m/>
    <m/>
    <e v="#N/A"/>
    <m/>
    <m/>
    <m/>
    <m/>
    <m/>
    <x v="4"/>
    <m/>
    <m/>
    <m/>
  </r>
  <r>
    <n v="1221"/>
    <m/>
    <e v="#N/A"/>
    <m/>
    <m/>
    <e v="#N/A"/>
    <m/>
    <m/>
    <m/>
    <m/>
    <m/>
    <x v="4"/>
    <m/>
    <m/>
    <m/>
  </r>
  <r>
    <n v="1222"/>
    <m/>
    <e v="#N/A"/>
    <m/>
    <m/>
    <e v="#N/A"/>
    <m/>
    <m/>
    <m/>
    <m/>
    <m/>
    <x v="4"/>
    <m/>
    <m/>
    <m/>
  </r>
  <r>
    <n v="1223"/>
    <m/>
    <e v="#N/A"/>
    <m/>
    <m/>
    <e v="#N/A"/>
    <m/>
    <m/>
    <m/>
    <m/>
    <m/>
    <x v="4"/>
    <m/>
    <m/>
    <m/>
  </r>
  <r>
    <n v="1224"/>
    <m/>
    <e v="#N/A"/>
    <m/>
    <m/>
    <e v="#N/A"/>
    <m/>
    <m/>
    <m/>
    <m/>
    <m/>
    <x v="4"/>
    <m/>
    <m/>
    <m/>
  </r>
  <r>
    <n v="1225"/>
    <m/>
    <e v="#N/A"/>
    <m/>
    <m/>
    <e v="#N/A"/>
    <m/>
    <m/>
    <m/>
    <m/>
    <m/>
    <x v="4"/>
    <m/>
    <m/>
    <m/>
  </r>
  <r>
    <n v="1226"/>
    <m/>
    <e v="#N/A"/>
    <m/>
    <m/>
    <e v="#N/A"/>
    <m/>
    <m/>
    <m/>
    <m/>
    <m/>
    <x v="4"/>
    <m/>
    <m/>
    <m/>
  </r>
  <r>
    <n v="1227"/>
    <m/>
    <e v="#N/A"/>
    <m/>
    <m/>
    <e v="#N/A"/>
    <m/>
    <m/>
    <m/>
    <m/>
    <m/>
    <x v="4"/>
    <m/>
    <m/>
    <m/>
  </r>
  <r>
    <n v="1228"/>
    <m/>
    <e v="#N/A"/>
    <m/>
    <m/>
    <e v="#N/A"/>
    <m/>
    <m/>
    <m/>
    <m/>
    <m/>
    <x v="4"/>
    <m/>
    <m/>
    <m/>
  </r>
  <r>
    <n v="1229"/>
    <m/>
    <e v="#N/A"/>
    <m/>
    <m/>
    <e v="#N/A"/>
    <m/>
    <m/>
    <m/>
    <m/>
    <m/>
    <x v="4"/>
    <m/>
    <m/>
    <m/>
  </r>
  <r>
    <n v="1230"/>
    <m/>
    <e v="#N/A"/>
    <m/>
    <m/>
    <e v="#N/A"/>
    <m/>
    <m/>
    <m/>
    <m/>
    <m/>
    <x v="4"/>
    <m/>
    <m/>
    <m/>
  </r>
  <r>
    <n v="1231"/>
    <m/>
    <e v="#N/A"/>
    <m/>
    <m/>
    <e v="#N/A"/>
    <m/>
    <m/>
    <m/>
    <m/>
    <m/>
    <x v="4"/>
    <m/>
    <m/>
    <m/>
  </r>
  <r>
    <n v="1232"/>
    <m/>
    <e v="#N/A"/>
    <m/>
    <m/>
    <e v="#N/A"/>
    <m/>
    <m/>
    <m/>
    <m/>
    <m/>
    <x v="4"/>
    <m/>
    <m/>
    <m/>
  </r>
  <r>
    <n v="1233"/>
    <m/>
    <e v="#N/A"/>
    <m/>
    <m/>
    <e v="#N/A"/>
    <m/>
    <m/>
    <m/>
    <m/>
    <m/>
    <x v="4"/>
    <m/>
    <m/>
    <m/>
  </r>
  <r>
    <n v="1234"/>
    <m/>
    <e v="#N/A"/>
    <m/>
    <m/>
    <e v="#N/A"/>
    <m/>
    <m/>
    <m/>
    <m/>
    <m/>
    <x v="4"/>
    <m/>
    <m/>
    <m/>
  </r>
  <r>
    <n v="1235"/>
    <m/>
    <e v="#N/A"/>
    <m/>
    <m/>
    <e v="#N/A"/>
    <m/>
    <m/>
    <m/>
    <m/>
    <m/>
    <x v="4"/>
    <m/>
    <m/>
    <m/>
  </r>
  <r>
    <n v="1236"/>
    <m/>
    <e v="#N/A"/>
    <m/>
    <m/>
    <e v="#N/A"/>
    <m/>
    <m/>
    <m/>
    <m/>
    <m/>
    <x v="4"/>
    <m/>
    <m/>
    <m/>
  </r>
  <r>
    <n v="1237"/>
    <m/>
    <e v="#N/A"/>
    <m/>
    <m/>
    <e v="#N/A"/>
    <m/>
    <m/>
    <m/>
    <m/>
    <m/>
    <x v="4"/>
    <m/>
    <m/>
    <m/>
  </r>
  <r>
    <n v="1238"/>
    <m/>
    <e v="#N/A"/>
    <m/>
    <m/>
    <e v="#N/A"/>
    <m/>
    <m/>
    <m/>
    <m/>
    <m/>
    <x v="4"/>
    <m/>
    <m/>
    <m/>
  </r>
  <r>
    <n v="1239"/>
    <m/>
    <e v="#N/A"/>
    <m/>
    <m/>
    <e v="#N/A"/>
    <m/>
    <m/>
    <m/>
    <m/>
    <m/>
    <x v="4"/>
    <m/>
    <m/>
    <m/>
  </r>
  <r>
    <n v="1240"/>
    <m/>
    <e v="#N/A"/>
    <m/>
    <m/>
    <e v="#N/A"/>
    <m/>
    <m/>
    <m/>
    <m/>
    <m/>
    <x v="4"/>
    <m/>
    <m/>
    <m/>
  </r>
  <r>
    <n v="1241"/>
    <m/>
    <e v="#N/A"/>
    <m/>
    <m/>
    <e v="#N/A"/>
    <m/>
    <m/>
    <m/>
    <m/>
    <m/>
    <x v="4"/>
    <m/>
    <m/>
    <m/>
  </r>
  <r>
    <n v="1242"/>
    <m/>
    <e v="#N/A"/>
    <m/>
    <m/>
    <e v="#N/A"/>
    <m/>
    <m/>
    <m/>
    <m/>
    <m/>
    <x v="4"/>
    <m/>
    <m/>
    <m/>
  </r>
  <r>
    <n v="1243"/>
    <m/>
    <e v="#N/A"/>
    <m/>
    <m/>
    <e v="#N/A"/>
    <m/>
    <m/>
    <m/>
    <m/>
    <m/>
    <x v="4"/>
    <m/>
    <m/>
    <m/>
  </r>
  <r>
    <n v="1244"/>
    <m/>
    <e v="#N/A"/>
    <m/>
    <m/>
    <e v="#N/A"/>
    <m/>
    <m/>
    <m/>
    <m/>
    <m/>
    <x v="4"/>
    <m/>
    <m/>
    <m/>
  </r>
  <r>
    <n v="1245"/>
    <m/>
    <e v="#N/A"/>
    <m/>
    <m/>
    <e v="#N/A"/>
    <m/>
    <m/>
    <m/>
    <m/>
    <m/>
    <x v="4"/>
    <m/>
    <m/>
    <m/>
  </r>
  <r>
    <n v="1246"/>
    <m/>
    <e v="#N/A"/>
    <m/>
    <m/>
    <e v="#N/A"/>
    <m/>
    <m/>
    <m/>
    <m/>
    <m/>
    <x v="4"/>
    <m/>
    <m/>
    <m/>
  </r>
  <r>
    <n v="1247"/>
    <m/>
    <e v="#N/A"/>
    <m/>
    <m/>
    <e v="#N/A"/>
    <m/>
    <m/>
    <m/>
    <m/>
    <m/>
    <x v="4"/>
    <m/>
    <m/>
    <m/>
  </r>
  <r>
    <n v="1248"/>
    <m/>
    <e v="#N/A"/>
    <m/>
    <m/>
    <e v="#N/A"/>
    <m/>
    <m/>
    <m/>
    <m/>
    <m/>
    <x v="4"/>
    <m/>
    <m/>
    <m/>
  </r>
  <r>
    <n v="1249"/>
    <m/>
    <e v="#N/A"/>
    <m/>
    <m/>
    <e v="#N/A"/>
    <m/>
    <m/>
    <m/>
    <m/>
    <m/>
    <x v="4"/>
    <m/>
    <m/>
    <m/>
  </r>
  <r>
    <n v="1250"/>
    <m/>
    <e v="#N/A"/>
    <m/>
    <m/>
    <e v="#N/A"/>
    <m/>
    <m/>
    <m/>
    <m/>
    <m/>
    <x v="4"/>
    <m/>
    <m/>
    <m/>
  </r>
  <r>
    <n v="1251"/>
    <m/>
    <e v="#N/A"/>
    <m/>
    <m/>
    <e v="#N/A"/>
    <m/>
    <m/>
    <m/>
    <m/>
    <m/>
    <x v="4"/>
    <m/>
    <m/>
    <m/>
  </r>
  <r>
    <n v="1252"/>
    <m/>
    <e v="#N/A"/>
    <m/>
    <m/>
    <e v="#N/A"/>
    <m/>
    <m/>
    <m/>
    <m/>
    <m/>
    <x v="4"/>
    <m/>
    <m/>
    <m/>
  </r>
  <r>
    <n v="1253"/>
    <m/>
    <e v="#N/A"/>
    <m/>
    <m/>
    <e v="#N/A"/>
    <m/>
    <m/>
    <m/>
    <m/>
    <m/>
    <x v="4"/>
    <m/>
    <m/>
    <m/>
  </r>
  <r>
    <n v="1254"/>
    <m/>
    <e v="#N/A"/>
    <m/>
    <m/>
    <e v="#N/A"/>
    <m/>
    <m/>
    <m/>
    <m/>
    <m/>
    <x v="4"/>
    <m/>
    <m/>
    <m/>
  </r>
  <r>
    <n v="1255"/>
    <m/>
    <e v="#N/A"/>
    <m/>
    <m/>
    <e v="#N/A"/>
    <m/>
    <m/>
    <m/>
    <m/>
    <m/>
    <x v="4"/>
    <m/>
    <m/>
    <m/>
  </r>
  <r>
    <n v="1256"/>
    <m/>
    <e v="#N/A"/>
    <m/>
    <m/>
    <e v="#N/A"/>
    <m/>
    <m/>
    <m/>
    <m/>
    <m/>
    <x v="4"/>
    <m/>
    <m/>
    <m/>
  </r>
  <r>
    <n v="1257"/>
    <m/>
    <e v="#N/A"/>
    <m/>
    <m/>
    <e v="#N/A"/>
    <m/>
    <m/>
    <m/>
    <m/>
    <m/>
    <x v="4"/>
    <m/>
    <m/>
    <m/>
  </r>
  <r>
    <n v="1258"/>
    <m/>
    <e v="#N/A"/>
    <m/>
    <m/>
    <e v="#N/A"/>
    <m/>
    <m/>
    <m/>
    <m/>
    <m/>
    <x v="4"/>
    <m/>
    <m/>
    <m/>
  </r>
  <r>
    <n v="1259"/>
    <m/>
    <e v="#N/A"/>
    <m/>
    <m/>
    <e v="#N/A"/>
    <m/>
    <m/>
    <m/>
    <m/>
    <m/>
    <x v="4"/>
    <m/>
    <m/>
    <m/>
  </r>
  <r>
    <n v="1260"/>
    <m/>
    <e v="#N/A"/>
    <m/>
    <m/>
    <e v="#N/A"/>
    <m/>
    <m/>
    <m/>
    <m/>
    <m/>
    <x v="4"/>
    <m/>
    <m/>
    <m/>
  </r>
  <r>
    <n v="1261"/>
    <m/>
    <e v="#N/A"/>
    <m/>
    <m/>
    <e v="#N/A"/>
    <m/>
    <m/>
    <m/>
    <m/>
    <m/>
    <x v="4"/>
    <m/>
    <m/>
    <m/>
  </r>
  <r>
    <n v="1262"/>
    <m/>
    <e v="#N/A"/>
    <m/>
    <m/>
    <e v="#N/A"/>
    <m/>
    <m/>
    <m/>
    <m/>
    <m/>
    <x v="4"/>
    <m/>
    <m/>
    <m/>
  </r>
  <r>
    <n v="1263"/>
    <m/>
    <e v="#N/A"/>
    <m/>
    <m/>
    <e v="#N/A"/>
    <m/>
    <m/>
    <m/>
    <m/>
    <m/>
    <x v="4"/>
    <m/>
    <m/>
    <m/>
  </r>
  <r>
    <n v="1264"/>
    <m/>
    <e v="#N/A"/>
    <m/>
    <m/>
    <e v="#N/A"/>
    <m/>
    <m/>
    <m/>
    <m/>
    <m/>
    <x v="4"/>
    <m/>
    <m/>
    <m/>
  </r>
  <r>
    <n v="1265"/>
    <m/>
    <e v="#N/A"/>
    <m/>
    <m/>
    <e v="#N/A"/>
    <m/>
    <m/>
    <m/>
    <m/>
    <m/>
    <x v="4"/>
    <m/>
    <m/>
    <m/>
  </r>
  <r>
    <n v="1266"/>
    <m/>
    <e v="#N/A"/>
    <m/>
    <m/>
    <e v="#N/A"/>
    <m/>
    <m/>
    <m/>
    <m/>
    <m/>
    <x v="4"/>
    <m/>
    <m/>
    <m/>
  </r>
  <r>
    <n v="1267"/>
    <m/>
    <e v="#N/A"/>
    <m/>
    <m/>
    <e v="#N/A"/>
    <m/>
    <m/>
    <m/>
    <m/>
    <m/>
    <x v="4"/>
    <m/>
    <m/>
    <m/>
  </r>
  <r>
    <n v="1268"/>
    <m/>
    <e v="#N/A"/>
    <m/>
    <m/>
    <e v="#N/A"/>
    <m/>
    <m/>
    <m/>
    <m/>
    <m/>
    <x v="4"/>
    <m/>
    <m/>
    <m/>
  </r>
  <r>
    <n v="1269"/>
    <m/>
    <e v="#N/A"/>
    <m/>
    <m/>
    <e v="#N/A"/>
    <m/>
    <m/>
    <m/>
    <m/>
    <m/>
    <x v="4"/>
    <m/>
    <m/>
    <m/>
  </r>
  <r>
    <n v="1270"/>
    <m/>
    <e v="#N/A"/>
    <m/>
    <m/>
    <e v="#N/A"/>
    <m/>
    <m/>
    <m/>
    <m/>
    <m/>
    <x v="4"/>
    <m/>
    <m/>
    <m/>
  </r>
  <r>
    <n v="1271"/>
    <m/>
    <e v="#N/A"/>
    <m/>
    <m/>
    <e v="#N/A"/>
    <m/>
    <m/>
    <m/>
    <m/>
    <m/>
    <x v="4"/>
    <m/>
    <m/>
    <m/>
  </r>
  <r>
    <n v="1272"/>
    <m/>
    <e v="#N/A"/>
    <m/>
    <m/>
    <e v="#N/A"/>
    <m/>
    <m/>
    <m/>
    <m/>
    <m/>
    <x v="4"/>
    <m/>
    <m/>
    <m/>
  </r>
  <r>
    <n v="1273"/>
    <m/>
    <e v="#N/A"/>
    <m/>
    <m/>
    <e v="#N/A"/>
    <m/>
    <m/>
    <m/>
    <m/>
    <m/>
    <x v="4"/>
    <m/>
    <m/>
    <m/>
  </r>
  <r>
    <n v="1274"/>
    <m/>
    <e v="#N/A"/>
    <m/>
    <m/>
    <e v="#N/A"/>
    <m/>
    <m/>
    <m/>
    <m/>
    <m/>
    <x v="4"/>
    <m/>
    <m/>
    <m/>
  </r>
  <r>
    <n v="1275"/>
    <m/>
    <e v="#N/A"/>
    <m/>
    <m/>
    <e v="#N/A"/>
    <m/>
    <m/>
    <m/>
    <m/>
    <m/>
    <x v="4"/>
    <m/>
    <m/>
    <m/>
  </r>
  <r>
    <n v="1276"/>
    <m/>
    <e v="#N/A"/>
    <m/>
    <m/>
    <e v="#N/A"/>
    <m/>
    <m/>
    <m/>
    <m/>
    <m/>
    <x v="4"/>
    <m/>
    <m/>
    <m/>
  </r>
  <r>
    <n v="1277"/>
    <m/>
    <e v="#N/A"/>
    <m/>
    <m/>
    <e v="#N/A"/>
    <m/>
    <m/>
    <m/>
    <m/>
    <m/>
    <x v="4"/>
    <m/>
    <m/>
    <m/>
  </r>
  <r>
    <n v="1278"/>
    <m/>
    <e v="#N/A"/>
    <m/>
    <m/>
    <e v="#N/A"/>
    <m/>
    <m/>
    <m/>
    <m/>
    <m/>
    <x v="4"/>
    <m/>
    <m/>
    <m/>
  </r>
  <r>
    <n v="1279"/>
    <m/>
    <e v="#N/A"/>
    <m/>
    <m/>
    <e v="#N/A"/>
    <m/>
    <m/>
    <m/>
    <m/>
    <m/>
    <x v="4"/>
    <m/>
    <m/>
    <m/>
  </r>
  <r>
    <n v="1280"/>
    <m/>
    <e v="#N/A"/>
    <m/>
    <m/>
    <e v="#N/A"/>
    <m/>
    <m/>
    <m/>
    <m/>
    <m/>
    <x v="4"/>
    <m/>
    <m/>
    <m/>
  </r>
  <r>
    <n v="1281"/>
    <m/>
    <e v="#N/A"/>
    <m/>
    <m/>
    <e v="#N/A"/>
    <m/>
    <m/>
    <m/>
    <m/>
    <m/>
    <x v="4"/>
    <m/>
    <m/>
    <m/>
  </r>
  <r>
    <n v="1282"/>
    <m/>
    <e v="#N/A"/>
    <m/>
    <m/>
    <e v="#N/A"/>
    <m/>
    <m/>
    <m/>
    <m/>
    <m/>
    <x v="4"/>
    <m/>
    <m/>
    <m/>
  </r>
  <r>
    <n v="1283"/>
    <m/>
    <e v="#N/A"/>
    <m/>
    <m/>
    <e v="#N/A"/>
    <m/>
    <m/>
    <m/>
    <m/>
    <m/>
    <x v="4"/>
    <m/>
    <m/>
    <m/>
  </r>
  <r>
    <n v="1284"/>
    <m/>
    <e v="#N/A"/>
    <m/>
    <m/>
    <e v="#N/A"/>
    <m/>
    <m/>
    <m/>
    <m/>
    <m/>
    <x v="4"/>
    <m/>
    <m/>
    <m/>
  </r>
  <r>
    <n v="1285"/>
    <m/>
    <e v="#N/A"/>
    <m/>
    <m/>
    <e v="#N/A"/>
    <m/>
    <m/>
    <m/>
    <m/>
    <m/>
    <x v="4"/>
    <m/>
    <m/>
    <m/>
  </r>
  <r>
    <n v="1286"/>
    <m/>
    <e v="#N/A"/>
    <m/>
    <m/>
    <e v="#N/A"/>
    <m/>
    <m/>
    <m/>
    <m/>
    <m/>
    <x v="4"/>
    <m/>
    <m/>
    <m/>
  </r>
  <r>
    <n v="1287"/>
    <m/>
    <e v="#N/A"/>
    <m/>
    <m/>
    <e v="#N/A"/>
    <m/>
    <m/>
    <m/>
    <m/>
    <m/>
    <x v="4"/>
    <m/>
    <m/>
    <m/>
  </r>
  <r>
    <n v="1288"/>
    <m/>
    <e v="#N/A"/>
    <m/>
    <m/>
    <e v="#N/A"/>
    <m/>
    <m/>
    <m/>
    <m/>
    <m/>
    <x v="4"/>
    <m/>
    <m/>
    <m/>
  </r>
  <r>
    <n v="1289"/>
    <m/>
    <e v="#N/A"/>
    <m/>
    <m/>
    <e v="#N/A"/>
    <m/>
    <m/>
    <m/>
    <m/>
    <m/>
    <x v="4"/>
    <m/>
    <m/>
    <m/>
  </r>
  <r>
    <n v="1290"/>
    <m/>
    <e v="#N/A"/>
    <m/>
    <m/>
    <e v="#N/A"/>
    <m/>
    <m/>
    <m/>
    <m/>
    <m/>
    <x v="4"/>
    <m/>
    <m/>
    <m/>
  </r>
  <r>
    <n v="1291"/>
    <m/>
    <e v="#N/A"/>
    <m/>
    <m/>
    <e v="#N/A"/>
    <m/>
    <m/>
    <m/>
    <m/>
    <m/>
    <x v="4"/>
    <m/>
    <m/>
    <m/>
  </r>
  <r>
    <n v="1292"/>
    <m/>
    <e v="#N/A"/>
    <m/>
    <m/>
    <e v="#N/A"/>
    <m/>
    <m/>
    <m/>
    <m/>
    <m/>
    <x v="4"/>
    <m/>
    <m/>
    <m/>
  </r>
  <r>
    <n v="1293"/>
    <m/>
    <e v="#N/A"/>
    <m/>
    <m/>
    <e v="#N/A"/>
    <m/>
    <m/>
    <m/>
    <m/>
    <m/>
    <x v="4"/>
    <m/>
    <m/>
    <m/>
  </r>
  <r>
    <n v="1294"/>
    <m/>
    <e v="#N/A"/>
    <m/>
    <m/>
    <e v="#N/A"/>
    <m/>
    <m/>
    <m/>
    <m/>
    <m/>
    <x v="4"/>
    <m/>
    <m/>
    <m/>
  </r>
  <r>
    <n v="1295"/>
    <m/>
    <e v="#N/A"/>
    <m/>
    <m/>
    <e v="#N/A"/>
    <m/>
    <m/>
    <m/>
    <m/>
    <m/>
    <x v="4"/>
    <m/>
    <m/>
    <m/>
  </r>
  <r>
    <n v="1296"/>
    <m/>
    <e v="#N/A"/>
    <m/>
    <m/>
    <e v="#N/A"/>
    <m/>
    <m/>
    <m/>
    <m/>
    <m/>
    <x v="4"/>
    <m/>
    <m/>
    <m/>
  </r>
  <r>
    <n v="1297"/>
    <m/>
    <e v="#N/A"/>
    <m/>
    <m/>
    <e v="#N/A"/>
    <m/>
    <m/>
    <m/>
    <m/>
    <m/>
    <x v="4"/>
    <m/>
    <m/>
    <m/>
  </r>
  <r>
    <n v="1298"/>
    <m/>
    <e v="#N/A"/>
    <m/>
    <m/>
    <e v="#N/A"/>
    <m/>
    <m/>
    <m/>
    <m/>
    <m/>
    <x v="4"/>
    <m/>
    <m/>
    <m/>
  </r>
  <r>
    <n v="1299"/>
    <m/>
    <e v="#N/A"/>
    <m/>
    <m/>
    <e v="#N/A"/>
    <m/>
    <m/>
    <m/>
    <m/>
    <m/>
    <x v="4"/>
    <m/>
    <m/>
    <m/>
  </r>
  <r>
    <n v="1300"/>
    <m/>
    <e v="#N/A"/>
    <m/>
    <m/>
    <e v="#N/A"/>
    <m/>
    <m/>
    <m/>
    <m/>
    <m/>
    <x v="4"/>
    <m/>
    <m/>
    <m/>
  </r>
  <r>
    <n v="1301"/>
    <m/>
    <e v="#N/A"/>
    <m/>
    <m/>
    <e v="#N/A"/>
    <m/>
    <m/>
    <m/>
    <m/>
    <m/>
    <x v="4"/>
    <m/>
    <m/>
    <m/>
  </r>
  <r>
    <n v="1302"/>
    <m/>
    <e v="#N/A"/>
    <m/>
    <m/>
    <e v="#N/A"/>
    <m/>
    <m/>
    <m/>
    <m/>
    <m/>
    <x v="4"/>
    <m/>
    <m/>
    <m/>
  </r>
  <r>
    <n v="1303"/>
    <m/>
    <e v="#N/A"/>
    <m/>
    <m/>
    <e v="#N/A"/>
    <m/>
    <m/>
    <m/>
    <m/>
    <m/>
    <x v="4"/>
    <m/>
    <m/>
    <m/>
  </r>
  <r>
    <n v="1304"/>
    <m/>
    <e v="#N/A"/>
    <m/>
    <m/>
    <e v="#N/A"/>
    <m/>
    <m/>
    <m/>
    <m/>
    <m/>
    <x v="4"/>
    <m/>
    <m/>
    <m/>
  </r>
  <r>
    <n v="1305"/>
    <m/>
    <e v="#N/A"/>
    <m/>
    <m/>
    <e v="#N/A"/>
    <m/>
    <m/>
    <m/>
    <m/>
    <m/>
    <x v="4"/>
    <m/>
    <m/>
    <m/>
  </r>
  <r>
    <n v="1306"/>
    <m/>
    <e v="#N/A"/>
    <m/>
    <m/>
    <e v="#N/A"/>
    <m/>
    <m/>
    <m/>
    <m/>
    <m/>
    <x v="4"/>
    <m/>
    <m/>
    <m/>
  </r>
  <r>
    <n v="1307"/>
    <m/>
    <e v="#N/A"/>
    <m/>
    <m/>
    <e v="#N/A"/>
    <m/>
    <m/>
    <m/>
    <m/>
    <m/>
    <x v="4"/>
    <m/>
    <m/>
    <m/>
  </r>
  <r>
    <n v="1308"/>
    <m/>
    <e v="#N/A"/>
    <m/>
    <m/>
    <e v="#N/A"/>
    <m/>
    <m/>
    <m/>
    <m/>
    <m/>
    <x v="4"/>
    <m/>
    <m/>
    <m/>
  </r>
  <r>
    <n v="1309"/>
    <m/>
    <e v="#N/A"/>
    <m/>
    <m/>
    <e v="#N/A"/>
    <m/>
    <m/>
    <m/>
    <m/>
    <m/>
    <x v="4"/>
    <m/>
    <m/>
    <m/>
  </r>
  <r>
    <n v="1310"/>
    <m/>
    <e v="#N/A"/>
    <m/>
    <m/>
    <e v="#N/A"/>
    <m/>
    <m/>
    <m/>
    <m/>
    <m/>
    <x v="4"/>
    <m/>
    <m/>
    <m/>
  </r>
  <r>
    <n v="1311"/>
    <m/>
    <e v="#N/A"/>
    <m/>
    <m/>
    <e v="#N/A"/>
    <m/>
    <m/>
    <m/>
    <m/>
    <m/>
    <x v="4"/>
    <m/>
    <m/>
    <m/>
  </r>
  <r>
    <n v="1312"/>
    <m/>
    <e v="#N/A"/>
    <m/>
    <m/>
    <e v="#N/A"/>
    <m/>
    <m/>
    <m/>
    <m/>
    <m/>
    <x v="4"/>
    <m/>
    <m/>
    <m/>
  </r>
  <r>
    <n v="1313"/>
    <m/>
    <e v="#N/A"/>
    <m/>
    <m/>
    <e v="#N/A"/>
    <m/>
    <m/>
    <m/>
    <m/>
    <m/>
    <x v="4"/>
    <m/>
    <m/>
    <m/>
  </r>
  <r>
    <n v="1314"/>
    <m/>
    <e v="#N/A"/>
    <m/>
    <m/>
    <e v="#N/A"/>
    <m/>
    <m/>
    <m/>
    <m/>
    <m/>
    <x v="4"/>
    <m/>
    <m/>
    <m/>
  </r>
  <r>
    <n v="1315"/>
    <m/>
    <e v="#N/A"/>
    <m/>
    <m/>
    <e v="#N/A"/>
    <m/>
    <m/>
    <m/>
    <m/>
    <m/>
    <x v="4"/>
    <m/>
    <m/>
    <m/>
  </r>
  <r>
    <n v="1316"/>
    <m/>
    <e v="#N/A"/>
    <m/>
    <m/>
    <e v="#N/A"/>
    <m/>
    <m/>
    <m/>
    <m/>
    <m/>
    <x v="4"/>
    <m/>
    <m/>
    <m/>
  </r>
  <r>
    <n v="1317"/>
    <m/>
    <e v="#N/A"/>
    <m/>
    <m/>
    <e v="#N/A"/>
    <m/>
    <m/>
    <m/>
    <m/>
    <m/>
    <x v="4"/>
    <m/>
    <m/>
    <m/>
  </r>
  <r>
    <n v="1318"/>
    <m/>
    <e v="#N/A"/>
    <m/>
    <m/>
    <e v="#N/A"/>
    <m/>
    <m/>
    <m/>
    <m/>
    <m/>
    <x v="4"/>
    <m/>
    <m/>
    <m/>
  </r>
  <r>
    <n v="1319"/>
    <m/>
    <e v="#N/A"/>
    <m/>
    <m/>
    <e v="#N/A"/>
    <m/>
    <m/>
    <m/>
    <m/>
    <m/>
    <x v="4"/>
    <m/>
    <m/>
    <m/>
  </r>
  <r>
    <n v="1320"/>
    <m/>
    <e v="#N/A"/>
    <m/>
    <m/>
    <e v="#N/A"/>
    <m/>
    <m/>
    <m/>
    <m/>
    <m/>
    <x v="4"/>
    <m/>
    <m/>
    <m/>
  </r>
  <r>
    <n v="1321"/>
    <m/>
    <e v="#N/A"/>
    <m/>
    <m/>
    <e v="#N/A"/>
    <m/>
    <m/>
    <m/>
    <m/>
    <m/>
    <x v="4"/>
    <m/>
    <m/>
    <m/>
  </r>
  <r>
    <n v="1322"/>
    <m/>
    <e v="#N/A"/>
    <m/>
    <m/>
    <e v="#N/A"/>
    <m/>
    <m/>
    <m/>
    <m/>
    <m/>
    <x v="4"/>
    <m/>
    <m/>
    <m/>
  </r>
  <r>
    <n v="1323"/>
    <m/>
    <e v="#N/A"/>
    <m/>
    <m/>
    <e v="#N/A"/>
    <m/>
    <m/>
    <m/>
    <m/>
    <m/>
    <x v="4"/>
    <m/>
    <m/>
    <m/>
  </r>
  <r>
    <n v="1324"/>
    <m/>
    <e v="#N/A"/>
    <m/>
    <m/>
    <e v="#N/A"/>
    <m/>
    <m/>
    <m/>
    <m/>
    <m/>
    <x v="4"/>
    <m/>
    <m/>
    <m/>
  </r>
  <r>
    <n v="1325"/>
    <m/>
    <e v="#N/A"/>
    <m/>
    <m/>
    <e v="#N/A"/>
    <m/>
    <m/>
    <m/>
    <m/>
    <m/>
    <x v="4"/>
    <m/>
    <m/>
    <m/>
  </r>
  <r>
    <n v="1326"/>
    <m/>
    <e v="#N/A"/>
    <m/>
    <m/>
    <e v="#N/A"/>
    <m/>
    <m/>
    <m/>
    <m/>
    <m/>
    <x v="4"/>
    <m/>
    <m/>
    <m/>
  </r>
  <r>
    <n v="1327"/>
    <m/>
    <e v="#N/A"/>
    <m/>
    <m/>
    <e v="#N/A"/>
    <m/>
    <m/>
    <m/>
    <m/>
    <m/>
    <x v="4"/>
    <m/>
    <m/>
    <m/>
  </r>
  <r>
    <n v="1328"/>
    <m/>
    <e v="#N/A"/>
    <m/>
    <m/>
    <e v="#N/A"/>
    <m/>
    <m/>
    <m/>
    <m/>
    <m/>
    <x v="4"/>
    <m/>
    <m/>
    <m/>
  </r>
  <r>
    <n v="1329"/>
    <m/>
    <e v="#N/A"/>
    <m/>
    <m/>
    <e v="#N/A"/>
    <m/>
    <m/>
    <m/>
    <m/>
    <m/>
    <x v="4"/>
    <m/>
    <m/>
    <m/>
  </r>
  <r>
    <n v="1330"/>
    <m/>
    <e v="#N/A"/>
    <m/>
    <m/>
    <e v="#N/A"/>
    <m/>
    <m/>
    <m/>
    <m/>
    <m/>
    <x v="4"/>
    <m/>
    <m/>
    <m/>
  </r>
  <r>
    <n v="1331"/>
    <m/>
    <e v="#N/A"/>
    <m/>
    <m/>
    <e v="#N/A"/>
    <m/>
    <m/>
    <m/>
    <m/>
    <m/>
    <x v="4"/>
    <m/>
    <m/>
    <m/>
  </r>
  <r>
    <n v="1332"/>
    <m/>
    <e v="#N/A"/>
    <m/>
    <m/>
    <e v="#N/A"/>
    <m/>
    <m/>
    <m/>
    <m/>
    <m/>
    <x v="4"/>
    <m/>
    <m/>
    <m/>
  </r>
  <r>
    <n v="1333"/>
    <m/>
    <e v="#N/A"/>
    <m/>
    <m/>
    <e v="#N/A"/>
    <m/>
    <m/>
    <m/>
    <m/>
    <m/>
    <x v="4"/>
    <m/>
    <m/>
    <m/>
  </r>
  <r>
    <n v="1334"/>
    <m/>
    <e v="#N/A"/>
    <m/>
    <m/>
    <e v="#N/A"/>
    <m/>
    <m/>
    <m/>
    <m/>
    <m/>
    <x v="4"/>
    <m/>
    <m/>
    <m/>
  </r>
  <r>
    <n v="1335"/>
    <m/>
    <e v="#N/A"/>
    <m/>
    <m/>
    <e v="#N/A"/>
    <m/>
    <m/>
    <m/>
    <m/>
    <m/>
    <x v="4"/>
    <m/>
    <m/>
    <m/>
  </r>
  <r>
    <n v="1336"/>
    <m/>
    <e v="#N/A"/>
    <m/>
    <m/>
    <e v="#N/A"/>
    <m/>
    <m/>
    <m/>
    <m/>
    <m/>
    <x v="4"/>
    <m/>
    <m/>
    <m/>
  </r>
  <r>
    <n v="1337"/>
    <m/>
    <e v="#N/A"/>
    <m/>
    <m/>
    <e v="#N/A"/>
    <m/>
    <m/>
    <m/>
    <m/>
    <m/>
    <x v="4"/>
    <m/>
    <m/>
    <m/>
  </r>
  <r>
    <n v="1338"/>
    <m/>
    <e v="#N/A"/>
    <m/>
    <m/>
    <e v="#N/A"/>
    <m/>
    <m/>
    <m/>
    <m/>
    <m/>
    <x v="4"/>
    <m/>
    <m/>
    <m/>
  </r>
  <r>
    <n v="1339"/>
    <m/>
    <e v="#N/A"/>
    <m/>
    <m/>
    <e v="#N/A"/>
    <m/>
    <m/>
    <m/>
    <m/>
    <m/>
    <x v="4"/>
    <m/>
    <m/>
    <m/>
  </r>
  <r>
    <n v="1340"/>
    <m/>
    <e v="#N/A"/>
    <m/>
    <m/>
    <e v="#N/A"/>
    <m/>
    <m/>
    <m/>
    <m/>
    <m/>
    <x v="4"/>
    <m/>
    <m/>
    <m/>
  </r>
  <r>
    <n v="1341"/>
    <m/>
    <e v="#N/A"/>
    <m/>
    <m/>
    <e v="#N/A"/>
    <m/>
    <m/>
    <m/>
    <m/>
    <m/>
    <x v="4"/>
    <m/>
    <m/>
    <m/>
  </r>
  <r>
    <n v="1342"/>
    <m/>
    <e v="#N/A"/>
    <m/>
    <m/>
    <e v="#N/A"/>
    <m/>
    <m/>
    <m/>
    <m/>
    <m/>
    <x v="4"/>
    <m/>
    <m/>
    <m/>
  </r>
  <r>
    <n v="1343"/>
    <m/>
    <e v="#N/A"/>
    <m/>
    <m/>
    <e v="#N/A"/>
    <m/>
    <m/>
    <m/>
    <m/>
    <m/>
    <x v="4"/>
    <m/>
    <m/>
    <m/>
  </r>
  <r>
    <n v="1344"/>
    <m/>
    <e v="#N/A"/>
    <m/>
    <m/>
    <e v="#N/A"/>
    <m/>
    <m/>
    <m/>
    <m/>
    <m/>
    <x v="4"/>
    <m/>
    <m/>
    <m/>
  </r>
  <r>
    <n v="1345"/>
    <m/>
    <e v="#N/A"/>
    <m/>
    <m/>
    <e v="#N/A"/>
    <m/>
    <m/>
    <m/>
    <m/>
    <m/>
    <x v="4"/>
    <m/>
    <m/>
    <m/>
  </r>
  <r>
    <n v="1346"/>
    <m/>
    <e v="#N/A"/>
    <m/>
    <m/>
    <e v="#N/A"/>
    <m/>
    <m/>
    <m/>
    <m/>
    <m/>
    <x v="4"/>
    <m/>
    <m/>
    <m/>
  </r>
  <r>
    <n v="1347"/>
    <m/>
    <e v="#N/A"/>
    <m/>
    <m/>
    <e v="#N/A"/>
    <m/>
    <m/>
    <m/>
    <m/>
    <m/>
    <x v="4"/>
    <m/>
    <m/>
    <m/>
  </r>
  <r>
    <n v="1348"/>
    <m/>
    <e v="#N/A"/>
    <m/>
    <m/>
    <e v="#N/A"/>
    <m/>
    <m/>
    <m/>
    <m/>
    <m/>
    <x v="4"/>
    <m/>
    <m/>
    <m/>
  </r>
  <r>
    <n v="1349"/>
    <m/>
    <e v="#N/A"/>
    <m/>
    <m/>
    <e v="#N/A"/>
    <m/>
    <m/>
    <m/>
    <m/>
    <m/>
    <x v="4"/>
    <m/>
    <m/>
    <m/>
  </r>
  <r>
    <n v="1350"/>
    <m/>
    <e v="#N/A"/>
    <m/>
    <m/>
    <e v="#N/A"/>
    <m/>
    <m/>
    <m/>
    <m/>
    <m/>
    <x v="4"/>
    <m/>
    <m/>
    <m/>
  </r>
  <r>
    <n v="1351"/>
    <m/>
    <e v="#N/A"/>
    <m/>
    <m/>
    <e v="#N/A"/>
    <m/>
    <m/>
    <m/>
    <m/>
    <m/>
    <x v="4"/>
    <m/>
    <m/>
    <m/>
  </r>
  <r>
    <n v="1352"/>
    <m/>
    <e v="#N/A"/>
    <m/>
    <m/>
    <e v="#N/A"/>
    <m/>
    <m/>
    <m/>
    <m/>
    <m/>
    <x v="4"/>
    <m/>
    <m/>
    <m/>
  </r>
  <r>
    <n v="1353"/>
    <m/>
    <e v="#N/A"/>
    <m/>
    <m/>
    <e v="#N/A"/>
    <m/>
    <m/>
    <m/>
    <m/>
    <m/>
    <x v="4"/>
    <m/>
    <m/>
    <m/>
  </r>
  <r>
    <n v="1354"/>
    <m/>
    <e v="#N/A"/>
    <m/>
    <m/>
    <e v="#N/A"/>
    <m/>
    <m/>
    <m/>
    <m/>
    <m/>
    <x v="4"/>
    <m/>
    <m/>
    <m/>
  </r>
  <r>
    <n v="1355"/>
    <m/>
    <e v="#N/A"/>
    <m/>
    <m/>
    <e v="#N/A"/>
    <m/>
    <m/>
    <m/>
    <m/>
    <m/>
    <x v="4"/>
    <m/>
    <m/>
    <m/>
  </r>
  <r>
    <n v="1356"/>
    <m/>
    <e v="#N/A"/>
    <m/>
    <m/>
    <e v="#N/A"/>
    <m/>
    <m/>
    <m/>
    <m/>
    <m/>
    <x v="4"/>
    <m/>
    <m/>
    <m/>
  </r>
  <r>
    <n v="1357"/>
    <m/>
    <e v="#N/A"/>
    <m/>
    <m/>
    <e v="#N/A"/>
    <m/>
    <m/>
    <m/>
    <m/>
    <m/>
    <x v="4"/>
    <m/>
    <m/>
    <m/>
  </r>
  <r>
    <n v="1358"/>
    <m/>
    <e v="#N/A"/>
    <m/>
    <m/>
    <e v="#N/A"/>
    <m/>
    <m/>
    <m/>
    <m/>
    <m/>
    <x v="4"/>
    <m/>
    <m/>
    <m/>
  </r>
  <r>
    <n v="1359"/>
    <m/>
    <e v="#N/A"/>
    <m/>
    <m/>
    <e v="#N/A"/>
    <m/>
    <m/>
    <m/>
    <m/>
    <m/>
    <x v="4"/>
    <m/>
    <m/>
    <m/>
  </r>
  <r>
    <n v="1360"/>
    <m/>
    <e v="#N/A"/>
    <m/>
    <m/>
    <e v="#N/A"/>
    <m/>
    <m/>
    <m/>
    <m/>
    <m/>
    <x v="4"/>
    <m/>
    <m/>
    <m/>
  </r>
  <r>
    <n v="1361"/>
    <m/>
    <e v="#N/A"/>
    <m/>
    <m/>
    <e v="#N/A"/>
    <m/>
    <m/>
    <m/>
    <m/>
    <m/>
    <x v="4"/>
    <m/>
    <m/>
    <m/>
  </r>
  <r>
    <n v="1362"/>
    <m/>
    <e v="#N/A"/>
    <m/>
    <m/>
    <e v="#N/A"/>
    <m/>
    <m/>
    <m/>
    <m/>
    <m/>
    <x v="4"/>
    <m/>
    <m/>
    <m/>
  </r>
  <r>
    <n v="1363"/>
    <m/>
    <e v="#N/A"/>
    <m/>
    <m/>
    <e v="#N/A"/>
    <m/>
    <m/>
    <m/>
    <m/>
    <m/>
    <x v="4"/>
    <m/>
    <m/>
    <m/>
  </r>
  <r>
    <n v="1364"/>
    <m/>
    <e v="#N/A"/>
    <m/>
    <m/>
    <e v="#N/A"/>
    <m/>
    <m/>
    <m/>
    <m/>
    <m/>
    <x v="4"/>
    <m/>
    <m/>
    <m/>
  </r>
  <r>
    <n v="1365"/>
    <m/>
    <e v="#N/A"/>
    <m/>
    <m/>
    <e v="#N/A"/>
    <m/>
    <m/>
    <m/>
    <m/>
    <m/>
    <x v="4"/>
    <m/>
    <m/>
    <m/>
  </r>
  <r>
    <n v="1366"/>
    <m/>
    <e v="#N/A"/>
    <m/>
    <m/>
    <e v="#N/A"/>
    <m/>
    <m/>
    <m/>
    <m/>
    <m/>
    <x v="4"/>
    <m/>
    <m/>
    <m/>
  </r>
  <r>
    <n v="1367"/>
    <m/>
    <e v="#N/A"/>
    <m/>
    <m/>
    <e v="#N/A"/>
    <m/>
    <m/>
    <m/>
    <m/>
    <m/>
    <x v="4"/>
    <m/>
    <m/>
    <m/>
  </r>
  <r>
    <n v="1368"/>
    <m/>
    <e v="#N/A"/>
    <m/>
    <m/>
    <e v="#N/A"/>
    <m/>
    <m/>
    <m/>
    <m/>
    <m/>
    <x v="4"/>
    <m/>
    <m/>
    <m/>
  </r>
  <r>
    <n v="1369"/>
    <m/>
    <e v="#N/A"/>
    <m/>
    <m/>
    <e v="#N/A"/>
    <m/>
    <m/>
    <m/>
    <m/>
    <m/>
    <x v="4"/>
    <m/>
    <m/>
    <m/>
  </r>
  <r>
    <n v="1370"/>
    <m/>
    <e v="#N/A"/>
    <m/>
    <m/>
    <e v="#N/A"/>
    <m/>
    <m/>
    <m/>
    <m/>
    <m/>
    <x v="4"/>
    <m/>
    <m/>
    <m/>
  </r>
  <r>
    <n v="1371"/>
    <m/>
    <e v="#N/A"/>
    <m/>
    <m/>
    <e v="#N/A"/>
    <m/>
    <m/>
    <m/>
    <m/>
    <m/>
    <x v="4"/>
    <m/>
    <m/>
    <m/>
  </r>
  <r>
    <n v="1372"/>
    <m/>
    <e v="#N/A"/>
    <m/>
    <m/>
    <e v="#N/A"/>
    <m/>
    <m/>
    <m/>
    <m/>
    <m/>
    <x v="4"/>
    <m/>
    <m/>
    <m/>
  </r>
  <r>
    <n v="1373"/>
    <m/>
    <e v="#N/A"/>
    <m/>
    <m/>
    <e v="#N/A"/>
    <m/>
    <m/>
    <m/>
    <m/>
    <m/>
    <x v="4"/>
    <m/>
    <m/>
    <m/>
  </r>
  <r>
    <n v="1374"/>
    <m/>
    <e v="#N/A"/>
    <m/>
    <m/>
    <e v="#N/A"/>
    <m/>
    <m/>
    <m/>
    <m/>
    <m/>
    <x v="4"/>
    <m/>
    <m/>
    <m/>
  </r>
  <r>
    <n v="1375"/>
    <m/>
    <e v="#N/A"/>
    <m/>
    <m/>
    <e v="#N/A"/>
    <m/>
    <m/>
    <m/>
    <m/>
    <m/>
    <x v="4"/>
    <m/>
    <m/>
    <m/>
  </r>
  <r>
    <n v="1376"/>
    <m/>
    <e v="#N/A"/>
    <m/>
    <m/>
    <e v="#N/A"/>
    <m/>
    <m/>
    <m/>
    <m/>
    <m/>
    <x v="4"/>
    <m/>
    <m/>
    <m/>
  </r>
  <r>
    <n v="1377"/>
    <m/>
    <e v="#N/A"/>
    <m/>
    <m/>
    <e v="#N/A"/>
    <m/>
    <m/>
    <m/>
    <m/>
    <m/>
    <x v="4"/>
    <m/>
    <m/>
    <m/>
  </r>
  <r>
    <n v="1378"/>
    <m/>
    <e v="#N/A"/>
    <m/>
    <m/>
    <e v="#N/A"/>
    <m/>
    <m/>
    <m/>
    <m/>
    <m/>
    <x v="4"/>
    <m/>
    <m/>
    <m/>
  </r>
  <r>
    <n v="1379"/>
    <m/>
    <e v="#N/A"/>
    <m/>
    <m/>
    <e v="#N/A"/>
    <m/>
    <m/>
    <m/>
    <m/>
    <m/>
    <x v="4"/>
    <m/>
    <m/>
    <m/>
  </r>
  <r>
    <n v="1380"/>
    <m/>
    <e v="#N/A"/>
    <m/>
    <m/>
    <e v="#N/A"/>
    <m/>
    <m/>
    <m/>
    <m/>
    <m/>
    <x v="4"/>
    <m/>
    <m/>
    <m/>
  </r>
  <r>
    <n v="1381"/>
    <m/>
    <e v="#N/A"/>
    <m/>
    <m/>
    <e v="#N/A"/>
    <m/>
    <m/>
    <m/>
    <m/>
    <m/>
    <x v="4"/>
    <m/>
    <m/>
    <m/>
  </r>
  <r>
    <n v="1382"/>
    <m/>
    <e v="#N/A"/>
    <m/>
    <m/>
    <e v="#N/A"/>
    <m/>
    <m/>
    <m/>
    <m/>
    <m/>
    <x v="4"/>
    <m/>
    <m/>
    <m/>
  </r>
  <r>
    <n v="1383"/>
    <m/>
    <e v="#N/A"/>
    <m/>
    <m/>
    <e v="#N/A"/>
    <m/>
    <m/>
    <m/>
    <m/>
    <m/>
    <x v="4"/>
    <m/>
    <m/>
    <m/>
  </r>
  <r>
    <n v="1384"/>
    <m/>
    <e v="#N/A"/>
    <m/>
    <m/>
    <e v="#N/A"/>
    <m/>
    <m/>
    <m/>
    <m/>
    <m/>
    <x v="4"/>
    <m/>
    <m/>
    <m/>
  </r>
  <r>
    <n v="1385"/>
    <m/>
    <e v="#N/A"/>
    <m/>
    <m/>
    <e v="#N/A"/>
    <m/>
    <m/>
    <m/>
    <m/>
    <m/>
    <x v="4"/>
    <m/>
    <m/>
    <m/>
  </r>
  <r>
    <n v="1386"/>
    <m/>
    <e v="#N/A"/>
    <m/>
    <m/>
    <e v="#N/A"/>
    <m/>
    <m/>
    <m/>
    <m/>
    <m/>
    <x v="4"/>
    <m/>
    <m/>
    <m/>
  </r>
  <r>
    <n v="1387"/>
    <m/>
    <e v="#N/A"/>
    <m/>
    <m/>
    <e v="#N/A"/>
    <m/>
    <m/>
    <m/>
    <m/>
    <m/>
    <x v="4"/>
    <m/>
    <m/>
    <m/>
  </r>
  <r>
    <n v="1388"/>
    <m/>
    <e v="#N/A"/>
    <m/>
    <m/>
    <e v="#N/A"/>
    <m/>
    <m/>
    <m/>
    <m/>
    <m/>
    <x v="4"/>
    <m/>
    <m/>
    <m/>
  </r>
  <r>
    <n v="1389"/>
    <m/>
    <e v="#N/A"/>
    <m/>
    <m/>
    <e v="#N/A"/>
    <m/>
    <m/>
    <m/>
    <m/>
    <m/>
    <x v="4"/>
    <m/>
    <m/>
    <m/>
  </r>
  <r>
    <n v="1390"/>
    <m/>
    <e v="#N/A"/>
    <m/>
    <m/>
    <e v="#N/A"/>
    <m/>
    <m/>
    <m/>
    <m/>
    <m/>
    <x v="4"/>
    <m/>
    <m/>
    <m/>
  </r>
  <r>
    <n v="1391"/>
    <m/>
    <e v="#N/A"/>
    <m/>
    <m/>
    <e v="#N/A"/>
    <m/>
    <m/>
    <m/>
    <m/>
    <m/>
    <x v="4"/>
    <m/>
    <m/>
    <m/>
  </r>
  <r>
    <n v="1392"/>
    <m/>
    <e v="#N/A"/>
    <m/>
    <m/>
    <e v="#N/A"/>
    <m/>
    <m/>
    <m/>
    <m/>
    <m/>
    <x v="4"/>
    <m/>
    <m/>
    <m/>
  </r>
  <r>
    <n v="1393"/>
    <m/>
    <e v="#N/A"/>
    <m/>
    <m/>
    <e v="#N/A"/>
    <m/>
    <m/>
    <m/>
    <m/>
    <m/>
    <x v="4"/>
    <m/>
    <m/>
    <m/>
  </r>
  <r>
    <n v="1394"/>
    <m/>
    <e v="#N/A"/>
    <m/>
    <m/>
    <e v="#N/A"/>
    <m/>
    <m/>
    <m/>
    <m/>
    <m/>
    <x v="4"/>
    <m/>
    <m/>
    <m/>
  </r>
  <r>
    <n v="1395"/>
    <m/>
    <e v="#N/A"/>
    <m/>
    <m/>
    <e v="#N/A"/>
    <m/>
    <m/>
    <m/>
    <m/>
    <m/>
    <x v="4"/>
    <m/>
    <m/>
    <m/>
  </r>
  <r>
    <n v="1396"/>
    <m/>
    <e v="#N/A"/>
    <m/>
    <m/>
    <e v="#N/A"/>
    <m/>
    <m/>
    <m/>
    <m/>
    <m/>
    <x v="4"/>
    <m/>
    <m/>
    <m/>
  </r>
  <r>
    <n v="1397"/>
    <m/>
    <e v="#N/A"/>
    <m/>
    <m/>
    <e v="#N/A"/>
    <m/>
    <m/>
    <m/>
    <m/>
    <m/>
    <x v="4"/>
    <m/>
    <m/>
    <m/>
  </r>
  <r>
    <n v="1398"/>
    <m/>
    <e v="#N/A"/>
    <m/>
    <m/>
    <e v="#N/A"/>
    <m/>
    <m/>
    <m/>
    <m/>
    <m/>
    <x v="4"/>
    <m/>
    <m/>
    <m/>
  </r>
  <r>
    <n v="1399"/>
    <m/>
    <e v="#N/A"/>
    <m/>
    <m/>
    <e v="#N/A"/>
    <m/>
    <m/>
    <m/>
    <m/>
    <m/>
    <x v="4"/>
    <m/>
    <m/>
    <m/>
  </r>
  <r>
    <n v="1400"/>
    <m/>
    <e v="#N/A"/>
    <m/>
    <m/>
    <e v="#N/A"/>
    <m/>
    <m/>
    <m/>
    <m/>
    <m/>
    <x v="4"/>
    <m/>
    <m/>
    <m/>
  </r>
  <r>
    <n v="1401"/>
    <m/>
    <e v="#N/A"/>
    <m/>
    <m/>
    <e v="#N/A"/>
    <m/>
    <m/>
    <m/>
    <m/>
    <m/>
    <x v="4"/>
    <m/>
    <m/>
    <m/>
  </r>
  <r>
    <n v="1402"/>
    <m/>
    <e v="#N/A"/>
    <m/>
    <m/>
    <e v="#N/A"/>
    <m/>
    <m/>
    <m/>
    <m/>
    <m/>
    <x v="4"/>
    <m/>
    <m/>
    <m/>
  </r>
  <r>
    <n v="1403"/>
    <m/>
    <e v="#N/A"/>
    <m/>
    <m/>
    <e v="#N/A"/>
    <m/>
    <m/>
    <m/>
    <m/>
    <m/>
    <x v="4"/>
    <m/>
    <m/>
    <m/>
  </r>
  <r>
    <n v="1404"/>
    <m/>
    <e v="#N/A"/>
    <m/>
    <m/>
    <e v="#N/A"/>
    <m/>
    <m/>
    <m/>
    <m/>
    <m/>
    <x v="4"/>
    <m/>
    <m/>
    <m/>
  </r>
  <r>
    <n v="1405"/>
    <m/>
    <e v="#N/A"/>
    <m/>
    <m/>
    <e v="#N/A"/>
    <m/>
    <m/>
    <m/>
    <m/>
    <m/>
    <x v="4"/>
    <m/>
    <m/>
    <m/>
  </r>
  <r>
    <n v="1406"/>
    <m/>
    <e v="#N/A"/>
    <m/>
    <m/>
    <e v="#N/A"/>
    <m/>
    <m/>
    <m/>
    <m/>
    <m/>
    <x v="4"/>
    <m/>
    <m/>
    <m/>
  </r>
  <r>
    <n v="1407"/>
    <m/>
    <e v="#N/A"/>
    <m/>
    <m/>
    <e v="#N/A"/>
    <m/>
    <m/>
    <m/>
    <m/>
    <m/>
    <x v="4"/>
    <m/>
    <m/>
    <m/>
  </r>
  <r>
    <n v="1408"/>
    <m/>
    <e v="#N/A"/>
    <m/>
    <m/>
    <e v="#N/A"/>
    <m/>
    <m/>
    <m/>
    <m/>
    <m/>
    <x v="4"/>
    <m/>
    <m/>
    <m/>
  </r>
  <r>
    <n v="1409"/>
    <m/>
    <e v="#N/A"/>
    <m/>
    <m/>
    <e v="#N/A"/>
    <m/>
    <m/>
    <m/>
    <m/>
    <m/>
    <x v="4"/>
    <m/>
    <m/>
    <m/>
  </r>
  <r>
    <n v="1410"/>
    <m/>
    <e v="#N/A"/>
    <m/>
    <m/>
    <e v="#N/A"/>
    <m/>
    <m/>
    <m/>
    <m/>
    <m/>
    <x v="4"/>
    <m/>
    <m/>
    <m/>
  </r>
  <r>
    <n v="1411"/>
    <m/>
    <e v="#N/A"/>
    <m/>
    <m/>
    <e v="#N/A"/>
    <m/>
    <m/>
    <m/>
    <m/>
    <m/>
    <x v="4"/>
    <m/>
    <m/>
    <m/>
  </r>
  <r>
    <n v="1412"/>
    <m/>
    <e v="#N/A"/>
    <m/>
    <m/>
    <e v="#N/A"/>
    <m/>
    <m/>
    <m/>
    <m/>
    <m/>
    <x v="4"/>
    <m/>
    <m/>
    <m/>
  </r>
  <r>
    <n v="1413"/>
    <m/>
    <e v="#N/A"/>
    <m/>
    <m/>
    <e v="#N/A"/>
    <m/>
    <m/>
    <m/>
    <m/>
    <m/>
    <x v="4"/>
    <m/>
    <m/>
    <m/>
  </r>
  <r>
    <n v="1414"/>
    <m/>
    <e v="#N/A"/>
    <m/>
    <m/>
    <e v="#N/A"/>
    <m/>
    <m/>
    <m/>
    <m/>
    <m/>
    <x v="4"/>
    <m/>
    <m/>
    <m/>
  </r>
  <r>
    <n v="1415"/>
    <m/>
    <e v="#N/A"/>
    <m/>
    <m/>
    <e v="#N/A"/>
    <m/>
    <m/>
    <m/>
    <m/>
    <m/>
    <x v="4"/>
    <m/>
    <m/>
    <m/>
  </r>
  <r>
    <n v="1416"/>
    <m/>
    <e v="#N/A"/>
    <m/>
    <m/>
    <e v="#N/A"/>
    <m/>
    <m/>
    <m/>
    <m/>
    <m/>
    <x v="4"/>
    <m/>
    <m/>
    <m/>
  </r>
  <r>
    <n v="1417"/>
    <m/>
    <e v="#N/A"/>
    <m/>
    <m/>
    <e v="#N/A"/>
    <m/>
    <m/>
    <m/>
    <m/>
    <m/>
    <x v="4"/>
    <m/>
    <m/>
    <m/>
  </r>
  <r>
    <n v="1418"/>
    <m/>
    <e v="#N/A"/>
    <m/>
    <m/>
    <e v="#N/A"/>
    <m/>
    <m/>
    <m/>
    <m/>
    <m/>
    <x v="4"/>
    <m/>
    <m/>
    <m/>
  </r>
  <r>
    <n v="1419"/>
    <m/>
    <e v="#N/A"/>
    <m/>
    <m/>
    <e v="#N/A"/>
    <m/>
    <m/>
    <m/>
    <m/>
    <m/>
    <x v="4"/>
    <m/>
    <m/>
    <m/>
  </r>
  <r>
    <n v="1420"/>
    <m/>
    <e v="#N/A"/>
    <m/>
    <m/>
    <e v="#N/A"/>
    <m/>
    <m/>
    <m/>
    <m/>
    <m/>
    <x v="4"/>
    <m/>
    <m/>
    <m/>
  </r>
  <r>
    <n v="1421"/>
    <m/>
    <e v="#N/A"/>
    <m/>
    <m/>
    <e v="#N/A"/>
    <m/>
    <m/>
    <m/>
    <m/>
    <m/>
    <x v="4"/>
    <m/>
    <m/>
    <m/>
  </r>
  <r>
    <n v="1422"/>
    <m/>
    <e v="#N/A"/>
    <m/>
    <m/>
    <e v="#N/A"/>
    <m/>
    <m/>
    <m/>
    <m/>
    <m/>
    <x v="4"/>
    <m/>
    <m/>
    <m/>
  </r>
  <r>
    <n v="1423"/>
    <m/>
    <e v="#N/A"/>
    <m/>
    <m/>
    <e v="#N/A"/>
    <m/>
    <m/>
    <m/>
    <m/>
    <m/>
    <x v="4"/>
    <m/>
    <m/>
    <m/>
  </r>
  <r>
    <n v="1424"/>
    <m/>
    <e v="#N/A"/>
    <m/>
    <m/>
    <e v="#N/A"/>
    <m/>
    <m/>
    <m/>
    <m/>
    <m/>
    <x v="4"/>
    <m/>
    <m/>
    <m/>
  </r>
  <r>
    <n v="1425"/>
    <m/>
    <e v="#N/A"/>
    <m/>
    <m/>
    <e v="#N/A"/>
    <m/>
    <m/>
    <m/>
    <m/>
    <m/>
    <x v="4"/>
    <m/>
    <m/>
    <m/>
  </r>
  <r>
    <n v="1426"/>
    <m/>
    <e v="#N/A"/>
    <m/>
    <m/>
    <e v="#N/A"/>
    <m/>
    <m/>
    <m/>
    <m/>
    <m/>
    <x v="4"/>
    <m/>
    <m/>
    <m/>
  </r>
  <r>
    <n v="1427"/>
    <m/>
    <e v="#N/A"/>
    <m/>
    <m/>
    <e v="#N/A"/>
    <m/>
    <m/>
    <m/>
    <m/>
    <m/>
    <x v="4"/>
    <m/>
    <m/>
    <m/>
  </r>
  <r>
    <n v="1428"/>
    <m/>
    <e v="#N/A"/>
    <m/>
    <m/>
    <e v="#N/A"/>
    <m/>
    <m/>
    <m/>
    <m/>
    <m/>
    <x v="4"/>
    <m/>
    <m/>
    <m/>
  </r>
  <r>
    <n v="1429"/>
    <m/>
    <e v="#N/A"/>
    <m/>
    <m/>
    <e v="#N/A"/>
    <m/>
    <m/>
    <m/>
    <m/>
    <m/>
    <x v="4"/>
    <m/>
    <m/>
    <m/>
  </r>
  <r>
    <n v="1430"/>
    <m/>
    <e v="#N/A"/>
    <m/>
    <m/>
    <e v="#N/A"/>
    <m/>
    <m/>
    <m/>
    <m/>
    <m/>
    <x v="4"/>
    <m/>
    <m/>
    <m/>
  </r>
  <r>
    <n v="1431"/>
    <m/>
    <e v="#N/A"/>
    <m/>
    <m/>
    <e v="#N/A"/>
    <m/>
    <m/>
    <m/>
    <m/>
    <m/>
    <x v="4"/>
    <m/>
    <m/>
    <m/>
  </r>
  <r>
    <n v="1432"/>
    <m/>
    <e v="#N/A"/>
    <m/>
    <m/>
    <e v="#N/A"/>
    <m/>
    <m/>
    <m/>
    <m/>
    <m/>
    <x v="4"/>
    <m/>
    <m/>
    <m/>
  </r>
  <r>
    <n v="1433"/>
    <m/>
    <e v="#N/A"/>
    <m/>
    <m/>
    <e v="#N/A"/>
    <m/>
    <m/>
    <m/>
    <m/>
    <m/>
    <x v="4"/>
    <m/>
    <m/>
    <m/>
  </r>
  <r>
    <n v="1434"/>
    <m/>
    <e v="#N/A"/>
    <m/>
    <m/>
    <e v="#N/A"/>
    <m/>
    <m/>
    <m/>
    <m/>
    <m/>
    <x v="4"/>
    <m/>
    <m/>
    <m/>
  </r>
  <r>
    <n v="1435"/>
    <m/>
    <e v="#N/A"/>
    <m/>
    <m/>
    <e v="#N/A"/>
    <m/>
    <m/>
    <m/>
    <m/>
    <m/>
    <x v="4"/>
    <m/>
    <m/>
    <m/>
  </r>
  <r>
    <n v="1436"/>
    <m/>
    <e v="#N/A"/>
    <m/>
    <m/>
    <e v="#N/A"/>
    <m/>
    <m/>
    <m/>
    <m/>
    <m/>
    <x v="4"/>
    <m/>
    <m/>
    <m/>
  </r>
  <r>
    <n v="1437"/>
    <m/>
    <e v="#N/A"/>
    <m/>
    <m/>
    <e v="#N/A"/>
    <m/>
    <m/>
    <m/>
    <m/>
    <m/>
    <x v="4"/>
    <m/>
    <m/>
    <m/>
  </r>
  <r>
    <n v="1438"/>
    <m/>
    <e v="#N/A"/>
    <m/>
    <m/>
    <e v="#N/A"/>
    <m/>
    <m/>
    <m/>
    <m/>
    <m/>
    <x v="4"/>
    <m/>
    <m/>
    <m/>
  </r>
  <r>
    <n v="1439"/>
    <m/>
    <e v="#N/A"/>
    <m/>
    <m/>
    <e v="#N/A"/>
    <m/>
    <m/>
    <m/>
    <m/>
    <m/>
    <x v="4"/>
    <m/>
    <m/>
    <m/>
  </r>
  <r>
    <n v="1440"/>
    <m/>
    <e v="#N/A"/>
    <m/>
    <m/>
    <e v="#N/A"/>
    <m/>
    <m/>
    <m/>
    <m/>
    <m/>
    <x v="4"/>
    <m/>
    <m/>
    <m/>
  </r>
  <r>
    <n v="1441"/>
    <m/>
    <e v="#N/A"/>
    <m/>
    <m/>
    <e v="#N/A"/>
    <m/>
    <m/>
    <m/>
    <m/>
    <m/>
    <x v="4"/>
    <m/>
    <m/>
    <m/>
  </r>
  <r>
    <n v="1442"/>
    <m/>
    <e v="#N/A"/>
    <m/>
    <m/>
    <e v="#N/A"/>
    <m/>
    <m/>
    <m/>
    <m/>
    <m/>
    <x v="4"/>
    <m/>
    <m/>
    <m/>
  </r>
  <r>
    <n v="1443"/>
    <m/>
    <e v="#N/A"/>
    <m/>
    <m/>
    <e v="#N/A"/>
    <m/>
    <m/>
    <m/>
    <m/>
    <m/>
    <x v="4"/>
    <m/>
    <m/>
    <m/>
  </r>
  <r>
    <n v="1444"/>
    <m/>
    <e v="#N/A"/>
    <m/>
    <m/>
    <e v="#N/A"/>
    <m/>
    <m/>
    <m/>
    <m/>
    <m/>
    <x v="4"/>
    <m/>
    <m/>
    <m/>
  </r>
  <r>
    <n v="1445"/>
    <m/>
    <e v="#N/A"/>
    <m/>
    <m/>
    <e v="#N/A"/>
    <m/>
    <m/>
    <m/>
    <m/>
    <m/>
    <x v="4"/>
    <m/>
    <m/>
    <m/>
  </r>
  <r>
    <n v="1446"/>
    <m/>
    <e v="#N/A"/>
    <m/>
    <m/>
    <e v="#N/A"/>
    <m/>
    <m/>
    <m/>
    <m/>
    <m/>
    <x v="4"/>
    <m/>
    <m/>
    <m/>
  </r>
  <r>
    <n v="1447"/>
    <m/>
    <e v="#N/A"/>
    <m/>
    <m/>
    <e v="#N/A"/>
    <m/>
    <m/>
    <m/>
    <m/>
    <m/>
    <x v="4"/>
    <m/>
    <m/>
    <m/>
  </r>
  <r>
    <n v="1448"/>
    <m/>
    <e v="#N/A"/>
    <m/>
    <m/>
    <e v="#N/A"/>
    <m/>
    <m/>
    <m/>
    <m/>
    <m/>
    <x v="4"/>
    <m/>
    <m/>
    <m/>
  </r>
  <r>
    <n v="1449"/>
    <m/>
    <e v="#N/A"/>
    <m/>
    <m/>
    <e v="#N/A"/>
    <m/>
    <m/>
    <m/>
    <m/>
    <m/>
    <x v="4"/>
    <m/>
    <m/>
    <m/>
  </r>
  <r>
    <n v="1450"/>
    <m/>
    <e v="#N/A"/>
    <m/>
    <m/>
    <e v="#N/A"/>
    <m/>
    <m/>
    <m/>
    <m/>
    <m/>
    <x v="4"/>
    <m/>
    <m/>
    <m/>
  </r>
  <r>
    <n v="1451"/>
    <m/>
    <e v="#N/A"/>
    <m/>
    <m/>
    <e v="#N/A"/>
    <m/>
    <m/>
    <m/>
    <m/>
    <m/>
    <x v="4"/>
    <m/>
    <m/>
    <m/>
  </r>
  <r>
    <n v="1452"/>
    <m/>
    <e v="#N/A"/>
    <m/>
    <m/>
    <e v="#N/A"/>
    <m/>
    <m/>
    <m/>
    <m/>
    <m/>
    <x v="4"/>
    <m/>
    <m/>
    <m/>
  </r>
  <r>
    <n v="1453"/>
    <m/>
    <e v="#N/A"/>
    <m/>
    <m/>
    <e v="#N/A"/>
    <m/>
    <m/>
    <m/>
    <m/>
    <m/>
    <x v="4"/>
    <m/>
    <m/>
    <m/>
  </r>
  <r>
    <n v="1454"/>
    <m/>
    <e v="#N/A"/>
    <m/>
    <m/>
    <e v="#N/A"/>
    <m/>
    <m/>
    <m/>
    <m/>
    <m/>
    <x v="4"/>
    <m/>
    <m/>
    <m/>
  </r>
  <r>
    <n v="1455"/>
    <m/>
    <e v="#N/A"/>
    <m/>
    <m/>
    <e v="#N/A"/>
    <m/>
    <m/>
    <m/>
    <m/>
    <m/>
    <x v="4"/>
    <m/>
    <m/>
    <m/>
  </r>
  <r>
    <n v="1456"/>
    <m/>
    <e v="#N/A"/>
    <m/>
    <m/>
    <e v="#N/A"/>
    <m/>
    <m/>
    <m/>
    <m/>
    <m/>
    <x v="4"/>
    <m/>
    <m/>
    <m/>
  </r>
  <r>
    <n v="1457"/>
    <m/>
    <e v="#N/A"/>
    <m/>
    <m/>
    <e v="#N/A"/>
    <m/>
    <m/>
    <m/>
    <m/>
    <m/>
    <x v="4"/>
    <m/>
    <m/>
    <m/>
  </r>
  <r>
    <n v="1458"/>
    <m/>
    <e v="#N/A"/>
    <m/>
    <m/>
    <e v="#N/A"/>
    <m/>
    <m/>
    <m/>
    <m/>
    <m/>
    <x v="4"/>
    <m/>
    <m/>
    <m/>
  </r>
  <r>
    <n v="1459"/>
    <m/>
    <e v="#N/A"/>
    <m/>
    <m/>
    <e v="#N/A"/>
    <m/>
    <m/>
    <m/>
    <m/>
    <m/>
    <x v="4"/>
    <m/>
    <m/>
    <m/>
  </r>
  <r>
    <n v="1460"/>
    <m/>
    <e v="#N/A"/>
    <m/>
    <m/>
    <e v="#N/A"/>
    <m/>
    <m/>
    <m/>
    <m/>
    <m/>
    <x v="4"/>
    <m/>
    <m/>
    <m/>
  </r>
  <r>
    <n v="1461"/>
    <m/>
    <e v="#N/A"/>
    <m/>
    <m/>
    <e v="#N/A"/>
    <m/>
    <m/>
    <m/>
    <m/>
    <m/>
    <x v="4"/>
    <m/>
    <m/>
    <m/>
  </r>
  <r>
    <n v="1462"/>
    <m/>
    <e v="#N/A"/>
    <m/>
    <m/>
    <e v="#N/A"/>
    <m/>
    <m/>
    <m/>
    <m/>
    <m/>
    <x v="4"/>
    <m/>
    <m/>
    <m/>
  </r>
  <r>
    <n v="1463"/>
    <m/>
    <e v="#N/A"/>
    <m/>
    <m/>
    <e v="#N/A"/>
    <m/>
    <m/>
    <m/>
    <m/>
    <m/>
    <x v="4"/>
    <m/>
    <m/>
    <m/>
  </r>
  <r>
    <n v="1464"/>
    <m/>
    <e v="#N/A"/>
    <m/>
    <m/>
    <e v="#N/A"/>
    <m/>
    <m/>
    <m/>
    <m/>
    <m/>
    <x v="4"/>
    <m/>
    <m/>
    <m/>
  </r>
  <r>
    <n v="1465"/>
    <m/>
    <e v="#N/A"/>
    <m/>
    <m/>
    <e v="#N/A"/>
    <m/>
    <m/>
    <m/>
    <m/>
    <m/>
    <x v="4"/>
    <m/>
    <m/>
    <m/>
  </r>
  <r>
    <n v="1466"/>
    <m/>
    <e v="#N/A"/>
    <m/>
    <m/>
    <e v="#N/A"/>
    <m/>
    <m/>
    <m/>
    <m/>
    <m/>
    <x v="4"/>
    <m/>
    <m/>
    <m/>
  </r>
  <r>
    <n v="1467"/>
    <m/>
    <e v="#N/A"/>
    <m/>
    <m/>
    <e v="#N/A"/>
    <m/>
    <m/>
    <m/>
    <m/>
    <m/>
    <x v="4"/>
    <m/>
    <m/>
    <m/>
  </r>
  <r>
    <n v="1468"/>
    <m/>
    <e v="#N/A"/>
    <m/>
    <m/>
    <e v="#N/A"/>
    <m/>
    <m/>
    <m/>
    <m/>
    <m/>
    <x v="4"/>
    <m/>
    <m/>
    <m/>
  </r>
  <r>
    <n v="1469"/>
    <m/>
    <e v="#N/A"/>
    <m/>
    <m/>
    <e v="#N/A"/>
    <m/>
    <m/>
    <m/>
    <m/>
    <m/>
    <x v="4"/>
    <m/>
    <m/>
    <m/>
  </r>
  <r>
    <n v="1470"/>
    <m/>
    <e v="#N/A"/>
    <m/>
    <m/>
    <e v="#N/A"/>
    <m/>
    <m/>
    <m/>
    <m/>
    <m/>
    <x v="4"/>
    <m/>
    <m/>
    <m/>
  </r>
  <r>
    <n v="1471"/>
    <m/>
    <e v="#N/A"/>
    <m/>
    <m/>
    <e v="#N/A"/>
    <m/>
    <m/>
    <m/>
    <m/>
    <m/>
    <x v="4"/>
    <m/>
    <m/>
    <m/>
  </r>
  <r>
    <n v="1472"/>
    <m/>
    <e v="#N/A"/>
    <m/>
    <m/>
    <e v="#N/A"/>
    <m/>
    <m/>
    <m/>
    <m/>
    <m/>
    <x v="4"/>
    <m/>
    <m/>
    <m/>
  </r>
  <r>
    <n v="1473"/>
    <m/>
    <e v="#N/A"/>
    <m/>
    <m/>
    <e v="#N/A"/>
    <m/>
    <m/>
    <m/>
    <m/>
    <m/>
    <x v="4"/>
    <m/>
    <m/>
    <m/>
  </r>
  <r>
    <n v="1474"/>
    <m/>
    <e v="#N/A"/>
    <m/>
    <m/>
    <e v="#N/A"/>
    <m/>
    <m/>
    <m/>
    <m/>
    <m/>
    <x v="4"/>
    <m/>
    <m/>
    <m/>
  </r>
  <r>
    <n v="1475"/>
    <m/>
    <e v="#N/A"/>
    <m/>
    <m/>
    <e v="#N/A"/>
    <m/>
    <m/>
    <m/>
    <m/>
    <m/>
    <x v="4"/>
    <m/>
    <m/>
    <m/>
  </r>
  <r>
    <n v="1476"/>
    <m/>
    <e v="#N/A"/>
    <m/>
    <m/>
    <e v="#N/A"/>
    <m/>
    <m/>
    <m/>
    <m/>
    <m/>
    <x v="4"/>
    <m/>
    <m/>
    <m/>
  </r>
  <r>
    <n v="1477"/>
    <m/>
    <e v="#N/A"/>
    <m/>
    <m/>
    <e v="#N/A"/>
    <m/>
    <m/>
    <m/>
    <m/>
    <m/>
    <x v="4"/>
    <m/>
    <m/>
    <m/>
  </r>
  <r>
    <n v="1478"/>
    <m/>
    <e v="#N/A"/>
    <m/>
    <m/>
    <e v="#N/A"/>
    <m/>
    <m/>
    <m/>
    <m/>
    <m/>
    <x v="4"/>
    <m/>
    <m/>
    <m/>
  </r>
  <r>
    <n v="1479"/>
    <m/>
    <e v="#N/A"/>
    <m/>
    <m/>
    <e v="#N/A"/>
    <m/>
    <m/>
    <m/>
    <m/>
    <m/>
    <x v="4"/>
    <m/>
    <m/>
    <m/>
  </r>
  <r>
    <n v="1480"/>
    <m/>
    <e v="#N/A"/>
    <m/>
    <m/>
    <e v="#N/A"/>
    <m/>
    <m/>
    <m/>
    <m/>
    <m/>
    <x v="4"/>
    <m/>
    <m/>
    <m/>
  </r>
  <r>
    <n v="1481"/>
    <m/>
    <e v="#N/A"/>
    <m/>
    <m/>
    <e v="#N/A"/>
    <m/>
    <m/>
    <m/>
    <m/>
    <m/>
    <x v="4"/>
    <m/>
    <m/>
    <m/>
  </r>
  <r>
    <n v="1482"/>
    <m/>
    <e v="#N/A"/>
    <m/>
    <m/>
    <e v="#N/A"/>
    <m/>
    <m/>
    <m/>
    <m/>
    <m/>
    <x v="4"/>
    <m/>
    <m/>
    <m/>
  </r>
  <r>
    <n v="1483"/>
    <m/>
    <e v="#N/A"/>
    <m/>
    <m/>
    <e v="#N/A"/>
    <m/>
    <m/>
    <m/>
    <m/>
    <m/>
    <x v="4"/>
    <m/>
    <m/>
    <m/>
  </r>
  <r>
    <n v="1484"/>
    <m/>
    <e v="#N/A"/>
    <m/>
    <m/>
    <e v="#N/A"/>
    <m/>
    <m/>
    <m/>
    <m/>
    <m/>
    <x v="4"/>
    <m/>
    <m/>
    <m/>
  </r>
  <r>
    <n v="1485"/>
    <m/>
    <e v="#N/A"/>
    <m/>
    <m/>
    <e v="#N/A"/>
    <m/>
    <m/>
    <m/>
    <m/>
    <m/>
    <x v="4"/>
    <m/>
    <m/>
    <m/>
  </r>
  <r>
    <n v="1486"/>
    <m/>
    <e v="#N/A"/>
    <m/>
    <m/>
    <e v="#N/A"/>
    <m/>
    <m/>
    <m/>
    <m/>
    <m/>
    <x v="4"/>
    <m/>
    <m/>
    <m/>
  </r>
  <r>
    <n v="1487"/>
    <m/>
    <e v="#N/A"/>
    <m/>
    <m/>
    <e v="#N/A"/>
    <m/>
    <m/>
    <m/>
    <m/>
    <m/>
    <x v="4"/>
    <m/>
    <m/>
    <m/>
  </r>
  <r>
    <n v="1488"/>
    <m/>
    <e v="#N/A"/>
    <m/>
    <m/>
    <e v="#N/A"/>
    <m/>
    <m/>
    <m/>
    <m/>
    <m/>
    <x v="4"/>
    <m/>
    <m/>
    <m/>
  </r>
  <r>
    <n v="1489"/>
    <m/>
    <e v="#N/A"/>
    <m/>
    <m/>
    <e v="#N/A"/>
    <m/>
    <m/>
    <m/>
    <m/>
    <m/>
    <x v="4"/>
    <m/>
    <m/>
    <m/>
  </r>
  <r>
    <n v="1490"/>
    <m/>
    <e v="#N/A"/>
    <m/>
    <m/>
    <e v="#N/A"/>
    <m/>
    <m/>
    <m/>
    <m/>
    <m/>
    <x v="4"/>
    <m/>
    <m/>
    <m/>
  </r>
  <r>
    <n v="1491"/>
    <m/>
    <e v="#N/A"/>
    <m/>
    <m/>
    <e v="#N/A"/>
    <m/>
    <m/>
    <m/>
    <m/>
    <m/>
    <x v="4"/>
    <m/>
    <m/>
    <m/>
  </r>
  <r>
    <n v="1492"/>
    <m/>
    <e v="#N/A"/>
    <m/>
    <m/>
    <e v="#N/A"/>
    <m/>
    <m/>
    <m/>
    <m/>
    <m/>
    <x v="4"/>
    <m/>
    <m/>
    <m/>
  </r>
  <r>
    <n v="1493"/>
    <m/>
    <e v="#N/A"/>
    <m/>
    <m/>
    <e v="#N/A"/>
    <m/>
    <m/>
    <m/>
    <m/>
    <m/>
    <x v="4"/>
    <m/>
    <m/>
    <m/>
  </r>
  <r>
    <n v="1494"/>
    <m/>
    <e v="#N/A"/>
    <m/>
    <m/>
    <e v="#N/A"/>
    <m/>
    <m/>
    <m/>
    <m/>
    <m/>
    <x v="4"/>
    <m/>
    <m/>
    <m/>
  </r>
  <r>
    <n v="1495"/>
    <m/>
    <e v="#N/A"/>
    <m/>
    <m/>
    <e v="#N/A"/>
    <m/>
    <m/>
    <m/>
    <m/>
    <m/>
    <x v="4"/>
    <m/>
    <m/>
    <m/>
  </r>
  <r>
    <n v="1496"/>
    <m/>
    <e v="#N/A"/>
    <m/>
    <m/>
    <e v="#N/A"/>
    <m/>
    <m/>
    <m/>
    <m/>
    <m/>
    <x v="4"/>
    <m/>
    <m/>
    <m/>
  </r>
  <r>
    <n v="1497"/>
    <m/>
    <e v="#N/A"/>
    <m/>
    <m/>
    <e v="#N/A"/>
    <m/>
    <m/>
    <m/>
    <m/>
    <m/>
    <x v="4"/>
    <m/>
    <m/>
    <m/>
  </r>
  <r>
    <n v="1498"/>
    <m/>
    <e v="#N/A"/>
    <m/>
    <m/>
    <e v="#N/A"/>
    <m/>
    <m/>
    <m/>
    <m/>
    <m/>
    <x v="4"/>
    <m/>
    <m/>
    <m/>
  </r>
  <r>
    <n v="1499"/>
    <m/>
    <e v="#N/A"/>
    <m/>
    <m/>
    <e v="#N/A"/>
    <m/>
    <m/>
    <m/>
    <m/>
    <m/>
    <x v="4"/>
    <m/>
    <m/>
    <m/>
  </r>
  <r>
    <n v="1500"/>
    <m/>
    <e v="#N/A"/>
    <m/>
    <m/>
    <e v="#N/A"/>
    <m/>
    <m/>
    <m/>
    <m/>
    <m/>
    <x v="4"/>
    <m/>
    <m/>
    <m/>
  </r>
  <r>
    <n v="1501"/>
    <m/>
    <e v="#N/A"/>
    <m/>
    <m/>
    <e v="#N/A"/>
    <m/>
    <m/>
    <m/>
    <m/>
    <m/>
    <x v="4"/>
    <m/>
    <m/>
    <m/>
  </r>
  <r>
    <n v="1502"/>
    <m/>
    <e v="#N/A"/>
    <m/>
    <m/>
    <e v="#N/A"/>
    <m/>
    <m/>
    <m/>
    <m/>
    <m/>
    <x v="4"/>
    <m/>
    <m/>
    <m/>
  </r>
  <r>
    <n v="1503"/>
    <m/>
    <e v="#N/A"/>
    <m/>
    <m/>
    <e v="#N/A"/>
    <m/>
    <m/>
    <m/>
    <m/>
    <m/>
    <x v="4"/>
    <m/>
    <m/>
    <m/>
  </r>
  <r>
    <n v="1504"/>
    <m/>
    <e v="#N/A"/>
    <m/>
    <m/>
    <e v="#N/A"/>
    <m/>
    <m/>
    <m/>
    <m/>
    <m/>
    <x v="4"/>
    <m/>
    <m/>
    <m/>
  </r>
  <r>
    <n v="1505"/>
    <m/>
    <e v="#N/A"/>
    <m/>
    <m/>
    <e v="#N/A"/>
    <m/>
    <m/>
    <m/>
    <m/>
    <m/>
    <x v="4"/>
    <m/>
    <m/>
    <m/>
  </r>
  <r>
    <n v="1506"/>
    <m/>
    <e v="#N/A"/>
    <m/>
    <m/>
    <e v="#N/A"/>
    <m/>
    <m/>
    <m/>
    <m/>
    <m/>
    <x v="4"/>
    <m/>
    <m/>
    <m/>
  </r>
  <r>
    <n v="1507"/>
    <m/>
    <e v="#N/A"/>
    <m/>
    <m/>
    <e v="#N/A"/>
    <m/>
    <m/>
    <m/>
    <m/>
    <m/>
    <x v="4"/>
    <m/>
    <m/>
    <m/>
  </r>
  <r>
    <n v="1508"/>
    <m/>
    <e v="#N/A"/>
    <m/>
    <m/>
    <e v="#N/A"/>
    <m/>
    <m/>
    <m/>
    <m/>
    <m/>
    <x v="4"/>
    <m/>
    <m/>
    <m/>
  </r>
  <r>
    <n v="1509"/>
    <m/>
    <e v="#N/A"/>
    <m/>
    <m/>
    <e v="#N/A"/>
    <m/>
    <m/>
    <m/>
    <m/>
    <m/>
    <x v="4"/>
    <m/>
    <m/>
    <m/>
  </r>
  <r>
    <n v="1510"/>
    <m/>
    <e v="#N/A"/>
    <m/>
    <m/>
    <e v="#N/A"/>
    <m/>
    <m/>
    <m/>
    <m/>
    <m/>
    <x v="4"/>
    <m/>
    <m/>
    <m/>
  </r>
  <r>
    <n v="1511"/>
    <m/>
    <e v="#N/A"/>
    <m/>
    <m/>
    <e v="#N/A"/>
    <m/>
    <m/>
    <m/>
    <m/>
    <m/>
    <x v="4"/>
    <m/>
    <m/>
    <m/>
  </r>
  <r>
    <n v="1512"/>
    <m/>
    <e v="#N/A"/>
    <m/>
    <m/>
    <e v="#N/A"/>
    <m/>
    <m/>
    <m/>
    <m/>
    <m/>
    <x v="4"/>
    <m/>
    <m/>
    <m/>
  </r>
  <r>
    <n v="1513"/>
    <m/>
    <e v="#N/A"/>
    <m/>
    <m/>
    <e v="#N/A"/>
    <m/>
    <m/>
    <m/>
    <m/>
    <m/>
    <x v="4"/>
    <m/>
    <m/>
    <m/>
  </r>
  <r>
    <n v="1514"/>
    <m/>
    <e v="#N/A"/>
    <m/>
    <m/>
    <e v="#N/A"/>
    <m/>
    <m/>
    <m/>
    <m/>
    <m/>
    <x v="4"/>
    <m/>
    <m/>
    <m/>
  </r>
  <r>
    <n v="1515"/>
    <m/>
    <e v="#N/A"/>
    <m/>
    <m/>
    <e v="#N/A"/>
    <m/>
    <m/>
    <m/>
    <m/>
    <m/>
    <x v="4"/>
    <m/>
    <m/>
    <m/>
  </r>
  <r>
    <n v="1516"/>
    <m/>
    <e v="#N/A"/>
    <m/>
    <m/>
    <e v="#N/A"/>
    <m/>
    <m/>
    <m/>
    <m/>
    <m/>
    <x v="4"/>
    <m/>
    <m/>
    <m/>
  </r>
  <r>
    <n v="1517"/>
    <m/>
    <e v="#N/A"/>
    <m/>
    <m/>
    <e v="#N/A"/>
    <m/>
    <m/>
    <m/>
    <m/>
    <m/>
    <x v="4"/>
    <m/>
    <m/>
    <m/>
  </r>
  <r>
    <n v="1518"/>
    <m/>
    <e v="#N/A"/>
    <m/>
    <m/>
    <e v="#N/A"/>
    <m/>
    <m/>
    <m/>
    <m/>
    <m/>
    <x v="4"/>
    <m/>
    <m/>
    <m/>
  </r>
  <r>
    <n v="1519"/>
    <m/>
    <e v="#N/A"/>
    <m/>
    <m/>
    <e v="#N/A"/>
    <m/>
    <m/>
    <m/>
    <m/>
    <m/>
    <x v="4"/>
    <m/>
    <m/>
    <m/>
  </r>
  <r>
    <n v="1520"/>
    <m/>
    <e v="#N/A"/>
    <m/>
    <m/>
    <e v="#N/A"/>
    <m/>
    <m/>
    <m/>
    <m/>
    <m/>
    <x v="4"/>
    <m/>
    <m/>
    <m/>
  </r>
  <r>
    <n v="1521"/>
    <m/>
    <e v="#N/A"/>
    <m/>
    <m/>
    <e v="#N/A"/>
    <m/>
    <m/>
    <m/>
    <m/>
    <m/>
    <x v="4"/>
    <m/>
    <m/>
    <m/>
  </r>
  <r>
    <n v="1522"/>
    <m/>
    <e v="#N/A"/>
    <m/>
    <m/>
    <e v="#N/A"/>
    <m/>
    <m/>
    <m/>
    <m/>
    <m/>
    <x v="4"/>
    <m/>
    <m/>
    <m/>
  </r>
  <r>
    <n v="1523"/>
    <m/>
    <e v="#N/A"/>
    <m/>
    <m/>
    <e v="#N/A"/>
    <m/>
    <m/>
    <m/>
    <m/>
    <m/>
    <x v="4"/>
    <m/>
    <m/>
    <m/>
  </r>
  <r>
    <n v="1524"/>
    <m/>
    <e v="#N/A"/>
    <m/>
    <m/>
    <e v="#N/A"/>
    <m/>
    <m/>
    <m/>
    <m/>
    <m/>
    <x v="4"/>
    <m/>
    <m/>
    <m/>
  </r>
  <r>
    <n v="1525"/>
    <m/>
    <e v="#N/A"/>
    <m/>
    <m/>
    <e v="#N/A"/>
    <m/>
    <m/>
    <m/>
    <m/>
    <m/>
    <x v="4"/>
    <m/>
    <m/>
    <m/>
  </r>
  <r>
    <n v="1526"/>
    <m/>
    <e v="#N/A"/>
    <m/>
    <m/>
    <e v="#N/A"/>
    <m/>
    <m/>
    <m/>
    <m/>
    <m/>
    <x v="4"/>
    <m/>
    <m/>
    <m/>
  </r>
  <r>
    <n v="1527"/>
    <m/>
    <e v="#N/A"/>
    <m/>
    <m/>
    <e v="#N/A"/>
    <m/>
    <m/>
    <m/>
    <m/>
    <m/>
    <x v="4"/>
    <m/>
    <m/>
    <m/>
  </r>
  <r>
    <n v="1528"/>
    <m/>
    <e v="#N/A"/>
    <m/>
    <m/>
    <e v="#N/A"/>
    <m/>
    <m/>
    <m/>
    <m/>
    <m/>
    <x v="4"/>
    <m/>
    <m/>
    <m/>
  </r>
  <r>
    <n v="1529"/>
    <m/>
    <e v="#N/A"/>
    <m/>
    <m/>
    <e v="#N/A"/>
    <m/>
    <m/>
    <m/>
    <m/>
    <m/>
    <x v="4"/>
    <m/>
    <m/>
    <m/>
  </r>
  <r>
    <n v="1530"/>
    <m/>
    <e v="#N/A"/>
    <m/>
    <m/>
    <e v="#N/A"/>
    <m/>
    <m/>
    <m/>
    <m/>
    <m/>
    <x v="4"/>
    <m/>
    <m/>
    <m/>
  </r>
  <r>
    <n v="1531"/>
    <m/>
    <e v="#N/A"/>
    <m/>
    <m/>
    <e v="#N/A"/>
    <m/>
    <m/>
    <m/>
    <m/>
    <m/>
    <x v="4"/>
    <m/>
    <m/>
    <m/>
  </r>
  <r>
    <n v="1532"/>
    <m/>
    <e v="#N/A"/>
    <m/>
    <m/>
    <e v="#N/A"/>
    <m/>
    <m/>
    <m/>
    <m/>
    <m/>
    <x v="4"/>
    <m/>
    <m/>
    <m/>
  </r>
  <r>
    <n v="1533"/>
    <m/>
    <e v="#N/A"/>
    <m/>
    <m/>
    <e v="#N/A"/>
    <m/>
    <m/>
    <m/>
    <m/>
    <m/>
    <x v="4"/>
    <m/>
    <m/>
    <m/>
  </r>
  <r>
    <n v="1534"/>
    <m/>
    <e v="#N/A"/>
    <m/>
    <m/>
    <e v="#N/A"/>
    <m/>
    <m/>
    <m/>
    <m/>
    <m/>
    <x v="4"/>
    <m/>
    <m/>
    <m/>
  </r>
  <r>
    <n v="1535"/>
    <m/>
    <e v="#N/A"/>
    <m/>
    <m/>
    <e v="#N/A"/>
    <m/>
    <m/>
    <m/>
    <m/>
    <m/>
    <x v="4"/>
    <m/>
    <m/>
    <m/>
  </r>
  <r>
    <n v="1536"/>
    <m/>
    <e v="#N/A"/>
    <m/>
    <m/>
    <e v="#N/A"/>
    <m/>
    <m/>
    <m/>
    <m/>
    <m/>
    <x v="4"/>
    <m/>
    <m/>
    <m/>
  </r>
  <r>
    <n v="1537"/>
    <m/>
    <e v="#N/A"/>
    <m/>
    <m/>
    <e v="#N/A"/>
    <m/>
    <m/>
    <m/>
    <m/>
    <m/>
    <x v="4"/>
    <m/>
    <m/>
    <m/>
  </r>
  <r>
    <n v="1538"/>
    <m/>
    <e v="#N/A"/>
    <m/>
    <m/>
    <e v="#N/A"/>
    <m/>
    <m/>
    <m/>
    <m/>
    <m/>
    <x v="4"/>
    <m/>
    <m/>
    <m/>
  </r>
  <r>
    <n v="1539"/>
    <m/>
    <e v="#N/A"/>
    <m/>
    <m/>
    <e v="#N/A"/>
    <m/>
    <m/>
    <m/>
    <m/>
    <m/>
    <x v="4"/>
    <m/>
    <m/>
    <m/>
  </r>
  <r>
    <n v="1540"/>
    <m/>
    <e v="#N/A"/>
    <m/>
    <m/>
    <e v="#N/A"/>
    <m/>
    <m/>
    <m/>
    <m/>
    <m/>
    <x v="4"/>
    <m/>
    <m/>
    <m/>
  </r>
  <r>
    <n v="1541"/>
    <m/>
    <e v="#N/A"/>
    <m/>
    <m/>
    <e v="#N/A"/>
    <m/>
    <m/>
    <m/>
    <m/>
    <m/>
    <x v="4"/>
    <m/>
    <m/>
    <m/>
  </r>
  <r>
    <n v="1542"/>
    <m/>
    <e v="#N/A"/>
    <m/>
    <m/>
    <e v="#N/A"/>
    <m/>
    <m/>
    <m/>
    <m/>
    <m/>
    <x v="4"/>
    <m/>
    <m/>
    <m/>
  </r>
  <r>
    <n v="1543"/>
    <m/>
    <e v="#N/A"/>
    <m/>
    <m/>
    <e v="#N/A"/>
    <m/>
    <m/>
    <m/>
    <m/>
    <m/>
    <x v="4"/>
    <m/>
    <m/>
    <m/>
  </r>
  <r>
    <n v="1544"/>
    <m/>
    <e v="#N/A"/>
    <m/>
    <m/>
    <e v="#N/A"/>
    <m/>
    <m/>
    <m/>
    <m/>
    <m/>
    <x v="4"/>
    <m/>
    <m/>
    <m/>
  </r>
  <r>
    <n v="1545"/>
    <m/>
    <e v="#N/A"/>
    <m/>
    <m/>
    <e v="#N/A"/>
    <m/>
    <m/>
    <m/>
    <m/>
    <m/>
    <x v="4"/>
    <m/>
    <m/>
    <m/>
  </r>
  <r>
    <n v="1546"/>
    <m/>
    <e v="#N/A"/>
    <m/>
    <m/>
    <e v="#N/A"/>
    <m/>
    <m/>
    <m/>
    <m/>
    <m/>
    <x v="4"/>
    <m/>
    <m/>
    <m/>
  </r>
  <r>
    <n v="1547"/>
    <m/>
    <e v="#N/A"/>
    <m/>
    <m/>
    <e v="#N/A"/>
    <m/>
    <m/>
    <m/>
    <m/>
    <m/>
    <x v="4"/>
    <m/>
    <m/>
    <m/>
  </r>
  <r>
    <n v="1548"/>
    <m/>
    <e v="#N/A"/>
    <m/>
    <m/>
    <e v="#N/A"/>
    <m/>
    <m/>
    <m/>
    <m/>
    <m/>
    <x v="4"/>
    <m/>
    <m/>
    <m/>
  </r>
  <r>
    <n v="1549"/>
    <m/>
    <e v="#N/A"/>
    <m/>
    <m/>
    <e v="#N/A"/>
    <m/>
    <m/>
    <m/>
    <m/>
    <m/>
    <x v="4"/>
    <m/>
    <m/>
    <m/>
  </r>
  <r>
    <n v="1550"/>
    <m/>
    <e v="#N/A"/>
    <m/>
    <m/>
    <e v="#N/A"/>
    <m/>
    <m/>
    <m/>
    <m/>
    <m/>
    <x v="4"/>
    <m/>
    <m/>
    <m/>
  </r>
  <r>
    <n v="1551"/>
    <m/>
    <e v="#N/A"/>
    <m/>
    <m/>
    <e v="#N/A"/>
    <m/>
    <m/>
    <m/>
    <m/>
    <m/>
    <x v="4"/>
    <m/>
    <m/>
    <m/>
  </r>
  <r>
    <n v="1552"/>
    <m/>
    <e v="#N/A"/>
    <m/>
    <m/>
    <e v="#N/A"/>
    <m/>
    <m/>
    <m/>
    <m/>
    <m/>
    <x v="4"/>
    <m/>
    <m/>
    <m/>
  </r>
  <r>
    <n v="1553"/>
    <m/>
    <e v="#N/A"/>
    <m/>
    <m/>
    <e v="#N/A"/>
    <m/>
    <m/>
    <m/>
    <m/>
    <m/>
    <x v="4"/>
    <m/>
    <m/>
    <m/>
  </r>
  <r>
    <n v="1554"/>
    <m/>
    <e v="#N/A"/>
    <m/>
    <m/>
    <e v="#N/A"/>
    <m/>
    <m/>
    <m/>
    <m/>
    <m/>
    <x v="4"/>
    <m/>
    <m/>
    <m/>
  </r>
  <r>
    <n v="1555"/>
    <m/>
    <e v="#N/A"/>
    <m/>
    <m/>
    <e v="#N/A"/>
    <m/>
    <m/>
    <m/>
    <m/>
    <m/>
    <x v="4"/>
    <m/>
    <m/>
    <m/>
  </r>
  <r>
    <n v="1556"/>
    <m/>
    <e v="#N/A"/>
    <m/>
    <m/>
    <e v="#N/A"/>
    <m/>
    <m/>
    <m/>
    <m/>
    <m/>
    <x v="4"/>
    <m/>
    <m/>
    <m/>
  </r>
  <r>
    <n v="1557"/>
    <m/>
    <e v="#N/A"/>
    <m/>
    <m/>
    <e v="#N/A"/>
    <m/>
    <m/>
    <m/>
    <m/>
    <m/>
    <x v="4"/>
    <m/>
    <m/>
    <m/>
  </r>
  <r>
    <n v="1558"/>
    <m/>
    <e v="#N/A"/>
    <m/>
    <m/>
    <e v="#N/A"/>
    <m/>
    <m/>
    <m/>
    <m/>
    <m/>
    <x v="4"/>
    <m/>
    <m/>
    <m/>
  </r>
  <r>
    <n v="1559"/>
    <m/>
    <e v="#N/A"/>
    <m/>
    <m/>
    <e v="#N/A"/>
    <m/>
    <m/>
    <m/>
    <m/>
    <m/>
    <x v="4"/>
    <m/>
    <m/>
    <m/>
  </r>
  <r>
    <n v="1560"/>
    <m/>
    <e v="#N/A"/>
    <m/>
    <m/>
    <e v="#N/A"/>
    <m/>
    <m/>
    <m/>
    <m/>
    <m/>
    <x v="4"/>
    <m/>
    <m/>
    <m/>
  </r>
  <r>
    <n v="1561"/>
    <m/>
    <e v="#N/A"/>
    <m/>
    <m/>
    <e v="#N/A"/>
    <m/>
    <m/>
    <m/>
    <m/>
    <m/>
    <x v="4"/>
    <m/>
    <m/>
    <m/>
  </r>
  <r>
    <n v="1562"/>
    <m/>
    <e v="#N/A"/>
    <m/>
    <m/>
    <e v="#N/A"/>
    <m/>
    <m/>
    <m/>
    <m/>
    <m/>
    <x v="4"/>
    <m/>
    <m/>
    <m/>
  </r>
  <r>
    <n v="1563"/>
    <m/>
    <e v="#N/A"/>
    <m/>
    <m/>
    <e v="#N/A"/>
    <m/>
    <m/>
    <m/>
    <m/>
    <m/>
    <x v="4"/>
    <m/>
    <m/>
    <m/>
  </r>
  <r>
    <n v="1564"/>
    <m/>
    <e v="#N/A"/>
    <m/>
    <m/>
    <e v="#N/A"/>
    <m/>
    <m/>
    <m/>
    <m/>
    <m/>
    <x v="4"/>
    <m/>
    <m/>
    <m/>
  </r>
  <r>
    <n v="1565"/>
    <m/>
    <e v="#N/A"/>
    <m/>
    <m/>
    <e v="#N/A"/>
    <m/>
    <m/>
    <m/>
    <m/>
    <m/>
    <x v="4"/>
    <m/>
    <m/>
    <m/>
  </r>
  <r>
    <n v="1566"/>
    <m/>
    <e v="#N/A"/>
    <m/>
    <m/>
    <e v="#N/A"/>
    <m/>
    <m/>
    <m/>
    <m/>
    <m/>
    <x v="4"/>
    <m/>
    <m/>
    <m/>
  </r>
  <r>
    <n v="1567"/>
    <m/>
    <e v="#N/A"/>
    <m/>
    <m/>
    <e v="#N/A"/>
    <m/>
    <m/>
    <m/>
    <m/>
    <m/>
    <x v="4"/>
    <m/>
    <m/>
    <m/>
  </r>
  <r>
    <n v="1568"/>
    <m/>
    <e v="#N/A"/>
    <m/>
    <m/>
    <e v="#N/A"/>
    <m/>
    <m/>
    <m/>
    <m/>
    <m/>
    <x v="4"/>
    <m/>
    <m/>
    <m/>
  </r>
  <r>
    <n v="1569"/>
    <m/>
    <e v="#N/A"/>
    <m/>
    <m/>
    <e v="#N/A"/>
    <m/>
    <m/>
    <m/>
    <m/>
    <m/>
    <x v="4"/>
    <m/>
    <m/>
    <m/>
  </r>
  <r>
    <n v="1570"/>
    <m/>
    <e v="#N/A"/>
    <m/>
    <m/>
    <e v="#N/A"/>
    <m/>
    <m/>
    <m/>
    <m/>
    <m/>
    <x v="4"/>
    <m/>
    <m/>
    <m/>
  </r>
  <r>
    <n v="1571"/>
    <m/>
    <e v="#N/A"/>
    <m/>
    <m/>
    <e v="#N/A"/>
    <m/>
    <m/>
    <m/>
    <m/>
    <m/>
    <x v="4"/>
    <m/>
    <m/>
    <m/>
  </r>
  <r>
    <n v="1572"/>
    <m/>
    <e v="#N/A"/>
    <m/>
    <m/>
    <e v="#N/A"/>
    <m/>
    <m/>
    <m/>
    <m/>
    <m/>
    <x v="4"/>
    <m/>
    <m/>
    <m/>
  </r>
  <r>
    <n v="1573"/>
    <m/>
    <e v="#N/A"/>
    <m/>
    <m/>
    <e v="#N/A"/>
    <m/>
    <m/>
    <m/>
    <m/>
    <m/>
    <x v="4"/>
    <m/>
    <m/>
    <m/>
  </r>
  <r>
    <n v="1574"/>
    <m/>
    <e v="#N/A"/>
    <m/>
    <m/>
    <e v="#N/A"/>
    <m/>
    <m/>
    <m/>
    <m/>
    <m/>
    <x v="4"/>
    <m/>
    <m/>
    <m/>
  </r>
  <r>
    <n v="1575"/>
    <m/>
    <e v="#N/A"/>
    <m/>
    <m/>
    <e v="#N/A"/>
    <m/>
    <m/>
    <m/>
    <m/>
    <m/>
    <x v="4"/>
    <m/>
    <m/>
    <m/>
  </r>
  <r>
    <n v="1576"/>
    <m/>
    <e v="#N/A"/>
    <m/>
    <m/>
    <e v="#N/A"/>
    <m/>
    <m/>
    <m/>
    <m/>
    <m/>
    <x v="4"/>
    <m/>
    <m/>
    <m/>
  </r>
  <r>
    <n v="1577"/>
    <m/>
    <e v="#N/A"/>
    <m/>
    <m/>
    <e v="#N/A"/>
    <m/>
    <m/>
    <m/>
    <m/>
    <m/>
    <x v="4"/>
    <m/>
    <m/>
    <m/>
  </r>
  <r>
    <n v="1578"/>
    <m/>
    <e v="#N/A"/>
    <m/>
    <m/>
    <e v="#N/A"/>
    <m/>
    <m/>
    <m/>
    <m/>
    <m/>
    <x v="4"/>
    <m/>
    <m/>
    <m/>
  </r>
  <r>
    <n v="1579"/>
    <m/>
    <e v="#N/A"/>
    <m/>
    <m/>
    <e v="#N/A"/>
    <m/>
    <m/>
    <m/>
    <m/>
    <m/>
    <x v="4"/>
    <m/>
    <m/>
    <m/>
  </r>
  <r>
    <n v="1580"/>
    <m/>
    <e v="#N/A"/>
    <m/>
    <m/>
    <e v="#N/A"/>
    <m/>
    <m/>
    <m/>
    <m/>
    <m/>
    <x v="4"/>
    <m/>
    <m/>
    <m/>
  </r>
  <r>
    <n v="1581"/>
    <m/>
    <e v="#N/A"/>
    <m/>
    <m/>
    <e v="#N/A"/>
    <m/>
    <m/>
    <m/>
    <m/>
    <m/>
    <x v="4"/>
    <m/>
    <m/>
    <m/>
  </r>
  <r>
    <n v="1582"/>
    <m/>
    <e v="#N/A"/>
    <m/>
    <m/>
    <e v="#N/A"/>
    <m/>
    <m/>
    <m/>
    <m/>
    <m/>
    <x v="4"/>
    <m/>
    <m/>
    <m/>
  </r>
  <r>
    <n v="1583"/>
    <m/>
    <e v="#N/A"/>
    <m/>
    <m/>
    <e v="#N/A"/>
    <m/>
    <m/>
    <m/>
    <m/>
    <m/>
    <x v="4"/>
    <m/>
    <m/>
    <m/>
  </r>
  <r>
    <n v="1584"/>
    <m/>
    <e v="#N/A"/>
    <m/>
    <m/>
    <e v="#N/A"/>
    <m/>
    <m/>
    <m/>
    <m/>
    <m/>
    <x v="4"/>
    <m/>
    <m/>
    <m/>
  </r>
  <r>
    <n v="1585"/>
    <m/>
    <e v="#N/A"/>
    <m/>
    <m/>
    <e v="#N/A"/>
    <m/>
    <m/>
    <m/>
    <m/>
    <m/>
    <x v="4"/>
    <m/>
    <m/>
    <m/>
  </r>
  <r>
    <n v="1586"/>
    <m/>
    <e v="#N/A"/>
    <m/>
    <m/>
    <e v="#N/A"/>
    <m/>
    <m/>
    <m/>
    <m/>
    <m/>
    <x v="4"/>
    <m/>
    <m/>
    <m/>
  </r>
  <r>
    <n v="1587"/>
    <m/>
    <e v="#N/A"/>
    <m/>
    <m/>
    <e v="#N/A"/>
    <m/>
    <m/>
    <m/>
    <m/>
    <m/>
    <x v="4"/>
    <m/>
    <m/>
    <m/>
  </r>
  <r>
    <n v="1588"/>
    <m/>
    <e v="#N/A"/>
    <m/>
    <m/>
    <e v="#N/A"/>
    <m/>
    <m/>
    <m/>
    <m/>
    <m/>
    <x v="4"/>
    <m/>
    <m/>
    <m/>
  </r>
  <r>
    <n v="1589"/>
    <m/>
    <e v="#N/A"/>
    <m/>
    <m/>
    <e v="#N/A"/>
    <m/>
    <m/>
    <m/>
    <m/>
    <m/>
    <x v="4"/>
    <m/>
    <m/>
    <m/>
  </r>
  <r>
    <n v="1590"/>
    <m/>
    <e v="#N/A"/>
    <m/>
    <m/>
    <e v="#N/A"/>
    <m/>
    <m/>
    <m/>
    <m/>
    <m/>
    <x v="4"/>
    <m/>
    <m/>
    <m/>
  </r>
  <r>
    <n v="1591"/>
    <m/>
    <e v="#N/A"/>
    <m/>
    <m/>
    <e v="#N/A"/>
    <m/>
    <m/>
    <m/>
    <m/>
    <m/>
    <x v="4"/>
    <m/>
    <m/>
    <m/>
  </r>
  <r>
    <n v="1592"/>
    <m/>
    <e v="#N/A"/>
    <m/>
    <m/>
    <e v="#N/A"/>
    <m/>
    <m/>
    <m/>
    <m/>
    <m/>
    <x v="4"/>
    <m/>
    <m/>
    <m/>
  </r>
  <r>
    <n v="1593"/>
    <m/>
    <e v="#N/A"/>
    <m/>
    <m/>
    <e v="#N/A"/>
    <m/>
    <m/>
    <m/>
    <m/>
    <m/>
    <x v="4"/>
    <m/>
    <m/>
    <m/>
  </r>
  <r>
    <n v="1594"/>
    <m/>
    <e v="#N/A"/>
    <m/>
    <m/>
    <e v="#N/A"/>
    <m/>
    <m/>
    <m/>
    <m/>
    <m/>
    <x v="4"/>
    <m/>
    <m/>
    <m/>
  </r>
  <r>
    <n v="1595"/>
    <m/>
    <e v="#N/A"/>
    <m/>
    <m/>
    <e v="#N/A"/>
    <m/>
    <m/>
    <m/>
    <m/>
    <m/>
    <x v="4"/>
    <m/>
    <m/>
    <m/>
  </r>
  <r>
    <n v="1596"/>
    <m/>
    <e v="#N/A"/>
    <m/>
    <m/>
    <e v="#N/A"/>
    <m/>
    <m/>
    <m/>
    <m/>
    <m/>
    <x v="4"/>
    <m/>
    <m/>
    <m/>
  </r>
  <r>
    <n v="1597"/>
    <m/>
    <e v="#N/A"/>
    <m/>
    <m/>
    <e v="#N/A"/>
    <m/>
    <m/>
    <m/>
    <m/>
    <m/>
    <x v="4"/>
    <m/>
    <m/>
    <m/>
  </r>
  <r>
    <n v="1598"/>
    <m/>
    <e v="#N/A"/>
    <m/>
    <m/>
    <e v="#N/A"/>
    <m/>
    <m/>
    <m/>
    <m/>
    <m/>
    <x v="4"/>
    <m/>
    <m/>
    <m/>
  </r>
  <r>
    <n v="1599"/>
    <m/>
    <e v="#N/A"/>
    <m/>
    <m/>
    <e v="#N/A"/>
    <m/>
    <m/>
    <m/>
    <m/>
    <m/>
    <x v="4"/>
    <m/>
    <m/>
    <m/>
  </r>
  <r>
    <n v="1600"/>
    <m/>
    <e v="#N/A"/>
    <m/>
    <m/>
    <e v="#N/A"/>
    <m/>
    <m/>
    <m/>
    <m/>
    <m/>
    <x v="4"/>
    <m/>
    <m/>
    <m/>
  </r>
  <r>
    <n v="1601"/>
    <m/>
    <e v="#N/A"/>
    <m/>
    <m/>
    <e v="#N/A"/>
    <m/>
    <m/>
    <m/>
    <m/>
    <m/>
    <x v="4"/>
    <m/>
    <m/>
    <m/>
  </r>
  <r>
    <n v="1602"/>
    <m/>
    <e v="#N/A"/>
    <m/>
    <m/>
    <e v="#N/A"/>
    <m/>
    <m/>
    <m/>
    <m/>
    <m/>
    <x v="4"/>
    <m/>
    <m/>
    <m/>
  </r>
  <r>
    <n v="1603"/>
    <m/>
    <e v="#N/A"/>
    <m/>
    <m/>
    <e v="#N/A"/>
    <m/>
    <m/>
    <m/>
    <m/>
    <m/>
    <x v="4"/>
    <m/>
    <m/>
    <m/>
  </r>
  <r>
    <n v="1604"/>
    <m/>
    <e v="#N/A"/>
    <m/>
    <m/>
    <e v="#N/A"/>
    <m/>
    <m/>
    <m/>
    <m/>
    <m/>
    <x v="4"/>
    <m/>
    <m/>
    <m/>
  </r>
  <r>
    <n v="1605"/>
    <m/>
    <e v="#N/A"/>
    <m/>
    <m/>
    <e v="#N/A"/>
    <m/>
    <m/>
    <m/>
    <m/>
    <m/>
    <x v="4"/>
    <m/>
    <m/>
    <m/>
  </r>
  <r>
    <n v="1606"/>
    <m/>
    <e v="#N/A"/>
    <m/>
    <m/>
    <e v="#N/A"/>
    <m/>
    <m/>
    <m/>
    <m/>
    <m/>
    <x v="4"/>
    <m/>
    <m/>
    <m/>
  </r>
  <r>
    <n v="1607"/>
    <m/>
    <e v="#N/A"/>
    <m/>
    <m/>
    <e v="#N/A"/>
    <m/>
    <m/>
    <m/>
    <m/>
    <m/>
    <x v="4"/>
    <m/>
    <m/>
    <m/>
  </r>
  <r>
    <n v="1608"/>
    <m/>
    <e v="#N/A"/>
    <m/>
    <m/>
    <e v="#N/A"/>
    <m/>
    <m/>
    <m/>
    <m/>
    <m/>
    <x v="4"/>
    <m/>
    <m/>
    <m/>
  </r>
  <r>
    <n v="1609"/>
    <m/>
    <e v="#N/A"/>
    <m/>
    <m/>
    <e v="#N/A"/>
    <m/>
    <m/>
    <m/>
    <m/>
    <m/>
    <x v="4"/>
    <m/>
    <m/>
    <m/>
  </r>
  <r>
    <n v="1610"/>
    <m/>
    <e v="#N/A"/>
    <m/>
    <m/>
    <e v="#N/A"/>
    <m/>
    <m/>
    <m/>
    <m/>
    <m/>
    <x v="4"/>
    <m/>
    <m/>
    <m/>
  </r>
  <r>
    <n v="1611"/>
    <m/>
    <e v="#N/A"/>
    <m/>
    <m/>
    <e v="#N/A"/>
    <m/>
    <m/>
    <m/>
    <m/>
    <m/>
    <x v="4"/>
    <m/>
    <m/>
    <m/>
  </r>
  <r>
    <n v="1612"/>
    <m/>
    <e v="#N/A"/>
    <m/>
    <m/>
    <e v="#N/A"/>
    <m/>
    <m/>
    <m/>
    <m/>
    <m/>
    <x v="4"/>
    <m/>
    <m/>
    <m/>
  </r>
  <r>
    <n v="1613"/>
    <m/>
    <e v="#N/A"/>
    <m/>
    <m/>
    <e v="#N/A"/>
    <m/>
    <m/>
    <m/>
    <m/>
    <m/>
    <x v="4"/>
    <m/>
    <m/>
    <m/>
  </r>
  <r>
    <n v="1614"/>
    <m/>
    <e v="#N/A"/>
    <m/>
    <m/>
    <e v="#N/A"/>
    <m/>
    <m/>
    <m/>
    <m/>
    <m/>
    <x v="4"/>
    <m/>
    <m/>
    <m/>
  </r>
  <r>
    <n v="1615"/>
    <m/>
    <e v="#N/A"/>
    <m/>
    <m/>
    <e v="#N/A"/>
    <m/>
    <m/>
    <m/>
    <m/>
    <m/>
    <x v="4"/>
    <m/>
    <m/>
    <m/>
  </r>
  <r>
    <n v="1616"/>
    <m/>
    <e v="#N/A"/>
    <m/>
    <m/>
    <e v="#N/A"/>
    <m/>
    <m/>
    <m/>
    <m/>
    <m/>
    <x v="4"/>
    <m/>
    <m/>
    <m/>
  </r>
  <r>
    <n v="1617"/>
    <m/>
    <e v="#N/A"/>
    <m/>
    <m/>
    <e v="#N/A"/>
    <m/>
    <m/>
    <m/>
    <m/>
    <m/>
    <x v="4"/>
    <m/>
    <m/>
    <m/>
  </r>
  <r>
    <n v="1618"/>
    <m/>
    <e v="#N/A"/>
    <m/>
    <m/>
    <e v="#N/A"/>
    <m/>
    <m/>
    <m/>
    <m/>
    <m/>
    <x v="4"/>
    <m/>
    <m/>
    <m/>
  </r>
  <r>
    <n v="1619"/>
    <m/>
    <e v="#N/A"/>
    <m/>
    <m/>
    <e v="#N/A"/>
    <m/>
    <m/>
    <m/>
    <m/>
    <m/>
    <x v="4"/>
    <m/>
    <m/>
    <m/>
  </r>
  <r>
    <n v="1620"/>
    <m/>
    <e v="#N/A"/>
    <m/>
    <m/>
    <e v="#N/A"/>
    <m/>
    <m/>
    <m/>
    <m/>
    <m/>
    <x v="4"/>
    <m/>
    <m/>
    <m/>
  </r>
  <r>
    <n v="1621"/>
    <m/>
    <e v="#N/A"/>
    <m/>
    <m/>
    <e v="#N/A"/>
    <m/>
    <m/>
    <m/>
    <m/>
    <m/>
    <x v="4"/>
    <m/>
    <m/>
    <m/>
  </r>
  <r>
    <n v="1622"/>
    <m/>
    <e v="#N/A"/>
    <m/>
    <m/>
    <e v="#N/A"/>
    <m/>
    <m/>
    <m/>
    <m/>
    <m/>
    <x v="4"/>
    <m/>
    <m/>
    <m/>
  </r>
  <r>
    <n v="1623"/>
    <m/>
    <e v="#N/A"/>
    <m/>
    <m/>
    <e v="#N/A"/>
    <m/>
    <m/>
    <m/>
    <m/>
    <m/>
    <x v="4"/>
    <m/>
    <m/>
    <m/>
  </r>
  <r>
    <n v="1624"/>
    <m/>
    <e v="#N/A"/>
    <m/>
    <m/>
    <e v="#N/A"/>
    <m/>
    <m/>
    <m/>
    <m/>
    <m/>
    <x v="4"/>
    <m/>
    <m/>
    <m/>
  </r>
  <r>
    <n v="1625"/>
    <m/>
    <e v="#N/A"/>
    <m/>
    <m/>
    <e v="#N/A"/>
    <m/>
    <m/>
    <m/>
    <m/>
    <m/>
    <x v="4"/>
    <m/>
    <m/>
    <m/>
  </r>
  <r>
    <n v="1626"/>
    <m/>
    <e v="#N/A"/>
    <m/>
    <m/>
    <e v="#N/A"/>
    <m/>
    <m/>
    <m/>
    <m/>
    <m/>
    <x v="4"/>
    <m/>
    <m/>
    <m/>
  </r>
  <r>
    <n v="1627"/>
    <m/>
    <e v="#N/A"/>
    <m/>
    <m/>
    <e v="#N/A"/>
    <m/>
    <m/>
    <m/>
    <m/>
    <m/>
    <x v="4"/>
    <m/>
    <m/>
    <m/>
  </r>
  <r>
    <n v="1628"/>
    <m/>
    <e v="#N/A"/>
    <m/>
    <m/>
    <e v="#N/A"/>
    <m/>
    <m/>
    <m/>
    <m/>
    <m/>
    <x v="4"/>
    <m/>
    <m/>
    <m/>
  </r>
  <r>
    <n v="1629"/>
    <m/>
    <e v="#N/A"/>
    <m/>
    <m/>
    <e v="#N/A"/>
    <m/>
    <m/>
    <m/>
    <m/>
    <m/>
    <x v="4"/>
    <m/>
    <m/>
    <m/>
  </r>
  <r>
    <n v="1630"/>
    <m/>
    <e v="#N/A"/>
    <m/>
    <m/>
    <e v="#N/A"/>
    <m/>
    <m/>
    <m/>
    <m/>
    <m/>
    <x v="4"/>
    <m/>
    <m/>
    <m/>
  </r>
  <r>
    <n v="1631"/>
    <m/>
    <e v="#N/A"/>
    <m/>
    <m/>
    <e v="#N/A"/>
    <m/>
    <m/>
    <m/>
    <m/>
    <m/>
    <x v="4"/>
    <m/>
    <m/>
    <m/>
  </r>
  <r>
    <n v="1632"/>
    <m/>
    <e v="#N/A"/>
    <m/>
    <m/>
    <e v="#N/A"/>
    <m/>
    <m/>
    <m/>
    <m/>
    <m/>
    <x v="4"/>
    <m/>
    <m/>
    <m/>
  </r>
  <r>
    <n v="1633"/>
    <m/>
    <e v="#N/A"/>
    <m/>
    <m/>
    <e v="#N/A"/>
    <m/>
    <m/>
    <m/>
    <m/>
    <m/>
    <x v="4"/>
    <m/>
    <m/>
    <m/>
  </r>
  <r>
    <n v="1634"/>
    <m/>
    <e v="#N/A"/>
    <m/>
    <m/>
    <e v="#N/A"/>
    <m/>
    <m/>
    <m/>
    <m/>
    <m/>
    <x v="4"/>
    <m/>
    <m/>
    <m/>
  </r>
  <r>
    <n v="1635"/>
    <m/>
    <e v="#N/A"/>
    <m/>
    <m/>
    <e v="#N/A"/>
    <m/>
    <m/>
    <m/>
    <m/>
    <m/>
    <x v="4"/>
    <m/>
    <m/>
    <m/>
  </r>
  <r>
    <n v="1636"/>
    <m/>
    <e v="#N/A"/>
    <m/>
    <m/>
    <e v="#N/A"/>
    <m/>
    <m/>
    <m/>
    <m/>
    <m/>
    <x v="4"/>
    <m/>
    <m/>
    <m/>
  </r>
  <r>
    <n v="1637"/>
    <m/>
    <e v="#N/A"/>
    <m/>
    <m/>
    <e v="#N/A"/>
    <m/>
    <m/>
    <m/>
    <m/>
    <m/>
    <x v="4"/>
    <m/>
    <m/>
    <m/>
  </r>
  <r>
    <n v="1638"/>
    <m/>
    <e v="#N/A"/>
    <m/>
    <m/>
    <e v="#N/A"/>
    <m/>
    <m/>
    <m/>
    <m/>
    <m/>
    <x v="4"/>
    <m/>
    <m/>
    <m/>
  </r>
  <r>
    <n v="1639"/>
    <m/>
    <e v="#N/A"/>
    <m/>
    <m/>
    <e v="#N/A"/>
    <m/>
    <m/>
    <m/>
    <m/>
    <m/>
    <x v="4"/>
    <m/>
    <m/>
    <m/>
  </r>
  <r>
    <n v="1640"/>
    <m/>
    <e v="#N/A"/>
    <m/>
    <m/>
    <e v="#N/A"/>
    <m/>
    <m/>
    <m/>
    <m/>
    <m/>
    <x v="4"/>
    <m/>
    <m/>
    <m/>
  </r>
  <r>
    <n v="1641"/>
    <m/>
    <e v="#N/A"/>
    <m/>
    <m/>
    <e v="#N/A"/>
    <m/>
    <m/>
    <m/>
    <m/>
    <m/>
    <x v="4"/>
    <m/>
    <m/>
    <m/>
  </r>
  <r>
    <n v="1642"/>
    <m/>
    <e v="#N/A"/>
    <m/>
    <m/>
    <e v="#N/A"/>
    <m/>
    <m/>
    <m/>
    <m/>
    <m/>
    <x v="4"/>
    <m/>
    <m/>
    <m/>
  </r>
  <r>
    <n v="1643"/>
    <m/>
    <e v="#N/A"/>
    <m/>
    <m/>
    <e v="#N/A"/>
    <m/>
    <m/>
    <m/>
    <m/>
    <m/>
    <x v="4"/>
    <m/>
    <m/>
    <m/>
  </r>
  <r>
    <n v="1644"/>
    <m/>
    <e v="#N/A"/>
    <m/>
    <m/>
    <e v="#N/A"/>
    <m/>
    <m/>
    <m/>
    <m/>
    <m/>
    <x v="4"/>
    <m/>
    <m/>
    <m/>
  </r>
  <r>
    <n v="1645"/>
    <m/>
    <e v="#N/A"/>
    <m/>
    <m/>
    <e v="#N/A"/>
    <m/>
    <m/>
    <m/>
    <m/>
    <m/>
    <x v="4"/>
    <m/>
    <m/>
    <m/>
  </r>
  <r>
    <n v="1646"/>
    <m/>
    <e v="#N/A"/>
    <m/>
    <m/>
    <e v="#N/A"/>
    <m/>
    <m/>
    <m/>
    <m/>
    <m/>
    <x v="4"/>
    <m/>
    <m/>
    <m/>
  </r>
  <r>
    <n v="1647"/>
    <m/>
    <e v="#N/A"/>
    <m/>
    <m/>
    <e v="#N/A"/>
    <m/>
    <m/>
    <m/>
    <m/>
    <m/>
    <x v="4"/>
    <m/>
    <m/>
    <m/>
  </r>
  <r>
    <n v="1648"/>
    <m/>
    <e v="#N/A"/>
    <m/>
    <m/>
    <e v="#N/A"/>
    <m/>
    <m/>
    <m/>
    <m/>
    <m/>
    <x v="4"/>
    <m/>
    <m/>
    <m/>
  </r>
  <r>
    <n v="1649"/>
    <m/>
    <e v="#N/A"/>
    <m/>
    <m/>
    <e v="#N/A"/>
    <m/>
    <m/>
    <m/>
    <m/>
    <m/>
    <x v="4"/>
    <m/>
    <m/>
    <m/>
  </r>
  <r>
    <n v="1650"/>
    <m/>
    <e v="#N/A"/>
    <m/>
    <m/>
    <e v="#N/A"/>
    <m/>
    <m/>
    <m/>
    <m/>
    <m/>
    <x v="4"/>
    <m/>
    <m/>
    <m/>
  </r>
  <r>
    <n v="1651"/>
    <m/>
    <e v="#N/A"/>
    <m/>
    <m/>
    <e v="#N/A"/>
    <m/>
    <m/>
    <m/>
    <m/>
    <m/>
    <x v="4"/>
    <m/>
    <m/>
    <m/>
  </r>
  <r>
    <n v="1652"/>
    <m/>
    <e v="#N/A"/>
    <m/>
    <m/>
    <e v="#N/A"/>
    <m/>
    <m/>
    <m/>
    <m/>
    <m/>
    <x v="4"/>
    <m/>
    <m/>
    <m/>
  </r>
  <r>
    <n v="1653"/>
    <m/>
    <e v="#N/A"/>
    <m/>
    <m/>
    <e v="#N/A"/>
    <m/>
    <m/>
    <m/>
    <m/>
    <m/>
    <x v="4"/>
    <m/>
    <m/>
    <m/>
  </r>
  <r>
    <n v="1654"/>
    <m/>
    <e v="#N/A"/>
    <m/>
    <m/>
    <e v="#N/A"/>
    <m/>
    <m/>
    <m/>
    <m/>
    <m/>
    <x v="4"/>
    <m/>
    <m/>
    <m/>
  </r>
  <r>
    <n v="1655"/>
    <m/>
    <e v="#N/A"/>
    <m/>
    <m/>
    <e v="#N/A"/>
    <m/>
    <m/>
    <m/>
    <m/>
    <m/>
    <x v="4"/>
    <m/>
    <m/>
    <m/>
  </r>
  <r>
    <n v="1656"/>
    <m/>
    <e v="#N/A"/>
    <m/>
    <m/>
    <e v="#N/A"/>
    <m/>
    <m/>
    <m/>
    <m/>
    <m/>
    <x v="4"/>
    <m/>
    <m/>
    <m/>
  </r>
  <r>
    <n v="1657"/>
    <m/>
    <e v="#N/A"/>
    <m/>
    <m/>
    <e v="#N/A"/>
    <m/>
    <m/>
    <m/>
    <m/>
    <m/>
    <x v="4"/>
    <m/>
    <m/>
    <m/>
  </r>
  <r>
    <n v="1658"/>
    <m/>
    <e v="#N/A"/>
    <m/>
    <m/>
    <e v="#N/A"/>
    <m/>
    <m/>
    <m/>
    <m/>
    <m/>
    <x v="4"/>
    <m/>
    <m/>
    <m/>
  </r>
  <r>
    <n v="1659"/>
    <m/>
    <e v="#N/A"/>
    <m/>
    <m/>
    <e v="#N/A"/>
    <m/>
    <m/>
    <m/>
    <m/>
    <m/>
    <x v="4"/>
    <m/>
    <m/>
    <m/>
  </r>
  <r>
    <n v="1660"/>
    <m/>
    <e v="#N/A"/>
    <m/>
    <m/>
    <e v="#N/A"/>
    <m/>
    <m/>
    <m/>
    <m/>
    <m/>
    <x v="4"/>
    <m/>
    <m/>
    <m/>
  </r>
  <r>
    <n v="1661"/>
    <m/>
    <e v="#N/A"/>
    <m/>
    <m/>
    <e v="#N/A"/>
    <m/>
    <m/>
    <m/>
    <m/>
    <m/>
    <x v="4"/>
    <m/>
    <m/>
    <m/>
  </r>
  <r>
    <n v="1662"/>
    <m/>
    <e v="#N/A"/>
    <m/>
    <m/>
    <e v="#N/A"/>
    <m/>
    <m/>
    <m/>
    <m/>
    <m/>
    <x v="4"/>
    <m/>
    <m/>
    <m/>
  </r>
  <r>
    <n v="1663"/>
    <m/>
    <e v="#N/A"/>
    <m/>
    <m/>
    <e v="#N/A"/>
    <m/>
    <m/>
    <m/>
    <m/>
    <m/>
    <x v="4"/>
    <m/>
    <m/>
    <m/>
  </r>
  <r>
    <n v="1664"/>
    <m/>
    <e v="#N/A"/>
    <m/>
    <m/>
    <e v="#N/A"/>
    <m/>
    <m/>
    <m/>
    <m/>
    <m/>
    <x v="4"/>
    <m/>
    <m/>
    <m/>
  </r>
  <r>
    <n v="1665"/>
    <m/>
    <e v="#N/A"/>
    <m/>
    <m/>
    <e v="#N/A"/>
    <m/>
    <m/>
    <m/>
    <m/>
    <m/>
    <x v="4"/>
    <m/>
    <m/>
    <m/>
  </r>
  <r>
    <n v="1666"/>
    <m/>
    <e v="#N/A"/>
    <m/>
    <m/>
    <e v="#N/A"/>
    <m/>
    <m/>
    <m/>
    <m/>
    <m/>
    <x v="4"/>
    <m/>
    <m/>
    <m/>
  </r>
  <r>
    <n v="1667"/>
    <m/>
    <e v="#N/A"/>
    <m/>
    <m/>
    <e v="#N/A"/>
    <m/>
    <m/>
    <m/>
    <m/>
    <m/>
    <x v="4"/>
    <m/>
    <m/>
    <m/>
  </r>
  <r>
    <n v="1668"/>
    <m/>
    <e v="#N/A"/>
    <m/>
    <m/>
    <e v="#N/A"/>
    <m/>
    <m/>
    <m/>
    <m/>
    <m/>
    <x v="4"/>
    <m/>
    <m/>
    <m/>
  </r>
  <r>
    <n v="1669"/>
    <m/>
    <e v="#N/A"/>
    <m/>
    <m/>
    <e v="#N/A"/>
    <m/>
    <m/>
    <m/>
    <m/>
    <m/>
    <x v="4"/>
    <m/>
    <m/>
    <m/>
  </r>
  <r>
    <n v="1670"/>
    <m/>
    <e v="#N/A"/>
    <m/>
    <m/>
    <e v="#N/A"/>
    <m/>
    <m/>
    <m/>
    <m/>
    <m/>
    <x v="4"/>
    <m/>
    <m/>
    <m/>
  </r>
  <r>
    <n v="1671"/>
    <m/>
    <e v="#N/A"/>
    <m/>
    <m/>
    <e v="#N/A"/>
    <m/>
    <m/>
    <m/>
    <m/>
    <m/>
    <x v="4"/>
    <m/>
    <m/>
    <m/>
  </r>
  <r>
    <n v="1672"/>
    <m/>
    <e v="#N/A"/>
    <m/>
    <m/>
    <e v="#N/A"/>
    <m/>
    <m/>
    <m/>
    <m/>
    <m/>
    <x v="4"/>
    <m/>
    <m/>
    <m/>
  </r>
  <r>
    <n v="1673"/>
    <m/>
    <e v="#N/A"/>
    <m/>
    <m/>
    <e v="#N/A"/>
    <m/>
    <m/>
    <m/>
    <m/>
    <m/>
    <x v="4"/>
    <m/>
    <m/>
    <m/>
  </r>
  <r>
    <n v="1674"/>
    <m/>
    <e v="#N/A"/>
    <m/>
    <m/>
    <e v="#N/A"/>
    <m/>
    <m/>
    <m/>
    <m/>
    <m/>
    <x v="4"/>
    <m/>
    <m/>
    <m/>
  </r>
  <r>
    <n v="1675"/>
    <m/>
    <e v="#N/A"/>
    <m/>
    <m/>
    <e v="#N/A"/>
    <m/>
    <m/>
    <m/>
    <m/>
    <m/>
    <x v="4"/>
    <m/>
    <m/>
    <m/>
  </r>
  <r>
    <n v="1676"/>
    <m/>
    <e v="#N/A"/>
    <m/>
    <m/>
    <e v="#N/A"/>
    <m/>
    <m/>
    <m/>
    <m/>
    <m/>
    <x v="4"/>
    <m/>
    <m/>
    <m/>
  </r>
  <r>
    <n v="1677"/>
    <m/>
    <e v="#N/A"/>
    <m/>
    <m/>
    <e v="#N/A"/>
    <m/>
    <m/>
    <m/>
    <m/>
    <m/>
    <x v="4"/>
    <m/>
    <m/>
    <m/>
  </r>
  <r>
    <n v="1678"/>
    <m/>
    <e v="#N/A"/>
    <m/>
    <m/>
    <e v="#N/A"/>
    <m/>
    <m/>
    <m/>
    <m/>
    <m/>
    <x v="4"/>
    <m/>
    <m/>
    <m/>
  </r>
  <r>
    <n v="1679"/>
    <m/>
    <e v="#N/A"/>
    <m/>
    <m/>
    <e v="#N/A"/>
    <m/>
    <m/>
    <m/>
    <m/>
    <m/>
    <x v="4"/>
    <m/>
    <m/>
    <m/>
  </r>
  <r>
    <n v="1680"/>
    <m/>
    <e v="#N/A"/>
    <m/>
    <m/>
    <e v="#N/A"/>
    <m/>
    <m/>
    <m/>
    <m/>
    <m/>
    <x v="4"/>
    <m/>
    <m/>
    <m/>
  </r>
  <r>
    <n v="1681"/>
    <m/>
    <e v="#N/A"/>
    <m/>
    <m/>
    <e v="#N/A"/>
    <m/>
    <m/>
    <m/>
    <m/>
    <m/>
    <x v="4"/>
    <m/>
    <m/>
    <m/>
  </r>
  <r>
    <n v="1682"/>
    <m/>
    <e v="#N/A"/>
    <m/>
    <m/>
    <e v="#N/A"/>
    <m/>
    <m/>
    <m/>
    <m/>
    <m/>
    <x v="4"/>
    <m/>
    <m/>
    <m/>
  </r>
  <r>
    <n v="1683"/>
    <m/>
    <e v="#N/A"/>
    <m/>
    <m/>
    <e v="#N/A"/>
    <m/>
    <m/>
    <m/>
    <m/>
    <m/>
    <x v="4"/>
    <m/>
    <m/>
    <m/>
  </r>
  <r>
    <n v="1684"/>
    <m/>
    <e v="#N/A"/>
    <m/>
    <m/>
    <e v="#N/A"/>
    <m/>
    <m/>
    <m/>
    <m/>
    <m/>
    <x v="4"/>
    <m/>
    <m/>
    <m/>
  </r>
  <r>
    <n v="1685"/>
    <m/>
    <e v="#N/A"/>
    <m/>
    <m/>
    <e v="#N/A"/>
    <m/>
    <m/>
    <m/>
    <m/>
    <m/>
    <x v="4"/>
    <m/>
    <m/>
    <m/>
  </r>
  <r>
    <n v="1686"/>
    <m/>
    <e v="#N/A"/>
    <m/>
    <m/>
    <e v="#N/A"/>
    <m/>
    <m/>
    <m/>
    <m/>
    <m/>
    <x v="4"/>
    <m/>
    <m/>
    <m/>
  </r>
  <r>
    <n v="1687"/>
    <m/>
    <e v="#N/A"/>
    <m/>
    <m/>
    <e v="#N/A"/>
    <m/>
    <m/>
    <m/>
    <m/>
    <m/>
    <x v="4"/>
    <m/>
    <m/>
    <m/>
  </r>
  <r>
    <n v="1688"/>
    <m/>
    <e v="#N/A"/>
    <m/>
    <m/>
    <e v="#N/A"/>
    <m/>
    <m/>
    <m/>
    <m/>
    <m/>
    <x v="4"/>
    <m/>
    <m/>
    <m/>
  </r>
  <r>
    <n v="1689"/>
    <m/>
    <e v="#N/A"/>
    <m/>
    <m/>
    <e v="#N/A"/>
    <m/>
    <m/>
    <m/>
    <m/>
    <m/>
    <x v="4"/>
    <m/>
    <m/>
    <m/>
  </r>
  <r>
    <n v="1690"/>
    <m/>
    <e v="#N/A"/>
    <m/>
    <m/>
    <e v="#N/A"/>
    <m/>
    <m/>
    <m/>
    <m/>
    <m/>
    <x v="4"/>
    <m/>
    <m/>
    <m/>
  </r>
  <r>
    <n v="1691"/>
    <m/>
    <e v="#N/A"/>
    <m/>
    <m/>
    <e v="#N/A"/>
    <m/>
    <m/>
    <m/>
    <m/>
    <m/>
    <x v="4"/>
    <m/>
    <m/>
    <m/>
  </r>
  <r>
    <n v="1692"/>
    <m/>
    <e v="#N/A"/>
    <m/>
    <m/>
    <e v="#N/A"/>
    <m/>
    <m/>
    <m/>
    <m/>
    <m/>
    <x v="4"/>
    <m/>
    <m/>
    <m/>
  </r>
  <r>
    <n v="1693"/>
    <m/>
    <e v="#N/A"/>
    <m/>
    <m/>
    <e v="#N/A"/>
    <m/>
    <m/>
    <m/>
    <m/>
    <m/>
    <x v="4"/>
    <m/>
    <m/>
    <m/>
  </r>
  <r>
    <n v="1694"/>
    <m/>
    <e v="#N/A"/>
    <m/>
    <m/>
    <e v="#N/A"/>
    <m/>
    <m/>
    <m/>
    <m/>
    <m/>
    <x v="4"/>
    <m/>
    <m/>
    <m/>
  </r>
  <r>
    <n v="1695"/>
    <m/>
    <e v="#N/A"/>
    <m/>
    <m/>
    <e v="#N/A"/>
    <m/>
    <m/>
    <m/>
    <m/>
    <m/>
    <x v="4"/>
    <m/>
    <m/>
    <m/>
  </r>
  <r>
    <n v="1696"/>
    <m/>
    <e v="#N/A"/>
    <m/>
    <m/>
    <e v="#N/A"/>
    <m/>
    <m/>
    <m/>
    <m/>
    <m/>
    <x v="4"/>
    <m/>
    <m/>
    <m/>
  </r>
  <r>
    <n v="1697"/>
    <m/>
    <e v="#N/A"/>
    <m/>
    <m/>
    <e v="#N/A"/>
    <m/>
    <m/>
    <m/>
    <m/>
    <m/>
    <x v="4"/>
    <m/>
    <m/>
    <m/>
  </r>
  <r>
    <n v="1698"/>
    <m/>
    <e v="#N/A"/>
    <m/>
    <m/>
    <e v="#N/A"/>
    <m/>
    <m/>
    <m/>
    <m/>
    <m/>
    <x v="4"/>
    <m/>
    <m/>
    <m/>
  </r>
  <r>
    <n v="1699"/>
    <m/>
    <e v="#N/A"/>
    <m/>
    <m/>
    <e v="#N/A"/>
    <m/>
    <m/>
    <m/>
    <m/>
    <m/>
    <x v="4"/>
    <m/>
    <m/>
    <m/>
  </r>
  <r>
    <n v="1700"/>
    <m/>
    <e v="#N/A"/>
    <m/>
    <m/>
    <e v="#N/A"/>
    <m/>
    <m/>
    <m/>
    <m/>
    <m/>
    <x v="4"/>
    <m/>
    <m/>
    <m/>
  </r>
  <r>
    <n v="1701"/>
    <m/>
    <e v="#N/A"/>
    <m/>
    <m/>
    <e v="#N/A"/>
    <m/>
    <m/>
    <m/>
    <m/>
    <m/>
    <x v="4"/>
    <m/>
    <m/>
    <m/>
  </r>
  <r>
    <n v="1702"/>
    <m/>
    <e v="#N/A"/>
    <m/>
    <m/>
    <e v="#N/A"/>
    <m/>
    <m/>
    <m/>
    <m/>
    <m/>
    <x v="4"/>
    <m/>
    <m/>
    <m/>
  </r>
  <r>
    <n v="1703"/>
    <m/>
    <e v="#N/A"/>
    <m/>
    <m/>
    <e v="#N/A"/>
    <m/>
    <m/>
    <m/>
    <m/>
    <m/>
    <x v="4"/>
    <m/>
    <m/>
    <m/>
  </r>
  <r>
    <n v="1704"/>
    <m/>
    <e v="#N/A"/>
    <m/>
    <m/>
    <e v="#N/A"/>
    <m/>
    <m/>
    <m/>
    <m/>
    <m/>
    <x v="4"/>
    <m/>
    <m/>
    <m/>
  </r>
  <r>
    <n v="1705"/>
    <m/>
    <e v="#N/A"/>
    <m/>
    <m/>
    <e v="#N/A"/>
    <m/>
    <m/>
    <m/>
    <m/>
    <m/>
    <x v="4"/>
    <m/>
    <m/>
    <m/>
  </r>
  <r>
    <n v="1706"/>
    <m/>
    <e v="#N/A"/>
    <m/>
    <m/>
    <e v="#N/A"/>
    <m/>
    <m/>
    <m/>
    <m/>
    <m/>
    <x v="4"/>
    <m/>
    <m/>
    <m/>
  </r>
  <r>
    <n v="1707"/>
    <m/>
    <e v="#N/A"/>
    <m/>
    <m/>
    <e v="#N/A"/>
    <m/>
    <m/>
    <m/>
    <m/>
    <m/>
    <x v="4"/>
    <m/>
    <m/>
    <m/>
  </r>
  <r>
    <n v="1708"/>
    <m/>
    <e v="#N/A"/>
    <m/>
    <m/>
    <e v="#N/A"/>
    <m/>
    <m/>
    <m/>
    <m/>
    <m/>
    <x v="4"/>
    <m/>
    <m/>
    <m/>
  </r>
  <r>
    <n v="1709"/>
    <m/>
    <e v="#N/A"/>
    <m/>
    <m/>
    <e v="#N/A"/>
    <m/>
    <m/>
    <m/>
    <m/>
    <m/>
    <x v="4"/>
    <m/>
    <m/>
    <m/>
  </r>
  <r>
    <n v="1710"/>
    <m/>
    <e v="#N/A"/>
    <m/>
    <m/>
    <e v="#N/A"/>
    <m/>
    <m/>
    <m/>
    <m/>
    <m/>
    <x v="4"/>
    <m/>
    <m/>
    <m/>
  </r>
  <r>
    <n v="1711"/>
    <m/>
    <e v="#N/A"/>
    <m/>
    <m/>
    <e v="#N/A"/>
    <m/>
    <m/>
    <m/>
    <m/>
    <m/>
    <x v="4"/>
    <m/>
    <m/>
    <m/>
  </r>
  <r>
    <n v="1712"/>
    <m/>
    <e v="#N/A"/>
    <m/>
    <m/>
    <e v="#N/A"/>
    <m/>
    <m/>
    <m/>
    <m/>
    <m/>
    <x v="4"/>
    <m/>
    <m/>
    <m/>
  </r>
  <r>
    <n v="1713"/>
    <m/>
    <e v="#N/A"/>
    <m/>
    <m/>
    <e v="#N/A"/>
    <m/>
    <m/>
    <m/>
    <m/>
    <m/>
    <x v="4"/>
    <m/>
    <m/>
    <m/>
  </r>
  <r>
    <n v="1714"/>
    <m/>
    <e v="#N/A"/>
    <m/>
    <m/>
    <e v="#N/A"/>
    <m/>
    <m/>
    <m/>
    <m/>
    <m/>
    <x v="4"/>
    <m/>
    <m/>
    <m/>
  </r>
  <r>
    <n v="1715"/>
    <m/>
    <e v="#N/A"/>
    <m/>
    <m/>
    <e v="#N/A"/>
    <m/>
    <m/>
    <m/>
    <m/>
    <m/>
    <x v="4"/>
    <m/>
    <m/>
    <m/>
  </r>
  <r>
    <n v="1716"/>
    <m/>
    <e v="#N/A"/>
    <m/>
    <m/>
    <e v="#N/A"/>
    <m/>
    <m/>
    <m/>
    <m/>
    <m/>
    <x v="4"/>
    <m/>
    <m/>
    <m/>
  </r>
  <r>
    <n v="1717"/>
    <m/>
    <e v="#N/A"/>
    <m/>
    <m/>
    <e v="#N/A"/>
    <m/>
    <m/>
    <m/>
    <m/>
    <m/>
    <x v="4"/>
    <m/>
    <m/>
    <m/>
  </r>
  <r>
    <n v="1718"/>
    <m/>
    <e v="#N/A"/>
    <m/>
    <m/>
    <e v="#N/A"/>
    <m/>
    <m/>
    <m/>
    <m/>
    <m/>
    <x v="4"/>
    <m/>
    <m/>
    <m/>
  </r>
  <r>
    <n v="1719"/>
    <m/>
    <e v="#N/A"/>
    <m/>
    <m/>
    <e v="#N/A"/>
    <m/>
    <m/>
    <m/>
    <m/>
    <m/>
    <x v="4"/>
    <m/>
    <m/>
    <m/>
  </r>
  <r>
    <n v="1720"/>
    <m/>
    <e v="#N/A"/>
    <m/>
    <m/>
    <e v="#N/A"/>
    <m/>
    <m/>
    <m/>
    <m/>
    <m/>
    <x v="4"/>
    <m/>
    <m/>
    <m/>
  </r>
  <r>
    <n v="1721"/>
    <m/>
    <e v="#N/A"/>
    <m/>
    <m/>
    <e v="#N/A"/>
    <m/>
    <m/>
    <m/>
    <m/>
    <m/>
    <x v="4"/>
    <m/>
    <m/>
    <m/>
  </r>
  <r>
    <n v="1722"/>
    <m/>
    <e v="#N/A"/>
    <m/>
    <m/>
    <e v="#N/A"/>
    <m/>
    <m/>
    <m/>
    <m/>
    <m/>
    <x v="4"/>
    <m/>
    <m/>
    <m/>
  </r>
  <r>
    <n v="1723"/>
    <m/>
    <e v="#N/A"/>
    <m/>
    <m/>
    <e v="#N/A"/>
    <m/>
    <m/>
    <m/>
    <m/>
    <m/>
    <x v="4"/>
    <m/>
    <m/>
    <m/>
  </r>
  <r>
    <n v="1724"/>
    <m/>
    <e v="#N/A"/>
    <m/>
    <m/>
    <e v="#N/A"/>
    <m/>
    <m/>
    <m/>
    <m/>
    <m/>
    <x v="4"/>
    <m/>
    <m/>
    <m/>
  </r>
  <r>
    <n v="1725"/>
    <m/>
    <e v="#N/A"/>
    <m/>
    <m/>
    <e v="#N/A"/>
    <m/>
    <m/>
    <m/>
    <m/>
    <m/>
    <x v="4"/>
    <m/>
    <m/>
    <m/>
  </r>
  <r>
    <n v="1726"/>
    <m/>
    <e v="#N/A"/>
    <m/>
    <m/>
    <e v="#N/A"/>
    <m/>
    <m/>
    <m/>
    <m/>
    <m/>
    <x v="4"/>
    <m/>
    <m/>
    <m/>
  </r>
  <r>
    <n v="1727"/>
    <m/>
    <e v="#N/A"/>
    <m/>
    <m/>
    <e v="#N/A"/>
    <m/>
    <m/>
    <m/>
    <m/>
    <m/>
    <x v="4"/>
    <m/>
    <m/>
    <m/>
  </r>
  <r>
    <n v="1728"/>
    <m/>
    <e v="#N/A"/>
    <m/>
    <m/>
    <e v="#N/A"/>
    <m/>
    <m/>
    <m/>
    <m/>
    <m/>
    <x v="4"/>
    <m/>
    <m/>
    <m/>
  </r>
  <r>
    <n v="1729"/>
    <m/>
    <e v="#N/A"/>
    <m/>
    <m/>
    <e v="#N/A"/>
    <m/>
    <m/>
    <m/>
    <m/>
    <m/>
    <x v="4"/>
    <m/>
    <m/>
    <m/>
  </r>
  <r>
    <n v="1730"/>
    <m/>
    <e v="#N/A"/>
    <m/>
    <m/>
    <e v="#N/A"/>
    <m/>
    <m/>
    <m/>
    <m/>
    <m/>
    <x v="4"/>
    <m/>
    <m/>
    <m/>
  </r>
  <r>
    <n v="1731"/>
    <m/>
    <e v="#N/A"/>
    <m/>
    <m/>
    <e v="#N/A"/>
    <m/>
    <m/>
    <m/>
    <m/>
    <m/>
    <x v="4"/>
    <m/>
    <m/>
    <m/>
  </r>
  <r>
    <n v="1732"/>
    <m/>
    <e v="#N/A"/>
    <m/>
    <m/>
    <e v="#N/A"/>
    <m/>
    <m/>
    <m/>
    <m/>
    <m/>
    <x v="4"/>
    <m/>
    <m/>
    <m/>
  </r>
  <r>
    <n v="1733"/>
    <m/>
    <e v="#N/A"/>
    <m/>
    <m/>
    <e v="#N/A"/>
    <m/>
    <m/>
    <m/>
    <m/>
    <m/>
    <x v="4"/>
    <m/>
    <m/>
    <m/>
  </r>
  <r>
    <n v="1734"/>
    <m/>
    <e v="#N/A"/>
    <m/>
    <m/>
    <e v="#N/A"/>
    <m/>
    <m/>
    <m/>
    <m/>
    <m/>
    <x v="4"/>
    <m/>
    <m/>
    <m/>
  </r>
  <r>
    <n v="1735"/>
    <m/>
    <e v="#N/A"/>
    <m/>
    <m/>
    <e v="#N/A"/>
    <m/>
    <m/>
    <m/>
    <m/>
    <m/>
    <x v="4"/>
    <m/>
    <m/>
    <m/>
  </r>
  <r>
    <n v="1736"/>
    <m/>
    <e v="#N/A"/>
    <m/>
    <m/>
    <e v="#N/A"/>
    <m/>
    <m/>
    <m/>
    <m/>
    <m/>
    <x v="4"/>
    <m/>
    <m/>
    <m/>
  </r>
  <r>
    <n v="1737"/>
    <m/>
    <e v="#N/A"/>
    <m/>
    <m/>
    <e v="#N/A"/>
    <m/>
    <m/>
    <m/>
    <m/>
    <m/>
    <x v="4"/>
    <m/>
    <m/>
    <m/>
  </r>
  <r>
    <n v="1738"/>
    <m/>
    <e v="#N/A"/>
    <m/>
    <m/>
    <e v="#N/A"/>
    <m/>
    <m/>
    <m/>
    <m/>
    <m/>
    <x v="4"/>
    <m/>
    <m/>
    <m/>
  </r>
  <r>
    <n v="1739"/>
    <m/>
    <e v="#N/A"/>
    <m/>
    <m/>
    <e v="#N/A"/>
    <m/>
    <m/>
    <m/>
    <m/>
    <m/>
    <x v="4"/>
    <m/>
    <m/>
    <m/>
  </r>
  <r>
    <n v="1740"/>
    <m/>
    <e v="#N/A"/>
    <m/>
    <m/>
    <e v="#N/A"/>
    <m/>
    <m/>
    <m/>
    <m/>
    <m/>
    <x v="4"/>
    <m/>
    <m/>
    <m/>
  </r>
  <r>
    <n v="1741"/>
    <m/>
    <e v="#N/A"/>
    <m/>
    <m/>
    <e v="#N/A"/>
    <m/>
    <m/>
    <m/>
    <m/>
    <m/>
    <x v="4"/>
    <m/>
    <m/>
    <m/>
  </r>
  <r>
    <n v="1742"/>
    <m/>
    <e v="#N/A"/>
    <m/>
    <m/>
    <e v="#N/A"/>
    <m/>
    <m/>
    <m/>
    <m/>
    <m/>
    <x v="4"/>
    <m/>
    <m/>
    <m/>
  </r>
  <r>
    <n v="1743"/>
    <m/>
    <e v="#N/A"/>
    <m/>
    <m/>
    <e v="#N/A"/>
    <m/>
    <m/>
    <m/>
    <m/>
    <m/>
    <x v="4"/>
    <m/>
    <m/>
    <m/>
  </r>
  <r>
    <n v="1744"/>
    <m/>
    <e v="#N/A"/>
    <m/>
    <m/>
    <e v="#N/A"/>
    <m/>
    <m/>
    <m/>
    <m/>
    <m/>
    <x v="4"/>
    <m/>
    <m/>
    <m/>
  </r>
  <r>
    <n v="1745"/>
    <m/>
    <e v="#N/A"/>
    <m/>
    <m/>
    <e v="#N/A"/>
    <m/>
    <m/>
    <m/>
    <m/>
    <m/>
    <x v="4"/>
    <m/>
    <m/>
    <m/>
  </r>
  <r>
    <n v="1746"/>
    <m/>
    <e v="#N/A"/>
    <m/>
    <m/>
    <e v="#N/A"/>
    <m/>
    <m/>
    <m/>
    <m/>
    <m/>
    <x v="4"/>
    <m/>
    <m/>
    <m/>
  </r>
  <r>
    <n v="1747"/>
    <m/>
    <e v="#N/A"/>
    <m/>
    <m/>
    <e v="#N/A"/>
    <m/>
    <m/>
    <m/>
    <m/>
    <m/>
    <x v="4"/>
    <m/>
    <m/>
    <m/>
  </r>
  <r>
    <n v="1748"/>
    <m/>
    <e v="#N/A"/>
    <m/>
    <m/>
    <e v="#N/A"/>
    <m/>
    <m/>
    <m/>
    <m/>
    <m/>
    <x v="4"/>
    <m/>
    <m/>
    <m/>
  </r>
  <r>
    <n v="1749"/>
    <m/>
    <e v="#N/A"/>
    <m/>
    <m/>
    <e v="#N/A"/>
    <m/>
    <m/>
    <m/>
    <m/>
    <m/>
    <x v="4"/>
    <m/>
    <m/>
    <m/>
  </r>
  <r>
    <n v="1750"/>
    <m/>
    <e v="#N/A"/>
    <m/>
    <m/>
    <e v="#N/A"/>
    <m/>
    <m/>
    <m/>
    <m/>
    <m/>
    <x v="4"/>
    <m/>
    <m/>
    <m/>
  </r>
  <r>
    <n v="1751"/>
    <m/>
    <e v="#N/A"/>
    <m/>
    <m/>
    <e v="#N/A"/>
    <m/>
    <m/>
    <m/>
    <m/>
    <m/>
    <x v="4"/>
    <m/>
    <m/>
    <m/>
  </r>
  <r>
    <n v="1752"/>
    <m/>
    <e v="#N/A"/>
    <m/>
    <m/>
    <e v="#N/A"/>
    <m/>
    <m/>
    <m/>
    <m/>
    <m/>
    <x v="4"/>
    <m/>
    <m/>
    <m/>
  </r>
  <r>
    <n v="1753"/>
    <m/>
    <e v="#N/A"/>
    <m/>
    <m/>
    <e v="#N/A"/>
    <m/>
    <m/>
    <m/>
    <m/>
    <m/>
    <x v="4"/>
    <m/>
    <m/>
    <m/>
  </r>
  <r>
    <n v="1754"/>
    <m/>
    <e v="#N/A"/>
    <m/>
    <m/>
    <e v="#N/A"/>
    <m/>
    <m/>
    <m/>
    <m/>
    <m/>
    <x v="4"/>
    <m/>
    <m/>
    <m/>
  </r>
  <r>
    <n v="1755"/>
    <m/>
    <e v="#N/A"/>
    <m/>
    <m/>
    <e v="#N/A"/>
    <m/>
    <m/>
    <m/>
    <m/>
    <m/>
    <x v="4"/>
    <m/>
    <m/>
    <m/>
  </r>
  <r>
    <n v="1756"/>
    <m/>
    <e v="#N/A"/>
    <m/>
    <m/>
    <e v="#N/A"/>
    <m/>
    <m/>
    <m/>
    <m/>
    <m/>
    <x v="4"/>
    <m/>
    <m/>
    <m/>
  </r>
  <r>
    <n v="1757"/>
    <m/>
    <e v="#N/A"/>
    <m/>
    <m/>
    <e v="#N/A"/>
    <m/>
    <m/>
    <m/>
    <m/>
    <m/>
    <x v="4"/>
    <m/>
    <m/>
    <m/>
  </r>
  <r>
    <n v="1758"/>
    <m/>
    <e v="#N/A"/>
    <m/>
    <m/>
    <e v="#N/A"/>
    <m/>
    <m/>
    <m/>
    <m/>
    <m/>
    <x v="4"/>
    <m/>
    <m/>
    <m/>
  </r>
  <r>
    <n v="1759"/>
    <m/>
    <e v="#N/A"/>
    <m/>
    <m/>
    <e v="#N/A"/>
    <m/>
    <m/>
    <m/>
    <m/>
    <m/>
    <x v="4"/>
    <m/>
    <m/>
    <m/>
  </r>
  <r>
    <n v="1760"/>
    <m/>
    <e v="#N/A"/>
    <m/>
    <m/>
    <e v="#N/A"/>
    <m/>
    <m/>
    <m/>
    <m/>
    <m/>
    <x v="4"/>
    <m/>
    <m/>
    <m/>
  </r>
  <r>
    <n v="1761"/>
    <m/>
    <e v="#N/A"/>
    <m/>
    <m/>
    <e v="#N/A"/>
    <m/>
    <m/>
    <m/>
    <m/>
    <m/>
    <x v="4"/>
    <m/>
    <m/>
    <m/>
  </r>
  <r>
    <n v="1762"/>
    <m/>
    <e v="#N/A"/>
    <m/>
    <m/>
    <e v="#N/A"/>
    <m/>
    <m/>
    <m/>
    <m/>
    <m/>
    <x v="4"/>
    <m/>
    <m/>
    <m/>
  </r>
  <r>
    <n v="1763"/>
    <m/>
    <e v="#N/A"/>
    <m/>
    <m/>
    <e v="#N/A"/>
    <m/>
    <m/>
    <m/>
    <m/>
    <m/>
    <x v="4"/>
    <m/>
    <m/>
    <m/>
  </r>
  <r>
    <n v="1764"/>
    <m/>
    <e v="#N/A"/>
    <m/>
    <m/>
    <e v="#N/A"/>
    <m/>
    <m/>
    <m/>
    <m/>
    <m/>
    <x v="4"/>
    <m/>
    <m/>
    <m/>
  </r>
  <r>
    <n v="1765"/>
    <m/>
    <e v="#N/A"/>
    <m/>
    <m/>
    <e v="#N/A"/>
    <m/>
    <m/>
    <m/>
    <m/>
    <m/>
    <x v="4"/>
    <m/>
    <m/>
    <m/>
  </r>
  <r>
    <n v="1766"/>
    <m/>
    <e v="#N/A"/>
    <m/>
    <m/>
    <e v="#N/A"/>
    <m/>
    <m/>
    <m/>
    <m/>
    <m/>
    <x v="4"/>
    <m/>
    <m/>
    <m/>
  </r>
  <r>
    <n v="1767"/>
    <m/>
    <e v="#N/A"/>
    <m/>
    <m/>
    <e v="#N/A"/>
    <m/>
    <m/>
    <m/>
    <m/>
    <m/>
    <x v="4"/>
    <m/>
    <m/>
    <m/>
  </r>
  <r>
    <n v="1768"/>
    <m/>
    <e v="#N/A"/>
    <m/>
    <m/>
    <e v="#N/A"/>
    <m/>
    <m/>
    <m/>
    <m/>
    <m/>
    <x v="4"/>
    <m/>
    <m/>
    <m/>
  </r>
  <r>
    <n v="1769"/>
    <m/>
    <e v="#N/A"/>
    <m/>
    <m/>
    <e v="#N/A"/>
    <m/>
    <m/>
    <m/>
    <m/>
    <m/>
    <x v="4"/>
    <m/>
    <m/>
    <m/>
  </r>
  <r>
    <n v="1770"/>
    <m/>
    <e v="#N/A"/>
    <m/>
    <m/>
    <e v="#N/A"/>
    <m/>
    <m/>
    <m/>
    <m/>
    <m/>
    <x v="4"/>
    <m/>
    <m/>
    <m/>
  </r>
  <r>
    <n v="1771"/>
    <m/>
    <e v="#N/A"/>
    <m/>
    <m/>
    <e v="#N/A"/>
    <m/>
    <m/>
    <m/>
    <m/>
    <m/>
    <x v="4"/>
    <m/>
    <m/>
    <m/>
  </r>
  <r>
    <n v="1772"/>
    <m/>
    <e v="#N/A"/>
    <m/>
    <m/>
    <e v="#N/A"/>
    <m/>
    <m/>
    <m/>
    <m/>
    <m/>
    <x v="4"/>
    <m/>
    <m/>
    <m/>
  </r>
  <r>
    <n v="1773"/>
    <m/>
    <e v="#N/A"/>
    <m/>
    <m/>
    <e v="#N/A"/>
    <m/>
    <m/>
    <m/>
    <m/>
    <m/>
    <x v="4"/>
    <m/>
    <m/>
    <m/>
  </r>
  <r>
    <n v="1774"/>
    <m/>
    <e v="#N/A"/>
    <m/>
    <m/>
    <e v="#N/A"/>
    <m/>
    <m/>
    <m/>
    <m/>
    <m/>
    <x v="4"/>
    <m/>
    <m/>
    <m/>
  </r>
  <r>
    <n v="1775"/>
    <m/>
    <e v="#N/A"/>
    <m/>
    <m/>
    <e v="#N/A"/>
    <m/>
    <m/>
    <m/>
    <m/>
    <m/>
    <x v="4"/>
    <m/>
    <m/>
    <m/>
  </r>
  <r>
    <n v="1776"/>
    <m/>
    <e v="#N/A"/>
    <m/>
    <m/>
    <e v="#N/A"/>
    <m/>
    <m/>
    <m/>
    <m/>
    <m/>
    <x v="4"/>
    <m/>
    <m/>
    <m/>
  </r>
  <r>
    <n v="1777"/>
    <m/>
    <e v="#N/A"/>
    <m/>
    <m/>
    <e v="#N/A"/>
    <m/>
    <m/>
    <m/>
    <m/>
    <m/>
    <x v="4"/>
    <m/>
    <m/>
    <m/>
  </r>
  <r>
    <n v="1778"/>
    <m/>
    <e v="#N/A"/>
    <m/>
    <m/>
    <e v="#N/A"/>
    <m/>
    <m/>
    <m/>
    <m/>
    <m/>
    <x v="4"/>
    <m/>
    <m/>
    <m/>
  </r>
  <r>
    <n v="1779"/>
    <m/>
    <e v="#N/A"/>
    <m/>
    <m/>
    <e v="#N/A"/>
    <m/>
    <m/>
    <m/>
    <m/>
    <m/>
    <x v="4"/>
    <m/>
    <m/>
    <m/>
  </r>
  <r>
    <n v="1780"/>
    <m/>
    <e v="#N/A"/>
    <m/>
    <m/>
    <e v="#N/A"/>
    <m/>
    <m/>
    <m/>
    <m/>
    <m/>
    <x v="4"/>
    <m/>
    <m/>
    <m/>
  </r>
  <r>
    <n v="1781"/>
    <m/>
    <e v="#N/A"/>
    <m/>
    <m/>
    <e v="#N/A"/>
    <m/>
    <m/>
    <m/>
    <m/>
    <m/>
    <x v="4"/>
    <m/>
    <m/>
    <m/>
  </r>
  <r>
    <n v="1782"/>
    <m/>
    <e v="#N/A"/>
    <m/>
    <m/>
    <e v="#N/A"/>
    <m/>
    <m/>
    <m/>
    <m/>
    <m/>
    <x v="4"/>
    <m/>
    <m/>
    <m/>
  </r>
  <r>
    <n v="1783"/>
    <m/>
    <e v="#N/A"/>
    <m/>
    <m/>
    <e v="#N/A"/>
    <m/>
    <m/>
    <m/>
    <m/>
    <m/>
    <x v="4"/>
    <m/>
    <m/>
    <m/>
  </r>
  <r>
    <n v="1784"/>
    <m/>
    <e v="#N/A"/>
    <m/>
    <m/>
    <e v="#N/A"/>
    <m/>
    <m/>
    <m/>
    <m/>
    <m/>
    <x v="4"/>
    <m/>
    <m/>
    <m/>
  </r>
  <r>
    <n v="1785"/>
    <m/>
    <e v="#N/A"/>
    <m/>
    <m/>
    <e v="#N/A"/>
    <m/>
    <m/>
    <m/>
    <m/>
    <m/>
    <x v="4"/>
    <m/>
    <m/>
    <m/>
  </r>
  <r>
    <n v="1786"/>
    <m/>
    <e v="#N/A"/>
    <m/>
    <m/>
    <e v="#N/A"/>
    <m/>
    <m/>
    <m/>
    <m/>
    <m/>
    <x v="4"/>
    <m/>
    <m/>
    <m/>
  </r>
  <r>
    <n v="1787"/>
    <m/>
    <e v="#N/A"/>
    <m/>
    <m/>
    <e v="#N/A"/>
    <m/>
    <m/>
    <m/>
    <m/>
    <m/>
    <x v="4"/>
    <m/>
    <m/>
    <m/>
  </r>
  <r>
    <n v="1788"/>
    <m/>
    <e v="#N/A"/>
    <m/>
    <m/>
    <e v="#N/A"/>
    <m/>
    <m/>
    <m/>
    <m/>
    <m/>
    <x v="4"/>
    <m/>
    <m/>
    <m/>
  </r>
  <r>
    <n v="1789"/>
    <m/>
    <e v="#N/A"/>
    <m/>
    <m/>
    <e v="#N/A"/>
    <m/>
    <m/>
    <m/>
    <m/>
    <m/>
    <x v="4"/>
    <m/>
    <m/>
    <m/>
  </r>
  <r>
    <n v="1790"/>
    <m/>
    <e v="#N/A"/>
    <m/>
    <m/>
    <e v="#N/A"/>
    <m/>
    <m/>
    <m/>
    <m/>
    <m/>
    <x v="4"/>
    <m/>
    <m/>
    <m/>
  </r>
  <r>
    <n v="1791"/>
    <m/>
    <e v="#N/A"/>
    <m/>
    <m/>
    <e v="#N/A"/>
    <m/>
    <m/>
    <m/>
    <m/>
    <m/>
    <x v="4"/>
    <m/>
    <m/>
    <m/>
  </r>
  <r>
    <n v="1792"/>
    <m/>
    <e v="#N/A"/>
    <m/>
    <m/>
    <e v="#N/A"/>
    <m/>
    <m/>
    <m/>
    <m/>
    <m/>
    <x v="4"/>
    <m/>
    <m/>
    <m/>
  </r>
  <r>
    <n v="1793"/>
    <m/>
    <e v="#N/A"/>
    <m/>
    <m/>
    <e v="#N/A"/>
    <m/>
    <m/>
    <m/>
    <m/>
    <m/>
    <x v="4"/>
    <m/>
    <m/>
    <m/>
  </r>
  <r>
    <n v="1794"/>
    <m/>
    <e v="#N/A"/>
    <m/>
    <m/>
    <e v="#N/A"/>
    <m/>
    <m/>
    <m/>
    <m/>
    <m/>
    <x v="4"/>
    <m/>
    <m/>
    <m/>
  </r>
  <r>
    <n v="1795"/>
    <m/>
    <e v="#N/A"/>
    <m/>
    <m/>
    <e v="#N/A"/>
    <m/>
    <m/>
    <m/>
    <m/>
    <m/>
    <x v="4"/>
    <m/>
    <m/>
    <m/>
  </r>
  <r>
    <n v="1796"/>
    <m/>
    <e v="#N/A"/>
    <m/>
    <m/>
    <e v="#N/A"/>
    <m/>
    <m/>
    <m/>
    <m/>
    <m/>
    <x v="4"/>
    <m/>
    <m/>
    <m/>
  </r>
  <r>
    <n v="1797"/>
    <m/>
    <e v="#N/A"/>
    <m/>
    <m/>
    <e v="#N/A"/>
    <m/>
    <m/>
    <m/>
    <m/>
    <m/>
    <x v="4"/>
    <m/>
    <m/>
    <m/>
  </r>
  <r>
    <n v="1798"/>
    <m/>
    <e v="#N/A"/>
    <m/>
    <m/>
    <e v="#N/A"/>
    <m/>
    <m/>
    <m/>
    <m/>
    <m/>
    <x v="4"/>
    <m/>
    <m/>
    <m/>
  </r>
  <r>
    <n v="1799"/>
    <m/>
    <e v="#N/A"/>
    <m/>
    <m/>
    <e v="#N/A"/>
    <m/>
    <m/>
    <m/>
    <m/>
    <m/>
    <x v="4"/>
    <m/>
    <m/>
    <m/>
  </r>
  <r>
    <n v="1800"/>
    <m/>
    <e v="#N/A"/>
    <m/>
    <m/>
    <e v="#N/A"/>
    <m/>
    <m/>
    <m/>
    <m/>
    <m/>
    <x v="4"/>
    <m/>
    <m/>
    <m/>
  </r>
  <r>
    <n v="1801"/>
    <m/>
    <e v="#N/A"/>
    <m/>
    <m/>
    <e v="#N/A"/>
    <m/>
    <m/>
    <m/>
    <m/>
    <m/>
    <x v="4"/>
    <m/>
    <m/>
    <m/>
  </r>
  <r>
    <n v="1802"/>
    <m/>
    <e v="#N/A"/>
    <m/>
    <m/>
    <e v="#N/A"/>
    <m/>
    <m/>
    <m/>
    <m/>
    <m/>
    <x v="4"/>
    <m/>
    <m/>
    <m/>
  </r>
  <r>
    <n v="1803"/>
    <m/>
    <e v="#N/A"/>
    <m/>
    <m/>
    <e v="#N/A"/>
    <m/>
    <m/>
    <m/>
    <m/>
    <m/>
    <x v="4"/>
    <m/>
    <m/>
    <m/>
  </r>
  <r>
    <n v="1804"/>
    <m/>
    <e v="#N/A"/>
    <m/>
    <m/>
    <e v="#N/A"/>
    <m/>
    <m/>
    <m/>
    <m/>
    <m/>
    <x v="4"/>
    <m/>
    <m/>
    <m/>
  </r>
  <r>
    <n v="1805"/>
    <m/>
    <e v="#N/A"/>
    <m/>
    <m/>
    <e v="#N/A"/>
    <m/>
    <m/>
    <m/>
    <m/>
    <m/>
    <x v="4"/>
    <m/>
    <m/>
    <m/>
  </r>
  <r>
    <n v="1806"/>
    <m/>
    <e v="#N/A"/>
    <m/>
    <m/>
    <e v="#N/A"/>
    <m/>
    <m/>
    <m/>
    <m/>
    <m/>
    <x v="4"/>
    <m/>
    <m/>
    <m/>
  </r>
  <r>
    <n v="1807"/>
    <m/>
    <e v="#N/A"/>
    <m/>
    <m/>
    <e v="#N/A"/>
    <m/>
    <m/>
    <m/>
    <m/>
    <m/>
    <x v="4"/>
    <m/>
    <m/>
    <m/>
  </r>
  <r>
    <n v="1808"/>
    <m/>
    <e v="#N/A"/>
    <m/>
    <m/>
    <e v="#N/A"/>
    <m/>
    <m/>
    <m/>
    <m/>
    <m/>
    <x v="4"/>
    <m/>
    <m/>
    <m/>
  </r>
  <r>
    <n v="1809"/>
    <m/>
    <e v="#N/A"/>
    <m/>
    <m/>
    <e v="#N/A"/>
    <m/>
    <m/>
    <m/>
    <m/>
    <m/>
    <x v="4"/>
    <m/>
    <m/>
    <m/>
  </r>
  <r>
    <n v="1810"/>
    <m/>
    <e v="#N/A"/>
    <m/>
    <m/>
    <e v="#N/A"/>
    <m/>
    <m/>
    <m/>
    <m/>
    <m/>
    <x v="4"/>
    <m/>
    <m/>
    <m/>
  </r>
  <r>
    <n v="1811"/>
    <m/>
    <e v="#N/A"/>
    <m/>
    <m/>
    <e v="#N/A"/>
    <m/>
    <m/>
    <m/>
    <m/>
    <m/>
    <x v="4"/>
    <m/>
    <m/>
    <m/>
  </r>
  <r>
    <n v="1812"/>
    <m/>
    <e v="#N/A"/>
    <m/>
    <m/>
    <e v="#N/A"/>
    <m/>
    <m/>
    <m/>
    <m/>
    <m/>
    <x v="4"/>
    <m/>
    <m/>
    <m/>
  </r>
  <r>
    <n v="1813"/>
    <m/>
    <e v="#N/A"/>
    <m/>
    <m/>
    <e v="#N/A"/>
    <m/>
    <m/>
    <m/>
    <m/>
    <m/>
    <x v="4"/>
    <m/>
    <m/>
    <m/>
  </r>
  <r>
    <n v="1814"/>
    <m/>
    <e v="#N/A"/>
    <m/>
    <m/>
    <e v="#N/A"/>
    <m/>
    <m/>
    <m/>
    <m/>
    <m/>
    <x v="4"/>
    <m/>
    <m/>
    <m/>
  </r>
  <r>
    <n v="1815"/>
    <m/>
    <e v="#N/A"/>
    <m/>
    <m/>
    <e v="#N/A"/>
    <m/>
    <m/>
    <m/>
    <m/>
    <m/>
    <x v="4"/>
    <m/>
    <m/>
    <m/>
  </r>
  <r>
    <n v="1816"/>
    <m/>
    <e v="#N/A"/>
    <m/>
    <m/>
    <e v="#N/A"/>
    <m/>
    <m/>
    <m/>
    <m/>
    <m/>
    <x v="4"/>
    <m/>
    <m/>
    <m/>
  </r>
  <r>
    <n v="1817"/>
    <m/>
    <e v="#N/A"/>
    <m/>
    <m/>
    <e v="#N/A"/>
    <m/>
    <m/>
    <m/>
    <m/>
    <m/>
    <x v="4"/>
    <m/>
    <m/>
    <m/>
  </r>
  <r>
    <n v="1818"/>
    <m/>
    <e v="#N/A"/>
    <m/>
    <m/>
    <e v="#N/A"/>
    <m/>
    <m/>
    <m/>
    <m/>
    <m/>
    <x v="4"/>
    <m/>
    <m/>
    <m/>
  </r>
  <r>
    <n v="1819"/>
    <m/>
    <e v="#N/A"/>
    <m/>
    <m/>
    <e v="#N/A"/>
    <m/>
    <m/>
    <m/>
    <m/>
    <m/>
    <x v="4"/>
    <m/>
    <m/>
    <m/>
  </r>
  <r>
    <n v="1820"/>
    <m/>
    <e v="#N/A"/>
    <m/>
    <m/>
    <e v="#N/A"/>
    <m/>
    <m/>
    <m/>
    <m/>
    <m/>
    <x v="4"/>
    <m/>
    <m/>
    <m/>
  </r>
  <r>
    <n v="1821"/>
    <m/>
    <e v="#N/A"/>
    <m/>
    <m/>
    <e v="#N/A"/>
    <m/>
    <m/>
    <m/>
    <m/>
    <m/>
    <x v="4"/>
    <m/>
    <m/>
    <m/>
  </r>
  <r>
    <n v="1822"/>
    <m/>
    <e v="#N/A"/>
    <m/>
    <m/>
    <e v="#N/A"/>
    <m/>
    <m/>
    <m/>
    <m/>
    <m/>
    <x v="4"/>
    <m/>
    <m/>
    <m/>
  </r>
  <r>
    <n v="1823"/>
    <m/>
    <e v="#N/A"/>
    <m/>
    <m/>
    <e v="#N/A"/>
    <m/>
    <m/>
    <m/>
    <m/>
    <m/>
    <x v="4"/>
    <m/>
    <m/>
    <m/>
  </r>
  <r>
    <n v="1824"/>
    <m/>
    <e v="#N/A"/>
    <m/>
    <m/>
    <e v="#N/A"/>
    <m/>
    <m/>
    <m/>
    <m/>
    <m/>
    <x v="4"/>
    <m/>
    <m/>
    <m/>
  </r>
  <r>
    <n v="1825"/>
    <m/>
    <e v="#N/A"/>
    <m/>
    <m/>
    <e v="#N/A"/>
    <m/>
    <m/>
    <m/>
    <m/>
    <m/>
    <x v="4"/>
    <m/>
    <m/>
    <m/>
  </r>
  <r>
    <n v="1826"/>
    <m/>
    <e v="#N/A"/>
    <m/>
    <m/>
    <e v="#N/A"/>
    <m/>
    <m/>
    <m/>
    <m/>
    <m/>
    <x v="4"/>
    <m/>
    <m/>
    <m/>
  </r>
  <r>
    <n v="1827"/>
    <m/>
    <e v="#N/A"/>
    <m/>
    <m/>
    <e v="#N/A"/>
    <m/>
    <m/>
    <m/>
    <m/>
    <m/>
    <x v="4"/>
    <m/>
    <m/>
    <m/>
  </r>
  <r>
    <n v="1828"/>
    <m/>
    <e v="#N/A"/>
    <m/>
    <m/>
    <e v="#N/A"/>
    <m/>
    <m/>
    <m/>
    <m/>
    <m/>
    <x v="4"/>
    <m/>
    <m/>
    <m/>
  </r>
  <r>
    <n v="1829"/>
    <m/>
    <e v="#N/A"/>
    <m/>
    <m/>
    <e v="#N/A"/>
    <m/>
    <m/>
    <m/>
    <m/>
    <m/>
    <x v="4"/>
    <m/>
    <m/>
    <m/>
  </r>
  <r>
    <n v="1830"/>
    <m/>
    <e v="#N/A"/>
    <m/>
    <m/>
    <e v="#N/A"/>
    <m/>
    <m/>
    <m/>
    <m/>
    <m/>
    <x v="4"/>
    <m/>
    <m/>
    <m/>
  </r>
  <r>
    <n v="1831"/>
    <m/>
    <e v="#N/A"/>
    <m/>
    <m/>
    <e v="#N/A"/>
    <m/>
    <m/>
    <m/>
    <m/>
    <m/>
    <x v="4"/>
    <m/>
    <m/>
    <m/>
  </r>
  <r>
    <n v="1832"/>
    <m/>
    <e v="#N/A"/>
    <m/>
    <m/>
    <e v="#N/A"/>
    <m/>
    <m/>
    <m/>
    <m/>
    <m/>
    <x v="4"/>
    <m/>
    <m/>
    <m/>
  </r>
  <r>
    <n v="1833"/>
    <m/>
    <e v="#N/A"/>
    <m/>
    <m/>
    <e v="#N/A"/>
    <m/>
    <m/>
    <m/>
    <m/>
    <m/>
    <x v="4"/>
    <m/>
    <m/>
    <m/>
  </r>
  <r>
    <n v="1834"/>
    <m/>
    <e v="#N/A"/>
    <m/>
    <m/>
    <e v="#N/A"/>
    <m/>
    <m/>
    <m/>
    <m/>
    <m/>
    <x v="4"/>
    <m/>
    <m/>
    <m/>
  </r>
  <r>
    <n v="1835"/>
    <m/>
    <e v="#N/A"/>
    <m/>
    <m/>
    <e v="#N/A"/>
    <m/>
    <m/>
    <m/>
    <m/>
    <m/>
    <x v="4"/>
    <m/>
    <m/>
    <m/>
  </r>
  <r>
    <n v="1836"/>
    <m/>
    <e v="#N/A"/>
    <m/>
    <m/>
    <e v="#N/A"/>
    <m/>
    <m/>
    <m/>
    <m/>
    <m/>
    <x v="4"/>
    <m/>
    <m/>
    <m/>
  </r>
  <r>
    <n v="1837"/>
    <m/>
    <e v="#N/A"/>
    <m/>
    <m/>
    <e v="#N/A"/>
    <m/>
    <m/>
    <m/>
    <m/>
    <m/>
    <x v="4"/>
    <m/>
    <m/>
    <m/>
  </r>
  <r>
    <n v="1838"/>
    <m/>
    <e v="#N/A"/>
    <m/>
    <m/>
    <e v="#N/A"/>
    <m/>
    <m/>
    <m/>
    <m/>
    <m/>
    <x v="4"/>
    <m/>
    <m/>
    <m/>
  </r>
  <r>
    <n v="1839"/>
    <m/>
    <e v="#N/A"/>
    <m/>
    <m/>
    <e v="#N/A"/>
    <m/>
    <m/>
    <m/>
    <m/>
    <m/>
    <x v="4"/>
    <m/>
    <m/>
    <m/>
  </r>
  <r>
    <n v="1840"/>
    <m/>
    <e v="#N/A"/>
    <m/>
    <m/>
    <e v="#N/A"/>
    <m/>
    <m/>
    <m/>
    <m/>
    <m/>
    <x v="4"/>
    <m/>
    <m/>
    <m/>
  </r>
  <r>
    <n v="1841"/>
    <m/>
    <e v="#N/A"/>
    <m/>
    <m/>
    <e v="#N/A"/>
    <m/>
    <m/>
    <m/>
    <m/>
    <m/>
    <x v="4"/>
    <m/>
    <m/>
    <m/>
  </r>
  <r>
    <n v="1842"/>
    <m/>
    <e v="#N/A"/>
    <m/>
    <m/>
    <e v="#N/A"/>
    <m/>
    <m/>
    <m/>
    <m/>
    <m/>
    <x v="4"/>
    <m/>
    <m/>
    <m/>
  </r>
  <r>
    <n v="1843"/>
    <m/>
    <e v="#N/A"/>
    <m/>
    <m/>
    <e v="#N/A"/>
    <m/>
    <m/>
    <m/>
    <m/>
    <m/>
    <x v="4"/>
    <m/>
    <m/>
    <m/>
  </r>
  <r>
    <n v="1844"/>
    <m/>
    <e v="#N/A"/>
    <m/>
    <m/>
    <e v="#N/A"/>
    <m/>
    <m/>
    <m/>
    <m/>
    <m/>
    <x v="4"/>
    <m/>
    <m/>
    <m/>
  </r>
  <r>
    <n v="1845"/>
    <m/>
    <e v="#N/A"/>
    <m/>
    <m/>
    <e v="#N/A"/>
    <m/>
    <m/>
    <m/>
    <m/>
    <m/>
    <x v="4"/>
    <m/>
    <m/>
    <m/>
  </r>
  <r>
    <n v="1846"/>
    <m/>
    <e v="#N/A"/>
    <m/>
    <m/>
    <e v="#N/A"/>
    <m/>
    <m/>
    <m/>
    <m/>
    <m/>
    <x v="4"/>
    <m/>
    <m/>
    <m/>
  </r>
  <r>
    <n v="1847"/>
    <m/>
    <e v="#N/A"/>
    <m/>
    <m/>
    <e v="#N/A"/>
    <m/>
    <m/>
    <m/>
    <m/>
    <m/>
    <x v="4"/>
    <m/>
    <m/>
    <m/>
  </r>
  <r>
    <n v="1848"/>
    <m/>
    <e v="#N/A"/>
    <m/>
    <m/>
    <e v="#N/A"/>
    <m/>
    <m/>
    <m/>
    <m/>
    <m/>
    <x v="4"/>
    <m/>
    <m/>
    <m/>
  </r>
  <r>
    <n v="1849"/>
    <m/>
    <e v="#N/A"/>
    <m/>
    <m/>
    <e v="#N/A"/>
    <m/>
    <m/>
    <m/>
    <m/>
    <m/>
    <x v="4"/>
    <m/>
    <m/>
    <m/>
  </r>
  <r>
    <n v="1850"/>
    <m/>
    <e v="#N/A"/>
    <m/>
    <m/>
    <e v="#N/A"/>
    <m/>
    <m/>
    <m/>
    <m/>
    <m/>
    <x v="4"/>
    <m/>
    <m/>
    <m/>
  </r>
  <r>
    <n v="1851"/>
    <m/>
    <e v="#N/A"/>
    <m/>
    <m/>
    <e v="#N/A"/>
    <m/>
    <m/>
    <m/>
    <m/>
    <m/>
    <x v="4"/>
    <m/>
    <m/>
    <m/>
  </r>
  <r>
    <n v="1852"/>
    <m/>
    <e v="#N/A"/>
    <m/>
    <m/>
    <e v="#N/A"/>
    <m/>
    <m/>
    <m/>
    <m/>
    <m/>
    <x v="4"/>
    <m/>
    <m/>
    <m/>
  </r>
  <r>
    <n v="1853"/>
    <m/>
    <e v="#N/A"/>
    <m/>
    <m/>
    <e v="#N/A"/>
    <m/>
    <m/>
    <m/>
    <m/>
    <m/>
    <x v="4"/>
    <m/>
    <m/>
    <m/>
  </r>
  <r>
    <n v="1854"/>
    <m/>
    <e v="#N/A"/>
    <m/>
    <m/>
    <e v="#N/A"/>
    <m/>
    <m/>
    <m/>
    <m/>
    <m/>
    <x v="4"/>
    <m/>
    <m/>
    <m/>
  </r>
  <r>
    <n v="1855"/>
    <m/>
    <e v="#N/A"/>
    <m/>
    <m/>
    <e v="#N/A"/>
    <m/>
    <m/>
    <m/>
    <m/>
    <m/>
    <x v="4"/>
    <m/>
    <m/>
    <m/>
  </r>
  <r>
    <n v="1856"/>
    <m/>
    <e v="#N/A"/>
    <m/>
    <m/>
    <e v="#N/A"/>
    <m/>
    <m/>
    <m/>
    <m/>
    <m/>
    <x v="4"/>
    <m/>
    <m/>
    <m/>
  </r>
  <r>
    <n v="1857"/>
    <m/>
    <e v="#N/A"/>
    <m/>
    <m/>
    <e v="#N/A"/>
    <m/>
    <m/>
    <m/>
    <m/>
    <m/>
    <x v="4"/>
    <m/>
    <m/>
    <m/>
  </r>
  <r>
    <n v="1858"/>
    <m/>
    <e v="#N/A"/>
    <m/>
    <m/>
    <e v="#N/A"/>
    <m/>
    <m/>
    <m/>
    <m/>
    <m/>
    <x v="4"/>
    <m/>
    <m/>
    <m/>
  </r>
  <r>
    <n v="1859"/>
    <m/>
    <e v="#N/A"/>
    <m/>
    <m/>
    <e v="#N/A"/>
    <m/>
    <m/>
    <m/>
    <m/>
    <m/>
    <x v="4"/>
    <m/>
    <m/>
    <m/>
  </r>
  <r>
    <n v="1860"/>
    <m/>
    <e v="#N/A"/>
    <m/>
    <m/>
    <e v="#N/A"/>
    <m/>
    <m/>
    <m/>
    <m/>
    <m/>
    <x v="4"/>
    <m/>
    <m/>
    <m/>
  </r>
  <r>
    <n v="1861"/>
    <m/>
    <e v="#N/A"/>
    <m/>
    <m/>
    <e v="#N/A"/>
    <m/>
    <m/>
    <m/>
    <m/>
    <m/>
    <x v="4"/>
    <m/>
    <m/>
    <m/>
  </r>
  <r>
    <n v="1862"/>
    <m/>
    <e v="#N/A"/>
    <m/>
    <m/>
    <e v="#N/A"/>
    <m/>
    <m/>
    <m/>
    <m/>
    <m/>
    <x v="4"/>
    <m/>
    <m/>
    <m/>
  </r>
  <r>
    <n v="1863"/>
    <m/>
    <e v="#N/A"/>
    <m/>
    <m/>
    <e v="#N/A"/>
    <m/>
    <m/>
    <m/>
    <m/>
    <m/>
    <x v="4"/>
    <m/>
    <m/>
    <m/>
  </r>
  <r>
    <n v="1864"/>
    <m/>
    <e v="#N/A"/>
    <m/>
    <m/>
    <e v="#N/A"/>
    <m/>
    <m/>
    <m/>
    <m/>
    <m/>
    <x v="4"/>
    <m/>
    <m/>
    <m/>
  </r>
  <r>
    <n v="1865"/>
    <m/>
    <e v="#N/A"/>
    <m/>
    <m/>
    <e v="#N/A"/>
    <m/>
    <m/>
    <m/>
    <m/>
    <m/>
    <x v="4"/>
    <m/>
    <m/>
    <m/>
  </r>
  <r>
    <n v="1866"/>
    <m/>
    <e v="#N/A"/>
    <m/>
    <m/>
    <e v="#N/A"/>
    <m/>
    <m/>
    <m/>
    <m/>
    <m/>
    <x v="4"/>
    <m/>
    <m/>
    <m/>
  </r>
  <r>
    <n v="1867"/>
    <m/>
    <e v="#N/A"/>
    <m/>
    <m/>
    <e v="#N/A"/>
    <m/>
    <m/>
    <m/>
    <m/>
    <m/>
    <x v="4"/>
    <m/>
    <m/>
    <m/>
  </r>
  <r>
    <n v="1868"/>
    <m/>
    <e v="#N/A"/>
    <m/>
    <m/>
    <e v="#N/A"/>
    <m/>
    <m/>
    <m/>
    <m/>
    <m/>
    <x v="4"/>
    <m/>
    <m/>
    <m/>
  </r>
  <r>
    <n v="1869"/>
    <m/>
    <e v="#N/A"/>
    <m/>
    <m/>
    <e v="#N/A"/>
    <m/>
    <m/>
    <m/>
    <m/>
    <m/>
    <x v="4"/>
    <m/>
    <m/>
    <m/>
  </r>
  <r>
    <n v="1870"/>
    <m/>
    <e v="#N/A"/>
    <m/>
    <m/>
    <e v="#N/A"/>
    <m/>
    <m/>
    <m/>
    <m/>
    <m/>
    <x v="4"/>
    <m/>
    <m/>
    <m/>
  </r>
  <r>
    <n v="1871"/>
    <m/>
    <e v="#N/A"/>
    <m/>
    <m/>
    <e v="#N/A"/>
    <m/>
    <m/>
    <m/>
    <m/>
    <m/>
    <x v="4"/>
    <m/>
    <m/>
    <m/>
  </r>
  <r>
    <n v="1872"/>
    <m/>
    <e v="#N/A"/>
    <m/>
    <m/>
    <e v="#N/A"/>
    <m/>
    <m/>
    <m/>
    <m/>
    <m/>
    <x v="4"/>
    <m/>
    <m/>
    <m/>
  </r>
  <r>
    <n v="1873"/>
    <m/>
    <e v="#N/A"/>
    <m/>
    <m/>
    <e v="#N/A"/>
    <m/>
    <m/>
    <m/>
    <m/>
    <m/>
    <x v="4"/>
    <m/>
    <m/>
    <m/>
  </r>
  <r>
    <n v="1874"/>
    <m/>
    <e v="#N/A"/>
    <m/>
    <m/>
    <e v="#N/A"/>
    <m/>
    <m/>
    <m/>
    <m/>
    <m/>
    <x v="4"/>
    <m/>
    <m/>
    <m/>
  </r>
  <r>
    <n v="1875"/>
    <m/>
    <e v="#N/A"/>
    <m/>
    <m/>
    <e v="#N/A"/>
    <m/>
    <m/>
    <m/>
    <m/>
    <m/>
    <x v="4"/>
    <m/>
    <m/>
    <m/>
  </r>
  <r>
    <n v="1876"/>
    <m/>
    <e v="#N/A"/>
    <m/>
    <m/>
    <e v="#N/A"/>
    <m/>
    <m/>
    <m/>
    <m/>
    <m/>
    <x v="4"/>
    <m/>
    <m/>
    <m/>
  </r>
  <r>
    <n v="1877"/>
    <m/>
    <e v="#N/A"/>
    <m/>
    <m/>
    <e v="#N/A"/>
    <m/>
    <m/>
    <m/>
    <m/>
    <m/>
    <x v="4"/>
    <m/>
    <m/>
    <m/>
  </r>
  <r>
    <n v="1878"/>
    <m/>
    <e v="#N/A"/>
    <m/>
    <m/>
    <e v="#N/A"/>
    <m/>
    <m/>
    <m/>
    <m/>
    <m/>
    <x v="4"/>
    <m/>
    <m/>
    <m/>
  </r>
  <r>
    <n v="1879"/>
    <m/>
    <e v="#N/A"/>
    <m/>
    <m/>
    <e v="#N/A"/>
    <m/>
    <m/>
    <m/>
    <m/>
    <m/>
    <x v="4"/>
    <m/>
    <m/>
    <m/>
  </r>
  <r>
    <n v="1880"/>
    <m/>
    <e v="#N/A"/>
    <m/>
    <m/>
    <e v="#N/A"/>
    <m/>
    <m/>
    <m/>
    <m/>
    <m/>
    <x v="4"/>
    <m/>
    <m/>
    <m/>
  </r>
  <r>
    <n v="1881"/>
    <m/>
    <e v="#N/A"/>
    <m/>
    <m/>
    <e v="#N/A"/>
    <m/>
    <m/>
    <m/>
    <m/>
    <m/>
    <x v="4"/>
    <m/>
    <m/>
    <m/>
  </r>
  <r>
    <n v="1882"/>
    <m/>
    <e v="#N/A"/>
    <m/>
    <m/>
    <e v="#N/A"/>
    <m/>
    <m/>
    <m/>
    <m/>
    <m/>
    <x v="4"/>
    <m/>
    <m/>
    <m/>
  </r>
  <r>
    <n v="1883"/>
    <m/>
    <e v="#N/A"/>
    <m/>
    <m/>
    <e v="#N/A"/>
    <m/>
    <m/>
    <m/>
    <m/>
    <m/>
    <x v="4"/>
    <m/>
    <m/>
    <m/>
  </r>
  <r>
    <n v="1884"/>
    <m/>
    <e v="#N/A"/>
    <m/>
    <m/>
    <e v="#N/A"/>
    <m/>
    <m/>
    <m/>
    <m/>
    <m/>
    <x v="4"/>
    <m/>
    <m/>
    <m/>
  </r>
  <r>
    <n v="1885"/>
    <m/>
    <e v="#N/A"/>
    <m/>
    <m/>
    <e v="#N/A"/>
    <m/>
    <m/>
    <m/>
    <m/>
    <m/>
    <x v="4"/>
    <m/>
    <m/>
    <m/>
  </r>
  <r>
    <n v="1886"/>
    <m/>
    <e v="#N/A"/>
    <m/>
    <m/>
    <e v="#N/A"/>
    <m/>
    <m/>
    <m/>
    <m/>
    <m/>
    <x v="4"/>
    <m/>
    <m/>
    <m/>
  </r>
  <r>
    <n v="1887"/>
    <m/>
    <e v="#N/A"/>
    <m/>
    <m/>
    <e v="#N/A"/>
    <m/>
    <m/>
    <m/>
    <m/>
    <m/>
    <x v="4"/>
    <m/>
    <m/>
    <m/>
  </r>
  <r>
    <n v="1888"/>
    <m/>
    <e v="#N/A"/>
    <m/>
    <m/>
    <e v="#N/A"/>
    <m/>
    <m/>
    <m/>
    <m/>
    <m/>
    <x v="4"/>
    <m/>
    <m/>
    <m/>
  </r>
  <r>
    <n v="1889"/>
    <m/>
    <e v="#N/A"/>
    <m/>
    <m/>
    <e v="#N/A"/>
    <m/>
    <m/>
    <m/>
    <m/>
    <m/>
    <x v="4"/>
    <m/>
    <m/>
    <m/>
  </r>
  <r>
    <n v="1890"/>
    <m/>
    <e v="#N/A"/>
    <m/>
    <m/>
    <e v="#N/A"/>
    <m/>
    <m/>
    <m/>
    <m/>
    <m/>
    <x v="4"/>
    <m/>
    <m/>
    <m/>
  </r>
  <r>
    <n v="1891"/>
    <m/>
    <e v="#N/A"/>
    <m/>
    <m/>
    <e v="#N/A"/>
    <m/>
    <m/>
    <m/>
    <m/>
    <m/>
    <x v="4"/>
    <m/>
    <m/>
    <m/>
  </r>
  <r>
    <n v="1892"/>
    <m/>
    <e v="#N/A"/>
    <m/>
    <m/>
    <e v="#N/A"/>
    <m/>
    <m/>
    <m/>
    <m/>
    <m/>
    <x v="4"/>
    <m/>
    <m/>
    <m/>
  </r>
  <r>
    <n v="1893"/>
    <m/>
    <e v="#N/A"/>
    <m/>
    <m/>
    <e v="#N/A"/>
    <m/>
    <m/>
    <m/>
    <m/>
    <m/>
    <x v="4"/>
    <m/>
    <m/>
    <m/>
  </r>
  <r>
    <n v="1894"/>
    <m/>
    <e v="#N/A"/>
    <m/>
    <m/>
    <e v="#N/A"/>
    <m/>
    <m/>
    <m/>
    <m/>
    <m/>
    <x v="4"/>
    <m/>
    <m/>
    <m/>
  </r>
  <r>
    <n v="1895"/>
    <m/>
    <e v="#N/A"/>
    <m/>
    <m/>
    <e v="#N/A"/>
    <m/>
    <m/>
    <m/>
    <m/>
    <m/>
    <x v="4"/>
    <m/>
    <m/>
    <m/>
  </r>
  <r>
    <n v="1896"/>
    <m/>
    <e v="#N/A"/>
    <m/>
    <m/>
    <e v="#N/A"/>
    <m/>
    <m/>
    <m/>
    <m/>
    <m/>
    <x v="4"/>
    <m/>
    <m/>
    <m/>
  </r>
  <r>
    <n v="1897"/>
    <m/>
    <e v="#N/A"/>
    <m/>
    <m/>
    <e v="#N/A"/>
    <m/>
    <m/>
    <m/>
    <m/>
    <m/>
    <x v="4"/>
    <m/>
    <m/>
    <m/>
  </r>
  <r>
    <n v="1898"/>
    <m/>
    <e v="#N/A"/>
    <m/>
    <m/>
    <e v="#N/A"/>
    <m/>
    <m/>
    <m/>
    <m/>
    <m/>
    <x v="4"/>
    <m/>
    <m/>
    <m/>
  </r>
  <r>
    <n v="1899"/>
    <m/>
    <e v="#N/A"/>
    <m/>
    <m/>
    <e v="#N/A"/>
    <m/>
    <m/>
    <m/>
    <m/>
    <m/>
    <x v="4"/>
    <m/>
    <m/>
    <m/>
  </r>
  <r>
    <n v="1900"/>
    <m/>
    <e v="#N/A"/>
    <m/>
    <m/>
    <e v="#N/A"/>
    <m/>
    <m/>
    <m/>
    <m/>
    <m/>
    <x v="4"/>
    <m/>
    <m/>
    <m/>
  </r>
  <r>
    <n v="1901"/>
    <m/>
    <e v="#N/A"/>
    <m/>
    <m/>
    <e v="#N/A"/>
    <m/>
    <m/>
    <m/>
    <m/>
    <m/>
    <x v="4"/>
    <m/>
    <m/>
    <m/>
  </r>
  <r>
    <n v="1902"/>
    <m/>
    <e v="#N/A"/>
    <m/>
    <m/>
    <e v="#N/A"/>
    <m/>
    <m/>
    <m/>
    <m/>
    <m/>
    <x v="4"/>
    <m/>
    <m/>
    <m/>
  </r>
  <r>
    <n v="1903"/>
    <m/>
    <e v="#N/A"/>
    <m/>
    <m/>
    <e v="#N/A"/>
    <m/>
    <m/>
    <m/>
    <m/>
    <m/>
    <x v="4"/>
    <m/>
    <m/>
    <m/>
  </r>
  <r>
    <n v="1904"/>
    <m/>
    <e v="#N/A"/>
    <m/>
    <m/>
    <e v="#N/A"/>
    <m/>
    <m/>
    <m/>
    <m/>
    <m/>
    <x v="4"/>
    <m/>
    <m/>
    <m/>
  </r>
  <r>
    <n v="1905"/>
    <m/>
    <e v="#N/A"/>
    <m/>
    <m/>
    <e v="#N/A"/>
    <m/>
    <m/>
    <m/>
    <m/>
    <m/>
    <x v="4"/>
    <m/>
    <m/>
    <m/>
  </r>
  <r>
    <n v="1906"/>
    <m/>
    <e v="#N/A"/>
    <m/>
    <m/>
    <e v="#N/A"/>
    <m/>
    <m/>
    <m/>
    <m/>
    <m/>
    <x v="4"/>
    <m/>
    <m/>
    <m/>
  </r>
  <r>
    <n v="1907"/>
    <m/>
    <e v="#N/A"/>
    <m/>
    <m/>
    <e v="#N/A"/>
    <m/>
    <m/>
    <m/>
    <m/>
    <m/>
    <x v="4"/>
    <m/>
    <m/>
    <m/>
  </r>
  <r>
    <n v="1908"/>
    <m/>
    <e v="#N/A"/>
    <m/>
    <m/>
    <e v="#N/A"/>
    <m/>
    <m/>
    <m/>
    <m/>
    <m/>
    <x v="4"/>
    <m/>
    <m/>
    <m/>
  </r>
  <r>
    <n v="1909"/>
    <m/>
    <e v="#N/A"/>
    <m/>
    <m/>
    <e v="#N/A"/>
    <m/>
    <m/>
    <m/>
    <m/>
    <m/>
    <x v="4"/>
    <m/>
    <m/>
    <m/>
  </r>
  <r>
    <n v="1910"/>
    <m/>
    <e v="#N/A"/>
    <m/>
    <m/>
    <e v="#N/A"/>
    <m/>
    <m/>
    <m/>
    <m/>
    <m/>
    <x v="4"/>
    <m/>
    <m/>
    <m/>
  </r>
  <r>
    <n v="1911"/>
    <m/>
    <e v="#N/A"/>
    <m/>
    <m/>
    <e v="#N/A"/>
    <m/>
    <m/>
    <m/>
    <m/>
    <m/>
    <x v="4"/>
    <m/>
    <m/>
    <m/>
  </r>
  <r>
    <n v="1912"/>
    <m/>
    <e v="#N/A"/>
    <m/>
    <m/>
    <e v="#N/A"/>
    <m/>
    <m/>
    <m/>
    <m/>
    <m/>
    <x v="4"/>
    <m/>
    <m/>
    <m/>
  </r>
  <r>
    <n v="1913"/>
    <m/>
    <e v="#N/A"/>
    <m/>
    <m/>
    <e v="#N/A"/>
    <m/>
    <m/>
    <m/>
    <m/>
    <m/>
    <x v="4"/>
    <m/>
    <m/>
    <m/>
  </r>
  <r>
    <n v="1914"/>
    <m/>
    <e v="#N/A"/>
    <m/>
    <m/>
    <e v="#N/A"/>
    <m/>
    <m/>
    <m/>
    <m/>
    <m/>
    <x v="4"/>
    <m/>
    <m/>
    <m/>
  </r>
  <r>
    <n v="1915"/>
    <m/>
    <e v="#N/A"/>
    <m/>
    <m/>
    <e v="#N/A"/>
    <m/>
    <m/>
    <m/>
    <m/>
    <m/>
    <x v="4"/>
    <m/>
    <m/>
    <m/>
  </r>
  <r>
    <n v="1916"/>
    <m/>
    <e v="#N/A"/>
    <m/>
    <m/>
    <e v="#N/A"/>
    <m/>
    <m/>
    <m/>
    <m/>
    <m/>
    <x v="4"/>
    <m/>
    <m/>
    <m/>
  </r>
  <r>
    <n v="1917"/>
    <m/>
    <e v="#N/A"/>
    <m/>
    <m/>
    <e v="#N/A"/>
    <m/>
    <m/>
    <m/>
    <m/>
    <m/>
    <x v="4"/>
    <m/>
    <m/>
    <m/>
  </r>
  <r>
    <n v="1918"/>
    <m/>
    <e v="#N/A"/>
    <m/>
    <m/>
    <e v="#N/A"/>
    <m/>
    <m/>
    <m/>
    <m/>
    <m/>
    <x v="4"/>
    <m/>
    <m/>
    <m/>
  </r>
  <r>
    <n v="1919"/>
    <m/>
    <e v="#N/A"/>
    <m/>
    <m/>
    <e v="#N/A"/>
    <m/>
    <m/>
    <m/>
    <m/>
    <m/>
    <x v="4"/>
    <m/>
    <m/>
    <m/>
  </r>
  <r>
    <n v="1920"/>
    <m/>
    <e v="#N/A"/>
    <m/>
    <m/>
    <e v="#N/A"/>
    <m/>
    <m/>
    <m/>
    <m/>
    <m/>
    <x v="4"/>
    <m/>
    <m/>
    <m/>
  </r>
  <r>
    <n v="1921"/>
    <m/>
    <e v="#N/A"/>
    <m/>
    <m/>
    <e v="#N/A"/>
    <m/>
    <m/>
    <m/>
    <m/>
    <m/>
    <x v="4"/>
    <m/>
    <m/>
    <m/>
  </r>
  <r>
    <n v="1922"/>
    <m/>
    <e v="#N/A"/>
    <m/>
    <m/>
    <e v="#N/A"/>
    <m/>
    <m/>
    <m/>
    <m/>
    <m/>
    <x v="4"/>
    <m/>
    <m/>
    <m/>
  </r>
  <r>
    <n v="1923"/>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r>
    <m/>
    <m/>
    <e v="#N/A"/>
    <m/>
    <m/>
    <e v="#N/A"/>
    <m/>
    <m/>
    <m/>
    <m/>
    <m/>
    <x v="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853A39-D47D-4A00-A953-F60F715D9EC4}"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7" firstHeaderRow="1" firstDataRow="1" firstDataCol="1"/>
  <pivotFields count="15">
    <pivotField showAll="0"/>
    <pivotField showAll="0"/>
    <pivotField showAll="0"/>
    <pivotField showAll="0"/>
    <pivotField showAll="0"/>
    <pivotField showAll="0"/>
    <pivotField showAll="0"/>
    <pivotField showAll="0"/>
    <pivotField showAll="0"/>
    <pivotField showAll="0"/>
    <pivotField showAll="0"/>
    <pivotField axis="axisRow" dataField="1" showAll="0">
      <items count="7">
        <item x="0"/>
        <item x="1"/>
        <item x="5"/>
        <item x="3"/>
        <item x="2"/>
        <item h="1" x="4"/>
        <item t="default"/>
      </items>
    </pivotField>
    <pivotField showAll="0"/>
    <pivotField showAll="0"/>
    <pivotField showAll="0"/>
  </pivotFields>
  <rowFields count="1">
    <field x="11"/>
  </rowFields>
  <rowItems count="6">
    <i>
      <x/>
    </i>
    <i>
      <x v="1"/>
    </i>
    <i>
      <x v="2"/>
    </i>
    <i>
      <x v="3"/>
    </i>
    <i>
      <x v="4"/>
    </i>
    <i t="grand">
      <x/>
    </i>
  </rowItems>
  <colItems count="1">
    <i/>
  </colItems>
  <dataFields count="1">
    <dataField name="Count of SOURCE_TYPE" fld="11" subtotal="count" baseField="0" baseItem="0"/>
  </dataFields>
  <chartFormats count="6">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11" count="1" selected="0">
            <x v="0"/>
          </reference>
        </references>
      </pivotArea>
    </chartFormat>
    <chartFormat chart="4" format="20">
      <pivotArea type="data" outline="0" fieldPosition="0">
        <references count="2">
          <reference field="4294967294" count="1" selected="0">
            <x v="0"/>
          </reference>
          <reference field="11" count="1" selected="0">
            <x v="1"/>
          </reference>
        </references>
      </pivotArea>
    </chartFormat>
    <chartFormat chart="4" format="21">
      <pivotArea type="data" outline="0" fieldPosition="0">
        <references count="2">
          <reference field="4294967294" count="1" selected="0">
            <x v="0"/>
          </reference>
          <reference field="11" count="1" selected="0">
            <x v="2"/>
          </reference>
        </references>
      </pivotArea>
    </chartFormat>
    <chartFormat chart="4" format="22">
      <pivotArea type="data" outline="0" fieldPosition="0">
        <references count="2">
          <reference field="4294967294" count="1" selected="0">
            <x v="0"/>
          </reference>
          <reference field="11" count="1" selected="0">
            <x v="3"/>
          </reference>
        </references>
      </pivotArea>
    </chartFormat>
    <chartFormat chart="4" format="23">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AD08F-87E9-4706-A9DC-07C7E3DD51C7}" name="Table5" displayName="Table5" ref="A1:G16" totalsRowShown="0">
  <autoFilter ref="A1:G16" xr:uid="{1DD23FE0-AF4C-4F10-8D88-C1179FBBDE17}"/>
  <tableColumns count="7">
    <tableColumn id="1" xr3:uid="{6B67E323-D686-4A31-A8E2-06366EAD1985}" name="Column"/>
    <tableColumn id="2" xr3:uid="{B3FE5820-D13F-4A2D-B911-C870D1CC2F51}" name="Variable Name"/>
    <tableColumn id="3" xr3:uid="{74DBCD64-9F3E-4E8A-A0F5-14F256B96F68}" name="Label"/>
    <tableColumn id="4" xr3:uid="{3AEEE7B7-886F-4602-B924-D100D8C840D8}" name="Format"/>
    <tableColumn id="5" xr3:uid="{F90A5EFB-A247-4D5A-89B7-910304802F5E}" name="Codes"/>
    <tableColumn id="6" xr3:uid="{683548E7-7F4A-4600-97E3-19B4481B897B}" name="Missing Values"/>
    <tableColumn id="7" xr3:uid="{ECD4CEA6-333E-4858-88BB-ACD91C7E2D1B}" name="Comment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5BE923-8827-4338-830D-6268BC4C63D3}" name="Table2" displayName="Table2" ref="A1:P816" totalsRowShown="0">
  <autoFilter ref="A1:P816" xr:uid="{3335B934-39F0-4999-9A8F-DC5267E9BFA4}"/>
  <tableColumns count="16">
    <tableColumn id="1" xr3:uid="{4D8314A3-51DB-4BCA-82E1-6F03C137BDD6}" name="ID"/>
    <tableColumn id="2" xr3:uid="{AC94999D-4E5F-49C2-B527-4ECD31C82049}" name="COUNTRY"/>
    <tableColumn id="3" xr3:uid="{3941BCDB-866B-4C0A-A76C-AAD119E62D5E}" name="ISO"/>
    <tableColumn id="4" xr3:uid="{F43711F6-1201-4A2C-AF71-653234CEAA56}" name="ADMIN_LEVEL_NAME"/>
    <tableColumn id="5" xr3:uid="{310C4A9E-B725-4846-8BE0-0CC4D1837C7A}" name="PCODE"/>
    <tableColumn id="16" xr3:uid="{C3221EB9-8D3D-4728-8A73-D6D145E11960}" name="REGION" dataDxfId="2">
      <calculatedColumnFormula>VLOOKUP(B2,Lists!$A$2:$C$192,3,FALSE)</calculatedColumnFormula>
    </tableColumn>
    <tableColumn id="15" xr3:uid="{00F9C24C-EE2C-4E15-8AF6-ECC33B03C99E}" name="CATEGORY" dataDxfId="1">
      <calculatedColumnFormula>VLOOKUP(H2,Lists!$D$2:$E$27,2,FALSE)</calculatedColumnFormula>
    </tableColumn>
    <tableColumn id="6" xr3:uid="{49123754-BB48-4E44-836F-BA68BAC37A1C}" name="MEASURE"/>
    <tableColumn id="13" xr3:uid="{F47BD5DA-7AF2-42FC-BD4C-6BFCF54E8201}" name="TARGETED_POP_GROUP"/>
    <tableColumn id="7" xr3:uid="{A7650F85-0FA2-42EC-B1A0-69DBEF0AD66E}" name="COMMENTS"/>
    <tableColumn id="8" xr3:uid="{D30F2D66-28A8-466A-8FE0-C8E7F741E820}" name="DATE_IMPLEMENTED" dataDxfId="0"/>
    <tableColumn id="9" xr3:uid="{95A6D3C3-8D17-4AEF-9651-252034F10C46}" name="SOURCE"/>
    <tableColumn id="12" xr3:uid="{68A78AAB-4DCA-4C7F-92BD-45875F603326}" name="SOURCE_TYPE"/>
    <tableColumn id="10" xr3:uid="{924248CF-8D36-42A4-A102-35FB1AE5F472}" name="LINK"/>
    <tableColumn id="11" xr3:uid="{6C180BC6-6802-4FCB-BBB2-90CE07810FA2}" name="ENTRY_DATE"/>
    <tableColumn id="14" xr3:uid="{418F1F85-F110-4061-B98B-BCE49427C0FD}" name="Alternative sourc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632501-B0F4-4F13-B9D2-7E7ECD7880AF}" name="Table3" displayName="Table3" ref="A1:F192" totalsRowShown="0">
  <autoFilter ref="A1:F192" xr:uid="{A876ED00-0925-495C-85BC-E9ACF88826E0}"/>
  <tableColumns count="6">
    <tableColumn id="1" xr3:uid="{0927D97F-A406-4925-90E9-570C4148F422}" name="Country_name"/>
    <tableColumn id="2" xr3:uid="{495A5E01-B8C2-4509-B2E1-B482B1920EDF}" name="ISO3"/>
    <tableColumn id="6" xr3:uid="{3DAEC9FD-C554-45A0-AB94-97970644E301}" name="REGION"/>
    <tableColumn id="3" xr3:uid="{07AA13AE-910B-4F1C-8EE5-59AEF4DD6CDE}" name="Measure_taxonomy"/>
    <tableColumn id="5" xr3:uid="{D2C03053-3256-47A6-89A7-8653B6F12C85}" name="Measure_Category"/>
    <tableColumn id="4" xr3:uid="{2C481287-6F5F-459B-9F6D-ABCE256BBAFC}" name="SOURCE_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whitehouse.gov/presidential-actions/proclamation-declaring-national-emergency-concerning-novel-coronavirus-disease-covid-19-outbreak/" TargetMode="External"/><Relationship Id="rId299" Type="http://schemas.openxmlformats.org/officeDocument/2006/relationships/hyperlink" Target="https://pandemic.internationalsos.com/2019-ncov/ncov-travel-restrictions-flight-operations-and-screening" TargetMode="External"/><Relationship Id="rId21" Type="http://schemas.openxmlformats.org/officeDocument/2006/relationships/hyperlink" Target="https://www.diplomatie.gouv.fr/fr/conseils-aux-voyageurs/conseils-par-pays-destination/perou/" TargetMode="External"/><Relationship Id="rId63" Type="http://schemas.openxmlformats.org/officeDocument/2006/relationships/hyperlink" Target="https://pandemic.internationalsos.com/2019-ncov/ncov-travel-restrictions-flight-operations-and-screening" TargetMode="External"/><Relationship Id="rId159" Type="http://schemas.openxmlformats.org/officeDocument/2006/relationships/hyperlink" Target="https://www.jpost.com/Middle-East/Concerns-grows-over-an-outbreak-of-coronavirus-in-Gaza-621035" TargetMode="External"/><Relationship Id="rId324" Type="http://schemas.openxmlformats.org/officeDocument/2006/relationships/hyperlink" Target="https://www.regierung.li/media/attachments/114-hallenbaeder-geschlossen-0312.pdf?t=637199612907342827" TargetMode="External"/><Relationship Id="rId366" Type="http://schemas.openxmlformats.org/officeDocument/2006/relationships/hyperlink" Target="https://ro.usembassy.gov/covid-19-information/" TargetMode="External"/><Relationship Id="rId531" Type="http://schemas.openxmlformats.org/officeDocument/2006/relationships/hyperlink" Target="https://www.africanews.com/2020/03/16/ethiopia-s-coronavirus-rules-crowd-ban-free-transport-regulate-essentials-etc/" TargetMode="External"/><Relationship Id="rId573" Type="http://schemas.openxmlformats.org/officeDocument/2006/relationships/hyperlink" Target="https://www.garda.com/crisis24/news-alerts/320406/iraq-government-extends-entry-restrictions-to-france-and-spain-march-6-update-8" TargetMode="External"/><Relationship Id="rId170" Type="http://schemas.openxmlformats.org/officeDocument/2006/relationships/hyperlink" Target="http://www.edu.gov.qa/Ar/Media/News/Pages/NewsDetails.aspx?NewsID=12471" TargetMode="External"/><Relationship Id="rId226" Type="http://schemas.openxmlformats.org/officeDocument/2006/relationships/hyperlink" Target="https://pandemic.internationalsos.com/2019-ncov/ncov-travel-restrictions-flight-operations-and-screening" TargetMode="External"/><Relationship Id="rId433" Type="http://schemas.openxmlformats.org/officeDocument/2006/relationships/hyperlink" Target="http://www.viaggiaresicuri.it/country/LBR" TargetMode="External"/><Relationship Id="rId268" Type="http://schemas.openxmlformats.org/officeDocument/2006/relationships/hyperlink" Target="https://www.theportugalnews.com/news/covid-19-portugal-update/53343" TargetMode="External"/><Relationship Id="rId475" Type="http://schemas.openxmlformats.org/officeDocument/2006/relationships/hyperlink" Target="http://www.viaggiaresicuri.it/country/GHA" TargetMode="External"/><Relationship Id="rId32" Type="http://schemas.openxmlformats.org/officeDocument/2006/relationships/hyperlink" Target="http://www.viaggiaresicuri.it/country/COL" TargetMode="External"/><Relationship Id="rId74" Type="http://schemas.openxmlformats.org/officeDocument/2006/relationships/hyperlink" Target="https://www.diplomatie.gouv.fr/fr/conseils-aux-voyageurs/conseils-par-pays-destination/tonga/" TargetMode="External"/><Relationship Id="rId128" Type="http://schemas.openxmlformats.org/officeDocument/2006/relationships/hyperlink" Target="https://www.saudia.com/experience/about-us/corporate-communication/press-releases-and-news/announcement/updates+due+to+coronavirus" TargetMode="External"/><Relationship Id="rId335" Type="http://schemas.openxmlformats.org/officeDocument/2006/relationships/hyperlink" Target="https://ae.usembassy.gov/covid-19-information/" TargetMode="External"/><Relationship Id="rId377" Type="http://schemas.openxmlformats.org/officeDocument/2006/relationships/hyperlink" Target="https://www.gov.uk/foreign-travel-advice/myanmar" TargetMode="External"/><Relationship Id="rId500" Type="http://schemas.openxmlformats.org/officeDocument/2006/relationships/hyperlink" Target="https://www.auswaertiges-amt.de/de/aussenpolitik/laender/libanon-node/libanonsicherheit/204048" TargetMode="External"/><Relationship Id="rId542" Type="http://schemas.openxmlformats.org/officeDocument/2006/relationships/hyperlink" Target="https://www.reuters.com/article/us-health-coronavirus-colombia/colombia-declares-health-emergency-to-tackle-coronavirus-idUSKBN20Z2QX" TargetMode="External"/><Relationship Id="rId584" Type="http://schemas.openxmlformats.org/officeDocument/2006/relationships/hyperlink" Target="https://www.garda.com/crisis24/news-alerts/323091/iraq-authorities-implement-further-measures-due-to-covid-19-from-march-17-update-13" TargetMode="External"/><Relationship Id="rId5" Type="http://schemas.openxmlformats.org/officeDocument/2006/relationships/hyperlink" Target="https://www.diplomatie.gouv.fr/fr/conseils-aux-voyageurs/conseils-par-pays-destination/bolivie/" TargetMode="External"/><Relationship Id="rId181"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237" Type="http://schemas.openxmlformats.org/officeDocument/2006/relationships/hyperlink" Target="https://www.civilnet.am/news/2020/03/02/Coronavirus-Armenian-Government-Introduces-School-Closures-Establishes-Quarantine-Center-in-Tsaghkadzor/377468" TargetMode="External"/><Relationship Id="rId402" Type="http://schemas.openxmlformats.org/officeDocument/2006/relationships/hyperlink" Target="https://twitter.com/MoHCCZim" TargetMode="External"/><Relationship Id="rId279" Type="http://schemas.openxmlformats.org/officeDocument/2006/relationships/hyperlink" Target="http://www.viaggiaresicuri.it/country/LAO" TargetMode="External"/><Relationship Id="rId444" Type="http://schemas.openxmlformats.org/officeDocument/2006/relationships/hyperlink" Target="https://pandemic.internationalsos.com/2019-ncov/ncov-travel-restrictions-flight-operations-and-screening" TargetMode="External"/><Relationship Id="rId486" Type="http://schemas.openxmlformats.org/officeDocument/2006/relationships/hyperlink" Target="https://www.gov.uk/foreign-travel-advice/egypt/health" TargetMode="External"/><Relationship Id="rId43" Type="http://schemas.openxmlformats.org/officeDocument/2006/relationships/hyperlink" Target="https://www.diplomatie.gouv.fr/fr/conseils-aux-voyageurs/conseils-par-pays-destination/suriname/" TargetMode="External"/><Relationship Id="rId139" Type="http://schemas.openxmlformats.org/officeDocument/2006/relationships/hyperlink" Target="https://sa.usembassy.gov/health-alert/" TargetMode="External"/><Relationship Id="rId290" Type="http://schemas.openxmlformats.org/officeDocument/2006/relationships/hyperlink" Target="https://www.diplomatie.gouv.fr/fr/conseils-aux-voyageurs/conseils-par-pays-destination/kirghizstan/" TargetMode="External"/><Relationship Id="rId304" Type="http://schemas.openxmlformats.org/officeDocument/2006/relationships/hyperlink" Target="https://pandemic.internationalsos.com/2019-ncov/ncov-travel-restrictions-flight-operations-and-screening" TargetMode="External"/><Relationship Id="rId346" Type="http://schemas.openxmlformats.org/officeDocument/2006/relationships/hyperlink" Target="https://www.diplomatie.gouv.fr/fr/conseils-aux-voyageurs/conseils-par-pays-destination/georgie/" TargetMode="External"/><Relationship Id="rId388" Type="http://schemas.openxmlformats.org/officeDocument/2006/relationships/hyperlink" Target="https://covid19malta.info/" TargetMode="External"/><Relationship Id="rId511" Type="http://schemas.openxmlformats.org/officeDocument/2006/relationships/hyperlink" Target="https://www.diplomatie.gouv.fr/fr/conseils-aux-voyageurs/conseils-par-pays-destination/liban/" TargetMode="External"/><Relationship Id="rId553" Type="http://schemas.openxmlformats.org/officeDocument/2006/relationships/hyperlink" Target="https://www.hongkongfp.com/2020/03/17/breaking-coronavirus-hong-kong-issues-travel-alert-territories-apart-china-taiwan-macau/" TargetMode="External"/><Relationship Id="rId85" Type="http://schemas.openxmlformats.org/officeDocument/2006/relationships/hyperlink" Target="https://www.diplomatie.gouv.fr/fr/conseils-aux-voyageurs/conseils-par-pays-destination/philippines/" TargetMode="External"/><Relationship Id="rId150" Type="http://schemas.openxmlformats.org/officeDocument/2006/relationships/hyperlink" Target="https://pandemic.internationalsos.com/2019-ncov/ncov-travel-restrictions-flight-operations-and-screening" TargetMode="External"/><Relationship Id="rId192" Type="http://schemas.openxmlformats.org/officeDocument/2006/relationships/hyperlink" Target="https://www.bmbf.de/de/karliczek-wir-bauen-mittel-zur-forschung-am-coronavirus-erheblich-aus-11091.html" TargetMode="External"/><Relationship Id="rId206" Type="http://schemas.openxmlformats.org/officeDocument/2006/relationships/hyperlink" Target="https://mh.usembassy.gov/news-events/" TargetMode="External"/><Relationship Id="rId413" Type="http://schemas.openxmlformats.org/officeDocument/2006/relationships/hyperlink" Target="https://www.diplomatie.gouv.fr/fr/conseils-aux-voyageurs/conseils-par-pays-destination/maurice/" TargetMode="External"/><Relationship Id="rId595" Type="http://schemas.openxmlformats.org/officeDocument/2006/relationships/hyperlink" Target="https://www.reuters.com/article/health-coronavirus-sudan/update-1-sudan-closes-airports-and-borders-over-coronavirus-fears-idUSL8N2B987L" TargetMode="External"/><Relationship Id="rId248" Type="http://schemas.openxmlformats.org/officeDocument/2006/relationships/hyperlink" Target="http://www.viaggiaresicuri.it/country/EST" TargetMode="External"/><Relationship Id="rId455" Type="http://schemas.openxmlformats.org/officeDocument/2006/relationships/hyperlink" Target="https://www.diplomatie.gouv.fr/fr/conseils-aux-voyageurs/conseils-par-pays-destination/sierra-leone/" TargetMode="External"/><Relationship Id="rId497"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12" Type="http://schemas.openxmlformats.org/officeDocument/2006/relationships/hyperlink" Target="https://www.diplomatie.gouv.fr/fr/conseils-aux-voyageurs/conseils-par-pays-destination/bosnie-herzegovine/" TargetMode="External"/><Relationship Id="rId108" Type="http://schemas.openxmlformats.org/officeDocument/2006/relationships/hyperlink" Target="https://www.gov.uk/government/news/pm-announces-new-funding-in-fight-against-spread-of-coronavirus" TargetMode="External"/><Relationship Id="rId315" Type="http://schemas.openxmlformats.org/officeDocument/2006/relationships/hyperlink" Target="https://www.bag.admin.ch/bag/de/home/krankheiten/ausbrueche-epidemien-pandemien/aktuelle-ausbrueche-epidemien/novel-cov/massnahmen-des-bundes.html" TargetMode="External"/><Relationship Id="rId357" Type="http://schemas.openxmlformats.org/officeDocument/2006/relationships/hyperlink" Target="https://vn.usembassy.gov/security-alert-u-s-embassy-hanoi-and-u-s-consulate-general-ho-chi-minh-city-vietnam-march-14-2020/" TargetMode="External"/><Relationship Id="rId522" Type="http://schemas.openxmlformats.org/officeDocument/2006/relationships/hyperlink" Target="https://fr.usembassy.gov/covid-19-information/" TargetMode="External"/><Relationship Id="rId54" Type="http://schemas.openxmlformats.org/officeDocument/2006/relationships/hyperlink" Target="https://www.diplomatie.gouv.fr/fr/conseils-aux-voyageurs/conseils-par-pays-destination/guatemala/" TargetMode="External"/><Relationship Id="rId96" Type="http://schemas.openxmlformats.org/officeDocument/2006/relationships/hyperlink" Target="https://www.canada.ca/en/public-health/services/diseases/2019-novel-coronavirus-infection/latest-travel-health-advice.html" TargetMode="External"/><Relationship Id="rId161" Type="http://schemas.openxmlformats.org/officeDocument/2006/relationships/hyperlink" Target="https://sz.usembassy.gov/covid-19-information/?_ga=2.16927161.1601748976.1584185584-1155192847.1584185584" TargetMode="External"/><Relationship Id="rId217" Type="http://schemas.openxmlformats.org/officeDocument/2006/relationships/hyperlink" Target="https://www.oesterreich.gv.at/themen/coronavirus_in_oesterreich/aktuelle_entwicklungen_in_der_schule.html" TargetMode="External"/><Relationship Id="rId399" Type="http://schemas.openxmlformats.org/officeDocument/2006/relationships/hyperlink" Target="https://zw.usembassy.gov/health-alert-u-s-embassy-harare-zimbabwe/" TargetMode="External"/><Relationship Id="rId564" Type="http://schemas.openxmlformats.org/officeDocument/2006/relationships/hyperlink" Target="https://www.reuters.com/article/us-health-coronavirus-senegal/senegal-orders-all-schools-closed-in-response-to-coronavirus-idUSKBN211106" TargetMode="External"/><Relationship Id="rId259" Type="http://schemas.openxmlformats.org/officeDocument/2006/relationships/hyperlink" Target="https://cz.usembassy.gov/covid-19-information/" TargetMode="External"/><Relationship Id="rId424" Type="http://schemas.openxmlformats.org/officeDocument/2006/relationships/hyperlink" Target="https://www.gov.uk/foreign-travel-advice/maldives" TargetMode="External"/><Relationship Id="rId466" Type="http://schemas.openxmlformats.org/officeDocument/2006/relationships/hyperlink" Target="https://jo.usembassy.gov/health-alert-government-of-jordan-suspends-flights-as-of-march-17-march-14-2020/" TargetMode="External"/><Relationship Id="rId23" Type="http://schemas.openxmlformats.org/officeDocument/2006/relationships/hyperlink" Target="http://www.viaggiaresicuri.it/country/BRA" TargetMode="External"/><Relationship Id="rId119" Type="http://schemas.openxmlformats.org/officeDocument/2006/relationships/hyperlink" Target="http://www.governo.it/it/tipologie-contenuto/notizie" TargetMode="External"/><Relationship Id="rId270" Type="http://schemas.openxmlformats.org/officeDocument/2006/relationships/hyperlink" Target="https://politi.dk/en/corona-virus-covid-19-in-denmark/ministry-of-foreign-affairs-of-denmark-now-advises-against-all-unnecessary-travel" TargetMode="External"/><Relationship Id="rId326" Type="http://schemas.openxmlformats.org/officeDocument/2006/relationships/hyperlink" Target="http://abouthungary.hu/coronavirus/" TargetMode="External"/><Relationship Id="rId533" Type="http://schemas.openxmlformats.org/officeDocument/2006/relationships/hyperlink" Target="https://www.rt.com/russia/483270-russia-entry-foreign-nationals/" TargetMode="External"/><Relationship Id="rId65" Type="http://schemas.openxmlformats.org/officeDocument/2006/relationships/hyperlink" Target="https://pandemic.internationalsos.com/2019-ncov/ncov-travel-restrictions-flight-operations-and-screening" TargetMode="External"/><Relationship Id="rId130" Type="http://schemas.openxmlformats.org/officeDocument/2006/relationships/hyperlink" Target="https://www.saudia.com/experience/about-us/corporate-communication/press-releases-and-news/announcement/updates+due+to+coronavirus" TargetMode="External"/><Relationship Id="rId368" Type="http://schemas.openxmlformats.org/officeDocument/2006/relationships/hyperlink" Target="https://www.channelnewsasia.com/news/asia/covid19-thailand-coronavirus-releases-detailed-measures-12538698" TargetMode="External"/><Relationship Id="rId575" Type="http://schemas.openxmlformats.org/officeDocument/2006/relationships/hyperlink" Target="https://www.garda.com/crisis24/news-alerts/320406/iraq-government-extends-entry-restrictions-to-france-and-spain-march-6-update-8" TargetMode="External"/><Relationship Id="rId172" Type="http://schemas.openxmlformats.org/officeDocument/2006/relationships/hyperlink" Target="http://www.viaggiaresicuri.it/country/DOM" TargetMode="External"/><Relationship Id="rId228" Type="http://schemas.openxmlformats.org/officeDocument/2006/relationships/hyperlink" Target="https://ls.usembassy.gov/lesothos-new-directive-on-coronavirus-international-arrivals-now-asked-to-self-isolate-for-14-days/" TargetMode="External"/><Relationship Id="rId435" Type="http://schemas.openxmlformats.org/officeDocument/2006/relationships/hyperlink" Target="https://www.gov.uk/foreign-travel-advice/japan" TargetMode="External"/><Relationship Id="rId477" Type="http://schemas.openxmlformats.org/officeDocument/2006/relationships/hyperlink" Target="https://jo.usembassy.gov/covid-19-information/" TargetMode="External"/><Relationship Id="rId281" Type="http://schemas.openxmlformats.org/officeDocument/2006/relationships/hyperlink" Target="https://www.regjeringen.no/en/aktuelt/stricter-border-controls-being-introduced/id2693624/" TargetMode="External"/><Relationship Id="rId337" Type="http://schemas.openxmlformats.org/officeDocument/2006/relationships/hyperlink" Target="https://ae.usembassy.gov/covid-19-information/" TargetMode="External"/><Relationship Id="rId502" Type="http://schemas.openxmlformats.org/officeDocument/2006/relationships/hyperlink" Target="https://lb.usembassy.gov/health-alert-u-s-embassy-beirut-lebanon-3/" TargetMode="External"/><Relationship Id="rId34" Type="http://schemas.openxmlformats.org/officeDocument/2006/relationships/hyperlink" Target="http://www.moh.am/" TargetMode="External"/><Relationship Id="rId76" Type="http://schemas.openxmlformats.org/officeDocument/2006/relationships/hyperlink" Target="https://pandemic.internationalsos.com/2019-ncov/ncov-travel-restrictions-flight-operations-and-screening" TargetMode="External"/><Relationship Id="rId141" Type="http://schemas.openxmlformats.org/officeDocument/2006/relationships/hyperlink" Target="https://pandemic.internationalsos.com/2019-ncov/ncov-travel-restrictions-flight-operations-and-screening" TargetMode="External"/><Relationship Id="rId379" Type="http://schemas.openxmlformats.org/officeDocument/2006/relationships/hyperlink" Target="https://www.diplomatie.gouv.fr/fr/conseils-aux-voyageurs/conseils-par-pays-destination/mongolie/" TargetMode="External"/><Relationship Id="rId544" Type="http://schemas.openxmlformats.org/officeDocument/2006/relationships/hyperlink" Target="http://www.viaggiaresicuri.it/" TargetMode="External"/><Relationship Id="rId586" Type="http://schemas.openxmlformats.org/officeDocument/2006/relationships/hyperlink" Target="https://gt.usembassy.gov/u-s-embassy-guatemala-city-guatemala-march-16-2020/" TargetMode="External"/><Relationship Id="rId7" Type="http://schemas.openxmlformats.org/officeDocument/2006/relationships/hyperlink" Target="https://www.diplomatie.gouv.fr/fr/conseils-aux-voyageurs/conseils-par-pays-destination/bosnie-herzegovine/" TargetMode="External"/><Relationship Id="rId183"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239" Type="http://schemas.openxmlformats.org/officeDocument/2006/relationships/hyperlink" Target="https://vlada.gov.hr/coronavirus-protection-measures/28950" TargetMode="External"/><Relationship Id="rId390" Type="http://schemas.openxmlformats.org/officeDocument/2006/relationships/hyperlink" Target="https://covid19malta.info/" TargetMode="External"/><Relationship Id="rId404" Type="http://schemas.openxmlformats.org/officeDocument/2006/relationships/hyperlink" Target="https://www.gov.uk/foreign-travel-advice/mongolia" TargetMode="External"/><Relationship Id="rId446" Type="http://schemas.openxmlformats.org/officeDocument/2006/relationships/hyperlink" Target="http://www.viaggiaresicuri.it/country/PAK" TargetMode="External"/><Relationship Id="rId250" Type="http://schemas.openxmlformats.org/officeDocument/2006/relationships/hyperlink" Target="https://tr.usembassy.gov/covid-19-information/" TargetMode="External"/><Relationship Id="rId292" Type="http://schemas.openxmlformats.org/officeDocument/2006/relationships/hyperlink" Target="https://www.palestinechronicle.com/mosques-churches-shut-down-in-palestine-as-precaution-against-coronavirus/" TargetMode="External"/><Relationship Id="rId306" Type="http://schemas.openxmlformats.org/officeDocument/2006/relationships/hyperlink" Target="https://pandemic.internationalsos.com/2019-ncov/ncov-travel-restrictions-flight-operations-and-screening" TargetMode="External"/><Relationship Id="rId488" Type="http://schemas.openxmlformats.org/officeDocument/2006/relationships/hyperlink" Target="https://pandemic.internationalsos.com/2019-ncov/ncov-travel-restrictions-flight-operations-and-screening" TargetMode="External"/><Relationship Id="rId45" Type="http://schemas.openxmlformats.org/officeDocument/2006/relationships/hyperlink" Target="https://www.diplomatie.gouv.fr/fr/conseils-aux-voyageurs/conseils-par-pays-destination/panama/" TargetMode="External"/><Relationship Id="rId87" Type="http://schemas.openxmlformats.org/officeDocument/2006/relationships/hyperlink" Target="https://www.diplomatie.gouv.fr/fr/conseils-aux-voyageurs/conseils-par-pays-destination/philippines/" TargetMode="External"/><Relationship Id="rId110" Type="http://schemas.openxmlformats.org/officeDocument/2006/relationships/hyperlink" Target="https://travel.state.gov/content/travel/en/traveladvisories/ea/covid-19-information.html" TargetMode="External"/><Relationship Id="rId348" Type="http://schemas.openxmlformats.org/officeDocument/2006/relationships/hyperlink" Target="https://www.middleeasteye.net/news/iranair-suspends-all-flights-europe-until-further-notice" TargetMode="External"/><Relationship Id="rId513" Type="http://schemas.openxmlformats.org/officeDocument/2006/relationships/hyperlink" Target="http://www.viaggiaresicuri.it/country/IRQ" TargetMode="External"/><Relationship Id="rId555" Type="http://schemas.openxmlformats.org/officeDocument/2006/relationships/hyperlink" Target="https://www.mohfw.gov.in/TravelAdvisory16thMarch.pdf" TargetMode="External"/><Relationship Id="rId597" Type="http://schemas.openxmlformats.org/officeDocument/2006/relationships/hyperlink" Target="https://www.aljazeera.com/news/2020/03/toll-rises-coronavirus-tightens-global-grip-live-updates-200315231500487.html" TargetMode="External"/><Relationship Id="rId152" Type="http://schemas.openxmlformats.org/officeDocument/2006/relationships/hyperlink" Target="https://twitter.com/moh_kenya?lang=en" TargetMode="External"/><Relationship Id="rId194" Type="http://schemas.openxmlformats.org/officeDocument/2006/relationships/hyperlink" Target="https://www.bundesgesundheitsministerium.de/presse/pressemitteilungen/2020/1-quartal/krisenstab-bmg-bmi-sitzung-5.html" TargetMode="External"/><Relationship Id="rId208" Type="http://schemas.openxmlformats.org/officeDocument/2006/relationships/hyperlink" Target="https://ye.usembassy.gov/health-alert-022920/" TargetMode="External"/><Relationship Id="rId415" Type="http://schemas.openxmlformats.org/officeDocument/2006/relationships/hyperlink" Target="https://www.reuters.com/article/us-health-coronavirus-morocco/morocco-to-close-non-essential-public-places-starting-today-interior-ministry-idUSKBN2131KY" TargetMode="External"/><Relationship Id="rId457" Type="http://schemas.openxmlformats.org/officeDocument/2006/relationships/hyperlink" Target="https://www.srbija.gov.rs/vest/en/151410/serbia-closes-borders-due-to-coronavirus.php" TargetMode="External"/><Relationship Id="rId261" Type="http://schemas.openxmlformats.org/officeDocument/2006/relationships/hyperlink" Target="https://cz.usembassy.gov/covid-19-information/" TargetMode="External"/><Relationship Id="rId499" Type="http://schemas.openxmlformats.org/officeDocument/2006/relationships/hyperlink" Target="https://www.aa.com.tr/en/latest-on-coronavirus-outbreak/lebanon-declares-state-of-emergency-due-to-coronavirus/1767277" TargetMode="External"/><Relationship Id="rId14" Type="http://schemas.openxmlformats.org/officeDocument/2006/relationships/hyperlink" Target="https://www.diplomatie.gouv.fr/fr/conseils-aux-voyageurs/conseils-par-pays-destination/argentine/" TargetMode="External"/><Relationship Id="rId56" Type="http://schemas.openxmlformats.org/officeDocument/2006/relationships/hyperlink" Target="https://www.diplomatie.gouv.fr/fr/conseils-aux-voyageurs/conseils-par-pays-destination/guatemala/" TargetMode="External"/><Relationship Id="rId317" Type="http://schemas.openxmlformats.org/officeDocument/2006/relationships/hyperlink" Target="https://www.government.is/news/article/2020/03/09/response-to-COVID-19-in-Iceland/" TargetMode="External"/><Relationship Id="rId359" Type="http://schemas.openxmlformats.org/officeDocument/2006/relationships/hyperlink" Target="https://pandemic.internationalsos.com/2019-ncov/ncov-travel-restrictions-flight-operations-and-screening" TargetMode="External"/><Relationship Id="rId524" Type="http://schemas.openxmlformats.org/officeDocument/2006/relationships/hyperlink" Target="https://www.gov.uk/foreign-travel-advice/france/health" TargetMode="External"/><Relationship Id="rId566" Type="http://schemas.openxmlformats.org/officeDocument/2006/relationships/hyperlink" Target="https://www.saglik.gov.tr/TR,64493/saglik-bakani-koca-koronaviruse-iliskin-son-durumu-degerlendirdi.html" TargetMode="External"/><Relationship Id="rId98" Type="http://schemas.openxmlformats.org/officeDocument/2006/relationships/hyperlink" Target="https://ca.usembassy.gov/health-alert-u-s-embassy-ottawa-canada-march-14-2020/" TargetMode="External"/><Relationship Id="rId121" Type="http://schemas.openxmlformats.org/officeDocument/2006/relationships/hyperlink" Target="https://boi.gov.in/content/advisory-travel-and-visa-restrictions-related-covid-19-0" TargetMode="External"/><Relationship Id="rId163" Type="http://schemas.openxmlformats.org/officeDocument/2006/relationships/hyperlink" Target="https://www.aa.com.tr/ar/%D8%A7%D9%84%D8%AF%D9%88%D9%84-%D8%A7%D9%84%D8%B9%D8%B1%D8%A8%D9%8A%D8%A9/%D8%A8%D8%B3%D8%A8%D8%A8-%D9%83%D9%88%D8%B1%D9%88%D9%86%D8%A7-%D8%BA%D8%B2%D8%A9-%D8%AA%D8%BA%D9%84%D9%82-%D9%85%D8%B9%D8%A8%D8%B1%D9%8A%D9%86-%D9%88%D8%AA%D9%85%D9%86%D8%B9-%D8%A7%D9%84%D8%AA%D8%AC%D9%85%D8%B9%D8%A7%D8%AA/1766337" TargetMode="External"/><Relationship Id="rId219" Type="http://schemas.openxmlformats.org/officeDocument/2006/relationships/hyperlink" Target="https://www.oesterreich.gv.at/themen/coronavirus_in_oesterreich/coronavirus_in_oesterreich_aktuelle_massnahmen.html" TargetMode="External"/><Relationship Id="rId370" Type="http://schemas.openxmlformats.org/officeDocument/2006/relationships/hyperlink" Target="https://www.gov.uk/foreign-travel-advice/montenegro" TargetMode="External"/><Relationship Id="rId426" Type="http://schemas.openxmlformats.org/officeDocument/2006/relationships/hyperlink" Target="https://www.diplomatie.gouv.fr/fr/conseils-aux-voyageurs/conseils-par-pays-destination/koweit/" TargetMode="External"/><Relationship Id="rId230" Type="http://schemas.openxmlformats.org/officeDocument/2006/relationships/hyperlink" Target="https://www.diplomatie.gouv.fr/fr/conseils-aux-voyageurs/conseils-par-pays-destination/lettonie/" TargetMode="External"/><Relationship Id="rId468" Type="http://schemas.openxmlformats.org/officeDocument/2006/relationships/hyperlink" Target="https://www.diplomatie.gouv.fr/fr/conseils-aux-voyageurs/conseils-par-pays-destination/ghana/" TargetMode="External"/><Relationship Id="rId25" Type="http://schemas.openxmlformats.org/officeDocument/2006/relationships/hyperlink" Target="https://www.diplomatie.gouv.fr/fr/conseils-aux-voyageurs/conseils-par-pays-destination/equateur/" TargetMode="External"/><Relationship Id="rId67" Type="http://schemas.openxmlformats.org/officeDocument/2006/relationships/hyperlink" Target="https://pandemic.internationalsos.com/2019-ncov/ncov-travel-restrictions-flight-operations-and-screening" TargetMode="External"/><Relationship Id="rId272" Type="http://schemas.openxmlformats.org/officeDocument/2006/relationships/hyperlink" Target="https://pandemic.internationalsos.com/2019-ncov/ncov-travel-restrictions-flight-operations-and-screening" TargetMode="External"/><Relationship Id="rId328" Type="http://schemas.openxmlformats.org/officeDocument/2006/relationships/hyperlink" Target="https://gouvernement.lu/de/actualites/toutes_actualites/communiques/2020/03-mars/16-bescheinigung-berufspendler.html" TargetMode="External"/><Relationship Id="rId535" Type="http://schemas.openxmlformats.org/officeDocument/2006/relationships/hyperlink" Target="https://co.usembassy.gov/health-alert-u-s-embassy-bogota/" TargetMode="External"/><Relationship Id="rId577" Type="http://schemas.openxmlformats.org/officeDocument/2006/relationships/hyperlink" Target="http://www.viaggiaresicuri.it/" TargetMode="External"/><Relationship Id="rId132" Type="http://schemas.openxmlformats.org/officeDocument/2006/relationships/hyperlink" Target="https://pandemic.internationalsos.com/2019-ncov/ncov-travel-restrictions-flight-operations-and-screening" TargetMode="External"/><Relationship Id="rId174" Type="http://schemas.openxmlformats.org/officeDocument/2006/relationships/hyperlink" Target="https://www.gco.gov.qa/ar/2020/03/14/government-communications-office-statement-regarding-the-extended-temporary-travel-restrictions-from-designated-countries/" TargetMode="External"/><Relationship Id="rId381" Type="http://schemas.openxmlformats.org/officeDocument/2006/relationships/hyperlink" Target="https://www.gov.uk/foreign-travel-advice/south-africa/health" TargetMode="External"/><Relationship Id="rId241" Type="http://schemas.openxmlformats.org/officeDocument/2006/relationships/hyperlink" Target="https://vlada.gov.hr/coronavirus-protection-measures/28950" TargetMode="External"/><Relationship Id="rId437" Type="http://schemas.openxmlformats.org/officeDocument/2006/relationships/hyperlink" Target="https://jp.usembassy.gov/health-alert-us-embassy-tokyo-march-13-2020/" TargetMode="External"/><Relationship Id="rId479" Type="http://schemas.openxmlformats.org/officeDocument/2006/relationships/hyperlink" Target="https://jo.usembassy.gov/covid-19-information/" TargetMode="External"/><Relationship Id="rId36" Type="http://schemas.openxmlformats.org/officeDocument/2006/relationships/hyperlink" Target="https://www.diplomatie.gouv.fr/fr/conseils-aux-voyageurs/conseils-par-pays-destination/venezuela/" TargetMode="External"/><Relationship Id="rId283" Type="http://schemas.openxmlformats.org/officeDocument/2006/relationships/hyperlink" Target="https://www.regjeringen.no/en/aktuelt/stricter-border-controls-being-introduced/id2693624/" TargetMode="External"/><Relationship Id="rId339" Type="http://schemas.openxmlformats.org/officeDocument/2006/relationships/hyperlink" Target="https://www.voanews.com/science-health/coronavirus-outbreak/iran-closes-schools-limits-travel-amid-coronavirus-outbreak" TargetMode="External"/><Relationship Id="rId490" Type="http://schemas.openxmlformats.org/officeDocument/2006/relationships/hyperlink" Target="https://www.moph.gov.lb/userfiles/files/News/%D8%A7%D9%84%D8%AE%D8%B7%D8%A9%20%D8%A7%D9%84%D9%88%D8%B7%D9%86%D9%8A%D8%A9.pdf" TargetMode="External"/><Relationship Id="rId504" Type="http://schemas.openxmlformats.org/officeDocument/2006/relationships/hyperlink" Target="https://kr.usembassy.gov/022420-covid-19-information/" TargetMode="External"/><Relationship Id="rId546" Type="http://schemas.openxmlformats.org/officeDocument/2006/relationships/hyperlink" Target="http://www.governo.it/it/articolo/comunicato-stampa-del-consiglio-dei-ministri-n-37/14324" TargetMode="External"/><Relationship Id="rId78" Type="http://schemas.openxmlformats.org/officeDocument/2006/relationships/hyperlink" Target="https://pandemic.internationalsos.com/2019-ncov/ncov-travel-restrictions-flight-operations-and-screening" TargetMode="External"/><Relationship Id="rId101" Type="http://schemas.openxmlformats.org/officeDocument/2006/relationships/hyperlink" Target="https://www.lemonde.fr/afrique/article/2020/03/05/coronavirus-au-congo-brazzaville-quarantaine-annoncee-pour-la-france-la-chine-et-l-italie_6031908_3212.html" TargetMode="External"/><Relationship Id="rId143" Type="http://schemas.openxmlformats.org/officeDocument/2006/relationships/hyperlink" Target="https://www.reuters.com/article/us-health-china-saudi-idUSKCN20M31T" TargetMode="External"/><Relationship Id="rId185" Type="http://schemas.openxmlformats.org/officeDocument/2006/relationships/hyperlink" Target="https://pandemic.internationalsos.com/2019-ncov/ncov-travel-restrictions-flight-operations-and-screening" TargetMode="External"/><Relationship Id="rId350" Type="http://schemas.openxmlformats.org/officeDocument/2006/relationships/hyperlink" Target="https://ro.usembassy.gov/covid-19-information/" TargetMode="External"/><Relationship Id="rId406" Type="http://schemas.openxmlformats.org/officeDocument/2006/relationships/hyperlink" Target="https://meta.mk/en/14-days-closure-for-all-macedonian-schools-kindergartens-and-universities/" TargetMode="External"/><Relationship Id="rId588" Type="http://schemas.openxmlformats.org/officeDocument/2006/relationships/hyperlink" Target="https://www.aa.com.tr/en/europe/coronavirus-spain-to-shut-land-borders-at-midnight/1768259" TargetMode="External"/><Relationship Id="rId9" Type="http://schemas.openxmlformats.org/officeDocument/2006/relationships/hyperlink" Target="https://www.diplomatie.gouv.fr/fr/conseils-aux-voyageurs/conseils-par-pays-destination/bosnie-herzegovine/" TargetMode="External"/><Relationship Id="rId210" Type="http://schemas.openxmlformats.org/officeDocument/2006/relationships/hyperlink" Target="https://www.bundesgesundheitsministerium.de/weiterere-beschluesse-krisenstab-bmi-bmg.html" TargetMode="External"/><Relationship Id="rId392" Type="http://schemas.openxmlformats.org/officeDocument/2006/relationships/hyperlink" Target="https://covid19malta.info/" TargetMode="External"/><Relationship Id="rId448" Type="http://schemas.openxmlformats.org/officeDocument/2006/relationships/hyperlink" Target="https://www.aljazeera.com/news/2020/03/stocks-collapse-coronavirus-global-pandemic-live-200312235606108.html" TargetMode="External"/><Relationship Id="rId252" Type="http://schemas.openxmlformats.org/officeDocument/2006/relationships/hyperlink" Target="https://cz.usembassy.gov/health-alert-u-s-embassy-prague-czech-republic/" TargetMode="External"/><Relationship Id="rId294" Type="http://schemas.openxmlformats.org/officeDocument/2006/relationships/hyperlink" Target="https://www.diplomatie.gouv.fr/fr/conseils-aux-voyageurs/conseils-par-pays-destination/namibie/" TargetMode="External"/><Relationship Id="rId308" Type="http://schemas.openxmlformats.org/officeDocument/2006/relationships/hyperlink" Target="http://www.viaggiaresicuri.it/country/FSM" TargetMode="External"/><Relationship Id="rId515" Type="http://schemas.openxmlformats.org/officeDocument/2006/relationships/hyperlink" Target="https://kr.usembassy.gov/022420-covid-19-information/" TargetMode="External"/><Relationship Id="rId47" Type="http://schemas.openxmlformats.org/officeDocument/2006/relationships/hyperlink" Target="https://www.diplomatie.gouv.fr/fr/conseils-aux-voyageurs/conseils-par-pays-destination/panama/" TargetMode="External"/><Relationship Id="rId89" Type="http://schemas.openxmlformats.org/officeDocument/2006/relationships/hyperlink" Target="https://www.diplomatie.gouv.fr/fr/conseils-aux-voyageurs/conseils-par-pays-destination/philippines/" TargetMode="External"/><Relationship Id="rId112" Type="http://schemas.openxmlformats.org/officeDocument/2006/relationships/hyperlink" Target="https://travel.state.gov/content/travel/en/traveladvisories/ea/covid-19-information.html" TargetMode="External"/><Relationship Id="rId154" Type="http://schemas.openxmlformats.org/officeDocument/2006/relationships/hyperlink" Target="http://site.moh.ps/index/ArticleView/ArticleId/4848/Language/ar" TargetMode="External"/><Relationship Id="rId361" Type="http://schemas.openxmlformats.org/officeDocument/2006/relationships/hyperlink" Target="https://pandemic.internationalsos.com/2019-ncov/ncov-travel-restrictions-flight-operations-and-screening" TargetMode="External"/><Relationship Id="rId557" Type="http://schemas.openxmlformats.org/officeDocument/2006/relationships/hyperlink" Target="https://mha.gov.in/sites/default/files/PR_CoronaVirusThreat_06032020.pdf" TargetMode="External"/><Relationship Id="rId599" Type="http://schemas.openxmlformats.org/officeDocument/2006/relationships/table" Target="../tables/table2.xml"/><Relationship Id="rId196" Type="http://schemas.openxmlformats.org/officeDocument/2006/relationships/hyperlink" Target="https://om.usembassy.gov/covid-19-information/" TargetMode="External"/><Relationship Id="rId417" Type="http://schemas.openxmlformats.org/officeDocument/2006/relationships/hyperlink" Target="https://www.gov.uk/foreign-travel-advice/mauritius/health" TargetMode="External"/><Relationship Id="rId459" Type="http://schemas.openxmlformats.org/officeDocument/2006/relationships/hyperlink" Target="https://www.usnews.com/news/world/articles/2020-03-16/russia-ramps-up-coronavirus-controls-bans-public-events-closes-schools" TargetMode="External"/><Relationship Id="rId16" Type="http://schemas.openxmlformats.org/officeDocument/2006/relationships/hyperlink" Target="https://www.diplomatie.gouv.fr/fr/conseils-aux-voyageurs/conseils-par-pays-destination/chili/" TargetMode="External"/><Relationship Id="rId221" Type="http://schemas.openxmlformats.org/officeDocument/2006/relationships/hyperlink" Target="https://www.tirol.gv.at/meldungen/meldung/artikel/coronavirus-paznauntal-und-st-anton-am-arlberg-werden-isoliert-1/" TargetMode="External"/><Relationship Id="rId263" Type="http://schemas.openxmlformats.org/officeDocument/2006/relationships/hyperlink" Target="https://www.deutschlandfunk.de/covid-19-wie-sich-das-coronavirus-auf-schule-universitaet.1939.de.html?drn:news_id=1110102" TargetMode="External"/><Relationship Id="rId319" Type="http://schemas.openxmlformats.org/officeDocument/2006/relationships/hyperlink" Target="https://hu.usembassy.gov/covid-19/" TargetMode="External"/><Relationship Id="rId470" Type="http://schemas.openxmlformats.org/officeDocument/2006/relationships/hyperlink" Target="https://jo.usembassy.gov/covid-19-information/" TargetMode="External"/><Relationship Id="rId526" Type="http://schemas.openxmlformats.org/officeDocument/2006/relationships/hyperlink" Target="https://www.gov.uk/foreign-travel-advice/france/health" TargetMode="External"/><Relationship Id="rId37" Type="http://schemas.openxmlformats.org/officeDocument/2006/relationships/hyperlink" Target="https://www.diplomatie.gouv.fr/fr/conseils-aux-voyageurs/conseils-par-pays-destination/venezuela/" TargetMode="External"/><Relationship Id="rId58" Type="http://schemas.openxmlformats.org/officeDocument/2006/relationships/hyperlink" Target="https://pandemic.internationalsos.com/2019-ncov/ncov-travel-restrictions-flight-operations-and-screening" TargetMode="External"/><Relationship Id="rId79" Type="http://schemas.openxmlformats.org/officeDocument/2006/relationships/hyperlink" Target="https://pandemic.internationalsos.com/2019-ncov/ncov-travel-restrictions-flight-operations-and-screening" TargetMode="External"/><Relationship Id="rId102" Type="http://schemas.openxmlformats.org/officeDocument/2006/relationships/hyperlink" Target="https://www.iatatravelcentre.com/international-travel-document-news/1580226297.htm" TargetMode="External"/><Relationship Id="rId123" Type="http://schemas.openxmlformats.org/officeDocument/2006/relationships/hyperlink" Target="https://cf.ambafrance.org/IMG/pdf/directives_covid19.pdf?1912/8dee6c4278e82129519cde5fe42b055d80ce12e5" TargetMode="External"/><Relationship Id="rId144" Type="http://schemas.openxmlformats.org/officeDocument/2006/relationships/hyperlink" Target="https://www.spa.gov.sa/viewstory.php?lang=ru&amp;newsid=2047561" TargetMode="External"/><Relationship Id="rId330" Type="http://schemas.openxmlformats.org/officeDocument/2006/relationships/hyperlink" Target="https://gouvernement.lu/de/actualites/toutes_actualites/communiques/2020/03-mars/15-nouvelles-mesures-coronavirus.html" TargetMode="External"/><Relationship Id="rId547" Type="http://schemas.openxmlformats.org/officeDocument/2006/relationships/hyperlink" Target="http://www.governo.it/it/articolo/comunicato-stampa-del-consiglio-dei-ministri-n-37/14324" TargetMode="External"/><Relationship Id="rId568" Type="http://schemas.openxmlformats.org/officeDocument/2006/relationships/hyperlink" Target="https://sonna.so/en/somalia-suspends-flights-to-and-from-5-countries/" TargetMode="External"/><Relationship Id="rId589" Type="http://schemas.openxmlformats.org/officeDocument/2006/relationships/hyperlink" Target="https://www.aa.com.tr/en/europe/coronavirus-spain-to-shut-land-borders-at-midnight/1768259" TargetMode="External"/><Relationship Id="rId90" Type="http://schemas.openxmlformats.org/officeDocument/2006/relationships/hyperlink" Target="https://www.diplomatie.gouv.fr/fr/conseils-aux-voyageurs/conseils-par-pays-destination/philippines/" TargetMode="External"/><Relationship Id="rId165" Type="http://schemas.openxmlformats.org/officeDocument/2006/relationships/hyperlink" Target="https://www.aa.com.tr/en/africa/s-sudan-halts-flights-with-covid-19-affected-countries/1765141" TargetMode="External"/><Relationship Id="rId186" Type="http://schemas.openxmlformats.org/officeDocument/2006/relationships/hyperlink" Target="https://pandemic.internationalsos.com/2019-ncov/ncov-travel-restrictions-flight-operations-and-screening" TargetMode="External"/><Relationship Id="rId351" Type="http://schemas.openxmlformats.org/officeDocument/2006/relationships/hyperlink" Target="https://www.bbc.com/news/world-middle-east-51723398" TargetMode="External"/><Relationship Id="rId372" Type="http://schemas.openxmlformats.org/officeDocument/2006/relationships/hyperlink" Target="https://www.gov.uk/foreign-travel-advice/montenegro" TargetMode="External"/><Relationship Id="rId393" Type="http://schemas.openxmlformats.org/officeDocument/2006/relationships/hyperlink" Target="https://www.gov.uk/foreign-travel-advice/uganda" TargetMode="External"/><Relationship Id="rId407" Type="http://schemas.openxmlformats.org/officeDocument/2006/relationships/hyperlink" Target="https://www.reuters.com/article/us-heath-coronavirus-northmacedonia/north-macedonia-bars-foreigners-arriving-from-high-risk-countries-over-coronavirus-idUSKBN2101NI" TargetMode="External"/><Relationship Id="rId428" Type="http://schemas.openxmlformats.org/officeDocument/2006/relationships/hyperlink" Target="https://www.gov.uk/foreign-travel-advice/niger/health" TargetMode="External"/><Relationship Id="rId449" Type="http://schemas.openxmlformats.org/officeDocument/2006/relationships/hyperlink" Target="https://www.gov.uk/foreign-travel-advice/russia/health" TargetMode="External"/><Relationship Id="rId211" Type="http://schemas.openxmlformats.org/officeDocument/2006/relationships/hyperlink" Target="https://www.bundesgesundheitsministerium.de/presse/pressemitteilungen/2020/1-quartal/krisenstab-bmg-bmi.html" TargetMode="External"/><Relationship Id="rId232" Type="http://schemas.openxmlformats.org/officeDocument/2006/relationships/hyperlink" Target="https://www.theglobeandmail.com/canada/article-could-coronavirus-mean-schools-are-out-for-the-year/" TargetMode="External"/><Relationship Id="rId253" Type="http://schemas.openxmlformats.org/officeDocument/2006/relationships/hyperlink" Target="https://www.visitestonia.com/en/why-estonia/coronavirus-and-travelling-to-estonia" TargetMode="External"/><Relationship Id="rId274" Type="http://schemas.openxmlformats.org/officeDocument/2006/relationships/hyperlink" Target="https://politi.dk/en/corona-virus-covid-19-in-denmark/new-measures-against-covid-19" TargetMode="External"/><Relationship Id="rId295" Type="http://schemas.openxmlformats.org/officeDocument/2006/relationships/hyperlink" Target="https://mr.ambafrance.org/Infection-pulmonaire-Coronavirus-Covid-19" TargetMode="External"/><Relationship Id="rId309" Type="http://schemas.openxmlformats.org/officeDocument/2006/relationships/hyperlink" Target="https://lakoom-info.com/mauritanie-un-plan-drastique-contre-le-corona-virus/" TargetMode="External"/><Relationship Id="rId460" Type="http://schemas.openxmlformats.org/officeDocument/2006/relationships/hyperlink" Target="https://www.srbija.gov.rs/vest/en/151398/state-of-emergency-declared-throughout-serbia.php" TargetMode="External"/><Relationship Id="rId481" Type="http://schemas.openxmlformats.org/officeDocument/2006/relationships/hyperlink" Target="https://www.diplomatie.gouv.fr/fr/conseils-aux-voyageurs/conseils-par-pays-destination/espagne" TargetMode="External"/><Relationship Id="rId516" Type="http://schemas.openxmlformats.org/officeDocument/2006/relationships/hyperlink" Target="http://www.viaggiaresicuri.it/country/IRQ" TargetMode="External"/><Relationship Id="rId27" Type="http://schemas.openxmlformats.org/officeDocument/2006/relationships/hyperlink" Target="https://am.usembassy.gov/u-s-citizen-services/covid-19-information/" TargetMode="External"/><Relationship Id="rId48" Type="http://schemas.openxmlformats.org/officeDocument/2006/relationships/hyperlink" Target="https://www.gov.uk/foreign-travel-advice/costa-rica" TargetMode="External"/><Relationship Id="rId69" Type="http://schemas.openxmlformats.org/officeDocument/2006/relationships/hyperlink" Target="https://www.diplomatie.gouv.fr/fr/conseils-aux-voyageurs/conseils-par-pays-destination/vanuatu/" TargetMode="External"/><Relationship Id="rId113" Type="http://schemas.openxmlformats.org/officeDocument/2006/relationships/hyperlink" Target="http://www.sante.gov.ml/index.php/actualites/communiques" TargetMode="External"/><Relationship Id="rId134" Type="http://schemas.openxmlformats.org/officeDocument/2006/relationships/hyperlink" Target="https://pandemic.internationalsos.com/2019-ncov/ncov-travel-restrictions-flight-operations-and-screening" TargetMode="External"/><Relationship Id="rId320" Type="http://schemas.openxmlformats.org/officeDocument/2006/relationships/hyperlink" Target="http://abouthungary.hu/news-in-brief/pm-orban-schools-will-be-closed-from-monday/" TargetMode="External"/><Relationship Id="rId537" Type="http://schemas.openxmlformats.org/officeDocument/2006/relationships/hyperlink" Target="https://co.usembassy.gov/health-alert-u-s-embassy-bogota/" TargetMode="External"/><Relationship Id="rId558" Type="http://schemas.openxmlformats.org/officeDocument/2006/relationships/hyperlink" Target="https://www.mohfw.gov.in/pdf/NewinstructionsDt14032020Restirctiononinternationalpassengertraffic.pdf" TargetMode="External"/><Relationship Id="rId579" Type="http://schemas.openxmlformats.org/officeDocument/2006/relationships/hyperlink" Target="http://www.viaggiaresicuri.it/" TargetMode="External"/><Relationship Id="rId80" Type="http://schemas.openxmlformats.org/officeDocument/2006/relationships/hyperlink" Target="https://pandemic.internationalsos.com/2019-ncov/ncov-travel-restrictions-flight-operations-and-screening" TargetMode="External"/><Relationship Id="rId155" Type="http://schemas.openxmlformats.org/officeDocument/2006/relationships/hyperlink" Target="http://www.viaggiaresicuri.it/country/PLW" TargetMode="External"/><Relationship Id="rId176" Type="http://schemas.openxmlformats.org/officeDocument/2006/relationships/hyperlink" Target="https://pl.usembassy.gov/covid-19-information/" TargetMode="External"/><Relationship Id="rId197" Type="http://schemas.openxmlformats.org/officeDocument/2006/relationships/hyperlink" Target="https://om.usembassy.gov/covid-19-information/" TargetMode="External"/><Relationship Id="rId341" Type="http://schemas.openxmlformats.org/officeDocument/2006/relationships/hyperlink" Target="https://www.mofaic.gov.ae/en/mediahub/news/2020/3/15/15-03-2020-uae-ambassadors" TargetMode="External"/><Relationship Id="rId362" Type="http://schemas.openxmlformats.org/officeDocument/2006/relationships/hyperlink" Target="https://vn.usembassy.gov/security-alert-u-s-embassy-hanoi-and-u-s-consulate-general-ho-chi-minh-city-vietnam-march-14-2020/" TargetMode="External"/><Relationship Id="rId383" Type="http://schemas.openxmlformats.org/officeDocument/2006/relationships/hyperlink" Target="https://deputyprimeminister.gov.mt/en/health-promotion/Pages/Novel-coronavirus.aspx" TargetMode="External"/><Relationship Id="rId418" Type="http://schemas.openxmlformats.org/officeDocument/2006/relationships/hyperlink" Target="https://lk.usembassy.gov/covid-19-information/" TargetMode="External"/><Relationship Id="rId439" Type="http://schemas.openxmlformats.org/officeDocument/2006/relationships/hyperlink" Target="https://reliefweb.int/sites/reliefweb.int/files/resources/MDR00005OU6.pdf" TargetMode="External"/><Relationship Id="rId590" Type="http://schemas.openxmlformats.org/officeDocument/2006/relationships/hyperlink" Target="https://www.politico.eu/article/spain-and-portugal-partially-seal-their-borders-over-coronavirus-covid19-outbreak/" TargetMode="External"/><Relationship Id="rId201" Type="http://schemas.openxmlformats.org/officeDocument/2006/relationships/hyperlink" Target="https://by.usembassy.gov/suspension-of-entry-of-persons-who-pose-a-risk-of-coronavirus/" TargetMode="External"/><Relationship Id="rId222" Type="http://schemas.openxmlformats.org/officeDocument/2006/relationships/hyperlink" Target="https://www.reuters.com/article/us-health-coronavirus-austria/austria-closing-schools-over-coronavirus-as-border-checks-take-effect-idUSKBN20Y2YC" TargetMode="External"/><Relationship Id="rId243" Type="http://schemas.openxmlformats.org/officeDocument/2006/relationships/hyperlink" Target="http://www.viaggiaresicuri.it/country/EST" TargetMode="External"/><Relationship Id="rId264" Type="http://schemas.openxmlformats.org/officeDocument/2006/relationships/hyperlink" Target="https://dk.usembassy.gov/u-s-citizen-services/security-and-travel-information/covid-19-information/" TargetMode="External"/><Relationship Id="rId285" Type="http://schemas.openxmlformats.org/officeDocument/2006/relationships/hyperlink" Target="https://www.regjeringen.no/contentassets/9d991e8a50774074b5b703d0268c1b76/regulations_on_quarantine.pdf" TargetMode="External"/><Relationship Id="rId450" Type="http://schemas.openxmlformats.org/officeDocument/2006/relationships/hyperlink" Target="https://www.diplomatie.gouv.fr/fr/conseils-aux-voyageurs/conseils-par-pays-destination/maldives/" TargetMode="External"/><Relationship Id="rId471" Type="http://schemas.openxmlformats.org/officeDocument/2006/relationships/hyperlink" Target="https://jo.usembassy.gov/covid-19-information/" TargetMode="External"/><Relationship Id="rId506" Type="http://schemas.openxmlformats.org/officeDocument/2006/relationships/hyperlink" Target="https://www.theportugalnews.com/news/covid-19-portugal-update/53343" TargetMode="External"/><Relationship Id="rId17" Type="http://schemas.openxmlformats.org/officeDocument/2006/relationships/hyperlink" Target="https://www.diplomatie.gouv.fr/fr/conseils-aux-voyageurs/conseils-par-pays-destination/uruguay/" TargetMode="External"/><Relationship Id="rId38" Type="http://schemas.openxmlformats.org/officeDocument/2006/relationships/hyperlink" Target="https://www.diplomatie.gouv.fr/fr/conseils-aux-voyageurs/conseils-par-pays-destination/venezuela/" TargetMode="External"/><Relationship Id="rId59" Type="http://schemas.openxmlformats.org/officeDocument/2006/relationships/hyperlink" Target="https://pandemic.internationalsos.com/2019-ncov/ncov-travel-restrictions-flight-operations-and-screening" TargetMode="External"/><Relationship Id="rId103" Type="http://schemas.openxmlformats.org/officeDocument/2006/relationships/hyperlink" Target="https://cd.usembassy.gov/covid-19-information/" TargetMode="External"/><Relationship Id="rId124" Type="http://schemas.openxmlformats.org/officeDocument/2006/relationships/hyperlink" Target="https://boi.gov.in/content/advisory-travel-and-visa-restrictions-related-covid-19-0" TargetMode="External"/><Relationship Id="rId310" Type="http://schemas.openxmlformats.org/officeDocument/2006/relationships/hyperlink" Target="https://www.bag.admin.ch/bag/de/home/krankheiten/ausbrueche-epidemien-pandemien/aktuelle-ausbrueche-epidemien/novel-cov/massnahmen-des-bundes.html" TargetMode="External"/><Relationship Id="rId492" Type="http://schemas.openxmlformats.org/officeDocument/2006/relationships/hyperlink" Target="https://lb.usembassy.gov/health-alert-u-s-embassy-beirut-lebanon-3/" TargetMode="External"/><Relationship Id="rId527" Type="http://schemas.openxmlformats.org/officeDocument/2006/relationships/hyperlink" Target="https://fr.usembassy.gov/covid-19-information/" TargetMode="External"/><Relationship Id="rId548" Type="http://schemas.openxmlformats.org/officeDocument/2006/relationships/hyperlink" Target="http://www.governo.it/it/articolo/comunicato-stampa-del-consiglio-dei-ministri-n-37/14324" TargetMode="External"/><Relationship Id="rId569" Type="http://schemas.openxmlformats.org/officeDocument/2006/relationships/hyperlink" Target="https://reliefweb.int/sites/reliefweb.int/files/resources/MGL-FM-COVID19-V2_R18-16Mar20_EN_0.pdf" TargetMode="External"/><Relationship Id="rId70" Type="http://schemas.openxmlformats.org/officeDocument/2006/relationships/hyperlink" Target="https://www.diplomatie.gouv.fr/fr/conseils-aux-voyageurs/conseils-par-pays-destination/iles-fidji/" TargetMode="External"/><Relationship Id="rId91" Type="http://schemas.openxmlformats.org/officeDocument/2006/relationships/hyperlink" Target="https://www.diplomatie.gouv.fr/fr/conseils-aux-voyageurs/conseils-par-pays-destination/philippines/" TargetMode="External"/><Relationship Id="rId145" Type="http://schemas.openxmlformats.org/officeDocument/2006/relationships/hyperlink" Target="https://twitter.com/moh_kenya?lang=en" TargetMode="External"/><Relationship Id="rId166" Type="http://schemas.openxmlformats.org/officeDocument/2006/relationships/hyperlink" Target="https://pl.usembassy.gov/covid-19-information/" TargetMode="External"/><Relationship Id="rId187"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31" Type="http://schemas.openxmlformats.org/officeDocument/2006/relationships/hyperlink" Target="https://www.gov.ie/en/publication/472f64-covid-19-coronavirus-guidance-and-advice/" TargetMode="External"/><Relationship Id="rId352" Type="http://schemas.openxmlformats.org/officeDocument/2006/relationships/hyperlink" Target="https://www.diplomatie.gouv.fr/fr/conseils-aux-voyageurs/conseils-par-pays-destination/kazakhstan/" TargetMode="External"/><Relationship Id="rId373" Type="http://schemas.openxmlformats.org/officeDocument/2006/relationships/hyperlink" Target="https://za.usembassy.gov/covid-19-information/" TargetMode="External"/><Relationship Id="rId394" Type="http://schemas.openxmlformats.org/officeDocument/2006/relationships/hyperlink" Target="https://www.health.gov.il/English/Topics/Diseases/corona/Pages/default.aspx" TargetMode="External"/><Relationship Id="rId408" Type="http://schemas.openxmlformats.org/officeDocument/2006/relationships/hyperlink" Target="https://www.reuters.com/article/us-heath-coronavirus-northmacedonia/north-macedonia-bars-foreigners-arriving-from-high-risk-countries-over-coronavirus-idUSKBN2101NI" TargetMode="External"/><Relationship Id="rId429" Type="http://schemas.openxmlformats.org/officeDocument/2006/relationships/hyperlink" Target="https://www.gov.uk/foreign-travel-advice/niger/health" TargetMode="External"/><Relationship Id="rId580" Type="http://schemas.openxmlformats.org/officeDocument/2006/relationships/hyperlink" Target="http://www.viaggiaresicuri.it/" TargetMode="External"/><Relationship Id="rId1" Type="http://schemas.openxmlformats.org/officeDocument/2006/relationships/hyperlink" Target="http://www.viaggiaresicuri.it/country/BTN" TargetMode="External"/><Relationship Id="rId212" Type="http://schemas.openxmlformats.org/officeDocument/2006/relationships/hyperlink" Target="https://www.bundesgesundheitsministerium.de/coronavirus.html" TargetMode="External"/><Relationship Id="rId233" Type="http://schemas.openxmlformats.org/officeDocument/2006/relationships/hyperlink" Target="https://www.channelnewsasia.com/news/world/latvia-to-close-borders-to-stop-virus-from-spreading-12539130" TargetMode="External"/><Relationship Id="rId254" Type="http://schemas.openxmlformats.org/officeDocument/2006/relationships/hyperlink" Target="https://cz.usembassy.gov/health-alert-u-s-embassy-prague-czech-republic/" TargetMode="External"/><Relationship Id="rId440" Type="http://schemas.openxmlformats.org/officeDocument/2006/relationships/hyperlink" Target="https://www.diplomatie.gouv.fr/fr/conseils-aux-voyageurs/conseils-par-pays-destination/tunisie/" TargetMode="External"/><Relationship Id="rId28" Type="http://schemas.openxmlformats.org/officeDocument/2006/relationships/hyperlink" Target="https://eurasianet.org/following-coronavirus-outbreak-in-iran-armenia-closes-border-and-azerbaijan-keeps-it-open" TargetMode="External"/><Relationship Id="rId49" Type="http://schemas.openxmlformats.org/officeDocument/2006/relationships/hyperlink" Target="https://www.diplomatie.gouv.fr/fr/conseils-aux-voyageurs/conseils-par-pays-destination/nicaragua/" TargetMode="External"/><Relationship Id="rId114" Type="http://schemas.openxmlformats.org/officeDocument/2006/relationships/hyperlink" Target="http://www.sante.gov.ml/index.php/actualites/communiques" TargetMode="External"/><Relationship Id="rId275" Type="http://schemas.openxmlformats.org/officeDocument/2006/relationships/hyperlink" Target="https://www.fhi.no/en/news/2020/norwegian-directorate-of-health-implements-the-following-today---from-6-p.m/" TargetMode="External"/><Relationship Id="rId296" Type="http://schemas.openxmlformats.org/officeDocument/2006/relationships/hyperlink" Target="https://mr.ambafrance.org/Infection-pulmonaire-Coronavirus-Covid-19" TargetMode="External"/><Relationship Id="rId300" Type="http://schemas.openxmlformats.org/officeDocument/2006/relationships/hyperlink" Target="http://www.viaggiaresicuri.it/country/MOZ" TargetMode="External"/><Relationship Id="rId461" Type="http://schemas.openxmlformats.org/officeDocument/2006/relationships/hyperlink" Target="https://www.bag.admin.ch/bag/en/home/krankheiten/ausbrueche-epidemien-pandemien/aktuelle-ausbrueche-epidemien/novel-cov/massnahmen-des-bundes.html" TargetMode="External"/><Relationship Id="rId482" Type="http://schemas.openxmlformats.org/officeDocument/2006/relationships/hyperlink" Target="https://www.diplomatie.gouv.fr/fr/conseils-aux-voyageurs/conseils-par-pays-destination/espagne" TargetMode="External"/><Relationship Id="rId517" Type="http://schemas.openxmlformats.org/officeDocument/2006/relationships/hyperlink" Target="https://www.aa.com.tr/en/middle-east/libyan-govt-suspends-flights-in-wake-of-covid-19/1768168" TargetMode="External"/><Relationship Id="rId538" Type="http://schemas.openxmlformats.org/officeDocument/2006/relationships/hyperlink" Target="http://www.viaggiaresicuri.it/country/CHE" TargetMode="External"/><Relationship Id="rId559" Type="http://schemas.openxmlformats.org/officeDocument/2006/relationships/hyperlink" Target="https://www.shine.cn/news/metro/2003174479/" TargetMode="External"/><Relationship Id="rId60" Type="http://schemas.openxmlformats.org/officeDocument/2006/relationships/hyperlink" Target="http://www.viaggiaresicuri.it/country/PNG" TargetMode="External"/><Relationship Id="rId81" Type="http://schemas.openxmlformats.org/officeDocument/2006/relationships/hyperlink" Target="https://pandemic.internationalsos.com/2019-ncov/ncov-travel-restrictions-flight-operations-and-screening" TargetMode="External"/><Relationship Id="rId135" Type="http://schemas.openxmlformats.org/officeDocument/2006/relationships/hyperlink" Target="https://pandemic.internationalsos.com/2019-ncov/ncov-travel-restrictions-flight-operations-and-screening" TargetMode="External"/><Relationship Id="rId156" Type="http://schemas.openxmlformats.org/officeDocument/2006/relationships/hyperlink" Target="http://site.moh.ps/index/ArticleView/ArticleId/4829/Language/ar" TargetMode="External"/><Relationship Id="rId177" Type="http://schemas.openxmlformats.org/officeDocument/2006/relationships/hyperlink" Target="https://pl.usembassy.gov/covid-19-information/" TargetMode="External"/><Relationship Id="rId198" Type="http://schemas.openxmlformats.org/officeDocument/2006/relationships/hyperlink" Target="https://www.bundesregierung.de/breg-de/themen/coronavirus/coronavirus-1725960" TargetMode="External"/><Relationship Id="rId321" Type="http://schemas.openxmlformats.org/officeDocument/2006/relationships/hyperlink" Target="https://www.regierung.li/media/attachments/119-corona-massnahmen-verschaerft-0315.pdf?t=637199612907342827" TargetMode="External"/><Relationship Id="rId342" Type="http://schemas.openxmlformats.org/officeDocument/2006/relationships/hyperlink" Target="https://www.diplomatie.gouv.fr/fr/conseils-aux-voyageurs/conseils-par-pays-destination/georgie/" TargetMode="External"/><Relationship Id="rId363" Type="http://schemas.openxmlformats.org/officeDocument/2006/relationships/hyperlink" Target="https://www.gov.uk/foreign-travel-advice/jamaica" TargetMode="External"/><Relationship Id="rId384" Type="http://schemas.openxmlformats.org/officeDocument/2006/relationships/hyperlink" Target="https://deputyprimeminister.gov.mt/en/health-promotion/Pages/Novel-coronavirus.aspx" TargetMode="External"/><Relationship Id="rId419" Type="http://schemas.openxmlformats.org/officeDocument/2006/relationships/hyperlink" Target="https://lk.usembassy.gov/covid-19-information/" TargetMode="External"/><Relationship Id="rId570" Type="http://schemas.openxmlformats.org/officeDocument/2006/relationships/hyperlink" Target="http://www.viaggiaresicuri.it/" TargetMode="External"/><Relationship Id="rId591" Type="http://schemas.openxmlformats.org/officeDocument/2006/relationships/hyperlink" Target="https://www.portugal.gov.pt/pt/gc22/governo/comunicado-de-conselho-de-ministros?i=330" TargetMode="External"/><Relationship Id="rId202" Type="http://schemas.openxmlformats.org/officeDocument/2006/relationships/hyperlink" Target="https://www.theguardian.com/world/2020/mar/12/pacific-islands-hit-by-first-coronavirus-case-after-mp-met-infected-french-minister-french-polynesia" TargetMode="External"/><Relationship Id="rId223" Type="http://schemas.openxmlformats.org/officeDocument/2006/relationships/hyperlink" Target="https://www.government.nl/ministries/ministry-of-health-welfare-and-sport/news/2020/03/06/covid-19-new-instructions-for-inhabitants-of-north-brabant" TargetMode="External"/><Relationship Id="rId244" Type="http://schemas.openxmlformats.org/officeDocument/2006/relationships/hyperlink" Target="https://www.saglik.gov.tr/TR,64414/cumhurbaskanligi-kulliyesinde-koronavirus-zirvesi-duzenlendi.html" TargetMode="External"/><Relationship Id="rId430" Type="http://schemas.openxmlformats.org/officeDocument/2006/relationships/hyperlink" Target="http://www.viaggiaresicuri.it/country/GNB" TargetMode="External"/><Relationship Id="rId18" Type="http://schemas.openxmlformats.org/officeDocument/2006/relationships/hyperlink" Target="https://www.diplomatie.gouv.fr/fr/conseils-aux-voyageurs/conseils-par-pays-destination/paraguay/" TargetMode="External"/><Relationship Id="rId39" Type="http://schemas.openxmlformats.org/officeDocument/2006/relationships/hyperlink" Target="https://www.diplomatie.gouv.fr/fr/conseils-aux-voyageurs/conseils-par-pays-destination/venezuela/" TargetMode="External"/><Relationship Id="rId265" Type="http://schemas.openxmlformats.org/officeDocument/2006/relationships/hyperlink" Target="https://tr.sputniknews.com/koronavirus-salgini/202003151041603330-icisleri-bakanligindan-valiliklere-koronavirus-tedbirleri-genelgesi-eglence-yerleri-gecici-olarak/" TargetMode="External"/><Relationship Id="rId286" Type="http://schemas.openxmlformats.org/officeDocument/2006/relationships/hyperlink" Target="https://www.diplomatie.gouv.fr/fr/conseils-aux-voyageurs/conseils-par-pays-destination/kirghizstan/" TargetMode="External"/><Relationship Id="rId451" Type="http://schemas.openxmlformats.org/officeDocument/2006/relationships/hyperlink" Target="https://www.aljazeera.com/news/2020/03/stocks-collapse-coronavirus-global-pandemic-live-200312235606108.html" TargetMode="External"/><Relationship Id="rId472" Type="http://schemas.openxmlformats.org/officeDocument/2006/relationships/hyperlink" Target="https://jo.usembassy.gov/covid-19-information/" TargetMode="External"/><Relationship Id="rId493" Type="http://schemas.openxmlformats.org/officeDocument/2006/relationships/hyperlink" Target="https://lb.usembassy.gov/health-alert-u-s-embassy-beirut-lebanon-3/" TargetMode="External"/><Relationship Id="rId507" Type="http://schemas.openxmlformats.org/officeDocument/2006/relationships/hyperlink" Target="https://www.theportugalnews.com/news/covid-19-portugal-update/53343" TargetMode="External"/><Relationship Id="rId528" Type="http://schemas.openxmlformats.org/officeDocument/2006/relationships/hyperlink" Target="https://www.aa.com.tr/en/health/number-of-coronavirus-cases-in-iraq-rises-to-79/1762980" TargetMode="External"/><Relationship Id="rId549" Type="http://schemas.openxmlformats.org/officeDocument/2006/relationships/hyperlink" Target="https://www.reuters.com/article/us-health-coronavirus-venezuela/venezuelans-say-they-need-to-go-out-to-work-despite-coronavirus-quarantine-idUSKBN2132FD" TargetMode="External"/><Relationship Id="rId50" Type="http://schemas.openxmlformats.org/officeDocument/2006/relationships/hyperlink" Target="http://www.viaggiaresicuri.it/country/HND" TargetMode="External"/><Relationship Id="rId104" Type="http://schemas.openxmlformats.org/officeDocument/2006/relationships/hyperlink" Target="https://www.diplomatie.gouv.fr/fr/conseils-aux-voyageurs/conseils-par-pays-destination/cote-d-ivoire/" TargetMode="External"/><Relationship Id="rId125" Type="http://schemas.openxmlformats.org/officeDocument/2006/relationships/hyperlink" Target="https://boi.gov.in/content/advisory-travel-and-visa-restrictions-related-covid-19-0" TargetMode="External"/><Relationship Id="rId146" Type="http://schemas.openxmlformats.org/officeDocument/2006/relationships/hyperlink" Target="https://www.nation.co.ke/news/Coronavirus-Kenya-confirms-2-more-cases/1056-5492028-4817d7z/index.html" TargetMode="External"/><Relationship Id="rId167" Type="http://schemas.openxmlformats.org/officeDocument/2006/relationships/hyperlink" Target="http://www.edu.gov.qa/Ar/Media/News/Pages/NewsDetails.aspx?NewsID=12475" TargetMode="External"/><Relationship Id="rId188" Type="http://schemas.openxmlformats.org/officeDocument/2006/relationships/hyperlink" Target="https://www.bundesregierung.de/breg-de/themen/coronavirus/milliardenhilfen-wegen-corono-1730386" TargetMode="External"/><Relationship Id="rId311" Type="http://schemas.openxmlformats.org/officeDocument/2006/relationships/hyperlink" Target="https://pandemic.internationalsos.com/2019-ncov/ncov-travel-restrictions-flight-operations-and-screening" TargetMode="External"/><Relationship Id="rId332" Type="http://schemas.openxmlformats.org/officeDocument/2006/relationships/hyperlink" Target="https://gouvernement.lu/de/actualites/toutes_actualites/communiques/2020/03-mars/12-cdg-extraordinaire-coronavirus.html" TargetMode="External"/><Relationship Id="rId353" Type="http://schemas.openxmlformats.org/officeDocument/2006/relationships/hyperlink" Target="https://www.diplomatie.gouv.fr/fr/conseils-aux-voyageurs/conseils-par-pays-destination/kazakhstan/" TargetMode="External"/><Relationship Id="rId374" Type="http://schemas.openxmlformats.org/officeDocument/2006/relationships/hyperlink" Target="https://www.irrawaddy.com/news/burma/myanmar-govt-cancels-mass-gatherings-and-thingyan-water-festival-as-coronavirus-precaution.html" TargetMode="External"/><Relationship Id="rId395" Type="http://schemas.openxmlformats.org/officeDocument/2006/relationships/hyperlink" Target="https://www.health.gov.il/English/Topics/Diseases/corona/Pages/default.aspx" TargetMode="External"/><Relationship Id="rId409" Type="http://schemas.openxmlformats.org/officeDocument/2006/relationships/hyperlink" Target="https://www.reuters.com/article/us-health-coronavirus-morocco-flights/morocco-suspends-all-international-passenger-flights-foreign-ministry-idUSKBN2120QQ" TargetMode="External"/><Relationship Id="rId560" Type="http://schemas.openxmlformats.org/officeDocument/2006/relationships/hyperlink" Target="https://www.shine.cn/news/metro/2003174479/" TargetMode="External"/><Relationship Id="rId581" Type="http://schemas.openxmlformats.org/officeDocument/2006/relationships/hyperlink" Target="https://www.reuters.com/article/us-health-coronavirus-iraq/iraq-puts-germany-and-qatar-on-coronavirus-entry-ban-list-idUSKBN2101LO" TargetMode="External"/><Relationship Id="rId71" Type="http://schemas.openxmlformats.org/officeDocument/2006/relationships/hyperlink" Target="https://www.diplomatie.gouv.fr/fr/conseils-aux-voyageurs/conseils-par-pays-destination/iles-fidji/" TargetMode="External"/><Relationship Id="rId92" Type="http://schemas.openxmlformats.org/officeDocument/2006/relationships/hyperlink" Target="http://www.sante.gouv.sn/Actualites/covid-19-les-decisions-de-son-execellence-monsieur-macky-sall-president-de-la-republique" TargetMode="External"/><Relationship Id="rId213" Type="http://schemas.openxmlformats.org/officeDocument/2006/relationships/hyperlink" Target="https://www.tagesschau.de/inland/corona-grenzschliessung-deutschland-101.html" TargetMode="External"/><Relationship Id="rId234" Type="http://schemas.openxmlformats.org/officeDocument/2006/relationships/hyperlink" Target="https://hr.usembassy.gov/covid-19-information-2/" TargetMode="External"/><Relationship Id="rId420" Type="http://schemas.openxmlformats.org/officeDocument/2006/relationships/hyperlink" Target="https://en.unesco.org/themes/education-emergencies/coronavirus-school-closures" TargetMode="External"/><Relationship Id="rId2" Type="http://schemas.openxmlformats.org/officeDocument/2006/relationships/hyperlink" Target="https://ab.gov.ag/media_page.php?page=227" TargetMode="External"/><Relationship Id="rId29" Type="http://schemas.openxmlformats.org/officeDocument/2006/relationships/hyperlink" Target="https://am.usembassy.gov/u-s-citizen-services/covid-19-information/" TargetMode="External"/><Relationship Id="rId255" Type="http://schemas.openxmlformats.org/officeDocument/2006/relationships/hyperlink" Target="https://cz.usembassy.gov/health-alert-u-s-embassy-prague-czech-republic/" TargetMode="External"/><Relationship Id="rId276" Type="http://schemas.openxmlformats.org/officeDocument/2006/relationships/hyperlink" Target="https://politi.dk/en/corona-virus-covid-19-in-denmark/new-measures-against-covid-19" TargetMode="External"/><Relationship Id="rId297" Type="http://schemas.openxmlformats.org/officeDocument/2006/relationships/hyperlink" Target="https://mr.ambafrance.org/Infection-pulmonaire-Coronavirus-Covid-19" TargetMode="External"/><Relationship Id="rId441" Type="http://schemas.openxmlformats.org/officeDocument/2006/relationships/hyperlink" Target="http://www.viaggiaresicuri.it/country/PAK" TargetMode="External"/><Relationship Id="rId462" Type="http://schemas.openxmlformats.org/officeDocument/2006/relationships/hyperlink" Target="https://www.rbc.gov.rw/fileadmin/user_upload/annoucement/GoR-MOH%20statement%20final.pdf" TargetMode="External"/><Relationship Id="rId483" Type="http://schemas.openxmlformats.org/officeDocument/2006/relationships/hyperlink" Target="https://www.diplomatie.gouv.fr/fr/conseils-aux-voyageurs/conseils-par-pays-destination/espagne" TargetMode="External"/><Relationship Id="rId518" Type="http://schemas.openxmlformats.org/officeDocument/2006/relationships/hyperlink" Target="https://www.aa.com.tr/en/middle-east/libyan-govt-suspends-flights-in-wake-of-covid-19/1768168" TargetMode="External"/><Relationship Id="rId539" Type="http://schemas.openxmlformats.org/officeDocument/2006/relationships/hyperlink" Target="https://colombiareports.com/colombia-closes-land-and-sea-borders-after-restricting-air-travel/" TargetMode="External"/><Relationship Id="rId40" Type="http://schemas.openxmlformats.org/officeDocument/2006/relationships/hyperlink" Target="https://www.gov.uk/foreign-travel-advice/guyana/health" TargetMode="External"/><Relationship Id="rId115" Type="http://schemas.openxmlformats.org/officeDocument/2006/relationships/hyperlink" Target="https://www.ilfattoquotidiano.it/2020/03/10/coronavirus-ora-il-veneto-di-zaia-si-accoda-chiudere-tutto-puo-essere-utile-ma-fino-a-due-giorni-fa-protestava-contro-la-zona-rossa/5731996/" TargetMode="External"/><Relationship Id="rId136" Type="http://schemas.openxmlformats.org/officeDocument/2006/relationships/hyperlink" Target="https://pandemic.internationalsos.com/2019-ncov/ncov-travel-restrictions-flight-operations-and-screening" TargetMode="External"/><Relationship Id="rId157" Type="http://schemas.openxmlformats.org/officeDocument/2006/relationships/hyperlink" Target="https://www.aljazeera.com/news/2020/03/bethlehem-lockdown-coronavirus-cases-confirmed-200307054939115.html" TargetMode="External"/><Relationship Id="rId178" Type="http://schemas.openxmlformats.org/officeDocument/2006/relationships/hyperlink" Target="https://pandemic.internationalsos.com/2019-ncov/ncov-travel-restrictions-flight-operations-and-screening" TargetMode="External"/><Relationship Id="rId301" Type="http://schemas.openxmlformats.org/officeDocument/2006/relationships/hyperlink" Target="https://www.gov.uk/foreign-travel-advice/eritrea/health" TargetMode="External"/><Relationship Id="rId322" Type="http://schemas.openxmlformats.org/officeDocument/2006/relationships/hyperlink" Target="https://www.regierung.li/media/attachments/115-corona-schliessung-bildungseinrichtungen-0313.pdf?t=637199612907342827" TargetMode="External"/><Relationship Id="rId343" Type="http://schemas.openxmlformats.org/officeDocument/2006/relationships/hyperlink" Target="http://www.president.ir/en" TargetMode="External"/><Relationship Id="rId364" Type="http://schemas.openxmlformats.org/officeDocument/2006/relationships/hyperlink" Target="https://vn.usembassy.gov/security-alert-u-s-embassy-hanoi-and-u-s-consulate-general-ho-chi-minh-city-vietnam-march-14-2020/" TargetMode="External"/><Relationship Id="rId550" Type="http://schemas.openxmlformats.org/officeDocument/2006/relationships/hyperlink" Target="https://www.reuters.com/article/us-health-coronavirus-venezuela/venezuelans-say-they-need-to-go-out-to-work-despite-coronavirus-quarantine-idUSKBN2132FD" TargetMode="External"/><Relationship Id="rId61" Type="http://schemas.openxmlformats.org/officeDocument/2006/relationships/hyperlink" Target="https://reliefweb.int/sites/reliefweb.int/files/resources/UNICEF%20EAPRO%20SitRep%20No.%202%20Novel%20Coronavirus%20-%2029%20Feb-13%20Mar%202020.pdf" TargetMode="External"/><Relationship Id="rId82" Type="http://schemas.openxmlformats.org/officeDocument/2006/relationships/hyperlink" Target="https://pandemic.internationalsos.com/2019-ncov/ncov-travel-restrictions-flight-operations-and-screening" TargetMode="External"/><Relationship Id="rId199" Type="http://schemas.openxmlformats.org/officeDocument/2006/relationships/hyperlink" Target="https://www.bundesgesundheitsministerium.de/presse/pressemitteilungen/2020/1-quartal/krisenstab-bmg-bmi-sitzung-5.html" TargetMode="External"/><Relationship Id="rId203" Type="http://schemas.openxmlformats.org/officeDocument/2006/relationships/hyperlink" Target="https://by.usembassy.gov/suspension-of-entry-of-persons-who-pose-a-risk-of-coronavirus/" TargetMode="External"/><Relationship Id="rId385" Type="http://schemas.openxmlformats.org/officeDocument/2006/relationships/hyperlink" Target="https://deputyprimeminister.gov.mt/en/health-promotion/Pages/Novel-coronavirus.aspx" TargetMode="External"/><Relationship Id="rId571" Type="http://schemas.openxmlformats.org/officeDocument/2006/relationships/hyperlink" Target="http://www.viaggiaresicuri.it/" TargetMode="External"/><Relationship Id="rId592" Type="http://schemas.openxmlformats.org/officeDocument/2006/relationships/hyperlink" Target="https://pt.usembassy.gov/health-alert-u-s-embassy-lisbon-portugal-march-16-2020/" TargetMode="External"/><Relationship Id="rId19" Type="http://schemas.openxmlformats.org/officeDocument/2006/relationships/hyperlink" Target="https://www.diplomatie.gouv.fr/fr/conseils-aux-voyageurs/conseils-par-pays-destination/paraguay/" TargetMode="External"/><Relationship Id="rId224" Type="http://schemas.openxmlformats.org/officeDocument/2006/relationships/hyperlink" Target="https://www.government.nl/ministries/ministry-of-health-welfare-and-sport/news/2020/03/12/new-measures-to-stop-spread-of-coronavirus-in-the-netherlands" TargetMode="External"/><Relationship Id="rId245" Type="http://schemas.openxmlformats.org/officeDocument/2006/relationships/hyperlink" Target="https://www.dailysabah.com/tourism/2020/01/28/china-virus-sends-shockwaves-across-travel-sector-including-in-turkey" TargetMode="External"/><Relationship Id="rId266" Type="http://schemas.openxmlformats.org/officeDocument/2006/relationships/hyperlink" Target="https://www.theportugalnews.com/news/covid-19-portugal-update/53343" TargetMode="External"/><Relationship Id="rId287" Type="http://schemas.openxmlformats.org/officeDocument/2006/relationships/hyperlink" Target="https://www.diplomatie.gouv.fr/fr/conseils-aux-voyageurs/conseils-par-pays-destination/kirghizstan/" TargetMode="External"/><Relationship Id="rId410" Type="http://schemas.openxmlformats.org/officeDocument/2006/relationships/hyperlink" Target="http://zdravstvo.gov.mk/naredba-za-sproveduvanje-na-zadolzhitelna-samoizolacija-za-sekoj-drzhavjanin-na-severna-makedonija-koj-vleguva-na-granichni-premini-a-patuva-od-visoko-sredno-rizichni-zemji-utvrdeni-so-listata-na-szo/" TargetMode="External"/><Relationship Id="rId431" Type="http://schemas.openxmlformats.org/officeDocument/2006/relationships/hyperlink" Target="http://www.viaggiaresicuri.it/country/GNB" TargetMode="External"/><Relationship Id="rId452" Type="http://schemas.openxmlformats.org/officeDocument/2006/relationships/hyperlink" Target="https://www.gov.uk/foreign-travel-advice/russia" TargetMode="External"/><Relationship Id="rId473" Type="http://schemas.openxmlformats.org/officeDocument/2006/relationships/hyperlink" Target="http://www.viaggiaresicuri.it/country/GHA" TargetMode="External"/><Relationship Id="rId494" Type="http://schemas.openxmlformats.org/officeDocument/2006/relationships/hyperlink" Target="https://lb.usembassy.gov/health-alert-u-s-embassy-beirut-lebanon/" TargetMode="External"/><Relationship Id="rId508" Type="http://schemas.openxmlformats.org/officeDocument/2006/relationships/hyperlink" Target="https://www.theportugalnews.com/news/covid-19-portugal-update/53343" TargetMode="External"/><Relationship Id="rId529" Type="http://schemas.openxmlformats.org/officeDocument/2006/relationships/hyperlink" Target="https://www.aa.com.tr/en/health/number-of-coronavirus-cases-in-iraq-rises-to-79/1762980" TargetMode="External"/><Relationship Id="rId30" Type="http://schemas.openxmlformats.org/officeDocument/2006/relationships/hyperlink" Target="https://www.iatatravelcentre.com/international-travel-document-news/1580226297.htm" TargetMode="External"/><Relationship Id="rId105" Type="http://schemas.openxmlformats.org/officeDocument/2006/relationships/hyperlink" Target="https://www.france24.com/fr/20200201-coronavirus-la-c%C3%B4te-d-ivoire-prend-des-mesures-sanitaires-%C3%A0-l-a%C3%A9roport-d-abidjan" TargetMode="External"/><Relationship Id="rId126" Type="http://schemas.openxmlformats.org/officeDocument/2006/relationships/hyperlink" Target="https://cf.usembassy.gov/health-alert-u-s-embassy-bangui-central-african-republic-march-14-2020/" TargetMode="External"/><Relationship Id="rId147" Type="http://schemas.openxmlformats.org/officeDocument/2006/relationships/hyperlink" Target="https://twitter.com/moh_kenya?lang=en" TargetMode="External"/><Relationship Id="rId168" Type="http://schemas.openxmlformats.org/officeDocument/2006/relationships/hyperlink" Target="http://www.viaggiaresicuri.it/country/TTO" TargetMode="External"/><Relationship Id="rId312" Type="http://schemas.openxmlformats.org/officeDocument/2006/relationships/hyperlink" Target="https://pandemic.internationalsos.com/2019-ncov/ncov-travel-restrictions-flight-operations-and-screening" TargetMode="External"/><Relationship Id="rId333" Type="http://schemas.openxmlformats.org/officeDocument/2006/relationships/hyperlink" Target="https://www.gov.uk/foreign-travel-advice/ireland" TargetMode="External"/><Relationship Id="rId354" Type="http://schemas.openxmlformats.org/officeDocument/2006/relationships/hyperlink" Target="https://www.diplomatie.gouv.fr/fr/conseils-aux-voyageurs/conseils-par-pays-destination/kazakhstan/" TargetMode="External"/><Relationship Id="rId540" Type="http://schemas.openxmlformats.org/officeDocument/2006/relationships/hyperlink" Target="https://www.reuters.com/article/us-health-coronavirus-colombia-borders/colombia-closes-border-with-venezuela-over-coronavirus-idUSKBN211088" TargetMode="External"/><Relationship Id="rId51" Type="http://schemas.openxmlformats.org/officeDocument/2006/relationships/hyperlink" Target="http://www.viaggiaresicuri.it/country/HND" TargetMode="External"/><Relationship Id="rId72" Type="http://schemas.openxmlformats.org/officeDocument/2006/relationships/hyperlink" Target="https://www.diplomatie.gouv.fr/fr/conseils-aux-voyageurs/conseils-par-pays-destination/tonga/" TargetMode="External"/><Relationship Id="rId93" Type="http://schemas.openxmlformats.org/officeDocument/2006/relationships/hyperlink" Target="http://www.sante.gouv.sn/Actualites/covid-19-les-decisions-de-son-execellence-monsieur-macky-sall-president-de-la-republique" TargetMode="External"/><Relationship Id="rId189" Type="http://schemas.openxmlformats.org/officeDocument/2006/relationships/hyperlink" Target="https://om.usembassy.gov/covid-19-information/" TargetMode="External"/><Relationship Id="rId375" Type="http://schemas.openxmlformats.org/officeDocument/2006/relationships/hyperlink" Target="https://www.gov.uk/foreign-travel-advice/south-africa" TargetMode="External"/><Relationship Id="rId396" Type="http://schemas.openxmlformats.org/officeDocument/2006/relationships/hyperlink" Target="https://zm.usembassy.gov/covid-19-information/" TargetMode="External"/><Relationship Id="rId561" Type="http://schemas.openxmlformats.org/officeDocument/2006/relationships/hyperlink" Target="https://www.whitehouse.gov/presidential-actions/proclamation-declaring-national-emergency-concerning-novel-coronavirus-disease-covid-19-outbreak/" TargetMode="External"/><Relationship Id="rId582" Type="http://schemas.openxmlformats.org/officeDocument/2006/relationships/hyperlink" Target="https://www.garda.com/crisis24/news-alerts/323091/iraq-authorities-implement-further-measures-due-to-covid-19-from-march-17-update-13" TargetMode="External"/><Relationship Id="rId3" Type="http://schemas.openxmlformats.org/officeDocument/2006/relationships/hyperlink" Target="https://www.facebook.com/bhutanmoaf/photos/a.594862987296735/2761083030674709/?type=3&amp;theater" TargetMode="External"/><Relationship Id="rId214" Type="http://schemas.openxmlformats.org/officeDocument/2006/relationships/hyperlink" Target="https://bi.usembassy.gov/covid-19-information/" TargetMode="External"/><Relationship Id="rId235" Type="http://schemas.openxmlformats.org/officeDocument/2006/relationships/hyperlink" Target="https://www.rijksoverheid.nl/actueel/nieuws/2020/03/15/aanvullende-maatregelen-onderwijs-horeca-sport" TargetMode="External"/><Relationship Id="rId256" Type="http://schemas.openxmlformats.org/officeDocument/2006/relationships/hyperlink" Target="https://cz.usembassy.gov/health-alert-u-s-embassy-prague-czech-republic/" TargetMode="External"/><Relationship Id="rId277" Type="http://schemas.openxmlformats.org/officeDocument/2006/relationships/hyperlink" Target="https://www.fhi.no/en/news/2020/norwegian-directorate-of-health-implements-the-following-today---from-6-p.m/" TargetMode="External"/><Relationship Id="rId298" Type="http://schemas.openxmlformats.org/officeDocument/2006/relationships/hyperlink" Target="https://er.usembassy.gov/health-alert-u-s-embassy-asmara-eritrea/" TargetMode="External"/><Relationship Id="rId400" Type="http://schemas.openxmlformats.org/officeDocument/2006/relationships/hyperlink" Target="https://www.gov.uk/foreign-travel-advice/mongolia" TargetMode="External"/><Relationship Id="rId421" Type="http://schemas.openxmlformats.org/officeDocument/2006/relationships/hyperlink" Target="http://www.epid.gov.lk/web/images/pdf/Circulars/Corona_virus/Followup-of-Sri-lankan-nationals-and-other-foreign-nationals.pdf" TargetMode="External"/><Relationship Id="rId442" Type="http://schemas.openxmlformats.org/officeDocument/2006/relationships/hyperlink" Target="http://www.viaggiaresicuri.it/country/PAK" TargetMode="External"/><Relationship Id="rId463" Type="http://schemas.openxmlformats.org/officeDocument/2006/relationships/hyperlink" Target="https://www.rbc.gov.rw/fileadmin/user_upload/annoucement/GoR-MOH%20statement%20final.pdf" TargetMode="External"/><Relationship Id="rId484" Type="http://schemas.openxmlformats.org/officeDocument/2006/relationships/hyperlink" Target="https://www.diplomatie.gouv.fr/fr/conseils-aux-voyageurs/conseils-par-pays-destination/espagne" TargetMode="External"/><Relationship Id="rId519" Type="http://schemas.openxmlformats.org/officeDocument/2006/relationships/hyperlink" Target="https://www.aa.com.tr/en/middle-east/libyan-govt-suspends-flights-in-wake-of-covid-19/1768168" TargetMode="External"/><Relationship Id="rId116" Type="http://schemas.openxmlformats.org/officeDocument/2006/relationships/hyperlink" Target="http://www.faapa.info/blog/des-mesures-en-centrafrique-contre-lepidemie-de-coronavirus/" TargetMode="External"/><Relationship Id="rId137" Type="http://schemas.openxmlformats.org/officeDocument/2006/relationships/hyperlink" Target="https://twitter.com/moh_kenya?lang=en" TargetMode="External"/><Relationship Id="rId158" Type="http://schemas.openxmlformats.org/officeDocument/2006/relationships/hyperlink" Target="https://pl.usembassy.gov/covid-19-information/" TargetMode="External"/><Relationship Id="rId302" Type="http://schemas.openxmlformats.org/officeDocument/2006/relationships/hyperlink" Target="http://www.sante.gov.mr/?p=3540" TargetMode="External"/><Relationship Id="rId323" Type="http://schemas.openxmlformats.org/officeDocument/2006/relationships/hyperlink" Target="http://abouthungary.hu/news-in-brief/coronavirus-update-border-controls-tightened/" TargetMode="External"/><Relationship Id="rId344" Type="http://schemas.openxmlformats.org/officeDocument/2006/relationships/hyperlink" Target="https://www.voanews.com/science-health/coronavirus-outbreak/iran-closes-schools-limits-travel-amid-coronavirus-outbreak" TargetMode="External"/><Relationship Id="rId530" Type="http://schemas.openxmlformats.org/officeDocument/2006/relationships/hyperlink" Target="https://www.africanews.com/2020/03/16/ethiopia-s-coronavirus-rules-crowd-ban-free-transport-regulate-essentials-etc/" TargetMode="External"/><Relationship Id="rId20" Type="http://schemas.openxmlformats.org/officeDocument/2006/relationships/hyperlink" Target="https://www.diplomatie.gouv.fr/fr/conseils-aux-voyageurs/conseils-par-pays-destination/perou/" TargetMode="External"/><Relationship Id="rId41" Type="http://schemas.openxmlformats.org/officeDocument/2006/relationships/hyperlink" Target="https://www.gov.uk/foreign-travel-advice/guyana/health" TargetMode="External"/><Relationship Id="rId62" Type="http://schemas.openxmlformats.org/officeDocument/2006/relationships/hyperlink" Target="https://pandemic.internationalsos.com/2019-ncov/ncov-travel-restrictions-flight-operations-and-screening" TargetMode="External"/><Relationship Id="rId83" Type="http://schemas.openxmlformats.org/officeDocument/2006/relationships/hyperlink" Target="http://www.sante.gouv.sn/Actualites/covid-19-les-decisions-de-son-execellence-monsieur-macky-sall-president-de-la-republique" TargetMode="External"/><Relationship Id="rId179" Type="http://schemas.openxmlformats.org/officeDocument/2006/relationships/hyperlink" Target="https://pandemic.internationalsos.com/2019-ncov/ncov-travel-restrictions-flight-operations-and-screening" TargetMode="External"/><Relationship Id="rId365" Type="http://schemas.openxmlformats.org/officeDocument/2006/relationships/hyperlink" Target="https://www.middleeasteye.net/news/coronavirus-iran-closed-schools-universities-death-toll-rises" TargetMode="External"/><Relationship Id="rId386" Type="http://schemas.openxmlformats.org/officeDocument/2006/relationships/hyperlink" Target="https://www.parent24.com/Learn/Learning-difficulties/coronavirus-parents-respond-as-ramaphosa-closes-schools-20200315" TargetMode="External"/><Relationship Id="rId551" Type="http://schemas.openxmlformats.org/officeDocument/2006/relationships/hyperlink" Target="https://www.covid.is/sub-categories/tourists" TargetMode="External"/><Relationship Id="rId572" Type="http://schemas.openxmlformats.org/officeDocument/2006/relationships/hyperlink" Target="http://www.viaggiaresicuri.it/" TargetMode="External"/><Relationship Id="rId593" Type="http://schemas.openxmlformats.org/officeDocument/2006/relationships/hyperlink" Target="https://pt.usembassy.gov/health-alert-u-s-embassy-lisbon-portugal-march-16-2020/" TargetMode="External"/><Relationship Id="rId190" Type="http://schemas.openxmlformats.org/officeDocument/2006/relationships/hyperlink" Target="https://sd.usembassy.gov/covid-19-information/" TargetMode="External"/><Relationship Id="rId204" Type="http://schemas.openxmlformats.org/officeDocument/2006/relationships/hyperlink" Target="https://by.usembassy.gov/suspension-of-entry-of-persons-who-pose-a-risk-of-coronavirus/" TargetMode="External"/><Relationship Id="rId225" Type="http://schemas.openxmlformats.org/officeDocument/2006/relationships/hyperlink" Target="http://minisante.bi/?p=553" TargetMode="External"/><Relationship Id="rId246" Type="http://schemas.openxmlformats.org/officeDocument/2006/relationships/hyperlink" Target="https://www.hurriyetdailynews.com/turkey-to-suspend-flights-from-china-until-end-of-month-151705" TargetMode="External"/><Relationship Id="rId267" Type="http://schemas.openxmlformats.org/officeDocument/2006/relationships/hyperlink" Target="https://www.theportugalnews.com/news/covid-19-portugal-update/53343" TargetMode="External"/><Relationship Id="rId288" Type="http://schemas.openxmlformats.org/officeDocument/2006/relationships/hyperlink" Target="https://www.diplomatie.gouv.fr/fr/conseils-aux-voyageurs/conseils-par-pays-destination/kirghizstan/" TargetMode="External"/><Relationship Id="rId411" Type="http://schemas.openxmlformats.org/officeDocument/2006/relationships/hyperlink" Target="https://af.reuters.com/article/moroccoNews/idAFL8N2B81B6" TargetMode="External"/><Relationship Id="rId432" Type="http://schemas.openxmlformats.org/officeDocument/2006/relationships/hyperlink" Target="https://www.gov.uk/foreign-travel-advice/niger/health" TargetMode="External"/><Relationship Id="rId453" Type="http://schemas.openxmlformats.org/officeDocument/2006/relationships/hyperlink" Target="https://www.gov.uk/foreign-travel-advice/sierra-leone" TargetMode="External"/><Relationship Id="rId474" Type="http://schemas.openxmlformats.org/officeDocument/2006/relationships/hyperlink" Target="http://www.viaggiaresicuri.it/country/GHA" TargetMode="External"/><Relationship Id="rId509" Type="http://schemas.openxmlformats.org/officeDocument/2006/relationships/hyperlink" Target="https://pandemic.internationalsos.com/2019-ncov/ncov-travel-restrictions-flight-operations-and-screening" TargetMode="External"/><Relationship Id="rId106" Type="http://schemas.openxmlformats.org/officeDocument/2006/relationships/hyperlink" Target="https://www.gov.uk/government/publications/covid-19-stay-at-home-guidance/stay-at-home-guidance-for-people-with-confirmed-or-possible-coronavirus-covid-19-infection" TargetMode="External"/><Relationship Id="rId127" Type="http://schemas.openxmlformats.org/officeDocument/2006/relationships/hyperlink" Target="https://www.ndtv.com/india-news/coronavirus-covid-19-india-live-updates-us-embassy-in-india-cancel-all-visa-appointments-from-march-2194715" TargetMode="External"/><Relationship Id="rId313" Type="http://schemas.openxmlformats.org/officeDocument/2006/relationships/hyperlink" Target="https://www.government.is/news/article/2020/03/09/response-to-COVID-19-in-Iceland/" TargetMode="External"/><Relationship Id="rId495"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10" Type="http://schemas.openxmlformats.org/officeDocument/2006/relationships/hyperlink" Target="https://www.diplomatie.gouv.fr/fr/conseils-aux-voyageurs/conseils-par-pays-destination/bosnie-herzegovine/" TargetMode="External"/><Relationship Id="rId31" Type="http://schemas.openxmlformats.org/officeDocument/2006/relationships/hyperlink" Target="https://am.usembassy.gov/u-s-citizen-services/covid-19-information/" TargetMode="External"/><Relationship Id="rId52" Type="http://schemas.openxmlformats.org/officeDocument/2006/relationships/hyperlink" Target="https://www.diplomatie.gouv.fr/fr/conseils-aux-voyageurs/conseils-par-pays-destination/salvador/" TargetMode="External"/><Relationship Id="rId73" Type="http://schemas.openxmlformats.org/officeDocument/2006/relationships/hyperlink" Target="https://www.diplomatie.gouv.fr/fr/conseils-aux-voyageurs/conseils-par-pays-destination/tonga/" TargetMode="External"/><Relationship Id="rId94" Type="http://schemas.openxmlformats.org/officeDocument/2006/relationships/hyperlink" Target="https://www.gov.uk/foreign-travel-advice/thailand/health" TargetMode="External"/><Relationship Id="rId148" Type="http://schemas.openxmlformats.org/officeDocument/2006/relationships/hyperlink" Target="https://www.nation.co.ke/news/Coronavirus-Kenya-confirms-2-more-cases/1056-5492028-4817d7z/index.html" TargetMode="External"/><Relationship Id="rId169" Type="http://schemas.openxmlformats.org/officeDocument/2006/relationships/hyperlink" Target="https://eyeradio.org/some-vips-avoid-coronavirus-screening-at-jia/" TargetMode="External"/><Relationship Id="rId334" Type="http://schemas.openxmlformats.org/officeDocument/2006/relationships/hyperlink" Target="https://www.khaleejtimes.com/uae/dubai/china-coronavirus-outbreak-dubai-to-screen-passengers" TargetMode="External"/><Relationship Id="rId355" Type="http://schemas.openxmlformats.org/officeDocument/2006/relationships/hyperlink" Target="https://ro.usembassy.gov/covid-19-information/" TargetMode="External"/><Relationship Id="rId376" Type="http://schemas.openxmlformats.org/officeDocument/2006/relationships/hyperlink" Target="https://www.diplomatie.gouv.fr/fr/conseils-aux-voyageurs/conseils-par-pays-destination/mongolie/" TargetMode="External"/><Relationship Id="rId397" Type="http://schemas.openxmlformats.org/officeDocument/2006/relationships/hyperlink" Target="https://www.health.gov.il/English/Topics/Diseases/corona/Pages/default.aspx" TargetMode="External"/><Relationship Id="rId520" Type="http://schemas.openxmlformats.org/officeDocument/2006/relationships/hyperlink" Target="https://www.libyaobserver.ly/news/libya-closes-land-and-air-ports-takes-measures-prevent-coronavirus" TargetMode="External"/><Relationship Id="rId541" Type="http://schemas.openxmlformats.org/officeDocument/2006/relationships/hyperlink" Target="http://www.viaggiaresicuri.it/" TargetMode="External"/><Relationship Id="rId562" Type="http://schemas.openxmlformats.org/officeDocument/2006/relationships/hyperlink" Target="https://www.whitehouse.gov/wp-content/uploads/2020/03/03.16.20_coronavirus-guidance_8.5x11_315PM.pdf" TargetMode="External"/><Relationship Id="rId583" Type="http://schemas.openxmlformats.org/officeDocument/2006/relationships/hyperlink" Target="http://www.viaggiaresicuri.it/" TargetMode="External"/><Relationship Id="rId4" Type="http://schemas.openxmlformats.org/officeDocument/2006/relationships/hyperlink" Target="https://www.diplomatie.gouv.fr/fr/conseils-aux-voyageurs/conseils-par-pays-destination/bolivie/" TargetMode="External"/><Relationship Id="rId180" Type="http://schemas.openxmlformats.org/officeDocument/2006/relationships/hyperlink" Target="https://pandemic.internationalsos.com/2019-ncov/ncov-travel-restrictions-flight-operations-and-screening" TargetMode="External"/><Relationship Id="rId215" Type="http://schemas.openxmlformats.org/officeDocument/2006/relationships/hyperlink" Target="https://bi.usembassy.gov/covid-19-information/" TargetMode="External"/><Relationship Id="rId236" Type="http://schemas.openxmlformats.org/officeDocument/2006/relationships/hyperlink" Target="https://pandemic.internationalsos.com/2019-ncov/ncov-travel-restrictions-flight-operations-and-screening" TargetMode="External"/><Relationship Id="rId257" Type="http://schemas.openxmlformats.org/officeDocument/2006/relationships/hyperlink" Target="https://cz.usembassy.gov/health-alert-u-s-embassy-prague-czech-republic/" TargetMode="External"/><Relationship Id="rId278" Type="http://schemas.openxmlformats.org/officeDocument/2006/relationships/hyperlink" Target="https://politi.dk/en/corona-virus-covid-19-in-denmark/new-measures-against-covid-19" TargetMode="External"/><Relationship Id="rId401" Type="http://schemas.openxmlformats.org/officeDocument/2006/relationships/hyperlink" Target="https://www.gov.uk/foreign-travel-advice/mongolia" TargetMode="External"/><Relationship Id="rId422" Type="http://schemas.openxmlformats.org/officeDocument/2006/relationships/hyperlink" Target="https://www.gov.uk/foreign-travel-advice/maldives" TargetMode="External"/><Relationship Id="rId443" Type="http://schemas.openxmlformats.org/officeDocument/2006/relationships/hyperlink" Target="https://www.reuters.com/article/us-health-coronavirus-tunisia/tunisia-suspends-italy-flights-idUSKBN20W2Z8" TargetMode="External"/><Relationship Id="rId464" Type="http://schemas.openxmlformats.org/officeDocument/2006/relationships/hyperlink" Target="https://rw.usembassy.gov/health-alert-covid-19-information/" TargetMode="External"/><Relationship Id="rId303" Type="http://schemas.openxmlformats.org/officeDocument/2006/relationships/hyperlink" Target="https://www.africanews.com/2020/03/12/eritrea-s-coronavirus-rules-chinese-italians-iranians-to-be-quarantined/" TargetMode="External"/><Relationship Id="rId485" Type="http://schemas.openxmlformats.org/officeDocument/2006/relationships/hyperlink" Target="https://www.diplomatie.gouv.fr/fr/conseils-aux-voyageurs/conseils-par-pays-destination/espagne" TargetMode="External"/><Relationship Id="rId42" Type="http://schemas.openxmlformats.org/officeDocument/2006/relationships/hyperlink" Target="https://www.diplomatie.gouv.fr/fr/conseils-aux-voyageurs/conseils-par-pays-destination/suriname/" TargetMode="External"/><Relationship Id="rId84" Type="http://schemas.openxmlformats.org/officeDocument/2006/relationships/hyperlink" Target="https://www.diplomatie.gouv.fr/fr/conseils-aux-voyageurs/conseils-par-pays-destination/indonesie/" TargetMode="External"/><Relationship Id="rId138" Type="http://schemas.openxmlformats.org/officeDocument/2006/relationships/hyperlink" Target="https://www.nation.co.ke/news/Coronavirus-Kenya-confirms-2-more-cases/1056-5492028-4817d7z/index.html" TargetMode="External"/><Relationship Id="rId345" Type="http://schemas.openxmlformats.org/officeDocument/2006/relationships/hyperlink" Target="https://www.diplomatie.gouv.fr/fr/conseils-aux-voyageurs/conseils-par-pays-destination/georgie/" TargetMode="External"/><Relationship Id="rId387" Type="http://schemas.openxmlformats.org/officeDocument/2006/relationships/hyperlink" Target="https://covid19malta.info/" TargetMode="External"/><Relationship Id="rId510" Type="http://schemas.openxmlformats.org/officeDocument/2006/relationships/hyperlink" Target="https://www.diplomatie.gouv.fr/fr/conseils-aux-voyageurs/conseils-par-pays-destination/liban/" TargetMode="External"/><Relationship Id="rId552" Type="http://schemas.openxmlformats.org/officeDocument/2006/relationships/hyperlink" Target="https://www.nytimes.com/reuters/2020/03/16/world/americas/16reuters-health-coronavirus-brazil-jails.html" TargetMode="External"/><Relationship Id="rId594" Type="http://schemas.openxmlformats.org/officeDocument/2006/relationships/hyperlink" Target="https://www.aa.com.tr/en/africa/sudan-declares-health-emergency-over-coronavirus/1768166" TargetMode="External"/><Relationship Id="rId191" Type="http://schemas.openxmlformats.org/officeDocument/2006/relationships/hyperlink" Target="https://www.bundesregierung.de/breg-de/themen/coronavirus/beschluss-zu-corona-1730292" TargetMode="External"/><Relationship Id="rId205" Type="http://schemas.openxmlformats.org/officeDocument/2006/relationships/hyperlink" Target="https://mh.usembassy.gov/news-events/" TargetMode="External"/><Relationship Id="rId247" Type="http://schemas.openxmlformats.org/officeDocument/2006/relationships/hyperlink" Target="https://www.theguardian.com/world/2020/feb/23/turkey-and-pakistan-close-borders-with-iran-over-coronavirus-deaths" TargetMode="External"/><Relationship Id="rId412" Type="http://schemas.openxmlformats.org/officeDocument/2006/relationships/hyperlink" Target="https://www.reuters.com/article/us-health-coronavirus-morocco/morocco-to-close-non-essential-public-places-starting-today-interior-ministry-idUSKBN2131KY" TargetMode="External"/><Relationship Id="rId107" Type="http://schemas.openxmlformats.org/officeDocument/2006/relationships/hyperlink" Target="https://www.gov.uk/government/news/pm-announces-new-funding-in-fight-against-spread-of-coronavirus" TargetMode="External"/><Relationship Id="rId289" Type="http://schemas.openxmlformats.org/officeDocument/2006/relationships/hyperlink" Target="https://www.diplomatie.gouv.fr/fr/conseils-aux-voyageurs/conseils-par-pays-destination/kirghizstan/" TargetMode="External"/><Relationship Id="rId454" Type="http://schemas.openxmlformats.org/officeDocument/2006/relationships/hyperlink" Target="https://ru.usembassy.gov/covid-19-information/" TargetMode="External"/><Relationship Id="rId496" Type="http://schemas.openxmlformats.org/officeDocument/2006/relationships/hyperlink" Target="https://www.france24.com/en/20200315-lebanon-announces-two-week-lockdown-over-coronavirus" TargetMode="External"/><Relationship Id="rId11" Type="http://schemas.openxmlformats.org/officeDocument/2006/relationships/hyperlink" Target="https://www.diplomatie.gouv.fr/fr/conseils-aux-voyageurs/conseils-par-pays-destination/bosnie-herzegovine/" TargetMode="External"/><Relationship Id="rId53" Type="http://schemas.openxmlformats.org/officeDocument/2006/relationships/hyperlink" Target="https://www.diplomatie.gouv.fr/fr/conseils-aux-voyageurs/conseils-par-pays-destination/salvador/" TargetMode="External"/><Relationship Id="rId149" Type="http://schemas.openxmlformats.org/officeDocument/2006/relationships/hyperlink" Target="https://pandemic.internationalsos.com/2019-ncov/ncov-travel-restrictions-flight-operations-and-screening" TargetMode="External"/><Relationship Id="rId314" Type="http://schemas.openxmlformats.org/officeDocument/2006/relationships/hyperlink" Target="https://pandemic.internationalsos.com/2019-ncov/ncov-travel-restrictions-flight-operations-and-screening" TargetMode="External"/><Relationship Id="rId356" Type="http://schemas.openxmlformats.org/officeDocument/2006/relationships/hyperlink" Target="https://vn.usembassy.gov/security-alert-u-s-embassy-hanoi-and-u-s-consulate-general-ho-chi-minh-city-vietnam-march-14-2020/" TargetMode="External"/><Relationship Id="rId398" Type="http://schemas.openxmlformats.org/officeDocument/2006/relationships/hyperlink" Target="https://www.jpost.com/Israel-News/Israels-measures-against-coronavirus-not-unlike-Big-Brother-analysis-621091" TargetMode="External"/><Relationship Id="rId521" Type="http://schemas.openxmlformats.org/officeDocument/2006/relationships/hyperlink" Target="https://fr.usembassy.gov/covid-19-information/" TargetMode="External"/><Relationship Id="rId563" Type="http://schemas.openxmlformats.org/officeDocument/2006/relationships/hyperlink" Target="https://www.interieur.gouv.fr/Actualites/L-actu-du-Ministere/Attestation-de-deplacement-derogatoire-et-justificatif-de-deplacement-professionnel" TargetMode="External"/><Relationship Id="rId95" Type="http://schemas.openxmlformats.org/officeDocument/2006/relationships/hyperlink" Target="https://www.canada.ca/en/public-health/services/diseases/2019-novel-coronavirus-infection/latest-travel-health-advice.html" TargetMode="External"/><Relationship Id="rId160" Type="http://schemas.openxmlformats.org/officeDocument/2006/relationships/hyperlink" Target="https://sz.usembassy.gov/covid-19-information/?_ga=2.16927161.1601748976.1584185584-1155192847.1584185584" TargetMode="External"/><Relationship Id="rId216" Type="http://schemas.openxmlformats.org/officeDocument/2006/relationships/hyperlink" Target="https://www.sozialministerium.at/Informationen-zum-Coronavirus/Coronavirus---Aktuelle-Ma%C3%9Fnahmen.html" TargetMode="External"/><Relationship Id="rId423" Type="http://schemas.openxmlformats.org/officeDocument/2006/relationships/hyperlink" Target="https://www.gov.uk/foreign-travel-advice/maldives" TargetMode="External"/><Relationship Id="rId258" Type="http://schemas.openxmlformats.org/officeDocument/2006/relationships/hyperlink" Target="http://www.viaggiaresicuri.it/country/FIN" TargetMode="External"/><Relationship Id="rId465" Type="http://schemas.openxmlformats.org/officeDocument/2006/relationships/hyperlink" Target="https://www.thenational.ae/world/mena/coronavirus-jordan-closes-off-syrian-refugee-camps-to-contain-virus-1.993381" TargetMode="External"/><Relationship Id="rId22" Type="http://schemas.openxmlformats.org/officeDocument/2006/relationships/hyperlink" Target="https://www.diplomatie.gouv.fr/fr/conseils-aux-voyageurs/conseils-par-pays-destination/bresil/" TargetMode="External"/><Relationship Id="rId64" Type="http://schemas.openxmlformats.org/officeDocument/2006/relationships/hyperlink" Target="https://pandemic.internationalsos.com/2019-ncov/ncov-travel-restrictions-flight-operations-and-screening" TargetMode="External"/><Relationship Id="rId118" Type="http://schemas.openxmlformats.org/officeDocument/2006/relationships/hyperlink" Target="https://cf.ambafrance.org/IMG/pdf/directives_covid19.pdf?1912/8dee6c4278e82129519cde5fe42b055d80ce12e5" TargetMode="External"/><Relationship Id="rId325" Type="http://schemas.openxmlformats.org/officeDocument/2006/relationships/hyperlink" Target="http://abouthungary.hu/coronavirus/" TargetMode="External"/><Relationship Id="rId367" Type="http://schemas.openxmlformats.org/officeDocument/2006/relationships/hyperlink" Target="https://www.channelnewsasia.com/news/asia/covid19-thailand-coronavirus-releases-detailed-measures-12538698" TargetMode="External"/><Relationship Id="rId532" Type="http://schemas.openxmlformats.org/officeDocument/2006/relationships/hyperlink" Target="https://www.africanews.com/2020/03/16/ethiopia-s-coronavirus-rules-crowd-ban-free-transport-regulate-essentials-etc/" TargetMode="External"/><Relationship Id="rId574" Type="http://schemas.openxmlformats.org/officeDocument/2006/relationships/hyperlink" Target="http://www.viaggiaresicuri.it/" TargetMode="External"/><Relationship Id="rId171" Type="http://schemas.openxmlformats.org/officeDocument/2006/relationships/hyperlink" Target="https://www.theeastafrican.co.ke/news/ea/South-Sudan-precautions-against-coronavirus/4552908-5491866-1258q0d/index.html" TargetMode="External"/><Relationship Id="rId227" Type="http://schemas.openxmlformats.org/officeDocument/2006/relationships/hyperlink" Target="https://www.oesterreich.gv.at/themen/coronavirus_in_oesterreich/coronavirus_in_oesterreich_aktuelle_massnahmen.html" TargetMode="External"/><Relationship Id="rId269" Type="http://schemas.openxmlformats.org/officeDocument/2006/relationships/hyperlink" Target="https://www.theportugalnews.com/news/covid-19-portugal-update/53343" TargetMode="External"/><Relationship Id="rId434" Type="http://schemas.openxmlformats.org/officeDocument/2006/relationships/hyperlink" Target="http://www.viaggiaresicuri.it/country/LBR" TargetMode="External"/><Relationship Id="rId476" Type="http://schemas.openxmlformats.org/officeDocument/2006/relationships/hyperlink" Target="http://www.viaggiaresicuri.it/country/GHA" TargetMode="External"/><Relationship Id="rId33" Type="http://schemas.openxmlformats.org/officeDocument/2006/relationships/hyperlink" Target="http://www.viaggiaresicuri.it/country/COL" TargetMode="External"/><Relationship Id="rId129" Type="http://schemas.openxmlformats.org/officeDocument/2006/relationships/hyperlink" Target="https://www.moh.gov.sa/en/Ministry/MediaCenter/News/Pages/News-2020-03-14-002.aspx" TargetMode="External"/><Relationship Id="rId280" Type="http://schemas.openxmlformats.org/officeDocument/2006/relationships/hyperlink" Target="https://pandemic.internationalsos.com/2019-ncov/ncov-travel-restrictions-flight-operations-and-screening" TargetMode="External"/><Relationship Id="rId336" Type="http://schemas.openxmlformats.org/officeDocument/2006/relationships/hyperlink" Target="https://ae.usembassy.gov/covid-19-information/" TargetMode="External"/><Relationship Id="rId501" Type="http://schemas.openxmlformats.org/officeDocument/2006/relationships/hyperlink" Target="https://www.cdc.go.kr/board/board.es?mid=a30402000000&amp;bid=0030" TargetMode="External"/><Relationship Id="rId543" Type="http://schemas.openxmlformats.org/officeDocument/2006/relationships/hyperlink" Target="http://www.viaggiaresicuri.it/" TargetMode="External"/><Relationship Id="rId75" Type="http://schemas.openxmlformats.org/officeDocument/2006/relationships/hyperlink" Target="https://pandemic.internationalsos.com/2019-ncov/ncov-travel-restrictions-flight-operations-and-screening" TargetMode="External"/><Relationship Id="rId140" Type="http://schemas.openxmlformats.org/officeDocument/2006/relationships/hyperlink" Target="http://english.alarabiya.net/en/News/gulf/2020/03/08/Coronavirus-Saudi-Arabia-suspends-all-schools-universities-until-further-notice.html" TargetMode="External"/><Relationship Id="rId182"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78" Type="http://schemas.openxmlformats.org/officeDocument/2006/relationships/hyperlink" Target="https://www.diplomatie.gouv.fr/fr/conseils-aux-voyageurs/conseils-par-pays-destination/mongolie/" TargetMode="External"/><Relationship Id="rId403" Type="http://schemas.openxmlformats.org/officeDocument/2006/relationships/hyperlink" Target="https://www.gov.uk/foreign-travel-advice/mongolia" TargetMode="External"/><Relationship Id="rId585" Type="http://schemas.openxmlformats.org/officeDocument/2006/relationships/hyperlink" Target="https://www.garda.com/crisis24/news-alerts/323091/iraq-authorities-implement-further-measures-due-to-covid-19-from-march-17-update-13" TargetMode="External"/><Relationship Id="rId6" Type="http://schemas.openxmlformats.org/officeDocument/2006/relationships/hyperlink" Target="https://www.diplomatie.gouv.fr/fr/conseils-aux-voyageurs/conseils-par-pays-destination/bolivie/" TargetMode="External"/><Relationship Id="rId238" Type="http://schemas.openxmlformats.org/officeDocument/2006/relationships/hyperlink" Target="https://www.diplomatie.gouv.fr/fr/conseils-aux-voyageurs/conseils-par-pays-destination/lituanie/" TargetMode="External"/><Relationship Id="rId445" Type="http://schemas.openxmlformats.org/officeDocument/2006/relationships/hyperlink" Target="https://pandemic.internationalsos.com/2019-ncov/ncov-travel-restrictions-flight-operations-and-screening" TargetMode="External"/><Relationship Id="rId487" Type="http://schemas.openxmlformats.org/officeDocument/2006/relationships/hyperlink" Target="https://www.gov.uk/foreign-travel-advice/egypt/health" TargetMode="External"/><Relationship Id="rId291" Type="http://schemas.openxmlformats.org/officeDocument/2006/relationships/hyperlink" Target="https://pandemic.internationalsos.com/2019-ncov/ncov-travel-restrictions-flight-operations-and-screening" TargetMode="External"/><Relationship Id="rId305" Type="http://schemas.openxmlformats.org/officeDocument/2006/relationships/hyperlink" Target="https://pandemic.internationalsos.com/2019-ncov/ncov-travel-restrictions-flight-operations-and-screening" TargetMode="External"/><Relationship Id="rId347" Type="http://schemas.openxmlformats.org/officeDocument/2006/relationships/hyperlink" Target="https://www.reuters.com/article/us-healthcare-coronavirus-emirates-trave/concerned-by-coronavirus-outbreak-uae-advises-against-travel-abroad-idUSKBN20S0JS" TargetMode="External"/><Relationship Id="rId512" Type="http://schemas.openxmlformats.org/officeDocument/2006/relationships/hyperlink" Target="https://www.diplomatie.gouv.fr/fr/conseils-aux-voyageurs/conseils-par-pays-destination/liban/" TargetMode="External"/><Relationship Id="rId44" Type="http://schemas.openxmlformats.org/officeDocument/2006/relationships/hyperlink" Target="https://www.diplomatie.gouv.fr/fr/conseils-aux-voyageurs/conseils-par-pays-destination/panama/" TargetMode="External"/><Relationship Id="rId86" Type="http://schemas.openxmlformats.org/officeDocument/2006/relationships/hyperlink" Target="https://www.diplomatie.gouv.fr/fr/conseils-aux-voyageurs/conseils-par-pays-destination/philippines/" TargetMode="External"/><Relationship Id="rId151" Type="http://schemas.openxmlformats.org/officeDocument/2006/relationships/hyperlink" Target="https://pandemic.internationalsos.com/2019-ncov/ncov-travel-restrictions-flight-operations-and-screening" TargetMode="External"/><Relationship Id="rId389" Type="http://schemas.openxmlformats.org/officeDocument/2006/relationships/hyperlink" Target="https://ug.usembassy.gov/health-alert-u-s-embassy-kampala-uganda-2/" TargetMode="External"/><Relationship Id="rId554" Type="http://schemas.openxmlformats.org/officeDocument/2006/relationships/hyperlink" Target="https://www.mohfw.gov.in/TravelAdvisory16thMarch.pdf" TargetMode="External"/><Relationship Id="rId596" Type="http://schemas.openxmlformats.org/officeDocument/2006/relationships/hyperlink" Target="https://www.reuters.com/article/health-coronavirus-sudan/update-1-sudan-closes-airports-and-borders-over-coronavirus-fears-idUSL8N2B987L" TargetMode="External"/><Relationship Id="rId193" Type="http://schemas.openxmlformats.org/officeDocument/2006/relationships/hyperlink" Target="https://sd.usembassy.gov/covid-19-information/" TargetMode="External"/><Relationship Id="rId207" Type="http://schemas.openxmlformats.org/officeDocument/2006/relationships/hyperlink" Target="https://ye.usembassy.gov/health-alert-022920/" TargetMode="External"/><Relationship Id="rId249" Type="http://schemas.openxmlformats.org/officeDocument/2006/relationships/hyperlink" Target="https://www.gov.uk/foreign-travel-advice/estonia" TargetMode="External"/><Relationship Id="rId414" Type="http://schemas.openxmlformats.org/officeDocument/2006/relationships/hyperlink" Target="https://www.diplomatie.gouv.fr/fr/conseils-aux-voyageurs/conseils-par-pays-destination/maurice/" TargetMode="External"/><Relationship Id="rId456" Type="http://schemas.openxmlformats.org/officeDocument/2006/relationships/hyperlink" Target="https://www.srbija.gov.rs/vest/en/151410/serbia-closes-borders-due-to-coronavirus.php" TargetMode="External"/><Relationship Id="rId498" Type="http://schemas.openxmlformats.org/officeDocument/2006/relationships/hyperlink" Target="https://www.aa.com.tr/en/latest-on-coronavirus-outbreak/lebanon-declares-state-of-emergency-due-to-coronavirus/1767277" TargetMode="External"/><Relationship Id="rId13" Type="http://schemas.openxmlformats.org/officeDocument/2006/relationships/hyperlink" Target="https://www.diplomatie.gouv.fr/fr/conseils-aux-voyageurs/conseils-par-pays-destination/argentine/" TargetMode="External"/><Relationship Id="rId109" Type="http://schemas.openxmlformats.org/officeDocument/2006/relationships/hyperlink" Target="http://www.sante.gov.ml/index.php/actualites/communiques" TargetMode="External"/><Relationship Id="rId260" Type="http://schemas.openxmlformats.org/officeDocument/2006/relationships/hyperlink" Target="https://thl.fi/en/web/infectious-diseases/what-s-new/coronavirus-covid-19-latest-updates" TargetMode="External"/><Relationship Id="rId316" Type="http://schemas.openxmlformats.org/officeDocument/2006/relationships/hyperlink" Target="https://www.bag.admin.ch/bag/de/home/krankheiten/ausbrueche-epidemien-pandemien/aktuelle-ausbrueche-epidemien/novel-cov/massnahmen-des-bundes.html" TargetMode="External"/><Relationship Id="rId523" Type="http://schemas.openxmlformats.org/officeDocument/2006/relationships/hyperlink" Target="https://www.libyaobserver.ly/inbrief/officials-call-establishment-emergency-committees-wake-coronavirus-scare" TargetMode="External"/><Relationship Id="rId55" Type="http://schemas.openxmlformats.org/officeDocument/2006/relationships/hyperlink" Target="https://www.diplomatie.gouv.fr/fr/conseils-aux-voyageurs/conseils-par-pays-destination/guatemala/" TargetMode="External"/><Relationship Id="rId97" Type="http://schemas.openxmlformats.org/officeDocument/2006/relationships/hyperlink" Target="https://www.canada.ca/en/public-health/services/diseases/2019-novel-coronavirus-infection/canadas-reponse/government-canada-takes-action-covid-19.html" TargetMode="External"/><Relationship Id="rId120" Type="http://schemas.openxmlformats.org/officeDocument/2006/relationships/hyperlink" Target="https://et.usembassy.gov/covid-19-information/" TargetMode="External"/><Relationship Id="rId358" Type="http://schemas.openxmlformats.org/officeDocument/2006/relationships/hyperlink" Target="https://lanhsuvietnam.gov.vn/Lists/BaiViet/B%C3%A0i%20vi%E1%BA%BFt/DispForm.aspx?List=dc7c7d75%2D6a32%2D4215%2Dafeb%2D47d4bee70eee&amp;ID=1007" TargetMode="External"/><Relationship Id="rId565" Type="http://schemas.openxmlformats.org/officeDocument/2006/relationships/hyperlink" Target="https://tr.usembassy.gov/covid-19-information/" TargetMode="External"/><Relationship Id="rId162" Type="http://schemas.openxmlformats.org/officeDocument/2006/relationships/hyperlink" Target="https://www.alwatanvoice.com/arabic/news/2020/03/07/1320108.html" TargetMode="External"/><Relationship Id="rId218" Type="http://schemas.openxmlformats.org/officeDocument/2006/relationships/hyperlink" Target="https://www.oesterreich.gv.at/themen/coronavirus_in_oesterreich/corona_krisenbew%C3%A4ltigungsfonds_fuer_unternehmen_und_arbeitsplaetze.html" TargetMode="External"/><Relationship Id="rId425" Type="http://schemas.openxmlformats.org/officeDocument/2006/relationships/hyperlink" Target="https://www.gov.uk/foreign-travel-advice/maldives" TargetMode="External"/><Relationship Id="rId467" Type="http://schemas.openxmlformats.org/officeDocument/2006/relationships/hyperlink" Target="https://jo.usembassy.gov/covid-19-information/" TargetMode="External"/><Relationship Id="rId271" Type="http://schemas.openxmlformats.org/officeDocument/2006/relationships/hyperlink" Target="https://pandemic.internationalsos.com/2019-ncov/ncov-travel-restrictions-flight-operations-and-screening" TargetMode="External"/><Relationship Id="rId24" Type="http://schemas.openxmlformats.org/officeDocument/2006/relationships/hyperlink" Target="https://g1.globo.com/bemestar/coronavirus/noticia/2020/03/13/ministerio-da-saude-divulga-orientacoes-para-estados-sobre-coronavirus.ghtml" TargetMode="External"/><Relationship Id="rId66" Type="http://schemas.openxmlformats.org/officeDocument/2006/relationships/hyperlink" Target="https://pandemic.internationalsos.com/2019-ncov/ncov-travel-restrictions-flight-operations-and-screening" TargetMode="External"/><Relationship Id="rId131" Type="http://schemas.openxmlformats.org/officeDocument/2006/relationships/hyperlink" Target="https://pandemic.internationalsos.com/2019-ncov/ncov-travel-restrictions-flight-operations-and-screening" TargetMode="External"/><Relationship Id="rId327" Type="http://schemas.openxmlformats.org/officeDocument/2006/relationships/hyperlink" Target="http://abouthungary.hu/coronavirus/" TargetMode="External"/><Relationship Id="rId369" Type="http://schemas.openxmlformats.org/officeDocument/2006/relationships/hyperlink" Target="https://www.gov.uk/foreign-travel-advice/montenegro" TargetMode="External"/><Relationship Id="rId534" Type="http://schemas.openxmlformats.org/officeDocument/2006/relationships/hyperlink" Target="https://www.diplomatie.gouv.fr/fr/conseils-aux-voyageurs/conseils-par-pays-destination/chine/" TargetMode="External"/><Relationship Id="rId576" Type="http://schemas.openxmlformats.org/officeDocument/2006/relationships/hyperlink" Target="http://www.viaggiaresicuri.it/" TargetMode="External"/><Relationship Id="rId173" Type="http://schemas.openxmlformats.org/officeDocument/2006/relationships/hyperlink" Target="https://pandemic.internationalsos.com/2019-ncov/ncov-travel-restrictions-flight-operations-and-screening" TargetMode="External"/><Relationship Id="rId229" Type="http://schemas.openxmlformats.org/officeDocument/2006/relationships/hyperlink" Target="https://www.gazzettaufficiale.it/eli/id/2020/02/25/20A01278/sg" TargetMode="External"/><Relationship Id="rId380" Type="http://schemas.openxmlformats.org/officeDocument/2006/relationships/hyperlink" Target="https://www.gov.uk/foreign-travel-advice/myanmar" TargetMode="External"/><Relationship Id="rId436" Type="http://schemas.openxmlformats.org/officeDocument/2006/relationships/hyperlink" Target="http://www.viaggiaresicuri.it/country/NGA" TargetMode="External"/><Relationship Id="rId240" Type="http://schemas.openxmlformats.org/officeDocument/2006/relationships/hyperlink" Target="https://www.diplomatie.gouv.fr/fr/conseils-aux-voyageurs/conseils-par-pays-destination/lituanie/" TargetMode="External"/><Relationship Id="rId478" Type="http://schemas.openxmlformats.org/officeDocument/2006/relationships/hyperlink" Target="https://pandemic.internationalsos.com/2019-ncov/ncov-travel-restrictions-flight-operations-and-screening" TargetMode="External"/><Relationship Id="rId35" Type="http://schemas.openxmlformats.org/officeDocument/2006/relationships/hyperlink" Target="https://armenpress.am/eng/news/1002866.html" TargetMode="External"/><Relationship Id="rId77" Type="http://schemas.openxmlformats.org/officeDocument/2006/relationships/hyperlink" Target="https://pandemic.internationalsos.com/2019-ncov/ncov-travel-restrictions-flight-operations-and-screening" TargetMode="External"/><Relationship Id="rId100" Type="http://schemas.openxmlformats.org/officeDocument/2006/relationships/hyperlink" Target="https://www.health.govt.nz/our-work/diseases-and-conditions/covid-19-novel-coronavirus" TargetMode="External"/><Relationship Id="rId282" Type="http://schemas.openxmlformats.org/officeDocument/2006/relationships/hyperlink" Target="http://www.viaggiaresicuri.it/country/LAO" TargetMode="External"/><Relationship Id="rId338" Type="http://schemas.openxmlformats.org/officeDocument/2006/relationships/hyperlink" Target="https://www.nytimes.com/reuters/2020/03/14/world/middleeast/14reuters-health-coronavirus-qatar-emirates.html" TargetMode="External"/><Relationship Id="rId503" Type="http://schemas.openxmlformats.org/officeDocument/2006/relationships/hyperlink" Target="http://www.viaggiaresicuri.it/country/COL" TargetMode="External"/><Relationship Id="rId545" Type="http://schemas.openxmlformats.org/officeDocument/2006/relationships/hyperlink" Target="https://www.eltiempo.com/colombia/cordoba-ordena-toque-de-queda-por-coronavirus-473490" TargetMode="External"/><Relationship Id="rId587" Type="http://schemas.openxmlformats.org/officeDocument/2006/relationships/hyperlink" Target="https://gt.usembassy.gov/u-s-embassy-guatemala-city-guatemala-march-16-2020/" TargetMode="External"/><Relationship Id="rId8" Type="http://schemas.openxmlformats.org/officeDocument/2006/relationships/hyperlink" Target="https://www.diplomatie.gouv.fr/fr/conseils-aux-voyageurs/conseils-par-pays-destination/bosnie-herzegovine/" TargetMode="External"/><Relationship Id="rId142" Type="http://schemas.openxmlformats.org/officeDocument/2006/relationships/hyperlink" Target="https://pandemic.internationalsos.com/2019-ncov/ncov-travel-restrictions-flight-operations-and-screening" TargetMode="External"/><Relationship Id="rId184" Type="http://schemas.openxmlformats.org/officeDocument/2006/relationships/hyperlink" Target="https://pl.usembassy.gov/covid-19-information/" TargetMode="External"/><Relationship Id="rId391" Type="http://schemas.openxmlformats.org/officeDocument/2006/relationships/hyperlink" Target="https://ug.usembassy.gov/health-alert-u-s-embassy-kampala-uganda-2/" TargetMode="External"/><Relationship Id="rId405" Type="http://schemas.openxmlformats.org/officeDocument/2006/relationships/hyperlink" Target="https://meta.mk/en/total-number-of-infected-people-with-coronavirus-in-macedonia-is-13/" TargetMode="External"/><Relationship Id="rId447" Type="http://schemas.openxmlformats.org/officeDocument/2006/relationships/hyperlink" Target="https://www.gov.uk/foreign-travel-advice/russia/health" TargetMode="External"/><Relationship Id="rId251" Type="http://schemas.openxmlformats.org/officeDocument/2006/relationships/hyperlink" Target="https://tr.usembassy.gov/covid-19-information/" TargetMode="External"/><Relationship Id="rId489" Type="http://schemas.openxmlformats.org/officeDocument/2006/relationships/hyperlink" Target="https://www.moph.gov.lb/userfiles/files/News/%D8%A7%D9%84%D8%AE%D8%B7%D8%A9%20%D8%A7%D9%84%D9%88%D8%B7%D9%86%D9%8A%D8%A9.pdf" TargetMode="External"/><Relationship Id="rId46" Type="http://schemas.openxmlformats.org/officeDocument/2006/relationships/hyperlink" Target="https://www.diplomatie.gouv.fr/fr/conseils-aux-voyageurs/conseils-par-pays-destination/panama/" TargetMode="External"/><Relationship Id="rId293" Type="http://schemas.openxmlformats.org/officeDocument/2006/relationships/hyperlink" Target="https://pandemic.internationalsos.com/2019-ncov/ncov-travel-restrictions-flight-operations-and-screening" TargetMode="External"/><Relationship Id="rId307" Type="http://schemas.openxmlformats.org/officeDocument/2006/relationships/hyperlink" Target="http://www.sante.gov.mr/?p=3517" TargetMode="External"/><Relationship Id="rId349" Type="http://schemas.openxmlformats.org/officeDocument/2006/relationships/hyperlink" Target="https://www.wam.ae/en/details/1395302831132" TargetMode="External"/><Relationship Id="rId514" Type="http://schemas.openxmlformats.org/officeDocument/2006/relationships/hyperlink" Target="http://www.viaggiaresicuri.it/country/IRQ" TargetMode="External"/><Relationship Id="rId556" Type="http://schemas.openxmlformats.org/officeDocument/2006/relationships/hyperlink" Target="https://www.aljazeera.com/news/2020/03/india-taj-mahal-closed-coronavirus-fears-200317031644103.html" TargetMode="External"/><Relationship Id="rId88" Type="http://schemas.openxmlformats.org/officeDocument/2006/relationships/hyperlink" Target="https://www.diplomatie.gouv.fr/fr/conseils-aux-voyageurs/conseils-par-pays-destination/philippines/" TargetMode="External"/><Relationship Id="rId111" Type="http://schemas.openxmlformats.org/officeDocument/2006/relationships/hyperlink" Target="http://www.governo.it/it/articolo/coronavirus-firmato-il-dpcm-4-marzo-2020/14241" TargetMode="External"/><Relationship Id="rId153" Type="http://schemas.openxmlformats.org/officeDocument/2006/relationships/hyperlink" Target="https://www.nation.co.ke/news/Coronavirus-Kenya-confirms-2-more-cases/1056-5492028-4817d7z/index.html" TargetMode="External"/><Relationship Id="rId195" Type="http://schemas.openxmlformats.org/officeDocument/2006/relationships/hyperlink" Target="https://om.usembassy.gov/covid-19-information/" TargetMode="External"/><Relationship Id="rId209" Type="http://schemas.openxmlformats.org/officeDocument/2006/relationships/hyperlink" Target="https://www.reuters.com/article/us-health-coronavirus-yemen-flights/yemen-suspends-all-flights-for-two-weeks-over-coronavirus-idUSKBN21110A" TargetMode="External"/><Relationship Id="rId360" Type="http://schemas.openxmlformats.org/officeDocument/2006/relationships/hyperlink" Target="https://pandemic.internationalsos.com/2019-ncov/ncov-travel-restrictions-flight-operations-and-screening" TargetMode="External"/><Relationship Id="rId416" Type="http://schemas.openxmlformats.org/officeDocument/2006/relationships/hyperlink" Target="https://www.gov.uk/foreign-travel-advice/mauritius/health" TargetMode="External"/><Relationship Id="rId598" Type="http://schemas.openxmlformats.org/officeDocument/2006/relationships/printerSettings" Target="../printerSettings/printerSettings1.bin"/><Relationship Id="rId220" Type="http://schemas.openxmlformats.org/officeDocument/2006/relationships/hyperlink" Target="https://www.bmeia.gv.at/" TargetMode="External"/><Relationship Id="rId458" Type="http://schemas.openxmlformats.org/officeDocument/2006/relationships/hyperlink" Target="https://www.usnews.com/news/world/articles/2020-03-16/russia-ramps-up-coronavirus-controls-bans-public-events-closes-schools" TargetMode="External"/><Relationship Id="rId15" Type="http://schemas.openxmlformats.org/officeDocument/2006/relationships/hyperlink" Target="https://www.diplomatie.gouv.fr/fr/conseils-aux-voyageurs/conseils-par-pays-destination/argentine/" TargetMode="External"/><Relationship Id="rId57" Type="http://schemas.openxmlformats.org/officeDocument/2006/relationships/hyperlink" Target="https://www.gob.mx/salud/documentos/nuevo-coronavirus-poblacion" TargetMode="External"/><Relationship Id="rId262" Type="http://schemas.openxmlformats.org/officeDocument/2006/relationships/hyperlink" Target="https://www.gov.uk/foreign-travel-advice/finland/health" TargetMode="External"/><Relationship Id="rId318" Type="http://schemas.openxmlformats.org/officeDocument/2006/relationships/hyperlink" Target="https://www.ge.ch/document/covid-19-conseil-etat-invoque-etat-necessite-renforce-mesures-contre-propagation-du-virus" TargetMode="External"/><Relationship Id="rId525" Type="http://schemas.openxmlformats.org/officeDocument/2006/relationships/hyperlink" Target="https://www.gov.uk/foreign-travel-advice/france/health" TargetMode="External"/><Relationship Id="rId567" Type="http://schemas.openxmlformats.org/officeDocument/2006/relationships/hyperlink" Target="http://moh.gov.so/en/newsPage.php?Id=39" TargetMode="External"/><Relationship Id="rId99" Type="http://schemas.openxmlformats.org/officeDocument/2006/relationships/hyperlink" Target="https://cd.usembassy.gov/covid-19-information/" TargetMode="External"/><Relationship Id="rId122" Type="http://schemas.openxmlformats.org/officeDocument/2006/relationships/hyperlink" Target="https://www.ezega.com/News/NewsDetails/7819/Ethiopia-Reports-Its-First-Case-of-Coronavirus" TargetMode="External"/><Relationship Id="rId164" Type="http://schemas.openxmlformats.org/officeDocument/2006/relationships/hyperlink" Target="https://www.aa.com.tr/ar/%D8%A7%D9%84%D8%AF%D9%88%D9%84-%D8%A7%D9%84%D8%B9%D8%B1%D8%A8%D9%8A%D8%A9/%D8%BA%D8%B2%D8%A9-%D8%AA%D8%AA%D8%AE%D8%B0-%D8%AA%D8%AF%D8%A7%D8%A8%D9%8A%D8%B1-%D9%84%D9%85%D9%86%D8%B9-%D8%AF%D8%AE%D9%88%D9%84-%D9%83%D9%88%D8%B1%D9%88%D9%86%D8%A7-/1758195" TargetMode="External"/><Relationship Id="rId371" Type="http://schemas.openxmlformats.org/officeDocument/2006/relationships/hyperlink" Target="https://www.gov.uk/foreign-travel-advice/montenegro" TargetMode="External"/><Relationship Id="rId427" Type="http://schemas.openxmlformats.org/officeDocument/2006/relationships/hyperlink" Target="https://www.diplomatie.gouv.fr/fr/conseils-aux-voyageurs/conseils-par-pays-destination/koweit/" TargetMode="External"/><Relationship Id="rId469" Type="http://schemas.openxmlformats.org/officeDocument/2006/relationships/hyperlink" Target="https://jo.usembassy.gov/covid-19-information/" TargetMode="External"/><Relationship Id="rId26" Type="http://schemas.openxmlformats.org/officeDocument/2006/relationships/hyperlink" Target="https://www.gov.am/en/news/item/9722/" TargetMode="External"/><Relationship Id="rId231" Type="http://schemas.openxmlformats.org/officeDocument/2006/relationships/hyperlink" Target="https://www.channelnewsasia.com/news/world/latvia-to-close-borders-to-stop-virus-from-spreading-12539130" TargetMode="External"/><Relationship Id="rId273" Type="http://schemas.openxmlformats.org/officeDocument/2006/relationships/hyperlink" Target="https://www.krisinformation.se/en/news/2020/march/the-government-has-decided-to-limit-public-gatherings-and-events-in-sweden" TargetMode="External"/><Relationship Id="rId329" Type="http://schemas.openxmlformats.org/officeDocument/2006/relationships/hyperlink" Target="https://gouvernement.lu/de/actualites/toutes_actualites/communiques/2020/03-mars/15-nouvelles-mesures-coronavirus.html" TargetMode="External"/><Relationship Id="rId480" Type="http://schemas.openxmlformats.org/officeDocument/2006/relationships/hyperlink" Target="https://www.diplomatie.gouv.fr/fr/conseils-aux-voyageurs/conseils-par-pays-destination/espagne" TargetMode="External"/><Relationship Id="rId536" Type="http://schemas.openxmlformats.org/officeDocument/2006/relationships/hyperlink" Target="https://co.usembassy.gov/health-alert-u-s-embassy-bogota/" TargetMode="External"/><Relationship Id="rId68" Type="http://schemas.openxmlformats.org/officeDocument/2006/relationships/hyperlink" Target="http://www.viaggiaresicuri.it/country/VUT" TargetMode="External"/><Relationship Id="rId133" Type="http://schemas.openxmlformats.org/officeDocument/2006/relationships/hyperlink" Target="https://pandemic.internationalsos.com/2019-ncov/ncov-travel-restrictions-flight-operations-and-screening" TargetMode="External"/><Relationship Id="rId175" Type="http://schemas.openxmlformats.org/officeDocument/2006/relationships/hyperlink" Target="https://www.gco.gov.qa/ar/2020/03/14/government-communications-office-statement-regarding-the-extended-temporary-travel-restrictions-from-designated-countries/" TargetMode="External"/><Relationship Id="rId340" Type="http://schemas.openxmlformats.org/officeDocument/2006/relationships/hyperlink" Target="https://www.voanews.com/science-health/coronavirus-outbreak/iran-closes-schools-limits-travel-amid-coronavirus-outbreak" TargetMode="External"/><Relationship Id="rId578" Type="http://schemas.openxmlformats.org/officeDocument/2006/relationships/hyperlink" Target="https://www.reuters.com/article/us-health-coronavirus-iraq/iraq-puts-germany-and-qatar-on-coronavirus-entry-ban-list-idUSKBN2101LO" TargetMode="External"/><Relationship Id="rId200" Type="http://schemas.openxmlformats.org/officeDocument/2006/relationships/hyperlink" Target="https://om.usembassy.gov/covid-19-information/" TargetMode="External"/><Relationship Id="rId382" Type="http://schemas.openxmlformats.org/officeDocument/2006/relationships/hyperlink" Target="https://www.gov.uk/foreign-travel-advice/south-africa/health" TargetMode="External"/><Relationship Id="rId438" Type="http://schemas.openxmlformats.org/officeDocument/2006/relationships/hyperlink" Target="http://www.viaggiaresicuri.it/country/NGA" TargetMode="External"/><Relationship Id="rId242" Type="http://schemas.openxmlformats.org/officeDocument/2006/relationships/hyperlink" Target="http://www.viaggiaresicuri.it/country/EST" TargetMode="External"/><Relationship Id="rId284" Type="http://schemas.openxmlformats.org/officeDocument/2006/relationships/hyperlink" Target="https://www.diplomatie.gouv.fr/fr/conseils-aux-voyageurs/conseils-par-pays-destination/laos/" TargetMode="External"/><Relationship Id="rId491" Type="http://schemas.openxmlformats.org/officeDocument/2006/relationships/hyperlink" Target="https://kr.usembassy.gov/022420-covid-19-information/" TargetMode="External"/><Relationship Id="rId505" Type="http://schemas.openxmlformats.org/officeDocument/2006/relationships/hyperlink" Target="https://kr.usembassy.gov/022420-covid-19-information/"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6B0D-6E72-437C-9A02-778144A6D7FF}">
  <dimension ref="A2:G6"/>
  <sheetViews>
    <sheetView showGridLines="0" tabSelected="1" workbookViewId="0">
      <selection activeCell="R2" sqref="R2"/>
    </sheetView>
  </sheetViews>
  <sheetFormatPr defaultRowHeight="14.5" x14ac:dyDescent="0.35"/>
  <cols>
    <col min="3" max="3" width="18" customWidth="1"/>
  </cols>
  <sheetData>
    <row r="2" spans="1:7" ht="46" x14ac:dyDescent="1">
      <c r="A2" s="15" t="s">
        <v>0</v>
      </c>
      <c r="B2" s="15"/>
      <c r="C2" s="15"/>
    </row>
    <row r="3" spans="1:7" ht="31" x14ac:dyDescent="0.7">
      <c r="A3" s="16" t="s">
        <v>1</v>
      </c>
      <c r="B3" s="16"/>
      <c r="C3" s="16"/>
      <c r="D3" s="16"/>
      <c r="E3" s="16"/>
      <c r="F3" s="16"/>
      <c r="G3" s="14"/>
    </row>
    <row r="6" spans="1:7" x14ac:dyDescent="0.35">
      <c r="A6" s="13"/>
    </row>
  </sheetData>
  <mergeCells count="2">
    <mergeCell ref="A2:C2"/>
    <mergeCell ref="A3: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8A37-A560-4DA0-8060-29A4876910BF}">
  <dimension ref="A1:G16"/>
  <sheetViews>
    <sheetView workbookViewId="0">
      <selection activeCell="G20" sqref="G20"/>
    </sheetView>
  </sheetViews>
  <sheetFormatPr defaultColWidth="8.81640625" defaultRowHeight="14.5" x14ac:dyDescent="0.35"/>
  <cols>
    <col min="1" max="1" width="9.453125" bestFit="1" customWidth="1"/>
    <col min="2" max="2" width="18.453125" customWidth="1"/>
    <col min="3" max="3" width="18.81640625" bestFit="1" customWidth="1"/>
    <col min="4" max="4" width="18.453125" bestFit="1" customWidth="1"/>
    <col min="5" max="5" width="8.453125" bestFit="1" customWidth="1"/>
    <col min="6" max="6" width="15.453125" bestFit="1" customWidth="1"/>
    <col min="7" max="7" width="30.453125" bestFit="1" customWidth="1"/>
  </cols>
  <sheetData>
    <row r="1" spans="1:7" x14ac:dyDescent="0.35">
      <c r="A1" t="s">
        <v>1476</v>
      </c>
      <c r="B1" t="s">
        <v>1477</v>
      </c>
      <c r="C1" t="s">
        <v>1478</v>
      </c>
      <c r="D1" t="s">
        <v>1479</v>
      </c>
      <c r="E1" t="s">
        <v>1480</v>
      </c>
      <c r="F1" t="s">
        <v>1481</v>
      </c>
      <c r="G1" t="s">
        <v>1482</v>
      </c>
    </row>
    <row r="2" spans="1:7" x14ac:dyDescent="0.35">
      <c r="A2" t="s">
        <v>1483</v>
      </c>
      <c r="B2" t="s">
        <v>2</v>
      </c>
      <c r="C2" t="s">
        <v>2</v>
      </c>
      <c r="D2" t="s">
        <v>1484</v>
      </c>
      <c r="E2" t="s">
        <v>1485</v>
      </c>
      <c r="F2" t="s">
        <v>1486</v>
      </c>
      <c r="G2" t="s">
        <v>1487</v>
      </c>
    </row>
    <row r="3" spans="1:7" x14ac:dyDescent="0.35">
      <c r="A3" t="s">
        <v>1488</v>
      </c>
      <c r="B3" t="s">
        <v>3</v>
      </c>
      <c r="C3" t="s">
        <v>3</v>
      </c>
      <c r="D3" t="s">
        <v>1489</v>
      </c>
      <c r="E3" t="s">
        <v>1485</v>
      </c>
      <c r="F3" t="s">
        <v>1486</v>
      </c>
      <c r="G3" t="s">
        <v>1490</v>
      </c>
    </row>
    <row r="4" spans="1:7" x14ac:dyDescent="0.35">
      <c r="A4" t="s">
        <v>1491</v>
      </c>
      <c r="B4" t="s">
        <v>4</v>
      </c>
      <c r="C4" t="s">
        <v>4</v>
      </c>
      <c r="D4" t="s">
        <v>1489</v>
      </c>
      <c r="E4" t="s">
        <v>1492</v>
      </c>
      <c r="F4" t="s">
        <v>1486</v>
      </c>
      <c r="G4" t="s">
        <v>1493</v>
      </c>
    </row>
    <row r="5" spans="1:7" x14ac:dyDescent="0.35">
      <c r="A5" t="s">
        <v>1494</v>
      </c>
      <c r="B5" t="s">
        <v>1495</v>
      </c>
      <c r="C5" t="s">
        <v>1495</v>
      </c>
      <c r="D5" t="s">
        <v>1489</v>
      </c>
      <c r="E5" t="s">
        <v>1485</v>
      </c>
      <c r="F5" t="s">
        <v>1496</v>
      </c>
      <c r="G5" t="s">
        <v>1497</v>
      </c>
    </row>
    <row r="6" spans="1:7" x14ac:dyDescent="0.35">
      <c r="A6" t="s">
        <v>1498</v>
      </c>
      <c r="B6" t="s">
        <v>6</v>
      </c>
      <c r="C6" t="s">
        <v>6</v>
      </c>
      <c r="D6" t="s">
        <v>1489</v>
      </c>
      <c r="E6" t="s">
        <v>1485</v>
      </c>
      <c r="F6" t="s">
        <v>1496</v>
      </c>
      <c r="G6" t="s">
        <v>1497</v>
      </c>
    </row>
    <row r="7" spans="1:7" x14ac:dyDescent="0.35">
      <c r="A7" t="s">
        <v>1499</v>
      </c>
      <c r="B7" t="s">
        <v>8</v>
      </c>
      <c r="C7" t="s">
        <v>8</v>
      </c>
      <c r="D7" t="s">
        <v>1489</v>
      </c>
      <c r="E7" t="s">
        <v>1485</v>
      </c>
      <c r="F7" t="s">
        <v>1486</v>
      </c>
      <c r="G7" t="s">
        <v>1500</v>
      </c>
    </row>
    <row r="8" spans="1:7" x14ac:dyDescent="0.35">
      <c r="A8" t="s">
        <v>1501</v>
      </c>
      <c r="B8" t="s">
        <v>1502</v>
      </c>
      <c r="C8" t="s">
        <v>1502</v>
      </c>
      <c r="D8" t="s">
        <v>1489</v>
      </c>
      <c r="E8" t="s">
        <v>1485</v>
      </c>
      <c r="F8" t="s">
        <v>1486</v>
      </c>
      <c r="G8" t="s">
        <v>1500</v>
      </c>
    </row>
    <row r="9" spans="1:7" x14ac:dyDescent="0.35">
      <c r="A9" t="s">
        <v>1503</v>
      </c>
      <c r="B9" t="s">
        <v>10</v>
      </c>
      <c r="C9" t="s">
        <v>10</v>
      </c>
      <c r="D9" t="s">
        <v>1489</v>
      </c>
      <c r="E9" t="s">
        <v>1485</v>
      </c>
      <c r="F9" t="s">
        <v>1486</v>
      </c>
      <c r="G9" t="s">
        <v>1500</v>
      </c>
    </row>
    <row r="10" spans="1:7" x14ac:dyDescent="0.35">
      <c r="A10" t="s">
        <v>1504</v>
      </c>
      <c r="B10" t="s">
        <v>11</v>
      </c>
      <c r="C10" t="s">
        <v>11</v>
      </c>
      <c r="D10" t="s">
        <v>1489</v>
      </c>
      <c r="E10" t="s">
        <v>1485</v>
      </c>
      <c r="F10" t="s">
        <v>1496</v>
      </c>
      <c r="G10" t="s">
        <v>1497</v>
      </c>
    </row>
    <row r="11" spans="1:7" x14ac:dyDescent="0.35">
      <c r="A11" t="s">
        <v>1505</v>
      </c>
      <c r="B11" t="s">
        <v>12</v>
      </c>
      <c r="C11" t="s">
        <v>12</v>
      </c>
      <c r="D11" t="s">
        <v>1506</v>
      </c>
      <c r="E11" t="s">
        <v>1485</v>
      </c>
      <c r="F11" t="s">
        <v>1496</v>
      </c>
      <c r="G11" t="s">
        <v>1490</v>
      </c>
    </row>
    <row r="12" spans="1:7" x14ac:dyDescent="0.35">
      <c r="A12" t="s">
        <v>1507</v>
      </c>
      <c r="B12" t="s">
        <v>13</v>
      </c>
      <c r="C12" t="s">
        <v>13</v>
      </c>
      <c r="D12" t="s">
        <v>1489</v>
      </c>
      <c r="E12" t="s">
        <v>1485</v>
      </c>
      <c r="F12" t="s">
        <v>1486</v>
      </c>
      <c r="G12" t="s">
        <v>1490</v>
      </c>
    </row>
    <row r="13" spans="1:7" x14ac:dyDescent="0.35">
      <c r="A13" t="s">
        <v>1508</v>
      </c>
      <c r="B13" t="s">
        <v>14</v>
      </c>
      <c r="C13" t="s">
        <v>14</v>
      </c>
      <c r="D13" t="s">
        <v>1489</v>
      </c>
      <c r="E13" t="s">
        <v>1485</v>
      </c>
      <c r="F13" t="s">
        <v>1486</v>
      </c>
      <c r="G13" t="s">
        <v>1490</v>
      </c>
    </row>
    <row r="14" spans="1:7" x14ac:dyDescent="0.35">
      <c r="A14" t="s">
        <v>1509</v>
      </c>
      <c r="B14" t="s">
        <v>15</v>
      </c>
      <c r="C14" t="s">
        <v>15</v>
      </c>
      <c r="D14" t="s">
        <v>1489</v>
      </c>
      <c r="E14" t="s">
        <v>1485</v>
      </c>
      <c r="F14" t="s">
        <v>1486</v>
      </c>
      <c r="G14" t="s">
        <v>1490</v>
      </c>
    </row>
    <row r="15" spans="1:7" x14ac:dyDescent="0.35">
      <c r="A15" t="s">
        <v>1510</v>
      </c>
      <c r="B15" t="s">
        <v>16</v>
      </c>
      <c r="C15" t="s">
        <v>16</v>
      </c>
      <c r="D15" t="s">
        <v>1506</v>
      </c>
      <c r="E15" t="s">
        <v>1485</v>
      </c>
      <c r="F15" t="s">
        <v>1486</v>
      </c>
      <c r="G15" t="s">
        <v>1490</v>
      </c>
    </row>
    <row r="16" spans="1:7" x14ac:dyDescent="0.35">
      <c r="A16" t="s">
        <v>1511</v>
      </c>
      <c r="B16" t="s">
        <v>1512</v>
      </c>
      <c r="C16" t="s">
        <v>1512</v>
      </c>
      <c r="D16" t="s">
        <v>1489</v>
      </c>
      <c r="E16" t="s">
        <v>1485</v>
      </c>
      <c r="F16" t="s">
        <v>1496</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7B62-5027-44A6-9FF9-D69D493FD1CC}">
  <dimension ref="A1:P1881"/>
  <sheetViews>
    <sheetView zoomScale="83" zoomScaleNormal="83" workbookViewId="0">
      <pane ySplit="1" topLeftCell="A2" activePane="bottomLeft" state="frozen"/>
      <selection activeCell="B2" sqref="B2"/>
      <selection pane="bottomLeft" activeCell="M814" sqref="M814"/>
    </sheetView>
  </sheetViews>
  <sheetFormatPr defaultColWidth="8.81640625" defaultRowHeight="14.5" x14ac:dyDescent="0.35"/>
  <cols>
    <col min="1" max="1" width="4.81640625" bestFit="1" customWidth="1"/>
    <col min="2" max="2" width="13.453125" customWidth="1"/>
    <col min="3" max="3" width="8.54296875" bestFit="1" customWidth="1"/>
    <col min="4" max="4" width="10.54296875" customWidth="1"/>
    <col min="5" max="6" width="12.453125" customWidth="1"/>
    <col min="7" max="7" width="29" customWidth="1"/>
    <col min="8" max="8" width="35.54296875" customWidth="1"/>
    <col min="9" max="9" width="10.453125" customWidth="1"/>
    <col min="10" max="10" width="58" customWidth="1"/>
    <col min="11" max="11" width="20.54296875" style="4" customWidth="1"/>
    <col min="12" max="12" width="18.81640625" customWidth="1"/>
    <col min="13" max="13" width="16.453125" customWidth="1"/>
    <col min="14" max="14" width="27.453125" customWidth="1"/>
    <col min="15" max="15" width="21.453125" customWidth="1"/>
    <col min="16" max="16" width="19.81640625" bestFit="1" customWidth="1"/>
  </cols>
  <sheetData>
    <row r="1" spans="1:16" x14ac:dyDescent="0.35">
      <c r="A1" t="s">
        <v>2</v>
      </c>
      <c r="B1" t="s">
        <v>3</v>
      </c>
      <c r="C1" t="s">
        <v>4</v>
      </c>
      <c r="D1" t="s">
        <v>5</v>
      </c>
      <c r="E1" t="s">
        <v>6</v>
      </c>
      <c r="F1" t="s">
        <v>7</v>
      </c>
      <c r="G1" t="s">
        <v>8</v>
      </c>
      <c r="H1" t="s">
        <v>9</v>
      </c>
      <c r="I1" t="s">
        <v>10</v>
      </c>
      <c r="J1" t="s">
        <v>11</v>
      </c>
      <c r="K1" s="4" t="s">
        <v>12</v>
      </c>
      <c r="L1" t="s">
        <v>13</v>
      </c>
      <c r="M1" t="s">
        <v>14</v>
      </c>
      <c r="N1" t="s">
        <v>15</v>
      </c>
      <c r="O1" t="s">
        <v>16</v>
      </c>
      <c r="P1" t="s">
        <v>17</v>
      </c>
    </row>
    <row r="2" spans="1:16" x14ac:dyDescent="0.35">
      <c r="A2">
        <v>1</v>
      </c>
      <c r="B2" t="s">
        <v>18</v>
      </c>
      <c r="C2" t="str">
        <f>VLOOKUP(B2,Lists!$A$2:$B$192,2,FALSE)</f>
        <v>AFG</v>
      </c>
      <c r="F2" t="str">
        <f>VLOOKUP(B2,Lists!$A$2:$C$192,3,FALSE)</f>
        <v>Asia</v>
      </c>
      <c r="G2" t="str">
        <f>VLOOKUP(H2,Lists!$D$2:$E$27,2,FALSE)</f>
        <v>Public health measures</v>
      </c>
      <c r="H2" t="s">
        <v>19</v>
      </c>
      <c r="I2" t="s">
        <v>20</v>
      </c>
      <c r="K2" s="4">
        <v>43873</v>
      </c>
      <c r="L2" t="s">
        <v>21</v>
      </c>
      <c r="M2" t="s">
        <v>22</v>
      </c>
      <c r="N2" t="s">
        <v>23</v>
      </c>
      <c r="O2" s="1">
        <v>43904</v>
      </c>
    </row>
    <row r="3" spans="1:16" x14ac:dyDescent="0.35">
      <c r="A3">
        <v>2</v>
      </c>
      <c r="B3" t="s">
        <v>18</v>
      </c>
      <c r="C3" t="str">
        <f>VLOOKUP(B3,Lists!$A$2:$B$192,2,FALSE)</f>
        <v>AFG</v>
      </c>
      <c r="D3" t="s">
        <v>24</v>
      </c>
      <c r="F3" t="str">
        <f>VLOOKUP(B3,Lists!$A$2:$C$192,3,FALSE)</f>
        <v>Asia</v>
      </c>
      <c r="G3" t="str">
        <f>VLOOKUP(H3,Lists!$D$2:$E$27,2,FALSE)</f>
        <v>Public health measures</v>
      </c>
      <c r="H3" t="s">
        <v>25</v>
      </c>
      <c r="I3" t="s">
        <v>20</v>
      </c>
      <c r="K3" s="4">
        <v>43873</v>
      </c>
      <c r="L3" t="s">
        <v>21</v>
      </c>
      <c r="M3" t="s">
        <v>22</v>
      </c>
      <c r="N3" t="s">
        <v>23</v>
      </c>
      <c r="O3" s="1">
        <v>43904</v>
      </c>
    </row>
    <row r="4" spans="1:16" x14ac:dyDescent="0.35">
      <c r="A4">
        <v>3</v>
      </c>
      <c r="B4" t="s">
        <v>18</v>
      </c>
      <c r="C4" t="str">
        <f>VLOOKUP(B4,Lists!$A$2:$B$192,2,FALSE)</f>
        <v>AFG</v>
      </c>
      <c r="F4" t="str">
        <f>VLOOKUP(B4,Lists!$A$2:$C$192,3,FALSE)</f>
        <v>Asia</v>
      </c>
      <c r="G4" t="str">
        <f>VLOOKUP(H4,Lists!$D$2:$E$27,2,FALSE)</f>
        <v>Public health measures</v>
      </c>
      <c r="H4" t="s">
        <v>26</v>
      </c>
      <c r="I4" t="s">
        <v>20</v>
      </c>
      <c r="K4" s="4">
        <v>43873</v>
      </c>
      <c r="L4" t="s">
        <v>21</v>
      </c>
      <c r="M4" t="s">
        <v>22</v>
      </c>
      <c r="N4" t="s">
        <v>23</v>
      </c>
      <c r="O4" s="1">
        <v>43904</v>
      </c>
    </row>
    <row r="5" spans="1:16" x14ac:dyDescent="0.35">
      <c r="A5">
        <v>4</v>
      </c>
      <c r="B5" t="s">
        <v>18</v>
      </c>
      <c r="C5" t="str">
        <f>VLOOKUP(B5,Lists!$A$2:$B$192,2,FALSE)</f>
        <v>AFG</v>
      </c>
      <c r="F5" t="str">
        <f>VLOOKUP(B5,Lists!$A$2:$C$192,3,FALSE)</f>
        <v>Asia</v>
      </c>
      <c r="G5" t="str">
        <f>VLOOKUP(H5,Lists!$D$2:$E$27,2,FALSE)</f>
        <v>Social and economic measures</v>
      </c>
      <c r="H5" t="s">
        <v>27</v>
      </c>
      <c r="I5" t="s">
        <v>20</v>
      </c>
      <c r="K5" s="4">
        <v>43873</v>
      </c>
      <c r="L5" t="s">
        <v>21</v>
      </c>
      <c r="M5" t="s">
        <v>22</v>
      </c>
      <c r="N5" t="s">
        <v>23</v>
      </c>
      <c r="O5" s="1">
        <v>43904</v>
      </c>
    </row>
    <row r="6" spans="1:16" x14ac:dyDescent="0.35">
      <c r="A6">
        <v>5</v>
      </c>
      <c r="B6" t="s">
        <v>18</v>
      </c>
      <c r="C6" t="str">
        <f>VLOOKUP(B6,Lists!$A$2:$B$192,2,FALSE)</f>
        <v>AFG</v>
      </c>
      <c r="F6" t="str">
        <f>VLOOKUP(B6,Lists!$A$2:$C$192,3,FALSE)</f>
        <v>Asia</v>
      </c>
      <c r="G6" t="str">
        <f>VLOOKUP(H6,Lists!$D$2:$E$27,2,FALSE)</f>
        <v>Social distancing</v>
      </c>
      <c r="H6" t="s">
        <v>28</v>
      </c>
      <c r="I6" t="s">
        <v>20</v>
      </c>
      <c r="J6" t="s">
        <v>29</v>
      </c>
      <c r="K6" s="4">
        <v>43902</v>
      </c>
      <c r="L6" t="s">
        <v>30</v>
      </c>
      <c r="M6" t="s">
        <v>31</v>
      </c>
      <c r="N6" t="s">
        <v>32</v>
      </c>
      <c r="O6" s="1">
        <v>43904</v>
      </c>
    </row>
    <row r="7" spans="1:16" x14ac:dyDescent="0.35">
      <c r="A7">
        <v>6</v>
      </c>
      <c r="B7" t="s">
        <v>18</v>
      </c>
      <c r="C7" t="str">
        <f>VLOOKUP(B7,Lists!$A$2:$B$192,2,FALSE)</f>
        <v>AFG</v>
      </c>
      <c r="F7" t="str">
        <f>VLOOKUP(B7,Lists!$A$2:$C$192,3,FALSE)</f>
        <v>Asia</v>
      </c>
      <c r="G7" t="str">
        <f>VLOOKUP(H7,Lists!$D$2:$E$27,2,FALSE)</f>
        <v>Movement restrictions</v>
      </c>
      <c r="H7" t="s">
        <v>33</v>
      </c>
      <c r="I7" t="s">
        <v>20</v>
      </c>
      <c r="J7" t="s">
        <v>34</v>
      </c>
      <c r="K7" s="4">
        <v>43885</v>
      </c>
      <c r="L7" t="s">
        <v>35</v>
      </c>
      <c r="M7" t="s">
        <v>31</v>
      </c>
      <c r="N7" t="s">
        <v>36</v>
      </c>
      <c r="O7" s="1">
        <v>43904</v>
      </c>
    </row>
    <row r="8" spans="1:16" x14ac:dyDescent="0.35">
      <c r="A8">
        <v>7</v>
      </c>
      <c r="B8" t="s">
        <v>37</v>
      </c>
      <c r="C8" t="str">
        <f>VLOOKUP(B8,Lists!$A$2:$B$192,2,FALSE)</f>
        <v>BTN</v>
      </c>
      <c r="F8" t="str">
        <f>VLOOKUP(B8,Lists!$A$2:$C$192,3,FALSE)</f>
        <v>Asia</v>
      </c>
      <c r="G8" t="str">
        <f>VLOOKUP(H8,Lists!$D$2:$E$27,2,FALSE)</f>
        <v>Movement restrictions</v>
      </c>
      <c r="H8" t="s">
        <v>33</v>
      </c>
      <c r="I8" t="s">
        <v>38</v>
      </c>
      <c r="J8" t="s">
        <v>39</v>
      </c>
      <c r="K8" s="4">
        <v>43896</v>
      </c>
      <c r="L8" t="s">
        <v>40</v>
      </c>
      <c r="M8" t="s">
        <v>22</v>
      </c>
      <c r="N8" s="2" t="s">
        <v>41</v>
      </c>
      <c r="O8" s="1">
        <v>43904</v>
      </c>
    </row>
    <row r="9" spans="1:16" x14ac:dyDescent="0.35">
      <c r="A9">
        <v>8</v>
      </c>
      <c r="B9" t="s">
        <v>18</v>
      </c>
      <c r="C9" t="str">
        <f>VLOOKUP(B9,Lists!$A$2:$B$192,2,FALSE)</f>
        <v>AFG</v>
      </c>
      <c r="D9" t="s">
        <v>42</v>
      </c>
      <c r="F9" t="str">
        <f>VLOOKUP(B9,Lists!$A$2:$C$192,3,FALSE)</f>
        <v>Asia</v>
      </c>
      <c r="G9" t="str">
        <f>VLOOKUP(H9,Lists!$D$2:$E$27,2,FALSE)</f>
        <v>Social distancing</v>
      </c>
      <c r="H9" t="s">
        <v>43</v>
      </c>
      <c r="I9" t="s">
        <v>20</v>
      </c>
      <c r="K9" s="4">
        <v>43891</v>
      </c>
      <c r="L9" t="s">
        <v>44</v>
      </c>
      <c r="M9" t="s">
        <v>45</v>
      </c>
      <c r="N9" t="s">
        <v>46</v>
      </c>
      <c r="O9" s="1">
        <v>43904</v>
      </c>
    </row>
    <row r="10" spans="1:16" s="5" customFormat="1" x14ac:dyDescent="0.35">
      <c r="A10">
        <v>9</v>
      </c>
      <c r="B10" s="5" t="s">
        <v>47</v>
      </c>
      <c r="C10" t="str">
        <f>VLOOKUP(B10,Lists!$A$2:$B$192,2,FALSE)</f>
        <v>ATG</v>
      </c>
      <c r="F10" s="5" t="str">
        <f>VLOOKUP(B10,Lists!$A$2:$C$192,3,FALSE)</f>
        <v>Americas</v>
      </c>
      <c r="G10" t="str">
        <f>VLOOKUP(H10,Lists!$D$2:$E$27,2,FALSE)</f>
        <v>Public health measures</v>
      </c>
      <c r="H10" s="5" t="s">
        <v>26</v>
      </c>
      <c r="I10" s="5" t="s">
        <v>20</v>
      </c>
      <c r="J10" s="5" t="s">
        <v>48</v>
      </c>
      <c r="K10" s="6">
        <v>43903</v>
      </c>
      <c r="L10" s="5" t="s">
        <v>49</v>
      </c>
      <c r="M10" s="5" t="s">
        <v>22</v>
      </c>
      <c r="N10" s="7" t="s">
        <v>50</v>
      </c>
      <c r="O10" s="8">
        <v>43904</v>
      </c>
    </row>
    <row r="11" spans="1:16" x14ac:dyDescent="0.35">
      <c r="A11">
        <v>10</v>
      </c>
      <c r="B11" t="s">
        <v>18</v>
      </c>
      <c r="C11" t="str">
        <f>VLOOKUP(B11,Lists!$A$2:$B$192,2,FALSE)</f>
        <v>AFG</v>
      </c>
      <c r="D11" t="s">
        <v>42</v>
      </c>
      <c r="F11" t="str">
        <f>VLOOKUP(B11,Lists!$A$2:$C$192,3,FALSE)</f>
        <v>Asia</v>
      </c>
      <c r="G11" t="str">
        <f>VLOOKUP(H11,Lists!$D$2:$E$27,2,FALSE)</f>
        <v>Social distancing</v>
      </c>
      <c r="H11" t="s">
        <v>28</v>
      </c>
      <c r="I11" t="s">
        <v>20</v>
      </c>
      <c r="J11" t="s">
        <v>51</v>
      </c>
      <c r="K11" s="4">
        <v>43891</v>
      </c>
      <c r="L11" t="s">
        <v>44</v>
      </c>
      <c r="M11" t="s">
        <v>45</v>
      </c>
      <c r="N11" t="s">
        <v>46</v>
      </c>
      <c r="O11" s="1">
        <v>43904</v>
      </c>
    </row>
    <row r="12" spans="1:16" x14ac:dyDescent="0.35">
      <c r="A12">
        <v>11</v>
      </c>
      <c r="B12" t="s">
        <v>37</v>
      </c>
      <c r="C12" t="str">
        <f>VLOOKUP(B12,Lists!$A$2:$B$192,2,FALSE)</f>
        <v>BTN</v>
      </c>
      <c r="F12" t="str">
        <f>VLOOKUP(B12,Lists!$A$2:$C$192,3,FALSE)</f>
        <v>Asia</v>
      </c>
      <c r="G12" t="str">
        <f>VLOOKUP(H12,Lists!$D$2:$E$27,2,FALSE)</f>
        <v>Movement restrictions</v>
      </c>
      <c r="H12" t="s">
        <v>52</v>
      </c>
      <c r="I12" t="s">
        <v>20</v>
      </c>
      <c r="J12" t="s">
        <v>53</v>
      </c>
      <c r="K12" s="4">
        <v>43861</v>
      </c>
      <c r="L12" t="s">
        <v>54</v>
      </c>
      <c r="M12" t="s">
        <v>22</v>
      </c>
      <c r="N12" s="2" t="s">
        <v>55</v>
      </c>
      <c r="O12" s="1">
        <v>43904</v>
      </c>
    </row>
    <row r="13" spans="1:16" x14ac:dyDescent="0.35">
      <c r="A13">
        <v>12</v>
      </c>
      <c r="B13" t="s">
        <v>18</v>
      </c>
      <c r="C13" t="str">
        <f>VLOOKUP(B13,Lists!$A$2:$B$192,2,FALSE)</f>
        <v>AFG</v>
      </c>
      <c r="F13" t="str">
        <f>VLOOKUP(B13,Lists!$A$2:$C$192,3,FALSE)</f>
        <v>Asia</v>
      </c>
      <c r="G13" t="str">
        <f>VLOOKUP(H13,Lists!$D$2:$E$27,2,FALSE)</f>
        <v>Public health measures</v>
      </c>
      <c r="H13" t="s">
        <v>56</v>
      </c>
      <c r="I13" t="s">
        <v>20</v>
      </c>
      <c r="K13" s="4">
        <v>43891</v>
      </c>
      <c r="L13" t="s">
        <v>57</v>
      </c>
      <c r="M13" t="s">
        <v>45</v>
      </c>
      <c r="N13" t="s">
        <v>58</v>
      </c>
      <c r="O13" s="1">
        <v>43904</v>
      </c>
    </row>
    <row r="14" spans="1:16" x14ac:dyDescent="0.35">
      <c r="A14">
        <v>13</v>
      </c>
      <c r="B14" t="s">
        <v>59</v>
      </c>
      <c r="C14" t="str">
        <f>VLOOKUP(B14,Lists!$A$2:$B$192,2,FALSE)</f>
        <v>BOL</v>
      </c>
      <c r="F14" t="str">
        <f>VLOOKUP(B14,Lists!$A$2:$C$192,3,FALSE)</f>
        <v>Americas</v>
      </c>
      <c r="G14" t="str">
        <f>VLOOKUP(H14,Lists!$D$2:$E$27,2,FALSE)</f>
        <v>Movement restrictions</v>
      </c>
      <c r="H14" t="s">
        <v>60</v>
      </c>
      <c r="I14" t="s">
        <v>20</v>
      </c>
      <c r="J14" t="s">
        <v>61</v>
      </c>
      <c r="K14" s="4">
        <v>43904</v>
      </c>
      <c r="L14" t="s">
        <v>62</v>
      </c>
      <c r="M14" t="s">
        <v>22</v>
      </c>
      <c r="N14" s="2" t="s">
        <v>63</v>
      </c>
      <c r="O14" s="1">
        <v>43904</v>
      </c>
    </row>
    <row r="15" spans="1:16" x14ac:dyDescent="0.35">
      <c r="A15">
        <v>14</v>
      </c>
      <c r="B15" t="s">
        <v>59</v>
      </c>
      <c r="C15" t="str">
        <f>VLOOKUP(B15,Lists!$A$2:$B$192,2,FALSE)</f>
        <v>BOL</v>
      </c>
      <c r="F15" t="str">
        <f>VLOOKUP(B15,Lists!$A$2:$C$192,3,FALSE)</f>
        <v>Americas</v>
      </c>
      <c r="G15" t="str">
        <f>VLOOKUP(H15,Lists!$D$2:$E$27,2,FALSE)</f>
        <v>Public health measures</v>
      </c>
      <c r="H15" t="s">
        <v>19</v>
      </c>
      <c r="I15" t="s">
        <v>20</v>
      </c>
      <c r="K15" s="4">
        <v>43904</v>
      </c>
      <c r="L15" t="s">
        <v>62</v>
      </c>
      <c r="M15" t="s">
        <v>22</v>
      </c>
      <c r="N15" s="2" t="s">
        <v>63</v>
      </c>
      <c r="O15" s="1">
        <v>43904</v>
      </c>
    </row>
    <row r="16" spans="1:16" x14ac:dyDescent="0.35">
      <c r="A16">
        <v>15</v>
      </c>
      <c r="B16" t="s">
        <v>59</v>
      </c>
      <c r="C16" t="str">
        <f>VLOOKUP(B16,Lists!$A$2:$B$192,2,FALSE)</f>
        <v>BOL</v>
      </c>
      <c r="F16" t="str">
        <f>VLOOKUP(B16,Lists!$A$2:$C$192,3,FALSE)</f>
        <v>Americas</v>
      </c>
      <c r="G16" t="str">
        <f>VLOOKUP(H16,Lists!$D$2:$E$27,2,FALSE)</f>
        <v>Social distancing</v>
      </c>
      <c r="H16" t="s">
        <v>28</v>
      </c>
      <c r="I16" t="s">
        <v>20</v>
      </c>
      <c r="J16" t="s">
        <v>64</v>
      </c>
      <c r="K16" s="4">
        <v>43904</v>
      </c>
      <c r="L16" t="s">
        <v>62</v>
      </c>
      <c r="M16" t="s">
        <v>22</v>
      </c>
      <c r="N16" s="2" t="s">
        <v>63</v>
      </c>
      <c r="O16" s="1">
        <v>43904</v>
      </c>
    </row>
    <row r="17" spans="1:15" x14ac:dyDescent="0.35">
      <c r="A17">
        <v>16</v>
      </c>
      <c r="B17" t="s">
        <v>65</v>
      </c>
      <c r="C17" t="str">
        <f>VLOOKUP(B17,Lists!$A$2:$B$192,2,FALSE)</f>
        <v>BIH</v>
      </c>
      <c r="F17" t="str">
        <f>VLOOKUP(B17,Lists!$A$2:$C$192,3,FALSE)</f>
        <v>Europe</v>
      </c>
      <c r="G17" t="str">
        <f>VLOOKUP(H17,Lists!$D$2:$E$27,2,FALSE)</f>
        <v>Public health measures</v>
      </c>
      <c r="H17" t="s">
        <v>25</v>
      </c>
      <c r="I17" t="s">
        <v>38</v>
      </c>
      <c r="J17" t="s">
        <v>66</v>
      </c>
      <c r="K17" s="4">
        <v>43902</v>
      </c>
      <c r="L17" t="s">
        <v>62</v>
      </c>
      <c r="M17" t="s">
        <v>22</v>
      </c>
      <c r="N17" s="2" t="s">
        <v>67</v>
      </c>
      <c r="O17" s="1">
        <v>43904</v>
      </c>
    </row>
    <row r="18" spans="1:15" x14ac:dyDescent="0.35">
      <c r="A18">
        <v>17</v>
      </c>
      <c r="B18" t="s">
        <v>18</v>
      </c>
      <c r="C18" t="str">
        <f>VLOOKUP(B18,Lists!$A$2:$B$192,2,FALSE)</f>
        <v>AFG</v>
      </c>
      <c r="F18" t="str">
        <f>VLOOKUP(B18,Lists!$A$2:$C$192,3,FALSE)</f>
        <v>Asia</v>
      </c>
      <c r="G18" t="str">
        <f>VLOOKUP(H18,Lists!$D$2:$E$27,2,FALSE)</f>
        <v>Social and economic measures</v>
      </c>
      <c r="H18" t="s">
        <v>68</v>
      </c>
      <c r="I18" t="s">
        <v>20</v>
      </c>
      <c r="J18" t="s">
        <v>69</v>
      </c>
      <c r="K18" s="4">
        <v>43891</v>
      </c>
      <c r="L18" t="s">
        <v>70</v>
      </c>
      <c r="M18" t="s">
        <v>22</v>
      </c>
      <c r="N18" t="s">
        <v>71</v>
      </c>
      <c r="O18" s="1">
        <v>43904</v>
      </c>
    </row>
    <row r="19" spans="1:15" x14ac:dyDescent="0.35">
      <c r="A19">
        <v>18</v>
      </c>
      <c r="B19" t="s">
        <v>65</v>
      </c>
      <c r="C19" t="str">
        <f>VLOOKUP(B19,Lists!$A$2:$B$192,2,FALSE)</f>
        <v>BIH</v>
      </c>
      <c r="F19" t="str">
        <f>VLOOKUP(B19,Lists!$A$2:$C$192,3,FALSE)</f>
        <v>Europe</v>
      </c>
      <c r="G19" t="str">
        <f>VLOOKUP(H19,Lists!$D$2:$E$27,2,FALSE)</f>
        <v>Movement restrictions</v>
      </c>
      <c r="H19" t="s">
        <v>52</v>
      </c>
      <c r="I19" t="s">
        <v>38</v>
      </c>
      <c r="J19" t="s">
        <v>72</v>
      </c>
      <c r="K19" s="4">
        <v>43902</v>
      </c>
      <c r="L19" t="s">
        <v>62</v>
      </c>
      <c r="M19" t="s">
        <v>22</v>
      </c>
      <c r="N19" s="2" t="s">
        <v>67</v>
      </c>
      <c r="O19" s="1">
        <v>43904</v>
      </c>
    </row>
    <row r="20" spans="1:15" x14ac:dyDescent="0.35">
      <c r="A20">
        <v>19</v>
      </c>
      <c r="B20" t="s">
        <v>65</v>
      </c>
      <c r="C20" t="str">
        <f>VLOOKUP(B20,Lists!$A$2:$B$192,2,FALSE)</f>
        <v>BIH</v>
      </c>
      <c r="F20" t="str">
        <f>VLOOKUP(B20,Lists!$A$2:$C$192,3,FALSE)</f>
        <v>Europe</v>
      </c>
      <c r="G20" t="str">
        <f>VLOOKUP(H20,Lists!$D$2:$E$27,2,FALSE)</f>
        <v>Social distancing</v>
      </c>
      <c r="H20" t="s">
        <v>28</v>
      </c>
      <c r="I20" t="s">
        <v>20</v>
      </c>
      <c r="K20" s="4">
        <v>43902</v>
      </c>
      <c r="L20" t="s">
        <v>62</v>
      </c>
      <c r="M20" t="s">
        <v>22</v>
      </c>
      <c r="N20" s="2" t="s">
        <v>67</v>
      </c>
      <c r="O20" s="1">
        <v>43904</v>
      </c>
    </row>
    <row r="21" spans="1:15" x14ac:dyDescent="0.35">
      <c r="A21">
        <v>20</v>
      </c>
      <c r="B21" t="s">
        <v>65</v>
      </c>
      <c r="C21" t="str">
        <f>VLOOKUP(B21,Lists!$A$2:$B$192,2,FALSE)</f>
        <v>BIH</v>
      </c>
      <c r="F21" t="str">
        <f>VLOOKUP(B21,Lists!$A$2:$C$192,3,FALSE)</f>
        <v>Europe</v>
      </c>
      <c r="G21" t="str">
        <f>VLOOKUP(H21,Lists!$D$2:$E$27,2,FALSE)</f>
        <v>Public health measures</v>
      </c>
      <c r="H21" t="s">
        <v>25</v>
      </c>
      <c r="I21" t="s">
        <v>20</v>
      </c>
      <c r="K21" s="4">
        <v>43902</v>
      </c>
      <c r="L21" t="s">
        <v>62</v>
      </c>
      <c r="M21" t="s">
        <v>22</v>
      </c>
      <c r="N21" s="2" t="s">
        <v>67</v>
      </c>
      <c r="O21" s="1">
        <v>43904</v>
      </c>
    </row>
    <row r="22" spans="1:15" x14ac:dyDescent="0.35">
      <c r="A22">
        <v>21</v>
      </c>
      <c r="B22" t="s">
        <v>65</v>
      </c>
      <c r="C22" t="str">
        <f>VLOOKUP(B22,Lists!$A$2:$B$192,2,FALSE)</f>
        <v>BIH</v>
      </c>
      <c r="F22" t="str">
        <f>VLOOKUP(B22,Lists!$A$2:$C$192,3,FALSE)</f>
        <v>Europe</v>
      </c>
      <c r="G22" t="str">
        <f>VLOOKUP(H22,Lists!$D$2:$E$27,2,FALSE)</f>
        <v>Social distancing</v>
      </c>
      <c r="H22" t="s">
        <v>43</v>
      </c>
      <c r="I22" t="s">
        <v>20</v>
      </c>
      <c r="K22" s="4">
        <v>43902</v>
      </c>
      <c r="L22" t="s">
        <v>62</v>
      </c>
      <c r="M22" t="s">
        <v>22</v>
      </c>
      <c r="N22" s="2" t="s">
        <v>67</v>
      </c>
      <c r="O22" s="1">
        <v>43904</v>
      </c>
    </row>
    <row r="23" spans="1:15" x14ac:dyDescent="0.35">
      <c r="A23">
        <v>22</v>
      </c>
      <c r="B23" t="s">
        <v>65</v>
      </c>
      <c r="C23" t="str">
        <f>VLOOKUP(B23,Lists!$A$2:$B$192,2,FALSE)</f>
        <v>BIH</v>
      </c>
      <c r="F23" t="str">
        <f>VLOOKUP(B23,Lists!$A$2:$C$192,3,FALSE)</f>
        <v>Europe</v>
      </c>
      <c r="G23" t="str">
        <f>VLOOKUP(H23,Lists!$D$2:$E$27,2,FALSE)</f>
        <v>Movement restrictions</v>
      </c>
      <c r="H23" t="s">
        <v>52</v>
      </c>
      <c r="I23" t="s">
        <v>20</v>
      </c>
      <c r="J23" t="s">
        <v>73</v>
      </c>
      <c r="K23" s="4">
        <v>43902</v>
      </c>
      <c r="L23" t="s">
        <v>62</v>
      </c>
      <c r="M23" t="s">
        <v>22</v>
      </c>
      <c r="N23" s="2" t="s">
        <v>67</v>
      </c>
      <c r="O23" s="1">
        <v>43904</v>
      </c>
    </row>
    <row r="24" spans="1:15" x14ac:dyDescent="0.35">
      <c r="A24">
        <v>23</v>
      </c>
      <c r="B24" t="s">
        <v>18</v>
      </c>
      <c r="C24" t="str">
        <f>VLOOKUP(B24,Lists!$A$2:$B$192,2,FALSE)</f>
        <v>AFG</v>
      </c>
      <c r="F24" t="str">
        <f>VLOOKUP(B24,Lists!$A$2:$C$192,3,FALSE)</f>
        <v>Asia</v>
      </c>
      <c r="G24" t="str">
        <f>VLOOKUP(H24,Lists!$D$2:$E$27,2,FALSE)</f>
        <v>Movement restrictions</v>
      </c>
      <c r="H24" t="s">
        <v>74</v>
      </c>
      <c r="I24" t="s">
        <v>38</v>
      </c>
      <c r="J24" t="s">
        <v>75</v>
      </c>
      <c r="K24" s="4">
        <v>43862</v>
      </c>
      <c r="L24" t="s">
        <v>70</v>
      </c>
      <c r="M24" t="s">
        <v>22</v>
      </c>
      <c r="N24" t="s">
        <v>71</v>
      </c>
      <c r="O24" s="1">
        <v>43904</v>
      </c>
    </row>
    <row r="25" spans="1:15" x14ac:dyDescent="0.35">
      <c r="A25">
        <v>24</v>
      </c>
      <c r="B25" t="s">
        <v>76</v>
      </c>
      <c r="C25" t="str">
        <f>VLOOKUP(B25,Lists!$A$2:$B$192,2,FALSE)</f>
        <v>ARG</v>
      </c>
      <c r="F25" t="str">
        <f>VLOOKUP(B25,Lists!$A$2:$C$192,3,FALSE)</f>
        <v>Americas</v>
      </c>
      <c r="G25" t="str">
        <f>VLOOKUP(H25,Lists!$D$2:$E$27,2,FALSE)</f>
        <v>Movement restrictions</v>
      </c>
      <c r="H25" t="s">
        <v>60</v>
      </c>
      <c r="I25" t="s">
        <v>20</v>
      </c>
      <c r="J25" t="s">
        <v>77</v>
      </c>
      <c r="K25" s="4">
        <v>43902</v>
      </c>
      <c r="L25" t="s">
        <v>62</v>
      </c>
      <c r="M25" t="s">
        <v>22</v>
      </c>
      <c r="N25" s="2" t="s">
        <v>78</v>
      </c>
      <c r="O25" s="1">
        <v>43904</v>
      </c>
    </row>
    <row r="26" spans="1:15" x14ac:dyDescent="0.35">
      <c r="A26">
        <v>25</v>
      </c>
      <c r="B26" t="s">
        <v>76</v>
      </c>
      <c r="C26" t="str">
        <f>VLOOKUP(B26,Lists!$A$2:$B$192,2,FALSE)</f>
        <v>ARG</v>
      </c>
      <c r="F26" t="str">
        <f>VLOOKUP(B26,Lists!$A$2:$C$192,3,FALSE)</f>
        <v>Americas</v>
      </c>
      <c r="G26" t="str">
        <f>VLOOKUP(H26,Lists!$D$2:$E$27,2,FALSE)</f>
        <v>Movement restrictions</v>
      </c>
      <c r="H26" t="s">
        <v>79</v>
      </c>
      <c r="I26" t="s">
        <v>20</v>
      </c>
      <c r="J26" t="s">
        <v>80</v>
      </c>
      <c r="L26" t="s">
        <v>62</v>
      </c>
      <c r="M26" t="s">
        <v>22</v>
      </c>
      <c r="N26" s="2" t="s">
        <v>78</v>
      </c>
      <c r="O26" s="1">
        <v>43904</v>
      </c>
    </row>
    <row r="27" spans="1:15" x14ac:dyDescent="0.35">
      <c r="A27">
        <v>26</v>
      </c>
      <c r="B27" t="s">
        <v>76</v>
      </c>
      <c r="C27" t="str">
        <f>VLOOKUP(B27,Lists!$A$2:$B$192,2,FALSE)</f>
        <v>ARG</v>
      </c>
      <c r="F27" t="str">
        <f>VLOOKUP(B27,Lists!$A$2:$C$192,3,FALSE)</f>
        <v>Americas</v>
      </c>
      <c r="G27" t="str">
        <f>VLOOKUP(H27,Lists!$D$2:$E$27,2,FALSE)</f>
        <v>Public health measures</v>
      </c>
      <c r="H27" t="s">
        <v>25</v>
      </c>
      <c r="I27" t="s">
        <v>38</v>
      </c>
      <c r="J27" t="s">
        <v>81</v>
      </c>
      <c r="L27" t="s">
        <v>62</v>
      </c>
      <c r="M27" t="s">
        <v>22</v>
      </c>
      <c r="N27" s="2" t="s">
        <v>78</v>
      </c>
      <c r="O27" s="1">
        <v>43904</v>
      </c>
    </row>
    <row r="28" spans="1:15" x14ac:dyDescent="0.35">
      <c r="A28">
        <v>27</v>
      </c>
      <c r="B28" t="s">
        <v>82</v>
      </c>
      <c r="C28" t="str">
        <f>VLOOKUP(B28,Lists!$A$2:$B$192,2,FALSE)</f>
        <v>ALB</v>
      </c>
      <c r="F28" t="str">
        <f>VLOOKUP(B28,Lists!$A$2:$C$192,3,FALSE)</f>
        <v>Europe</v>
      </c>
      <c r="G28" t="str">
        <f>VLOOKUP(H28,Lists!$D$2:$E$27,2,FALSE)</f>
        <v>Movement restrictions</v>
      </c>
      <c r="H28" t="s">
        <v>60</v>
      </c>
      <c r="I28" t="s">
        <v>38</v>
      </c>
      <c r="J28" t="s">
        <v>83</v>
      </c>
      <c r="K28" s="4">
        <v>43899</v>
      </c>
      <c r="L28" t="s">
        <v>84</v>
      </c>
      <c r="M28" t="s">
        <v>31</v>
      </c>
      <c r="N28" t="s">
        <v>85</v>
      </c>
      <c r="O28" s="1">
        <v>43904</v>
      </c>
    </row>
    <row r="29" spans="1:15" x14ac:dyDescent="0.35">
      <c r="A29">
        <v>28</v>
      </c>
      <c r="B29" t="s">
        <v>82</v>
      </c>
      <c r="C29" t="str">
        <f>VLOOKUP(B29,Lists!$A$2:$B$192,2,FALSE)</f>
        <v>ALB</v>
      </c>
      <c r="D29" t="s">
        <v>86</v>
      </c>
      <c r="F29" t="str">
        <f>VLOOKUP(B29,Lists!$A$2:$C$192,3,FALSE)</f>
        <v>Europe</v>
      </c>
      <c r="G29" t="str">
        <f>VLOOKUP(H29,Lists!$D$2:$E$27,2,FALSE)</f>
        <v>Movement restrictions</v>
      </c>
      <c r="H29" t="s">
        <v>52</v>
      </c>
      <c r="I29" t="s">
        <v>20</v>
      </c>
      <c r="J29" t="s">
        <v>87</v>
      </c>
      <c r="K29" s="4">
        <v>43903</v>
      </c>
      <c r="L29" t="s">
        <v>70</v>
      </c>
      <c r="M29" t="s">
        <v>22</v>
      </c>
      <c r="N29" t="s">
        <v>88</v>
      </c>
      <c r="O29" s="1">
        <v>43904</v>
      </c>
    </row>
    <row r="30" spans="1:15" x14ac:dyDescent="0.35">
      <c r="A30">
        <v>29</v>
      </c>
      <c r="B30" t="s">
        <v>82</v>
      </c>
      <c r="C30" t="str">
        <f>VLOOKUP(B30,Lists!$A$2:$B$192,2,FALSE)</f>
        <v>ALB</v>
      </c>
      <c r="F30" t="str">
        <f>VLOOKUP(B30,Lists!$A$2:$C$192,3,FALSE)</f>
        <v>Europe</v>
      </c>
      <c r="G30" t="str">
        <f>VLOOKUP(H30,Lists!$D$2:$E$27,2,FALSE)</f>
        <v>Social distancing</v>
      </c>
      <c r="H30" t="s">
        <v>43</v>
      </c>
      <c r="I30" t="s">
        <v>20</v>
      </c>
      <c r="J30" t="s">
        <v>89</v>
      </c>
      <c r="K30" s="4">
        <v>43891</v>
      </c>
      <c r="L30" t="s">
        <v>70</v>
      </c>
      <c r="M30" t="s">
        <v>22</v>
      </c>
      <c r="N30" t="s">
        <v>88</v>
      </c>
      <c r="O30" s="1">
        <v>43904</v>
      </c>
    </row>
    <row r="31" spans="1:15" x14ac:dyDescent="0.35">
      <c r="A31">
        <v>30</v>
      </c>
      <c r="B31" t="s">
        <v>82</v>
      </c>
      <c r="C31" t="str">
        <f>VLOOKUP(B31,Lists!$A$2:$B$192,2,FALSE)</f>
        <v>ALB</v>
      </c>
      <c r="F31" t="str">
        <f>VLOOKUP(B31,Lists!$A$2:$C$192,3,FALSE)</f>
        <v>Europe</v>
      </c>
      <c r="G31" t="str">
        <f>VLOOKUP(H31,Lists!$D$2:$E$27,2,FALSE)</f>
        <v>Social distancing</v>
      </c>
      <c r="H31" t="s">
        <v>28</v>
      </c>
      <c r="I31" t="s">
        <v>20</v>
      </c>
      <c r="J31" t="s">
        <v>90</v>
      </c>
      <c r="K31" s="4">
        <v>43891</v>
      </c>
      <c r="L31" t="s">
        <v>70</v>
      </c>
      <c r="M31" t="s">
        <v>22</v>
      </c>
      <c r="N31" t="s">
        <v>88</v>
      </c>
      <c r="O31" s="1">
        <v>43904</v>
      </c>
    </row>
    <row r="32" spans="1:15" x14ac:dyDescent="0.35">
      <c r="A32">
        <v>31</v>
      </c>
      <c r="B32" t="s">
        <v>82</v>
      </c>
      <c r="C32" t="str">
        <f>VLOOKUP(B32,Lists!$A$2:$B$192,2,FALSE)</f>
        <v>ALB</v>
      </c>
      <c r="F32" t="str">
        <f>VLOOKUP(B32,Lists!$A$2:$C$192,3,FALSE)</f>
        <v>Europe</v>
      </c>
      <c r="G32" t="str">
        <f>VLOOKUP(H32,Lists!$D$2:$E$27,2,FALSE)</f>
        <v>Movement restrictions</v>
      </c>
      <c r="H32" t="s">
        <v>91</v>
      </c>
      <c r="I32" t="s">
        <v>38</v>
      </c>
      <c r="J32" t="s">
        <v>92</v>
      </c>
      <c r="K32" s="4">
        <v>43891</v>
      </c>
      <c r="L32" t="s">
        <v>70</v>
      </c>
      <c r="M32" t="s">
        <v>22</v>
      </c>
      <c r="N32" t="s">
        <v>88</v>
      </c>
      <c r="O32" s="1">
        <v>43904</v>
      </c>
    </row>
    <row r="33" spans="1:15" x14ac:dyDescent="0.35">
      <c r="A33">
        <v>32</v>
      </c>
      <c r="B33" t="s">
        <v>82</v>
      </c>
      <c r="C33" t="str">
        <f>VLOOKUP(B33,Lists!$A$2:$B$192,2,FALSE)</f>
        <v>ALB</v>
      </c>
      <c r="F33" t="str">
        <f>VLOOKUP(B33,Lists!$A$2:$C$192,3,FALSE)</f>
        <v>Europe</v>
      </c>
      <c r="G33" t="str">
        <f>VLOOKUP(H33,Lists!$D$2:$E$27,2,FALSE)</f>
        <v>Public health measures</v>
      </c>
      <c r="H33" t="s">
        <v>25</v>
      </c>
      <c r="I33" t="s">
        <v>38</v>
      </c>
      <c r="J33" t="s">
        <v>93</v>
      </c>
      <c r="K33" s="4">
        <v>43891</v>
      </c>
      <c r="L33" t="s">
        <v>70</v>
      </c>
      <c r="M33" t="s">
        <v>22</v>
      </c>
      <c r="N33" t="s">
        <v>88</v>
      </c>
      <c r="O33" s="1">
        <v>43904</v>
      </c>
    </row>
    <row r="34" spans="1:15" x14ac:dyDescent="0.35">
      <c r="A34">
        <v>33</v>
      </c>
      <c r="B34" t="s">
        <v>94</v>
      </c>
      <c r="C34" t="str">
        <f>VLOOKUP(B34,Lists!$A$2:$B$192,2,FALSE)</f>
        <v>NPL</v>
      </c>
      <c r="F34" t="str">
        <f>VLOOKUP(B34,Lists!$A$2:$C$192,3,FALSE)</f>
        <v>Asia</v>
      </c>
      <c r="G34" t="str">
        <f>VLOOKUP(H34,Lists!$D$2:$E$27,2,FALSE)</f>
        <v>Movement restrictions</v>
      </c>
      <c r="H34" t="s">
        <v>79</v>
      </c>
      <c r="I34" t="s">
        <v>38</v>
      </c>
      <c r="J34" t="s">
        <v>95</v>
      </c>
      <c r="K34" s="4">
        <v>43904</v>
      </c>
      <c r="L34" t="s">
        <v>96</v>
      </c>
      <c r="M34" t="s">
        <v>22</v>
      </c>
      <c r="N34" t="s">
        <v>97</v>
      </c>
      <c r="O34" s="1">
        <v>43904</v>
      </c>
    </row>
    <row r="35" spans="1:15" x14ac:dyDescent="0.35">
      <c r="A35">
        <v>34</v>
      </c>
      <c r="B35" t="s">
        <v>82</v>
      </c>
      <c r="C35" t="str">
        <f>VLOOKUP(B35,Lists!$A$2:$B$192,2,FALSE)</f>
        <v>ALB</v>
      </c>
      <c r="F35" t="str">
        <f>VLOOKUP(B35,Lists!$A$2:$C$192,3,FALSE)</f>
        <v>Europe</v>
      </c>
      <c r="G35" t="str">
        <f>VLOOKUP(H35,Lists!$D$2:$E$27,2,FALSE)</f>
        <v>Social and economic measures</v>
      </c>
      <c r="H35" t="s">
        <v>98</v>
      </c>
      <c r="I35" t="s">
        <v>20</v>
      </c>
      <c r="J35" t="s">
        <v>99</v>
      </c>
      <c r="K35" s="4">
        <v>43902</v>
      </c>
      <c r="L35" t="s">
        <v>100</v>
      </c>
      <c r="M35" t="s">
        <v>31</v>
      </c>
      <c r="N35" t="s">
        <v>101</v>
      </c>
      <c r="O35" s="1">
        <v>43904</v>
      </c>
    </row>
    <row r="36" spans="1:15" x14ac:dyDescent="0.35">
      <c r="A36">
        <v>35</v>
      </c>
      <c r="B36" t="s">
        <v>82</v>
      </c>
      <c r="C36" t="str">
        <f>VLOOKUP(B36,Lists!$A$2:$B$192,2,FALSE)</f>
        <v>ALB</v>
      </c>
      <c r="F36" t="str">
        <f>VLOOKUP(B36,Lists!$A$2:$C$192,3,FALSE)</f>
        <v>Europe</v>
      </c>
      <c r="G36" t="str">
        <f>VLOOKUP(H36,Lists!$D$2:$E$27,2,FALSE)</f>
        <v>Public health measures</v>
      </c>
      <c r="H36" t="s">
        <v>26</v>
      </c>
      <c r="I36" t="s">
        <v>20</v>
      </c>
      <c r="K36" s="4">
        <v>43891</v>
      </c>
      <c r="L36" t="s">
        <v>70</v>
      </c>
      <c r="M36" t="s">
        <v>22</v>
      </c>
      <c r="N36" t="s">
        <v>88</v>
      </c>
      <c r="O36" s="1">
        <v>43904</v>
      </c>
    </row>
    <row r="37" spans="1:15" x14ac:dyDescent="0.35">
      <c r="A37">
        <v>36</v>
      </c>
      <c r="B37" t="s">
        <v>102</v>
      </c>
      <c r="C37" t="str">
        <f>VLOOKUP(B37,Lists!$A$2:$B$192,2,FALSE)</f>
        <v>DZA</v>
      </c>
      <c r="F37" t="str">
        <f>VLOOKUP(B37,Lists!$A$2:$C$192,3,FALSE)</f>
        <v>Africa</v>
      </c>
      <c r="G37" t="str">
        <f>VLOOKUP(H37,Lists!$D$2:$E$27,2,FALSE)</f>
        <v>Public health measures</v>
      </c>
      <c r="H37" t="s">
        <v>26</v>
      </c>
      <c r="I37" t="s">
        <v>20</v>
      </c>
      <c r="K37" s="4">
        <v>43895</v>
      </c>
      <c r="L37" t="s">
        <v>103</v>
      </c>
      <c r="M37" t="s">
        <v>31</v>
      </c>
      <c r="N37" t="s">
        <v>104</v>
      </c>
      <c r="O37" s="1">
        <v>43904</v>
      </c>
    </row>
    <row r="38" spans="1:15" x14ac:dyDescent="0.35">
      <c r="A38">
        <v>37</v>
      </c>
      <c r="B38" t="s">
        <v>102</v>
      </c>
      <c r="C38" t="str">
        <f>VLOOKUP(B38,Lists!$A$2:$B$192,2,FALSE)</f>
        <v>DZA</v>
      </c>
      <c r="F38" t="str">
        <f>VLOOKUP(B38,Lists!$A$2:$C$192,3,FALSE)</f>
        <v>Africa</v>
      </c>
      <c r="G38" t="str">
        <f>VLOOKUP(H38,Lists!$D$2:$E$27,2,FALSE)</f>
        <v>Social distancing</v>
      </c>
      <c r="H38" t="s">
        <v>43</v>
      </c>
      <c r="I38" t="s">
        <v>20</v>
      </c>
      <c r="J38" t="s">
        <v>105</v>
      </c>
      <c r="K38" s="4">
        <v>43902</v>
      </c>
      <c r="L38" t="s">
        <v>70</v>
      </c>
      <c r="M38" t="s">
        <v>22</v>
      </c>
      <c r="N38" t="s">
        <v>106</v>
      </c>
      <c r="O38" s="1">
        <v>43904</v>
      </c>
    </row>
    <row r="39" spans="1:15" x14ac:dyDescent="0.35">
      <c r="A39">
        <v>38</v>
      </c>
      <c r="B39" t="s">
        <v>107</v>
      </c>
      <c r="C39" t="str">
        <f>VLOOKUP(B39,Lists!$A$2:$B$192,2,FALSE)</f>
        <v>BGD</v>
      </c>
      <c r="F39" t="str">
        <f>VLOOKUP(B39,Lists!$A$2:$C$192,3,FALSE)</f>
        <v>Asia</v>
      </c>
      <c r="G39" t="str">
        <f>VLOOKUP(H39,Lists!$D$2:$E$27,2,FALSE)</f>
        <v>Public health measures</v>
      </c>
      <c r="H39" t="s">
        <v>25</v>
      </c>
      <c r="I39" t="s">
        <v>38</v>
      </c>
      <c r="J39" t="s">
        <v>108</v>
      </c>
      <c r="K39" s="4">
        <v>43898</v>
      </c>
      <c r="L39" t="s">
        <v>109</v>
      </c>
      <c r="M39" t="s">
        <v>22</v>
      </c>
      <c r="N39" t="s">
        <v>110</v>
      </c>
      <c r="O39" s="1">
        <v>43904</v>
      </c>
    </row>
    <row r="40" spans="1:15" x14ac:dyDescent="0.35">
      <c r="A40">
        <v>39</v>
      </c>
      <c r="B40" t="s">
        <v>102</v>
      </c>
      <c r="C40" t="str">
        <f>VLOOKUP(B40,Lists!$A$2:$B$192,2,FALSE)</f>
        <v>DZA</v>
      </c>
      <c r="F40" t="str">
        <f>VLOOKUP(B40,Lists!$A$2:$C$192,3,FALSE)</f>
        <v>Africa</v>
      </c>
      <c r="G40" t="str">
        <f>VLOOKUP(H40,Lists!$D$2:$E$27,2,FALSE)</f>
        <v>Movement restrictions</v>
      </c>
      <c r="H40" t="s">
        <v>74</v>
      </c>
      <c r="I40" t="s">
        <v>38</v>
      </c>
      <c r="J40" t="s">
        <v>111</v>
      </c>
      <c r="K40" s="4">
        <v>43891</v>
      </c>
      <c r="L40" t="s">
        <v>70</v>
      </c>
      <c r="M40" t="s">
        <v>22</v>
      </c>
      <c r="N40" t="s">
        <v>106</v>
      </c>
      <c r="O40" s="1">
        <v>43904</v>
      </c>
    </row>
    <row r="41" spans="1:15" x14ac:dyDescent="0.35">
      <c r="A41">
        <v>40</v>
      </c>
      <c r="B41" t="s">
        <v>102</v>
      </c>
      <c r="C41" t="str">
        <f>VLOOKUP(B41,Lists!$A$2:$B$192,2,FALSE)</f>
        <v>DZA</v>
      </c>
      <c r="F41" t="str">
        <f>VLOOKUP(B41,Lists!$A$2:$C$192,3,FALSE)</f>
        <v>Africa</v>
      </c>
      <c r="G41" t="str">
        <f>VLOOKUP(H41,Lists!$D$2:$E$27,2,FALSE)</f>
        <v>Social distancing</v>
      </c>
      <c r="H41" t="s">
        <v>28</v>
      </c>
      <c r="I41" t="s">
        <v>20</v>
      </c>
      <c r="K41" s="4">
        <v>43891</v>
      </c>
      <c r="L41" t="s">
        <v>112</v>
      </c>
      <c r="M41" t="s">
        <v>31</v>
      </c>
      <c r="N41" t="s">
        <v>113</v>
      </c>
      <c r="O41" s="1">
        <v>43904</v>
      </c>
    </row>
    <row r="42" spans="1:15" x14ac:dyDescent="0.35">
      <c r="A42">
        <v>41</v>
      </c>
      <c r="B42" t="s">
        <v>114</v>
      </c>
      <c r="C42" t="str">
        <f>VLOOKUP(B42,Lists!$A$2:$B$192,2,FALSE)</f>
        <v>AGO</v>
      </c>
      <c r="F42" t="str">
        <f>VLOOKUP(B42,Lists!$A$2:$C$192,3,FALSE)</f>
        <v>Africa</v>
      </c>
      <c r="G42" t="str">
        <f>VLOOKUP(H42,Lists!$D$2:$E$27,2,FALSE)</f>
        <v>Public health measures</v>
      </c>
      <c r="H42" t="s">
        <v>19</v>
      </c>
      <c r="I42" t="s">
        <v>38</v>
      </c>
      <c r="J42" t="s">
        <v>115</v>
      </c>
      <c r="K42" s="4">
        <v>43893</v>
      </c>
      <c r="L42" t="s">
        <v>70</v>
      </c>
      <c r="M42" t="s">
        <v>22</v>
      </c>
      <c r="N42" t="s">
        <v>116</v>
      </c>
      <c r="O42" s="1">
        <v>43904</v>
      </c>
    </row>
    <row r="43" spans="1:15" x14ac:dyDescent="0.35">
      <c r="A43">
        <v>42</v>
      </c>
      <c r="B43" t="s">
        <v>114</v>
      </c>
      <c r="C43" t="str">
        <f>VLOOKUP(B43,Lists!$A$2:$B$192,2,FALSE)</f>
        <v>AGO</v>
      </c>
      <c r="F43" t="str">
        <f>VLOOKUP(B43,Lists!$A$2:$C$192,3,FALSE)</f>
        <v>Africa</v>
      </c>
      <c r="G43" t="str">
        <f>VLOOKUP(H43,Lists!$D$2:$E$27,2,FALSE)</f>
        <v>Public health measures</v>
      </c>
      <c r="H43" t="s">
        <v>25</v>
      </c>
      <c r="I43" t="s">
        <v>38</v>
      </c>
      <c r="J43" t="s">
        <v>117</v>
      </c>
      <c r="K43" s="4">
        <v>43893</v>
      </c>
      <c r="L43" t="s">
        <v>70</v>
      </c>
      <c r="M43" t="s">
        <v>22</v>
      </c>
      <c r="N43" t="s">
        <v>116</v>
      </c>
      <c r="O43" s="1">
        <v>43904</v>
      </c>
    </row>
    <row r="44" spans="1:15" x14ac:dyDescent="0.35">
      <c r="A44">
        <v>43</v>
      </c>
      <c r="B44" t="s">
        <v>94</v>
      </c>
      <c r="C44" t="str">
        <f>VLOOKUP(B44,Lists!$A$2:$B$192,2,FALSE)</f>
        <v>NPL</v>
      </c>
      <c r="F44" t="str">
        <f>VLOOKUP(B44,Lists!$A$2:$C$192,3,FALSE)</f>
        <v>Asia</v>
      </c>
      <c r="G44" t="str">
        <f>VLOOKUP(H44,Lists!$D$2:$E$27,2,FALSE)</f>
        <v>Social distancing</v>
      </c>
      <c r="H44" t="s">
        <v>28</v>
      </c>
      <c r="I44" t="s">
        <v>20</v>
      </c>
      <c r="J44" t="s">
        <v>118</v>
      </c>
      <c r="K44" s="4">
        <v>43900</v>
      </c>
      <c r="L44" t="s">
        <v>119</v>
      </c>
      <c r="M44" t="s">
        <v>31</v>
      </c>
      <c r="N44" t="s">
        <v>120</v>
      </c>
      <c r="O44" s="1">
        <v>43904</v>
      </c>
    </row>
    <row r="45" spans="1:15" x14ac:dyDescent="0.35">
      <c r="A45">
        <v>44</v>
      </c>
      <c r="B45" t="s">
        <v>121</v>
      </c>
      <c r="C45" t="str">
        <f>VLOOKUP(B45,Lists!$A$2:$B$192,2,FALSE)</f>
        <v>CHL</v>
      </c>
      <c r="F45" t="str">
        <f>VLOOKUP(B45,Lists!$A$2:$C$192,3,FALSE)</f>
        <v>Americas</v>
      </c>
      <c r="G45" t="str">
        <f>VLOOKUP(H45,Lists!$D$2:$E$27,2,FALSE)</f>
        <v>Public health measures</v>
      </c>
      <c r="H45" t="s">
        <v>25</v>
      </c>
      <c r="I45" t="s">
        <v>38</v>
      </c>
      <c r="J45" t="s">
        <v>122</v>
      </c>
      <c r="K45" s="4">
        <v>43900</v>
      </c>
      <c r="L45" t="s">
        <v>123</v>
      </c>
      <c r="M45" t="s">
        <v>22</v>
      </c>
      <c r="N45" s="2" t="s">
        <v>124</v>
      </c>
      <c r="O45" s="1">
        <v>43904</v>
      </c>
    </row>
    <row r="46" spans="1:15" x14ac:dyDescent="0.35">
      <c r="A46">
        <v>45</v>
      </c>
      <c r="B46" t="s">
        <v>125</v>
      </c>
      <c r="C46" t="str">
        <f>VLOOKUP(B46,Lists!$A$2:$B$192,2,FALSE)</f>
        <v>URY</v>
      </c>
      <c r="F46" t="str">
        <f>VLOOKUP(B46,Lists!$A$2:$C$192,3,FALSE)</f>
        <v>Americas</v>
      </c>
      <c r="G46" t="str">
        <f>VLOOKUP(H46,Lists!$D$2:$E$27,2,FALSE)</f>
        <v>Public health measures</v>
      </c>
      <c r="H46" t="s">
        <v>25</v>
      </c>
      <c r="I46" t="s">
        <v>38</v>
      </c>
      <c r="J46" t="s">
        <v>126</v>
      </c>
      <c r="K46" s="4">
        <v>43903</v>
      </c>
      <c r="L46" t="s">
        <v>123</v>
      </c>
      <c r="M46" t="s">
        <v>22</v>
      </c>
      <c r="N46" s="2" t="s">
        <v>127</v>
      </c>
      <c r="O46" s="1">
        <v>43904</v>
      </c>
    </row>
    <row r="47" spans="1:15" x14ac:dyDescent="0.35">
      <c r="A47">
        <v>46</v>
      </c>
      <c r="B47" t="s">
        <v>128</v>
      </c>
      <c r="C47" t="str">
        <f>VLOOKUP(B47,Lists!$A$2:$B$192,2,FALSE)</f>
        <v>PRY</v>
      </c>
      <c r="F47" t="str">
        <f>VLOOKUP(B47,Lists!$A$2:$C$192,3,FALSE)</f>
        <v>Americas</v>
      </c>
      <c r="G47" t="str">
        <f>VLOOKUP(H47,Lists!$D$2:$E$27,2,FALSE)</f>
        <v>Social distancing</v>
      </c>
      <c r="H47" t="s">
        <v>28</v>
      </c>
      <c r="I47" t="s">
        <v>20</v>
      </c>
      <c r="K47" s="4">
        <v>43903</v>
      </c>
      <c r="L47" t="s">
        <v>123</v>
      </c>
      <c r="M47" t="s">
        <v>22</v>
      </c>
      <c r="N47" s="2" t="s">
        <v>129</v>
      </c>
      <c r="O47" s="1">
        <v>43904</v>
      </c>
    </row>
    <row r="48" spans="1:15" x14ac:dyDescent="0.35">
      <c r="A48">
        <v>47</v>
      </c>
      <c r="B48" t="s">
        <v>128</v>
      </c>
      <c r="C48" t="str">
        <f>VLOOKUP(B48,Lists!$A$2:$B$192,2,FALSE)</f>
        <v>PRY</v>
      </c>
      <c r="F48" t="str">
        <f>VLOOKUP(B48,Lists!$A$2:$C$192,3,FALSE)</f>
        <v>Americas</v>
      </c>
      <c r="G48" t="str">
        <f>VLOOKUP(H48,Lists!$D$2:$E$27,2,FALSE)</f>
        <v>Movement restrictions</v>
      </c>
      <c r="H48" t="s">
        <v>60</v>
      </c>
      <c r="I48" t="s">
        <v>20</v>
      </c>
      <c r="J48" t="s">
        <v>130</v>
      </c>
      <c r="K48" s="4">
        <v>43903</v>
      </c>
      <c r="L48" t="s">
        <v>123</v>
      </c>
      <c r="M48" t="s">
        <v>22</v>
      </c>
      <c r="N48" s="2" t="s">
        <v>129</v>
      </c>
      <c r="O48" s="1">
        <v>43904</v>
      </c>
    </row>
    <row r="49" spans="1:16" x14ac:dyDescent="0.35">
      <c r="A49">
        <v>48</v>
      </c>
      <c r="B49" t="s">
        <v>114</v>
      </c>
      <c r="C49" t="str">
        <f>VLOOKUP(B49,Lists!$A$2:$B$192,2,FALSE)</f>
        <v>AGO</v>
      </c>
      <c r="F49" t="str">
        <f>VLOOKUP(B49,Lists!$A$2:$C$192,3,FALSE)</f>
        <v>Africa</v>
      </c>
      <c r="G49" t="str">
        <f>VLOOKUP(H49,Lists!$D$2:$E$27,2,FALSE)</f>
        <v>Public health measures</v>
      </c>
      <c r="H49" t="s">
        <v>26</v>
      </c>
      <c r="I49" t="s">
        <v>20</v>
      </c>
      <c r="K49" s="4">
        <v>43901</v>
      </c>
      <c r="L49" t="s">
        <v>131</v>
      </c>
      <c r="M49" t="s">
        <v>31</v>
      </c>
      <c r="N49" t="s">
        <v>132</v>
      </c>
      <c r="O49" s="1">
        <v>43904</v>
      </c>
    </row>
    <row r="50" spans="1:16" x14ac:dyDescent="0.35">
      <c r="A50">
        <v>49</v>
      </c>
      <c r="B50" t="s">
        <v>133</v>
      </c>
      <c r="C50" t="str">
        <f>VLOOKUP(B50,Lists!$A$2:$B$192,2,FALSE)</f>
        <v>PER</v>
      </c>
      <c r="F50" t="str">
        <f>VLOOKUP(B50,Lists!$A$2:$C$192,3,FALSE)</f>
        <v>Americas</v>
      </c>
      <c r="G50" t="str">
        <f>VLOOKUP(H50,Lists!$D$2:$E$27,2,FALSE)</f>
        <v>Public health measures</v>
      </c>
      <c r="H50" t="s">
        <v>25</v>
      </c>
      <c r="I50" t="s">
        <v>38</v>
      </c>
      <c r="J50" t="s">
        <v>134</v>
      </c>
      <c r="K50" s="4">
        <v>43901</v>
      </c>
      <c r="L50" t="s">
        <v>123</v>
      </c>
      <c r="M50" t="s">
        <v>22</v>
      </c>
      <c r="N50" s="2" t="s">
        <v>135</v>
      </c>
      <c r="O50" s="1">
        <v>43904</v>
      </c>
    </row>
    <row r="51" spans="1:16" x14ac:dyDescent="0.35">
      <c r="A51">
        <v>50</v>
      </c>
      <c r="B51" t="s">
        <v>136</v>
      </c>
      <c r="C51" t="str">
        <f>VLOOKUP(B51,Lists!$A$2:$B$192,2,FALSE)</f>
        <v>AZE</v>
      </c>
      <c r="F51" t="str">
        <f>VLOOKUP(B51,Lists!$A$2:$C$192,3,FALSE)</f>
        <v>Middle East</v>
      </c>
      <c r="G51" t="str">
        <f>VLOOKUP(H51,Lists!$D$2:$E$27,2,FALSE)</f>
        <v>Public health measures</v>
      </c>
      <c r="H51" t="s">
        <v>25</v>
      </c>
      <c r="I51" t="s">
        <v>38</v>
      </c>
      <c r="J51" t="s">
        <v>137</v>
      </c>
      <c r="K51" s="4">
        <v>43891</v>
      </c>
      <c r="L51" t="s">
        <v>138</v>
      </c>
      <c r="M51" t="s">
        <v>22</v>
      </c>
      <c r="N51" t="s">
        <v>139</v>
      </c>
      <c r="O51" s="1">
        <v>43904</v>
      </c>
    </row>
    <row r="52" spans="1:16" x14ac:dyDescent="0.35">
      <c r="A52">
        <v>51</v>
      </c>
      <c r="B52" t="s">
        <v>133</v>
      </c>
      <c r="C52" t="str">
        <f>VLOOKUP(B52,Lists!$A$2:$B$192,2,FALSE)</f>
        <v>PER</v>
      </c>
      <c r="F52" t="str">
        <f>VLOOKUP(B52,Lists!$A$2:$C$192,3,FALSE)</f>
        <v>Americas</v>
      </c>
      <c r="G52" t="str">
        <f>VLOOKUP(H52,Lists!$D$2:$E$27,2,FALSE)</f>
        <v>Movement restrictions</v>
      </c>
      <c r="H52" t="s">
        <v>60</v>
      </c>
      <c r="I52" t="s">
        <v>20</v>
      </c>
      <c r="J52" t="s">
        <v>140</v>
      </c>
      <c r="K52" s="4">
        <v>43902</v>
      </c>
      <c r="L52" t="s">
        <v>123</v>
      </c>
      <c r="M52" t="s">
        <v>22</v>
      </c>
      <c r="N52" s="2" t="s">
        <v>135</v>
      </c>
      <c r="O52" s="1">
        <v>43904</v>
      </c>
    </row>
    <row r="53" spans="1:16" x14ac:dyDescent="0.35">
      <c r="A53">
        <v>52</v>
      </c>
      <c r="B53" t="s">
        <v>141</v>
      </c>
      <c r="C53" t="str">
        <f>VLOOKUP(B53,Lists!$A$2:$B$192,2,FALSE)</f>
        <v>BRA</v>
      </c>
      <c r="F53" t="str">
        <f>VLOOKUP(B53,Lists!$A$2:$C$192,3,FALSE)</f>
        <v>Americas</v>
      </c>
      <c r="G53" t="str">
        <f>VLOOKUP(H53,Lists!$D$2:$E$27,2,FALSE)</f>
        <v>Public health measures</v>
      </c>
      <c r="H53" t="s">
        <v>19</v>
      </c>
      <c r="I53" t="s">
        <v>38</v>
      </c>
      <c r="J53" t="s">
        <v>142</v>
      </c>
      <c r="K53" s="4">
        <v>43897</v>
      </c>
      <c r="L53" t="s">
        <v>123</v>
      </c>
      <c r="M53" t="s">
        <v>22</v>
      </c>
      <c r="N53" s="2" t="s">
        <v>143</v>
      </c>
      <c r="O53" s="1">
        <v>43904</v>
      </c>
    </row>
    <row r="54" spans="1:16" x14ac:dyDescent="0.35">
      <c r="A54">
        <v>53</v>
      </c>
      <c r="B54" t="s">
        <v>144</v>
      </c>
      <c r="C54" t="str">
        <f>VLOOKUP(B54,Lists!$A$2:$B$192,2,FALSE)</f>
        <v>PRT</v>
      </c>
      <c r="F54" t="str">
        <f>VLOOKUP(B54,Lists!$A$2:$C$192,3,FALSE)</f>
        <v>Europe</v>
      </c>
      <c r="G54" t="str">
        <f>VLOOKUP(H54,Lists!$D$2:$E$27,2,FALSE)</f>
        <v>Movement restrictions</v>
      </c>
      <c r="H54" t="s">
        <v>60</v>
      </c>
      <c r="I54" t="s">
        <v>38</v>
      </c>
      <c r="J54" t="s">
        <v>145</v>
      </c>
      <c r="K54" s="4">
        <v>43900</v>
      </c>
      <c r="L54" t="s">
        <v>40</v>
      </c>
      <c r="M54" t="s">
        <v>22</v>
      </c>
      <c r="N54" s="2" t="s">
        <v>146</v>
      </c>
      <c r="O54" s="1">
        <v>43904</v>
      </c>
    </row>
    <row r="55" spans="1:16" x14ac:dyDescent="0.35">
      <c r="A55">
        <v>54</v>
      </c>
      <c r="B55" t="s">
        <v>136</v>
      </c>
      <c r="C55" t="str">
        <f>VLOOKUP(B55,Lists!$A$2:$B$192,2,FALSE)</f>
        <v>AZE</v>
      </c>
      <c r="F55" t="str">
        <f>VLOOKUP(B55,Lists!$A$2:$C$192,3,FALSE)</f>
        <v>Middle East</v>
      </c>
      <c r="G55" t="str">
        <f>VLOOKUP(H55,Lists!$D$2:$E$27,2,FALSE)</f>
        <v>Movement restrictions</v>
      </c>
      <c r="H55" t="s">
        <v>79</v>
      </c>
      <c r="I55" t="s">
        <v>20</v>
      </c>
      <c r="J55" t="s">
        <v>147</v>
      </c>
      <c r="K55" s="4">
        <v>43891</v>
      </c>
      <c r="L55" t="s">
        <v>70</v>
      </c>
      <c r="M55" t="s">
        <v>22</v>
      </c>
      <c r="N55" t="s">
        <v>148</v>
      </c>
      <c r="O55" s="1">
        <v>43904</v>
      </c>
    </row>
    <row r="56" spans="1:16" x14ac:dyDescent="0.35">
      <c r="A56">
        <v>55</v>
      </c>
      <c r="B56" t="s">
        <v>94</v>
      </c>
      <c r="C56" t="str">
        <f>VLOOKUP(B56,Lists!$A$2:$B$192,2,FALSE)</f>
        <v>NPL</v>
      </c>
      <c r="F56" t="str">
        <f>VLOOKUP(B56,Lists!$A$2:$C$192,3,FALSE)</f>
        <v>Asia</v>
      </c>
      <c r="G56" t="str">
        <f>VLOOKUP(H56,Lists!$D$2:$E$27,2,FALSE)</f>
        <v>Public health measures</v>
      </c>
      <c r="H56" t="s">
        <v>25</v>
      </c>
      <c r="I56" t="s">
        <v>38</v>
      </c>
      <c r="J56" t="s">
        <v>149</v>
      </c>
      <c r="K56" s="4">
        <v>43904</v>
      </c>
      <c r="L56" t="s">
        <v>96</v>
      </c>
      <c r="M56" t="s">
        <v>22</v>
      </c>
      <c r="N56" t="s">
        <v>97</v>
      </c>
      <c r="O56" s="1">
        <v>43904</v>
      </c>
    </row>
    <row r="57" spans="1:16" x14ac:dyDescent="0.35">
      <c r="A57">
        <v>56</v>
      </c>
      <c r="B57" t="s">
        <v>94</v>
      </c>
      <c r="C57" t="str">
        <f>VLOOKUP(B57,Lists!$A$2:$B$192,2,FALSE)</f>
        <v>NPL</v>
      </c>
      <c r="F57" t="str">
        <f>VLOOKUP(B57,Lists!$A$2:$C$192,3,FALSE)</f>
        <v>Asia</v>
      </c>
      <c r="G57" t="str">
        <f>VLOOKUP(H57,Lists!$D$2:$E$27,2,FALSE)</f>
        <v>Movement restrictions</v>
      </c>
      <c r="H57" t="s">
        <v>33</v>
      </c>
      <c r="I57" t="s">
        <v>38</v>
      </c>
      <c r="J57" t="s">
        <v>150</v>
      </c>
      <c r="K57" s="4">
        <v>43904</v>
      </c>
      <c r="L57" t="s">
        <v>96</v>
      </c>
      <c r="M57" t="s">
        <v>22</v>
      </c>
      <c r="N57" t="s">
        <v>97</v>
      </c>
      <c r="O57" s="1">
        <v>43904</v>
      </c>
    </row>
    <row r="58" spans="1:16" x14ac:dyDescent="0.35">
      <c r="A58">
        <v>57</v>
      </c>
      <c r="B58" t="s">
        <v>141</v>
      </c>
      <c r="C58" t="str">
        <f>VLOOKUP(B58,Lists!$A$2:$B$192,2,FALSE)</f>
        <v>BRA</v>
      </c>
      <c r="F58" t="str">
        <f>VLOOKUP(B58,Lists!$A$2:$C$192,3,FALSE)</f>
        <v>Americas</v>
      </c>
      <c r="G58" t="str">
        <f>VLOOKUP(H58,Lists!$D$2:$E$27,2,FALSE)</f>
        <v>Public health measures</v>
      </c>
      <c r="H58" t="s">
        <v>25</v>
      </c>
      <c r="I58" t="s">
        <v>38</v>
      </c>
      <c r="J58" t="s">
        <v>151</v>
      </c>
      <c r="K58" s="4">
        <v>43903</v>
      </c>
      <c r="L58" t="s">
        <v>152</v>
      </c>
      <c r="M58" t="s">
        <v>31</v>
      </c>
      <c r="N58" s="2" t="s">
        <v>153</v>
      </c>
      <c r="O58" s="1">
        <v>43904</v>
      </c>
    </row>
    <row r="59" spans="1:16" x14ac:dyDescent="0.35">
      <c r="A59">
        <v>58</v>
      </c>
      <c r="B59" t="s">
        <v>136</v>
      </c>
      <c r="C59" t="str">
        <f>VLOOKUP(B59,Lists!$A$2:$B$192,2,FALSE)</f>
        <v>AZE</v>
      </c>
      <c r="F59" t="str">
        <f>VLOOKUP(B59,Lists!$A$2:$C$192,3,FALSE)</f>
        <v>Middle East</v>
      </c>
      <c r="G59" t="str">
        <f>VLOOKUP(H59,Lists!$D$2:$E$27,2,FALSE)</f>
        <v>Public health measures</v>
      </c>
      <c r="H59" t="s">
        <v>19</v>
      </c>
      <c r="I59" t="s">
        <v>20</v>
      </c>
      <c r="K59" s="4">
        <v>43891</v>
      </c>
      <c r="L59" t="s">
        <v>70</v>
      </c>
      <c r="M59" t="s">
        <v>22</v>
      </c>
      <c r="N59" t="s">
        <v>148</v>
      </c>
      <c r="O59" s="1">
        <v>43904</v>
      </c>
    </row>
    <row r="60" spans="1:16" x14ac:dyDescent="0.35">
      <c r="A60">
        <v>59</v>
      </c>
      <c r="B60" t="s">
        <v>136</v>
      </c>
      <c r="C60" t="str">
        <f>VLOOKUP(B60,Lists!$A$2:$B$192,2,FALSE)</f>
        <v>AZE</v>
      </c>
      <c r="F60" t="str">
        <f>VLOOKUP(B60,Lists!$A$2:$C$192,3,FALSE)</f>
        <v>Middle East</v>
      </c>
      <c r="G60" t="str">
        <f>VLOOKUP(H60,Lists!$D$2:$E$27,2,FALSE)</f>
        <v>Movement restrictions</v>
      </c>
      <c r="H60" t="s">
        <v>33</v>
      </c>
      <c r="I60" t="s">
        <v>38</v>
      </c>
      <c r="J60" t="s">
        <v>154</v>
      </c>
      <c r="K60" s="4">
        <v>43890</v>
      </c>
      <c r="L60" t="s">
        <v>155</v>
      </c>
      <c r="M60" t="s">
        <v>31</v>
      </c>
      <c r="N60" t="s">
        <v>156</v>
      </c>
      <c r="O60" s="1">
        <v>43904</v>
      </c>
      <c r="P60" t="s">
        <v>157</v>
      </c>
    </row>
    <row r="61" spans="1:16" x14ac:dyDescent="0.35">
      <c r="A61">
        <v>60</v>
      </c>
      <c r="B61" t="s">
        <v>158</v>
      </c>
      <c r="C61" t="str">
        <f>VLOOKUP(B61,Lists!$A$2:$B$192,2,FALSE)</f>
        <v>ECU</v>
      </c>
      <c r="F61" t="str">
        <f>VLOOKUP(B61,Lists!$A$2:$C$192,3,FALSE)</f>
        <v>Americas</v>
      </c>
      <c r="G61" t="str">
        <f>VLOOKUP(H61,Lists!$D$2:$E$27,2,FALSE)</f>
        <v>Public health measures</v>
      </c>
      <c r="H61" t="s">
        <v>25</v>
      </c>
      <c r="I61" t="s">
        <v>38</v>
      </c>
      <c r="J61" t="s">
        <v>159</v>
      </c>
      <c r="K61" s="4">
        <v>43902</v>
      </c>
      <c r="L61" t="s">
        <v>123</v>
      </c>
      <c r="M61" t="s">
        <v>22</v>
      </c>
      <c r="N61" s="2" t="s">
        <v>160</v>
      </c>
      <c r="O61" s="1">
        <v>43904</v>
      </c>
    </row>
    <row r="62" spans="1:16" x14ac:dyDescent="0.35">
      <c r="A62">
        <v>61</v>
      </c>
      <c r="B62" t="s">
        <v>161</v>
      </c>
      <c r="C62" t="str">
        <f>VLOOKUP(B62,Lists!$A$2:$B$192,2,FALSE)</f>
        <v>COL</v>
      </c>
      <c r="F62" t="str">
        <f>VLOOKUP(B62,Lists!$A$2:$C$192,3,FALSE)</f>
        <v>Americas</v>
      </c>
      <c r="G62" t="str">
        <f>VLOOKUP(H62,Lists!$D$2:$E$27,2,FALSE)</f>
        <v>Social and economic measures</v>
      </c>
      <c r="H62" t="s">
        <v>162</v>
      </c>
      <c r="I62" t="s">
        <v>20</v>
      </c>
      <c r="K62" s="4">
        <v>43902</v>
      </c>
      <c r="L62" t="s">
        <v>163</v>
      </c>
      <c r="M62" t="s">
        <v>22</v>
      </c>
      <c r="N62" s="2" t="s">
        <v>164</v>
      </c>
      <c r="O62" s="1">
        <v>43904</v>
      </c>
    </row>
    <row r="63" spans="1:16" x14ac:dyDescent="0.35">
      <c r="A63">
        <v>62</v>
      </c>
      <c r="B63" t="s">
        <v>161</v>
      </c>
      <c r="C63" t="str">
        <f>VLOOKUP(B63,Lists!$A$2:$B$192,2,FALSE)</f>
        <v>COL</v>
      </c>
      <c r="F63" t="str">
        <f>VLOOKUP(B63,Lists!$A$2:$C$192,3,FALSE)</f>
        <v>Americas</v>
      </c>
      <c r="G63" t="str">
        <f>VLOOKUP(H63,Lists!$D$2:$E$27,2,FALSE)</f>
        <v>Public health measures</v>
      </c>
      <c r="H63" t="s">
        <v>25</v>
      </c>
      <c r="I63" t="s">
        <v>38</v>
      </c>
      <c r="J63" t="s">
        <v>165</v>
      </c>
      <c r="K63" s="4">
        <v>43902</v>
      </c>
      <c r="L63" t="s">
        <v>163</v>
      </c>
      <c r="M63" t="s">
        <v>22</v>
      </c>
      <c r="N63" s="2" t="s">
        <v>164</v>
      </c>
      <c r="O63" s="1">
        <v>43904</v>
      </c>
    </row>
    <row r="64" spans="1:16" x14ac:dyDescent="0.35">
      <c r="A64">
        <v>63</v>
      </c>
      <c r="B64" t="s">
        <v>166</v>
      </c>
      <c r="C64" t="str">
        <f>VLOOKUP(B64,Lists!$A$2:$B$192,2,FALSE)</f>
        <v>ARM</v>
      </c>
      <c r="F64" t="str">
        <f>VLOOKUP(B64,Lists!$A$2:$C$192,3,FALSE)</f>
        <v>Middle East</v>
      </c>
      <c r="G64" t="str">
        <f>VLOOKUP(H64,Lists!$D$2:$E$27,2,FALSE)</f>
        <v>Public health measures</v>
      </c>
      <c r="H64" t="s">
        <v>19</v>
      </c>
      <c r="I64" t="s">
        <v>20</v>
      </c>
      <c r="J64" t="s">
        <v>167</v>
      </c>
      <c r="K64" s="4">
        <v>43900</v>
      </c>
      <c r="L64" t="s">
        <v>168</v>
      </c>
      <c r="M64" t="s">
        <v>22</v>
      </c>
      <c r="N64" s="2" t="s">
        <v>169</v>
      </c>
      <c r="O64" s="1">
        <v>43904</v>
      </c>
      <c r="P64" s="2" t="s">
        <v>170</v>
      </c>
    </row>
    <row r="65" spans="1:16" x14ac:dyDescent="0.35">
      <c r="A65">
        <v>64</v>
      </c>
      <c r="B65" t="s">
        <v>161</v>
      </c>
      <c r="C65" t="str">
        <f>VLOOKUP(B65,Lists!$A$2:$B$192,2,FALSE)</f>
        <v>COL</v>
      </c>
      <c r="F65" t="str">
        <f>VLOOKUP(B65,Lists!$A$2:$C$192,3,FALSE)</f>
        <v>Americas</v>
      </c>
      <c r="G65" t="str">
        <f>VLOOKUP(H65,Lists!$D$2:$E$27,2,FALSE)</f>
        <v>Movement restrictions</v>
      </c>
      <c r="H65" t="s">
        <v>171</v>
      </c>
      <c r="I65" t="s">
        <v>38</v>
      </c>
      <c r="J65" t="s">
        <v>172</v>
      </c>
      <c r="K65" s="4">
        <v>43902</v>
      </c>
      <c r="L65" t="s">
        <v>163</v>
      </c>
      <c r="M65" t="s">
        <v>22</v>
      </c>
      <c r="N65" s="2" t="s">
        <v>164</v>
      </c>
      <c r="O65" s="1">
        <v>43904</v>
      </c>
    </row>
    <row r="66" spans="1:16" x14ac:dyDescent="0.35">
      <c r="A66">
        <v>65</v>
      </c>
      <c r="B66" t="s">
        <v>166</v>
      </c>
      <c r="C66" t="str">
        <f>VLOOKUP(B66,Lists!$A$2:$B$192,2,FALSE)</f>
        <v>ARM</v>
      </c>
      <c r="F66" t="str">
        <f>VLOOKUP(B66,Lists!$A$2:$C$192,3,FALSE)</f>
        <v>Middle East</v>
      </c>
      <c r="G66" t="str">
        <f>VLOOKUP(H66,Lists!$D$2:$E$27,2,FALSE)</f>
        <v>Movement restrictions</v>
      </c>
      <c r="H66" t="s">
        <v>52</v>
      </c>
      <c r="I66" t="s">
        <v>38</v>
      </c>
      <c r="J66" t="s">
        <v>173</v>
      </c>
      <c r="K66" s="4">
        <v>43885</v>
      </c>
      <c r="L66" t="s">
        <v>70</v>
      </c>
      <c r="M66" t="s">
        <v>22</v>
      </c>
      <c r="N66" s="2" t="s">
        <v>174</v>
      </c>
      <c r="O66" s="1">
        <v>43904</v>
      </c>
      <c r="P66" s="2" t="s">
        <v>175</v>
      </c>
    </row>
    <row r="67" spans="1:16" x14ac:dyDescent="0.35">
      <c r="A67">
        <v>66</v>
      </c>
      <c r="B67" t="s">
        <v>166</v>
      </c>
      <c r="C67" t="str">
        <f>VLOOKUP(B67,Lists!$A$2:$B$192,2,FALSE)</f>
        <v>ARM</v>
      </c>
      <c r="F67" t="str">
        <f>VLOOKUP(B67,Lists!$A$2:$C$192,3,FALSE)</f>
        <v>Middle East</v>
      </c>
      <c r="G67" t="str">
        <f>VLOOKUP(H67,Lists!$D$2:$E$27,2,FALSE)</f>
        <v>Movement restrictions</v>
      </c>
      <c r="H67" t="s">
        <v>79</v>
      </c>
      <c r="I67" t="s">
        <v>38</v>
      </c>
      <c r="J67" t="s">
        <v>176</v>
      </c>
      <c r="K67" s="4">
        <v>43901</v>
      </c>
      <c r="L67" t="s">
        <v>177</v>
      </c>
      <c r="M67" t="s">
        <v>178</v>
      </c>
      <c r="N67" s="2" t="s">
        <v>179</v>
      </c>
      <c r="O67" s="1">
        <v>43904</v>
      </c>
      <c r="P67" s="2" t="s">
        <v>174</v>
      </c>
    </row>
    <row r="68" spans="1:16" x14ac:dyDescent="0.35">
      <c r="A68">
        <v>67</v>
      </c>
      <c r="B68" t="s">
        <v>166</v>
      </c>
      <c r="C68" t="str">
        <f>VLOOKUP(B68,Lists!$A$2:$B$192,2,FALSE)</f>
        <v>ARM</v>
      </c>
      <c r="F68" t="str">
        <f>VLOOKUP(B68,Lists!$A$2:$C$192,3,FALSE)</f>
        <v>Middle East</v>
      </c>
      <c r="G68" t="str">
        <f>VLOOKUP(H68,Lists!$D$2:$E$27,2,FALSE)</f>
        <v>Movement restrictions</v>
      </c>
      <c r="H68" t="s">
        <v>33</v>
      </c>
      <c r="I68" t="s">
        <v>38</v>
      </c>
      <c r="J68" t="s">
        <v>180</v>
      </c>
      <c r="K68" s="4">
        <v>43904</v>
      </c>
      <c r="L68" t="s">
        <v>70</v>
      </c>
      <c r="M68" t="s">
        <v>22</v>
      </c>
      <c r="N68" s="2" t="s">
        <v>174</v>
      </c>
      <c r="O68" s="1">
        <v>43904</v>
      </c>
    </row>
    <row r="69" spans="1:16" x14ac:dyDescent="0.35">
      <c r="A69">
        <v>68</v>
      </c>
      <c r="B69" t="s">
        <v>181</v>
      </c>
      <c r="C69" t="str">
        <f>VLOOKUP(B69,Lists!$A$2:$B$192,2,FALSE)</f>
        <v>BHR</v>
      </c>
      <c r="F69" t="str">
        <f>VLOOKUP(B69,Lists!$A$2:$C$192,3,FALSE)</f>
        <v>Middle East</v>
      </c>
      <c r="G69" t="str">
        <f>VLOOKUP(H69,Lists!$D$2:$E$27,2,FALSE)</f>
        <v>Movement restrictions</v>
      </c>
      <c r="H69" t="s">
        <v>79</v>
      </c>
      <c r="I69" t="s">
        <v>38</v>
      </c>
      <c r="J69" t="s">
        <v>182</v>
      </c>
      <c r="K69" s="4">
        <v>43891</v>
      </c>
      <c r="L69" t="s">
        <v>70</v>
      </c>
      <c r="M69" t="s">
        <v>22</v>
      </c>
      <c r="N69" t="s">
        <v>183</v>
      </c>
      <c r="O69" s="1">
        <v>43904</v>
      </c>
    </row>
    <row r="70" spans="1:16" s="5" customFormat="1" x14ac:dyDescent="0.35">
      <c r="A70">
        <v>69</v>
      </c>
      <c r="B70" s="5" t="s">
        <v>166</v>
      </c>
      <c r="C70" t="str">
        <f>VLOOKUP(B70,Lists!$A$2:$B$192,2,FALSE)</f>
        <v>ARM</v>
      </c>
      <c r="F70" s="5" t="str">
        <f>VLOOKUP(B70,Lists!$A$2:$C$192,3,FALSE)</f>
        <v>Middle East</v>
      </c>
      <c r="G70" t="str">
        <f>VLOOKUP(H70,Lists!$D$2:$E$27,2,FALSE)</f>
        <v>Public health measures</v>
      </c>
      <c r="H70" s="5" t="s">
        <v>26</v>
      </c>
      <c r="K70" s="6">
        <v>43861</v>
      </c>
      <c r="L70" s="5" t="s">
        <v>168</v>
      </c>
      <c r="M70" s="5" t="s">
        <v>22</v>
      </c>
      <c r="N70" s="5" t="s">
        <v>184</v>
      </c>
      <c r="O70" s="8">
        <v>43904</v>
      </c>
    </row>
    <row r="71" spans="1:16" x14ac:dyDescent="0.35">
      <c r="A71">
        <v>70</v>
      </c>
      <c r="B71" t="s">
        <v>181</v>
      </c>
      <c r="C71" t="str">
        <f>VLOOKUP(B71,Lists!$A$2:$B$192,2,FALSE)</f>
        <v>BHR</v>
      </c>
      <c r="F71" t="str">
        <f>VLOOKUP(B71,Lists!$A$2:$C$192,3,FALSE)</f>
        <v>Middle East</v>
      </c>
      <c r="G71" t="str">
        <f>VLOOKUP(H71,Lists!$D$2:$E$27,2,FALSE)</f>
        <v>Public health measures</v>
      </c>
      <c r="H71" t="s">
        <v>25</v>
      </c>
      <c r="I71" t="s">
        <v>38</v>
      </c>
      <c r="J71" t="s">
        <v>185</v>
      </c>
      <c r="K71" s="4">
        <v>43891</v>
      </c>
      <c r="L71" t="s">
        <v>70</v>
      </c>
      <c r="M71" t="s">
        <v>22</v>
      </c>
      <c r="N71" t="s">
        <v>183</v>
      </c>
      <c r="O71" s="1">
        <v>43904</v>
      </c>
    </row>
    <row r="72" spans="1:16" x14ac:dyDescent="0.35">
      <c r="A72">
        <v>71</v>
      </c>
      <c r="B72" t="s">
        <v>181</v>
      </c>
      <c r="C72" t="str">
        <f>VLOOKUP(B72,Lists!$A$2:$B$192,2,FALSE)</f>
        <v>BHR</v>
      </c>
      <c r="F72" t="str">
        <f>VLOOKUP(B72,Lists!$A$2:$C$192,3,FALSE)</f>
        <v>Middle East</v>
      </c>
      <c r="G72" t="str">
        <f>VLOOKUP(H72,Lists!$D$2:$E$27,2,FALSE)</f>
        <v>Public health measures</v>
      </c>
      <c r="H72" t="s">
        <v>19</v>
      </c>
      <c r="I72" t="s">
        <v>38</v>
      </c>
      <c r="J72" t="s">
        <v>186</v>
      </c>
      <c r="K72" s="4">
        <v>43891</v>
      </c>
      <c r="L72" t="s">
        <v>70</v>
      </c>
      <c r="M72" t="s">
        <v>22</v>
      </c>
      <c r="N72" t="s">
        <v>183</v>
      </c>
      <c r="O72" s="1">
        <v>43904</v>
      </c>
    </row>
    <row r="73" spans="1:16" x14ac:dyDescent="0.35">
      <c r="A73">
        <v>72</v>
      </c>
      <c r="B73" t="s">
        <v>181</v>
      </c>
      <c r="C73" t="str">
        <f>VLOOKUP(B73,Lists!$A$2:$B$192,2,FALSE)</f>
        <v>BHR</v>
      </c>
      <c r="F73" t="str">
        <f>VLOOKUP(B73,Lists!$A$2:$C$192,3,FALSE)</f>
        <v>Middle East</v>
      </c>
      <c r="G73" t="str">
        <f>VLOOKUP(H73,Lists!$D$2:$E$27,2,FALSE)</f>
        <v>Social distancing</v>
      </c>
      <c r="H73" t="s">
        <v>43</v>
      </c>
      <c r="I73" t="s">
        <v>20</v>
      </c>
      <c r="K73" s="4">
        <v>43891</v>
      </c>
      <c r="L73" t="s">
        <v>187</v>
      </c>
      <c r="M73" t="s">
        <v>178</v>
      </c>
      <c r="N73" t="s">
        <v>188</v>
      </c>
      <c r="O73" s="1">
        <v>43904</v>
      </c>
    </row>
    <row r="74" spans="1:16" x14ac:dyDescent="0.35">
      <c r="A74">
        <v>73</v>
      </c>
      <c r="B74" t="s">
        <v>166</v>
      </c>
      <c r="C74" t="str">
        <f>VLOOKUP(B74,Lists!$A$2:$B$192,2,FALSE)</f>
        <v>ARM</v>
      </c>
      <c r="F74" t="str">
        <f>VLOOKUP(B74,Lists!$A$2:$C$192,3,FALSE)</f>
        <v>Middle East</v>
      </c>
      <c r="G74" t="str">
        <f>VLOOKUP(H74,Lists!$D$2:$E$27,2,FALSE)</f>
        <v>Public health measures</v>
      </c>
      <c r="H74" t="s">
        <v>25</v>
      </c>
      <c r="I74" t="s">
        <v>38</v>
      </c>
      <c r="J74" t="s">
        <v>189</v>
      </c>
      <c r="K74" s="4">
        <v>43903</v>
      </c>
      <c r="L74" t="s">
        <v>190</v>
      </c>
      <c r="M74" t="s">
        <v>22</v>
      </c>
      <c r="N74" s="2" t="s">
        <v>191</v>
      </c>
      <c r="O74" s="1">
        <v>43904</v>
      </c>
    </row>
    <row r="75" spans="1:16" x14ac:dyDescent="0.35">
      <c r="A75">
        <v>74</v>
      </c>
      <c r="B75" t="s">
        <v>192</v>
      </c>
      <c r="C75" t="str">
        <f>VLOOKUP(B75,Lists!$A$2:$B$192,2,FALSE)</f>
        <v>VEN</v>
      </c>
      <c r="F75" t="str">
        <f>VLOOKUP(B75,Lists!$A$2:$C$192,3,FALSE)</f>
        <v>Americas</v>
      </c>
      <c r="G75" t="str">
        <f>VLOOKUP(H75,Lists!$D$2:$E$27,2,FALSE)</f>
        <v>Movement restrictions</v>
      </c>
      <c r="H75" t="s">
        <v>60</v>
      </c>
      <c r="I75" t="s">
        <v>38</v>
      </c>
      <c r="J75" t="s">
        <v>193</v>
      </c>
      <c r="K75" s="4">
        <v>43905</v>
      </c>
      <c r="L75" t="s">
        <v>123</v>
      </c>
      <c r="M75" t="s">
        <v>22</v>
      </c>
      <c r="N75" s="2" t="s">
        <v>194</v>
      </c>
      <c r="O75" s="1">
        <v>43904</v>
      </c>
    </row>
    <row r="76" spans="1:16" x14ac:dyDescent="0.35">
      <c r="A76">
        <v>75</v>
      </c>
      <c r="B76" t="s">
        <v>192</v>
      </c>
      <c r="C76" t="str">
        <f>VLOOKUP(B76,Lists!$A$2:$B$192,2,FALSE)</f>
        <v>VEN</v>
      </c>
      <c r="F76" t="str">
        <f>VLOOKUP(B76,Lists!$A$2:$C$192,3,FALSE)</f>
        <v>Americas</v>
      </c>
      <c r="G76" t="str">
        <f>VLOOKUP(H76,Lists!$D$2:$E$27,2,FALSE)</f>
        <v>Social distancing</v>
      </c>
      <c r="H76" t="s">
        <v>28</v>
      </c>
      <c r="I76" t="s">
        <v>20</v>
      </c>
      <c r="K76" s="4">
        <v>43905</v>
      </c>
      <c r="L76" t="s">
        <v>123</v>
      </c>
      <c r="M76" t="s">
        <v>22</v>
      </c>
      <c r="N76" s="2" t="s">
        <v>194</v>
      </c>
      <c r="O76" s="1">
        <v>43904</v>
      </c>
    </row>
    <row r="77" spans="1:16" x14ac:dyDescent="0.35">
      <c r="A77">
        <v>76</v>
      </c>
      <c r="B77" t="s">
        <v>136</v>
      </c>
      <c r="C77" t="str">
        <f>VLOOKUP(B77,Lists!$A$2:$B$192,2,FALSE)</f>
        <v>AZE</v>
      </c>
      <c r="F77" t="str">
        <f>VLOOKUP(B77,Lists!$A$2:$C$192,3,FALSE)</f>
        <v>Middle East</v>
      </c>
      <c r="G77" t="str">
        <f>VLOOKUP(H77,Lists!$D$2:$E$27,2,FALSE)</f>
        <v>Social distancing</v>
      </c>
      <c r="H77" t="s">
        <v>43</v>
      </c>
      <c r="I77" t="s">
        <v>38</v>
      </c>
      <c r="K77" s="4">
        <v>43891</v>
      </c>
      <c r="L77" t="s">
        <v>187</v>
      </c>
      <c r="M77" t="s">
        <v>178</v>
      </c>
      <c r="N77" t="s">
        <v>188</v>
      </c>
      <c r="O77" s="1">
        <v>43904</v>
      </c>
    </row>
    <row r="78" spans="1:16" x14ac:dyDescent="0.35">
      <c r="A78">
        <v>77</v>
      </c>
      <c r="B78" t="s">
        <v>192</v>
      </c>
      <c r="C78" t="str">
        <f>VLOOKUP(B78,Lists!$A$2:$B$192,2,FALSE)</f>
        <v>VEN</v>
      </c>
      <c r="F78" t="str">
        <f>VLOOKUP(B78,Lists!$A$2:$C$192,3,FALSE)</f>
        <v>Americas</v>
      </c>
      <c r="G78" t="str">
        <f>VLOOKUP(H78,Lists!$D$2:$E$27,2,FALSE)</f>
        <v>Social distancing</v>
      </c>
      <c r="H78" t="s">
        <v>43</v>
      </c>
      <c r="I78" t="s">
        <v>20</v>
      </c>
      <c r="K78" s="4">
        <v>43905</v>
      </c>
      <c r="L78" t="s">
        <v>123</v>
      </c>
      <c r="M78" t="s">
        <v>22</v>
      </c>
      <c r="N78" s="2" t="s">
        <v>194</v>
      </c>
      <c r="O78" s="1">
        <v>43904</v>
      </c>
    </row>
    <row r="79" spans="1:16" x14ac:dyDescent="0.35">
      <c r="A79">
        <v>78</v>
      </c>
      <c r="B79" t="s">
        <v>192</v>
      </c>
      <c r="C79" t="str">
        <f>VLOOKUP(B79,Lists!$A$2:$B$192,2,FALSE)</f>
        <v>VEN</v>
      </c>
      <c r="F79" t="str">
        <f>VLOOKUP(B79,Lists!$A$2:$C$192,3,FALSE)</f>
        <v>Americas</v>
      </c>
      <c r="G79" t="str">
        <f>VLOOKUP(H79,Lists!$D$2:$E$27,2,FALSE)</f>
        <v>Social distancing</v>
      </c>
      <c r="H79" t="s">
        <v>195</v>
      </c>
      <c r="I79" t="s">
        <v>20</v>
      </c>
      <c r="K79" s="4">
        <v>43905</v>
      </c>
      <c r="L79" t="s">
        <v>123</v>
      </c>
      <c r="M79" t="s">
        <v>22</v>
      </c>
      <c r="N79" s="2" t="s">
        <v>194</v>
      </c>
      <c r="O79" s="1">
        <v>43904</v>
      </c>
    </row>
    <row r="80" spans="1:16" x14ac:dyDescent="0.35">
      <c r="A80">
        <v>79</v>
      </c>
      <c r="B80" t="s">
        <v>196</v>
      </c>
      <c r="C80" t="str">
        <f>VLOOKUP(B80,Lists!$A$2:$B$192,2,FALSE)</f>
        <v>GUY</v>
      </c>
      <c r="F80" t="str">
        <f>VLOOKUP(B80,Lists!$A$2:$C$192,3,FALSE)</f>
        <v>Americas</v>
      </c>
      <c r="G80" t="str">
        <f>VLOOKUP(H80,Lists!$D$2:$E$27,2,FALSE)</f>
        <v>Public health measures</v>
      </c>
      <c r="H80" t="s">
        <v>19</v>
      </c>
      <c r="I80" t="s">
        <v>38</v>
      </c>
      <c r="J80" t="s">
        <v>197</v>
      </c>
      <c r="L80" t="s">
        <v>198</v>
      </c>
      <c r="M80" t="s">
        <v>22</v>
      </c>
      <c r="N80" s="2" t="s">
        <v>199</v>
      </c>
      <c r="O80" s="1">
        <v>43904</v>
      </c>
    </row>
    <row r="81" spans="1:15" x14ac:dyDescent="0.35">
      <c r="A81">
        <v>80</v>
      </c>
      <c r="B81" t="s">
        <v>196</v>
      </c>
      <c r="C81" t="str">
        <f>VLOOKUP(B81,Lists!$A$2:$B$192,2,FALSE)</f>
        <v>GUY</v>
      </c>
      <c r="F81" t="str">
        <f>VLOOKUP(B81,Lists!$A$2:$C$192,3,FALSE)</f>
        <v>Americas</v>
      </c>
      <c r="G81" t="str">
        <f>VLOOKUP(H81,Lists!$D$2:$E$27,2,FALSE)</f>
        <v>Public health measures</v>
      </c>
      <c r="H81" t="s">
        <v>25</v>
      </c>
      <c r="I81" t="s">
        <v>38</v>
      </c>
      <c r="J81" t="s">
        <v>197</v>
      </c>
      <c r="L81" t="s">
        <v>198</v>
      </c>
      <c r="M81" t="s">
        <v>22</v>
      </c>
      <c r="N81" s="2" t="s">
        <v>199</v>
      </c>
      <c r="O81" s="1">
        <v>43904</v>
      </c>
    </row>
    <row r="82" spans="1:15" x14ac:dyDescent="0.35">
      <c r="A82">
        <v>81</v>
      </c>
      <c r="B82" t="s">
        <v>181</v>
      </c>
      <c r="C82" t="str">
        <f>VLOOKUP(B82,Lists!$A$2:$B$192,2,FALSE)</f>
        <v>BHR</v>
      </c>
      <c r="F82" t="str">
        <f>VLOOKUP(B82,Lists!$A$2:$C$192,3,FALSE)</f>
        <v>Middle East</v>
      </c>
      <c r="G82" t="str">
        <f>VLOOKUP(H82,Lists!$D$2:$E$27,2,FALSE)</f>
        <v>Social distancing</v>
      </c>
      <c r="H82" t="s">
        <v>200</v>
      </c>
      <c r="I82" t="s">
        <v>38</v>
      </c>
      <c r="J82" t="s">
        <v>201</v>
      </c>
      <c r="K82" s="4">
        <v>43902</v>
      </c>
      <c r="L82" t="s">
        <v>202</v>
      </c>
      <c r="M82" t="s">
        <v>31</v>
      </c>
      <c r="N82" t="s">
        <v>203</v>
      </c>
      <c r="O82" s="1">
        <v>43904</v>
      </c>
    </row>
    <row r="83" spans="1:15" x14ac:dyDescent="0.35">
      <c r="A83">
        <v>82</v>
      </c>
      <c r="B83" t="s">
        <v>204</v>
      </c>
      <c r="C83" t="str">
        <f>VLOOKUP(B83,Lists!$A$2:$B$192,2,FALSE)</f>
        <v>SUR</v>
      </c>
      <c r="F83" t="str">
        <f>VLOOKUP(B83,Lists!$A$2:$C$192,3,FALSE)</f>
        <v>Americas</v>
      </c>
      <c r="G83" t="str">
        <f>VLOOKUP(H83,Lists!$D$2:$E$27,2,FALSE)</f>
        <v>Public health measures</v>
      </c>
      <c r="H83" t="s">
        <v>19</v>
      </c>
      <c r="I83" t="s">
        <v>20</v>
      </c>
      <c r="L83" t="s">
        <v>123</v>
      </c>
      <c r="M83" t="s">
        <v>22</v>
      </c>
      <c r="N83" s="2" t="s">
        <v>205</v>
      </c>
      <c r="O83" s="1">
        <v>43904</v>
      </c>
    </row>
    <row r="84" spans="1:15" x14ac:dyDescent="0.35">
      <c r="A84">
        <v>83</v>
      </c>
      <c r="B84" t="s">
        <v>204</v>
      </c>
      <c r="C84" t="str">
        <f>VLOOKUP(B84,Lists!$A$2:$B$192,2,FALSE)</f>
        <v>SUR</v>
      </c>
      <c r="F84" t="str">
        <f>VLOOKUP(B84,Lists!$A$2:$C$192,3,FALSE)</f>
        <v>Americas</v>
      </c>
      <c r="G84" t="str">
        <f>VLOOKUP(H84,Lists!$D$2:$E$27,2,FALSE)</f>
        <v>Public health measures</v>
      </c>
      <c r="H84" t="s">
        <v>25</v>
      </c>
      <c r="I84" t="s">
        <v>38</v>
      </c>
      <c r="J84" t="s">
        <v>206</v>
      </c>
      <c r="L84" t="s">
        <v>123</v>
      </c>
      <c r="M84" t="s">
        <v>22</v>
      </c>
      <c r="N84" s="2" t="s">
        <v>205</v>
      </c>
      <c r="O84" s="1">
        <v>43904</v>
      </c>
    </row>
    <row r="85" spans="1:15" x14ac:dyDescent="0.35">
      <c r="A85">
        <v>84</v>
      </c>
      <c r="B85" t="s">
        <v>207</v>
      </c>
      <c r="C85" t="str">
        <f>VLOOKUP(B85,Lists!$A$2:$B$192,2,FALSE)</f>
        <v>BEL</v>
      </c>
      <c r="F85" t="str">
        <f>VLOOKUP(B85,Lists!$A$2:$C$192,3,FALSE)</f>
        <v>Europe</v>
      </c>
      <c r="G85" t="str">
        <f>VLOOKUP(H85,Lists!$D$2:$E$27,2,FALSE)</f>
        <v>Public health measures</v>
      </c>
      <c r="H85" t="s">
        <v>26</v>
      </c>
      <c r="I85" t="s">
        <v>20</v>
      </c>
      <c r="K85" s="4">
        <v>43862</v>
      </c>
      <c r="L85" t="s">
        <v>22</v>
      </c>
      <c r="M85" t="s">
        <v>22</v>
      </c>
      <c r="N85" t="s">
        <v>208</v>
      </c>
      <c r="O85" s="1">
        <v>43904</v>
      </c>
    </row>
    <row r="86" spans="1:15" x14ac:dyDescent="0.35">
      <c r="A86">
        <v>85</v>
      </c>
      <c r="B86" t="s">
        <v>207</v>
      </c>
      <c r="C86" t="str">
        <f>VLOOKUP(B86,Lists!$A$2:$B$192,2,FALSE)</f>
        <v>BEL</v>
      </c>
      <c r="F86" t="str">
        <f>VLOOKUP(B86,Lists!$A$2:$C$192,3,FALSE)</f>
        <v>Europe</v>
      </c>
      <c r="G86" t="str">
        <f>VLOOKUP(H86,Lists!$D$2:$E$27,2,FALSE)</f>
        <v>Social and economic measures</v>
      </c>
      <c r="H86" t="s">
        <v>27</v>
      </c>
      <c r="I86" t="s">
        <v>20</v>
      </c>
      <c r="J86" t="s">
        <v>209</v>
      </c>
      <c r="K86" s="4">
        <v>43902</v>
      </c>
      <c r="L86" t="s">
        <v>22</v>
      </c>
      <c r="M86" t="s">
        <v>22</v>
      </c>
      <c r="N86" t="s">
        <v>210</v>
      </c>
      <c r="O86" s="1">
        <v>43904</v>
      </c>
    </row>
    <row r="87" spans="1:15" x14ac:dyDescent="0.35">
      <c r="A87">
        <v>86</v>
      </c>
      <c r="B87" t="s">
        <v>207</v>
      </c>
      <c r="C87" t="str">
        <f>VLOOKUP(B87,Lists!$A$2:$B$192,2,FALSE)</f>
        <v>BEL</v>
      </c>
      <c r="F87" t="str">
        <f>VLOOKUP(B87,Lists!$A$2:$C$192,3,FALSE)</f>
        <v>Europe</v>
      </c>
      <c r="G87" t="str">
        <f>VLOOKUP(H87,Lists!$D$2:$E$27,2,FALSE)</f>
        <v>Social distancing</v>
      </c>
      <c r="H87" t="s">
        <v>43</v>
      </c>
      <c r="I87" t="s">
        <v>20</v>
      </c>
      <c r="K87" s="4">
        <v>43903</v>
      </c>
      <c r="L87" t="s">
        <v>22</v>
      </c>
      <c r="M87" t="s">
        <v>22</v>
      </c>
      <c r="N87" t="s">
        <v>210</v>
      </c>
      <c r="O87" s="1">
        <v>43904</v>
      </c>
    </row>
    <row r="88" spans="1:15" x14ac:dyDescent="0.35">
      <c r="A88">
        <v>87</v>
      </c>
      <c r="B88" t="s">
        <v>207</v>
      </c>
      <c r="C88" t="str">
        <f>VLOOKUP(B88,Lists!$A$2:$B$192,2,FALSE)</f>
        <v>BEL</v>
      </c>
      <c r="F88" t="str">
        <f>VLOOKUP(B88,Lists!$A$2:$C$192,3,FALSE)</f>
        <v>Europe</v>
      </c>
      <c r="G88" t="str">
        <f>VLOOKUP(H88,Lists!$D$2:$E$27,2,FALSE)</f>
        <v>Social distancing</v>
      </c>
      <c r="H88" t="s">
        <v>28</v>
      </c>
      <c r="I88" t="s">
        <v>20</v>
      </c>
      <c r="J88" t="s">
        <v>211</v>
      </c>
      <c r="K88" s="4">
        <v>43903</v>
      </c>
      <c r="L88" t="s">
        <v>22</v>
      </c>
      <c r="M88" t="s">
        <v>22</v>
      </c>
      <c r="N88" t="s">
        <v>210</v>
      </c>
      <c r="O88" s="1">
        <v>43904</v>
      </c>
    </row>
    <row r="89" spans="1:15" x14ac:dyDescent="0.35">
      <c r="A89">
        <v>88</v>
      </c>
      <c r="B89" t="s">
        <v>207</v>
      </c>
      <c r="C89" t="str">
        <f>VLOOKUP(B89,Lists!$A$2:$B$192,2,FALSE)</f>
        <v>BEL</v>
      </c>
      <c r="F89" t="str">
        <f>VLOOKUP(B89,Lists!$A$2:$C$192,3,FALSE)</f>
        <v>Europe</v>
      </c>
      <c r="G89" t="str">
        <f>VLOOKUP(H89,Lists!$D$2:$E$27,2,FALSE)</f>
        <v>Social and economic measures</v>
      </c>
      <c r="H89" t="s">
        <v>98</v>
      </c>
      <c r="I89" t="s">
        <v>20</v>
      </c>
      <c r="J89" s="3" t="s">
        <v>212</v>
      </c>
      <c r="K89" s="4">
        <v>43903</v>
      </c>
      <c r="L89" t="s">
        <v>22</v>
      </c>
      <c r="M89" t="s">
        <v>22</v>
      </c>
      <c r="N89" t="s">
        <v>210</v>
      </c>
      <c r="O89" s="1">
        <v>43904</v>
      </c>
    </row>
    <row r="90" spans="1:15" x14ac:dyDescent="0.35">
      <c r="A90">
        <v>89</v>
      </c>
      <c r="B90" t="s">
        <v>213</v>
      </c>
      <c r="C90" t="str">
        <f>VLOOKUP(B90,Lists!$A$2:$B$192,2,FALSE)</f>
        <v>PAN</v>
      </c>
      <c r="F90" t="str">
        <f>VLOOKUP(B90,Lists!$A$2:$C$192,3,FALSE)</f>
        <v>Americas</v>
      </c>
      <c r="G90" t="str">
        <f>VLOOKUP(H90,Lists!$D$2:$E$27,2,FALSE)</f>
        <v>Social distancing</v>
      </c>
      <c r="H90" t="s">
        <v>43</v>
      </c>
      <c r="I90" t="s">
        <v>20</v>
      </c>
      <c r="K90" s="4">
        <v>43903</v>
      </c>
      <c r="L90" t="s">
        <v>123</v>
      </c>
      <c r="M90" t="s">
        <v>22</v>
      </c>
      <c r="N90" s="2" t="s">
        <v>214</v>
      </c>
      <c r="O90" s="1">
        <v>43904</v>
      </c>
    </row>
    <row r="91" spans="1:15" x14ac:dyDescent="0.35">
      <c r="A91">
        <v>90</v>
      </c>
      <c r="B91" t="s">
        <v>213</v>
      </c>
      <c r="C91" t="str">
        <f>VLOOKUP(B91,Lists!$A$2:$B$192,2,FALSE)</f>
        <v>PAN</v>
      </c>
      <c r="F91" t="str">
        <f>VLOOKUP(B91,Lists!$A$2:$C$192,3,FALSE)</f>
        <v>Americas</v>
      </c>
      <c r="G91" t="str">
        <f>VLOOKUP(H91,Lists!$D$2:$E$27,2,FALSE)</f>
        <v>Social distancing</v>
      </c>
      <c r="H91" t="s">
        <v>28</v>
      </c>
      <c r="I91" t="s">
        <v>20</v>
      </c>
      <c r="J91" t="s">
        <v>51</v>
      </c>
      <c r="K91" s="4">
        <v>43903</v>
      </c>
      <c r="L91" t="s">
        <v>123</v>
      </c>
      <c r="M91" t="s">
        <v>22</v>
      </c>
      <c r="N91" s="2" t="s">
        <v>214</v>
      </c>
      <c r="O91" s="1">
        <v>43904</v>
      </c>
    </row>
    <row r="92" spans="1:15" x14ac:dyDescent="0.35">
      <c r="A92">
        <v>91</v>
      </c>
      <c r="B92" t="s">
        <v>213</v>
      </c>
      <c r="C92" t="str">
        <f>VLOOKUP(B92,Lists!$A$2:$B$192,2,FALSE)</f>
        <v>PAN</v>
      </c>
      <c r="F92" t="str">
        <f>VLOOKUP(B92,Lists!$A$2:$C$192,3,FALSE)</f>
        <v>Americas</v>
      </c>
      <c r="G92" t="str">
        <f>VLOOKUP(H92,Lists!$D$2:$E$27,2,FALSE)</f>
        <v>Public health measures</v>
      </c>
      <c r="H92" t="s">
        <v>19</v>
      </c>
      <c r="I92" t="s">
        <v>20</v>
      </c>
      <c r="K92" s="4">
        <v>43903</v>
      </c>
      <c r="L92" t="s">
        <v>123</v>
      </c>
      <c r="M92" t="s">
        <v>22</v>
      </c>
      <c r="N92" s="2" t="s">
        <v>214</v>
      </c>
      <c r="O92" s="1">
        <v>43904</v>
      </c>
    </row>
    <row r="93" spans="1:15" x14ac:dyDescent="0.35">
      <c r="A93">
        <v>92</v>
      </c>
      <c r="B93" t="s">
        <v>213</v>
      </c>
      <c r="C93" t="str">
        <f>VLOOKUP(B93,Lists!$A$2:$B$192,2,FALSE)</f>
        <v>PAN</v>
      </c>
      <c r="F93" t="str">
        <f>VLOOKUP(B93,Lists!$A$2:$C$192,3,FALSE)</f>
        <v>Americas</v>
      </c>
      <c r="G93" t="str">
        <f>VLOOKUP(H93,Lists!$D$2:$E$27,2,FALSE)</f>
        <v>Public health measures</v>
      </c>
      <c r="H93" t="s">
        <v>25</v>
      </c>
      <c r="I93" t="s">
        <v>38</v>
      </c>
      <c r="J93" t="s">
        <v>215</v>
      </c>
      <c r="K93" s="4">
        <v>43903</v>
      </c>
      <c r="L93" t="s">
        <v>123</v>
      </c>
      <c r="M93" t="s">
        <v>22</v>
      </c>
      <c r="N93" s="2" t="s">
        <v>214</v>
      </c>
      <c r="O93" s="1">
        <v>43904</v>
      </c>
    </row>
    <row r="94" spans="1:15" x14ac:dyDescent="0.35">
      <c r="A94">
        <v>93</v>
      </c>
      <c r="B94" t="s">
        <v>216</v>
      </c>
      <c r="C94" t="str">
        <f>VLOOKUP(B94,Lists!$A$2:$B$192,2,FALSE)</f>
        <v>AUS</v>
      </c>
      <c r="F94" t="str">
        <f>VLOOKUP(B94,Lists!$A$2:$C$192,3,FALSE)</f>
        <v>Pacific</v>
      </c>
      <c r="G94" t="str">
        <f>VLOOKUP(H94,Lists!$D$2:$E$27,2,FALSE)</f>
        <v>Movement restrictions</v>
      </c>
      <c r="H94" t="s">
        <v>52</v>
      </c>
      <c r="I94" t="s">
        <v>38</v>
      </c>
      <c r="J94" t="s">
        <v>217</v>
      </c>
      <c r="K94" s="4">
        <v>43891</v>
      </c>
      <c r="L94" t="s">
        <v>177</v>
      </c>
      <c r="M94" t="s">
        <v>178</v>
      </c>
      <c r="N94" t="s">
        <v>179</v>
      </c>
      <c r="O94" s="1">
        <v>43904</v>
      </c>
    </row>
    <row r="95" spans="1:15" x14ac:dyDescent="0.35">
      <c r="A95">
        <v>94</v>
      </c>
      <c r="B95" t="s">
        <v>216</v>
      </c>
      <c r="C95" t="str">
        <f>VLOOKUP(B95,Lists!$A$2:$B$192,2,FALSE)</f>
        <v>AUS</v>
      </c>
      <c r="F95" t="str">
        <f>VLOOKUP(B95,Lists!$A$2:$C$192,3,FALSE)</f>
        <v>Pacific</v>
      </c>
      <c r="G95" t="str">
        <f>VLOOKUP(H95,Lists!$D$2:$E$27,2,FALSE)</f>
        <v>Public health measures</v>
      </c>
      <c r="H95" t="s">
        <v>25</v>
      </c>
      <c r="I95" t="s">
        <v>38</v>
      </c>
      <c r="J95" t="s">
        <v>218</v>
      </c>
      <c r="K95" s="4">
        <v>43891</v>
      </c>
      <c r="L95" t="s">
        <v>177</v>
      </c>
      <c r="M95" t="s">
        <v>178</v>
      </c>
      <c r="N95" t="s">
        <v>179</v>
      </c>
      <c r="O95" s="1">
        <v>43904</v>
      </c>
    </row>
    <row r="96" spans="1:15" x14ac:dyDescent="0.35">
      <c r="A96">
        <v>95</v>
      </c>
      <c r="B96" t="s">
        <v>216</v>
      </c>
      <c r="C96" t="str">
        <f>VLOOKUP(B96,Lists!$A$2:$B$192,2,FALSE)</f>
        <v>AUS</v>
      </c>
      <c r="F96" t="str">
        <f>VLOOKUP(B96,Lists!$A$2:$C$192,3,FALSE)</f>
        <v>Pacific</v>
      </c>
      <c r="G96" t="str">
        <f>VLOOKUP(H96,Lists!$D$2:$E$27,2,FALSE)</f>
        <v>Social distancing</v>
      </c>
      <c r="H96" t="s">
        <v>28</v>
      </c>
      <c r="I96" t="s">
        <v>20</v>
      </c>
      <c r="J96" t="s">
        <v>219</v>
      </c>
      <c r="K96" s="4">
        <v>43903</v>
      </c>
      <c r="L96" t="s">
        <v>220</v>
      </c>
      <c r="M96" t="s">
        <v>22</v>
      </c>
      <c r="N96" t="s">
        <v>221</v>
      </c>
      <c r="O96" s="1">
        <v>43904</v>
      </c>
    </row>
    <row r="97" spans="1:15" x14ac:dyDescent="0.35">
      <c r="A97">
        <v>96</v>
      </c>
      <c r="B97" t="s">
        <v>216</v>
      </c>
      <c r="C97" t="str">
        <f>VLOOKUP(B97,Lists!$A$2:$B$192,2,FALSE)</f>
        <v>AUS</v>
      </c>
      <c r="F97" t="str">
        <f>VLOOKUP(B97,Lists!$A$2:$C$192,3,FALSE)</f>
        <v>Pacific</v>
      </c>
      <c r="G97" t="str">
        <f>VLOOKUP(H97,Lists!$D$2:$E$27,2,FALSE)</f>
        <v>Social and economic measures</v>
      </c>
      <c r="H97" t="s">
        <v>98</v>
      </c>
      <c r="I97" t="s">
        <v>20</v>
      </c>
      <c r="J97" t="s">
        <v>222</v>
      </c>
      <c r="K97" s="4">
        <v>43891</v>
      </c>
      <c r="L97" t="s">
        <v>220</v>
      </c>
      <c r="M97" t="s">
        <v>22</v>
      </c>
      <c r="N97" t="s">
        <v>221</v>
      </c>
      <c r="O97" s="1">
        <v>43904</v>
      </c>
    </row>
    <row r="98" spans="1:15" x14ac:dyDescent="0.35">
      <c r="A98">
        <v>97</v>
      </c>
      <c r="B98" t="s">
        <v>216</v>
      </c>
      <c r="C98" t="str">
        <f>VLOOKUP(B98,Lists!$A$2:$B$192,2,FALSE)</f>
        <v>AUS</v>
      </c>
      <c r="F98" t="str">
        <f>VLOOKUP(B98,Lists!$A$2:$C$192,3,FALSE)</f>
        <v>Pacific</v>
      </c>
      <c r="G98" t="str">
        <f>VLOOKUP(H98,Lists!$D$2:$E$27,2,FALSE)</f>
        <v>Public health measures</v>
      </c>
      <c r="H98" t="s">
        <v>56</v>
      </c>
      <c r="I98" t="s">
        <v>20</v>
      </c>
      <c r="J98" t="s">
        <v>223</v>
      </c>
      <c r="K98" s="4">
        <v>43902</v>
      </c>
      <c r="L98" t="s">
        <v>220</v>
      </c>
      <c r="M98" t="s">
        <v>22</v>
      </c>
      <c r="N98" t="s">
        <v>221</v>
      </c>
      <c r="O98" s="1">
        <v>43904</v>
      </c>
    </row>
    <row r="99" spans="1:15" x14ac:dyDescent="0.35">
      <c r="A99">
        <v>98</v>
      </c>
      <c r="B99" t="s">
        <v>216</v>
      </c>
      <c r="C99" t="str">
        <f>VLOOKUP(B99,Lists!$A$2:$B$192,2,FALSE)</f>
        <v>AUS</v>
      </c>
      <c r="F99" t="str">
        <f>VLOOKUP(B99,Lists!$A$2:$C$192,3,FALSE)</f>
        <v>Pacific</v>
      </c>
      <c r="G99" t="str">
        <f>VLOOKUP(H99,Lists!$D$2:$E$27,2,FALSE)</f>
        <v>Social and economic measures</v>
      </c>
      <c r="H99" t="s">
        <v>27</v>
      </c>
      <c r="I99" t="s">
        <v>20</v>
      </c>
      <c r="J99" t="s">
        <v>224</v>
      </c>
      <c r="K99" s="4">
        <v>43878</v>
      </c>
      <c r="L99" t="s">
        <v>220</v>
      </c>
      <c r="M99" t="s">
        <v>22</v>
      </c>
      <c r="N99" t="s">
        <v>221</v>
      </c>
      <c r="O99" s="1">
        <v>43904</v>
      </c>
    </row>
    <row r="100" spans="1:15" x14ac:dyDescent="0.35">
      <c r="A100">
        <v>99</v>
      </c>
      <c r="B100" t="s">
        <v>225</v>
      </c>
      <c r="C100" t="str">
        <f>VLOOKUP(B100,Lists!$A$2:$B$192,2,FALSE)</f>
        <v>CRI</v>
      </c>
      <c r="F100" t="str">
        <f>VLOOKUP(B100,Lists!$A$2:$C$192,3,FALSE)</f>
        <v>Americas</v>
      </c>
      <c r="G100" t="str">
        <f>VLOOKUP(H100,Lists!$D$2:$E$27,2,FALSE)</f>
        <v>Public health measures</v>
      </c>
      <c r="H100" t="s">
        <v>25</v>
      </c>
      <c r="I100" t="s">
        <v>38</v>
      </c>
      <c r="J100" t="s">
        <v>226</v>
      </c>
      <c r="L100" t="s">
        <v>198</v>
      </c>
      <c r="M100" t="s">
        <v>22</v>
      </c>
      <c r="N100" s="2" t="s">
        <v>227</v>
      </c>
      <c r="O100" s="1">
        <v>43904</v>
      </c>
    </row>
    <row r="101" spans="1:15" x14ac:dyDescent="0.35">
      <c r="A101">
        <v>100</v>
      </c>
      <c r="B101" t="s">
        <v>228</v>
      </c>
      <c r="C101" t="str">
        <f>VLOOKUP(B101,Lists!$A$2:$B$192,2,FALSE)</f>
        <v>NIC</v>
      </c>
      <c r="F101" t="str">
        <f>VLOOKUP(B101,Lists!$A$2:$C$192,3,FALSE)</f>
        <v>Americas</v>
      </c>
      <c r="G101" t="str">
        <f>VLOOKUP(H101,Lists!$D$2:$E$27,2,FALSE)</f>
        <v>Public health measures</v>
      </c>
      <c r="H101" t="s">
        <v>19</v>
      </c>
      <c r="I101" t="s">
        <v>20</v>
      </c>
      <c r="K101" s="4">
        <v>43901</v>
      </c>
      <c r="L101" t="s">
        <v>123</v>
      </c>
      <c r="M101" t="s">
        <v>22</v>
      </c>
      <c r="N101" s="2" t="s">
        <v>229</v>
      </c>
      <c r="O101" s="1">
        <v>43904</v>
      </c>
    </row>
    <row r="102" spans="1:15" x14ac:dyDescent="0.35">
      <c r="A102">
        <v>101</v>
      </c>
      <c r="B102" t="s">
        <v>230</v>
      </c>
      <c r="C102" t="str">
        <f>VLOOKUP(B102,Lists!$A$2:$B$192,2,FALSE)</f>
        <v>HND</v>
      </c>
      <c r="F102" t="str">
        <f>VLOOKUP(B102,Lists!$A$2:$C$192,3,FALSE)</f>
        <v>Americas</v>
      </c>
      <c r="G102" t="str">
        <f>VLOOKUP(H102,Lists!$D$2:$E$27,2,FALSE)</f>
        <v>Movement restrictions</v>
      </c>
      <c r="H102" t="s">
        <v>74</v>
      </c>
      <c r="I102" t="s">
        <v>38</v>
      </c>
      <c r="J102" t="s">
        <v>231</v>
      </c>
      <c r="K102" s="4">
        <v>43901</v>
      </c>
      <c r="L102" t="s">
        <v>163</v>
      </c>
      <c r="M102" t="s">
        <v>22</v>
      </c>
      <c r="N102" s="2" t="s">
        <v>232</v>
      </c>
      <c r="O102" s="1">
        <v>43904</v>
      </c>
    </row>
    <row r="103" spans="1:15" x14ac:dyDescent="0.35">
      <c r="A103">
        <v>102</v>
      </c>
      <c r="B103" t="s">
        <v>230</v>
      </c>
      <c r="C103" t="str">
        <f>VLOOKUP(B103,Lists!$A$2:$B$192,2,FALSE)</f>
        <v>HND</v>
      </c>
      <c r="F103" t="str">
        <f>VLOOKUP(B103,Lists!$A$2:$C$192,3,FALSE)</f>
        <v>Americas</v>
      </c>
      <c r="G103" t="str">
        <f>VLOOKUP(H103,Lists!$D$2:$E$27,2,FALSE)</f>
        <v>Public health measures</v>
      </c>
      <c r="H103" t="s">
        <v>25</v>
      </c>
      <c r="I103" t="s">
        <v>38</v>
      </c>
      <c r="J103" t="s">
        <v>233</v>
      </c>
      <c r="K103" s="4">
        <v>43901</v>
      </c>
      <c r="L103" t="s">
        <v>163</v>
      </c>
      <c r="M103" t="s">
        <v>22</v>
      </c>
      <c r="N103" s="2" t="s">
        <v>232</v>
      </c>
      <c r="O103" s="1">
        <v>43904</v>
      </c>
    </row>
    <row r="104" spans="1:15" x14ac:dyDescent="0.35">
      <c r="A104">
        <v>103</v>
      </c>
      <c r="B104" t="s">
        <v>234</v>
      </c>
      <c r="C104" t="str">
        <f>VLOOKUP(B104,Lists!$A$2:$B$192,2,FALSE)</f>
        <v>BLZ</v>
      </c>
      <c r="F104" t="str">
        <f>VLOOKUP(B104,Lists!$A$2:$C$192,3,FALSE)</f>
        <v>Americas</v>
      </c>
      <c r="G104" t="str">
        <f>VLOOKUP(H104,Lists!$D$2:$E$27,2,FALSE)</f>
        <v>Public health measures</v>
      </c>
      <c r="H104" t="s">
        <v>19</v>
      </c>
      <c r="I104" t="s">
        <v>38</v>
      </c>
      <c r="J104" t="s">
        <v>235</v>
      </c>
      <c r="K104" s="4">
        <v>43901</v>
      </c>
      <c r="L104" t="s">
        <v>21</v>
      </c>
      <c r="M104" t="s">
        <v>22</v>
      </c>
      <c r="N104" t="s">
        <v>236</v>
      </c>
      <c r="O104" s="1">
        <v>43904</v>
      </c>
    </row>
    <row r="105" spans="1:15" x14ac:dyDescent="0.35">
      <c r="A105">
        <v>104</v>
      </c>
      <c r="B105" t="s">
        <v>237</v>
      </c>
      <c r="C105" t="str">
        <f>VLOOKUP(B105,Lists!$A$2:$B$192,2,FALSE)</f>
        <v>SLV</v>
      </c>
      <c r="F105" t="str">
        <f>VLOOKUP(B105,Lists!$A$2:$C$192,3,FALSE)</f>
        <v>Americas</v>
      </c>
      <c r="G105" t="str">
        <f>VLOOKUP(H105,Lists!$D$2:$E$27,2,FALSE)</f>
        <v>Public health measures</v>
      </c>
      <c r="H105" t="s">
        <v>25</v>
      </c>
      <c r="I105" t="s">
        <v>20</v>
      </c>
      <c r="J105" t="s">
        <v>238</v>
      </c>
      <c r="K105" s="4">
        <v>43902</v>
      </c>
      <c r="L105" t="s">
        <v>123</v>
      </c>
      <c r="M105" t="s">
        <v>22</v>
      </c>
      <c r="N105" s="2" t="s">
        <v>239</v>
      </c>
      <c r="O105" s="1">
        <v>43904</v>
      </c>
    </row>
    <row r="106" spans="1:15" x14ac:dyDescent="0.35">
      <c r="A106">
        <v>105</v>
      </c>
      <c r="B106" t="s">
        <v>237</v>
      </c>
      <c r="C106" t="str">
        <f>VLOOKUP(B106,Lists!$A$2:$B$192,2,FALSE)</f>
        <v>SLV</v>
      </c>
      <c r="F106" t="str">
        <f>VLOOKUP(B106,Lists!$A$2:$C$192,3,FALSE)</f>
        <v>Americas</v>
      </c>
      <c r="G106" t="str">
        <f>VLOOKUP(H106,Lists!$D$2:$E$27,2,FALSE)</f>
        <v>Public health measures</v>
      </c>
      <c r="H106" t="s">
        <v>19</v>
      </c>
      <c r="I106" t="s">
        <v>20</v>
      </c>
      <c r="J106" t="s">
        <v>240</v>
      </c>
      <c r="K106" s="4">
        <v>43902</v>
      </c>
      <c r="L106" t="s">
        <v>123</v>
      </c>
      <c r="M106" t="s">
        <v>22</v>
      </c>
      <c r="N106" s="2" t="s">
        <v>239</v>
      </c>
      <c r="O106" s="1">
        <v>43904</v>
      </c>
    </row>
    <row r="107" spans="1:15" x14ac:dyDescent="0.35">
      <c r="A107">
        <v>106</v>
      </c>
      <c r="B107" t="s">
        <v>241</v>
      </c>
      <c r="C107" t="str">
        <f>VLOOKUP(B107,Lists!$A$2:$B$192,2,FALSE)</f>
        <v>BHS</v>
      </c>
      <c r="F107" t="str">
        <f>VLOOKUP(B107,Lists!$A$2:$C$192,3,FALSE)</f>
        <v>Americas</v>
      </c>
      <c r="G107" t="str">
        <f>VLOOKUP(H107,Lists!$D$2:$E$27,2,FALSE)</f>
        <v>Movement restrictions</v>
      </c>
      <c r="H107" t="s">
        <v>52</v>
      </c>
      <c r="I107" t="s">
        <v>38</v>
      </c>
      <c r="J107" t="s">
        <v>242</v>
      </c>
      <c r="K107" s="4">
        <v>43897</v>
      </c>
      <c r="L107" t="s">
        <v>177</v>
      </c>
      <c r="M107" t="s">
        <v>178</v>
      </c>
      <c r="N107" t="s">
        <v>179</v>
      </c>
      <c r="O107" s="1">
        <v>43904</v>
      </c>
    </row>
    <row r="108" spans="1:15" x14ac:dyDescent="0.35">
      <c r="A108">
        <v>107</v>
      </c>
      <c r="B108" t="s">
        <v>241</v>
      </c>
      <c r="C108" t="str">
        <f>VLOOKUP(B108,Lists!$A$2:$B$192,2,FALSE)</f>
        <v>BHS</v>
      </c>
      <c r="F108" t="str">
        <f>VLOOKUP(B108,Lists!$A$2:$C$192,3,FALSE)</f>
        <v>Americas</v>
      </c>
      <c r="G108" t="str">
        <f>VLOOKUP(H108,Lists!$D$2:$E$27,2,FALSE)</f>
        <v>Public health measures</v>
      </c>
      <c r="H108" t="s">
        <v>25</v>
      </c>
      <c r="I108" t="s">
        <v>38</v>
      </c>
      <c r="J108" t="s">
        <v>243</v>
      </c>
      <c r="K108" s="4">
        <v>43897</v>
      </c>
      <c r="L108" t="s">
        <v>177</v>
      </c>
      <c r="M108" t="s">
        <v>178</v>
      </c>
      <c r="N108" t="s">
        <v>179</v>
      </c>
      <c r="O108" s="1">
        <v>43904</v>
      </c>
    </row>
    <row r="109" spans="1:15" x14ac:dyDescent="0.35">
      <c r="A109">
        <v>108</v>
      </c>
      <c r="B109" t="s">
        <v>241</v>
      </c>
      <c r="C109" t="str">
        <f>VLOOKUP(B109,Lists!$A$2:$B$192,2,FALSE)</f>
        <v>BHS</v>
      </c>
      <c r="F109" t="str">
        <f>VLOOKUP(B109,Lists!$A$2:$C$192,3,FALSE)</f>
        <v>Americas</v>
      </c>
      <c r="G109" t="str">
        <f>VLOOKUP(H109,Lists!$D$2:$E$27,2,FALSE)</f>
        <v>Social distancing</v>
      </c>
      <c r="H109" t="s">
        <v>28</v>
      </c>
      <c r="I109" t="s">
        <v>20</v>
      </c>
      <c r="J109" t="s">
        <v>244</v>
      </c>
      <c r="K109" s="4">
        <v>43902</v>
      </c>
      <c r="L109" t="s">
        <v>245</v>
      </c>
      <c r="M109" t="s">
        <v>22</v>
      </c>
      <c r="N109" t="s">
        <v>246</v>
      </c>
      <c r="O109" s="1">
        <v>43904</v>
      </c>
    </row>
    <row r="110" spans="1:15" x14ac:dyDescent="0.35">
      <c r="A110">
        <v>109</v>
      </c>
      <c r="B110" t="s">
        <v>241</v>
      </c>
      <c r="C110" t="str">
        <f>VLOOKUP(B110,Lists!$A$2:$B$192,2,FALSE)</f>
        <v>BHS</v>
      </c>
      <c r="F110" t="str">
        <f>VLOOKUP(B110,Lists!$A$2:$C$192,3,FALSE)</f>
        <v>Americas</v>
      </c>
      <c r="G110" t="str">
        <f>VLOOKUP(H110,Lists!$D$2:$E$27,2,FALSE)</f>
        <v>Public health measures</v>
      </c>
      <c r="H110" t="s">
        <v>26</v>
      </c>
      <c r="I110" t="s">
        <v>20</v>
      </c>
      <c r="K110" s="4">
        <v>43891</v>
      </c>
      <c r="L110" t="s">
        <v>247</v>
      </c>
      <c r="M110" t="s">
        <v>22</v>
      </c>
      <c r="N110" t="s">
        <v>248</v>
      </c>
      <c r="O110" s="1">
        <v>43904</v>
      </c>
    </row>
    <row r="111" spans="1:15" x14ac:dyDescent="0.35">
      <c r="A111">
        <v>110</v>
      </c>
      <c r="B111" t="s">
        <v>249</v>
      </c>
      <c r="C111" t="str">
        <f>VLOOKUP(B111,Lists!$A$2:$B$192,2,FALSE)</f>
        <v>GTM</v>
      </c>
      <c r="F111" t="str">
        <f>VLOOKUP(B111,Lists!$A$2:$C$192,3,FALSE)</f>
        <v>Americas</v>
      </c>
      <c r="G111" t="str">
        <f>VLOOKUP(H111,Lists!$D$2:$E$27,2,FALSE)</f>
        <v>Movement restrictions</v>
      </c>
      <c r="H111" t="s">
        <v>52</v>
      </c>
      <c r="I111" t="s">
        <v>38</v>
      </c>
      <c r="J111" t="s">
        <v>250</v>
      </c>
      <c r="K111" s="4">
        <v>43902</v>
      </c>
      <c r="L111" t="s">
        <v>123</v>
      </c>
      <c r="M111" t="s">
        <v>22</v>
      </c>
      <c r="N111" s="2" t="s">
        <v>251</v>
      </c>
      <c r="O111" s="1">
        <v>43904</v>
      </c>
    </row>
    <row r="112" spans="1:15" x14ac:dyDescent="0.35">
      <c r="A112">
        <v>111</v>
      </c>
      <c r="B112" t="s">
        <v>249</v>
      </c>
      <c r="C112" t="str">
        <f>VLOOKUP(B112,Lists!$A$2:$B$192,2,FALSE)</f>
        <v>GTM</v>
      </c>
      <c r="F112" t="str">
        <f>VLOOKUP(B112,Lists!$A$2:$C$192,3,FALSE)</f>
        <v>Americas</v>
      </c>
      <c r="G112" t="str">
        <f>VLOOKUP(H112,Lists!$D$2:$E$27,2,FALSE)</f>
        <v>Public health measures</v>
      </c>
      <c r="H112" t="s">
        <v>25</v>
      </c>
      <c r="I112" t="s">
        <v>38</v>
      </c>
      <c r="J112" t="s">
        <v>252</v>
      </c>
      <c r="K112" s="4">
        <v>43902</v>
      </c>
      <c r="L112" t="s">
        <v>123</v>
      </c>
      <c r="M112" t="s">
        <v>22</v>
      </c>
      <c r="N112" s="2" t="s">
        <v>251</v>
      </c>
      <c r="O112" s="1">
        <v>43904</v>
      </c>
    </row>
    <row r="113" spans="1:15" x14ac:dyDescent="0.35">
      <c r="A113">
        <v>112</v>
      </c>
      <c r="B113" t="s">
        <v>249</v>
      </c>
      <c r="C113" t="str">
        <f>VLOOKUP(B113,Lists!$A$2:$B$192,2,FALSE)</f>
        <v>GTM</v>
      </c>
      <c r="F113" t="str">
        <f>VLOOKUP(B113,Lists!$A$2:$C$192,3,FALSE)</f>
        <v>Americas</v>
      </c>
      <c r="G113" t="str">
        <f>VLOOKUP(H113,Lists!$D$2:$E$27,2,FALSE)</f>
        <v>Public health measures</v>
      </c>
      <c r="H113" t="s">
        <v>19</v>
      </c>
      <c r="I113" t="s">
        <v>38</v>
      </c>
      <c r="J113" t="s">
        <v>253</v>
      </c>
      <c r="K113" s="4">
        <v>43902</v>
      </c>
      <c r="L113" t="s">
        <v>123</v>
      </c>
      <c r="M113" t="s">
        <v>22</v>
      </c>
      <c r="N113" s="2" t="s">
        <v>251</v>
      </c>
      <c r="O113" s="1">
        <v>43904</v>
      </c>
    </row>
    <row r="114" spans="1:15" x14ac:dyDescent="0.35">
      <c r="A114">
        <v>113</v>
      </c>
      <c r="B114" t="s">
        <v>254</v>
      </c>
      <c r="C114" t="str">
        <f>VLOOKUP(B114,Lists!$A$2:$B$192,2,FALSE)</f>
        <v>BEN</v>
      </c>
      <c r="F114" t="str">
        <f>VLOOKUP(B114,Lists!$A$2:$C$192,3,FALSE)</f>
        <v>Africa</v>
      </c>
      <c r="G114" t="str">
        <f>VLOOKUP(H114,Lists!$D$2:$E$27,2,FALSE)</f>
        <v>Public health measures</v>
      </c>
      <c r="H114" t="s">
        <v>25</v>
      </c>
      <c r="I114" t="s">
        <v>38</v>
      </c>
      <c r="J114" t="s">
        <v>255</v>
      </c>
      <c r="K114" s="4">
        <v>43893</v>
      </c>
      <c r="L114" t="s">
        <v>70</v>
      </c>
      <c r="M114" t="s">
        <v>22</v>
      </c>
      <c r="N114" t="s">
        <v>256</v>
      </c>
      <c r="O114" s="1">
        <v>43904</v>
      </c>
    </row>
    <row r="115" spans="1:15" x14ac:dyDescent="0.35">
      <c r="A115">
        <v>114</v>
      </c>
      <c r="B115" t="s">
        <v>254</v>
      </c>
      <c r="C115" t="str">
        <f>VLOOKUP(B115,Lists!$A$2:$B$192,2,FALSE)</f>
        <v>BEN</v>
      </c>
      <c r="F115" t="str">
        <f>VLOOKUP(B115,Lists!$A$2:$C$192,3,FALSE)</f>
        <v>Africa</v>
      </c>
      <c r="G115" t="str">
        <f>VLOOKUP(H115,Lists!$D$2:$E$27,2,FALSE)</f>
        <v>Public health measures</v>
      </c>
      <c r="H115" t="s">
        <v>19</v>
      </c>
      <c r="I115" t="s">
        <v>20</v>
      </c>
      <c r="K115" s="4">
        <v>43893</v>
      </c>
      <c r="L115" t="s">
        <v>70</v>
      </c>
      <c r="M115" t="s">
        <v>22</v>
      </c>
      <c r="N115" t="s">
        <v>256</v>
      </c>
      <c r="O115" s="1">
        <v>43904</v>
      </c>
    </row>
    <row r="116" spans="1:15" x14ac:dyDescent="0.35">
      <c r="A116">
        <v>115</v>
      </c>
      <c r="B116" t="s">
        <v>257</v>
      </c>
      <c r="C116" t="str">
        <f>VLOOKUP(B116,Lists!$A$2:$B$192,2,FALSE)</f>
        <v>MEX</v>
      </c>
      <c r="F116" t="str">
        <f>VLOOKUP(B116,Lists!$A$2:$C$192,3,FALSE)</f>
        <v>Americas</v>
      </c>
      <c r="G116" t="str">
        <f>VLOOKUP(H116,Lists!$D$2:$E$27,2,FALSE)</f>
        <v>Public health measures</v>
      </c>
      <c r="H116" t="s">
        <v>258</v>
      </c>
      <c r="I116" t="s">
        <v>20</v>
      </c>
      <c r="L116" t="s">
        <v>259</v>
      </c>
      <c r="M116" t="s">
        <v>22</v>
      </c>
      <c r="N116" s="2" t="s">
        <v>260</v>
      </c>
      <c r="O116" s="1">
        <v>43904</v>
      </c>
    </row>
    <row r="117" spans="1:15" x14ac:dyDescent="0.35">
      <c r="A117">
        <v>116</v>
      </c>
      <c r="B117" t="s">
        <v>261</v>
      </c>
      <c r="C117" t="str">
        <f>VLOOKUP(B117,Lists!$A$2:$B$192,2,FALSE)</f>
        <v>BRN</v>
      </c>
      <c r="F117" t="str">
        <f>VLOOKUP(B117,Lists!$A$2:$C$192,3,FALSE)</f>
        <v>Asia</v>
      </c>
      <c r="G117" t="str">
        <f>VLOOKUP(H117,Lists!$D$2:$E$27,2,FALSE)</f>
        <v>Social distancing</v>
      </c>
      <c r="H117" t="s">
        <v>43</v>
      </c>
      <c r="I117" t="s">
        <v>20</v>
      </c>
      <c r="K117" s="4">
        <v>43900</v>
      </c>
      <c r="L117" t="s">
        <v>262</v>
      </c>
      <c r="N117" t="s">
        <v>263</v>
      </c>
      <c r="O117" s="1">
        <v>43904</v>
      </c>
    </row>
    <row r="118" spans="1:15" x14ac:dyDescent="0.35">
      <c r="A118">
        <v>117</v>
      </c>
      <c r="B118" t="s">
        <v>261</v>
      </c>
      <c r="C118" t="str">
        <f>VLOOKUP(B118,Lists!$A$2:$B$192,2,FALSE)</f>
        <v>BRN</v>
      </c>
      <c r="F118" t="str">
        <f>VLOOKUP(B118,Lists!$A$2:$C$192,3,FALSE)</f>
        <v>Asia</v>
      </c>
      <c r="G118" t="str">
        <f>VLOOKUP(H118,Lists!$D$2:$E$27,2,FALSE)</f>
        <v>Social distancing</v>
      </c>
      <c r="H118" t="s">
        <v>28</v>
      </c>
      <c r="I118" t="s">
        <v>20</v>
      </c>
      <c r="K118" s="4">
        <v>43900</v>
      </c>
      <c r="L118" t="s">
        <v>262</v>
      </c>
      <c r="N118" t="s">
        <v>263</v>
      </c>
      <c r="O118" s="1">
        <v>43904</v>
      </c>
    </row>
    <row r="119" spans="1:15" x14ac:dyDescent="0.35">
      <c r="A119">
        <v>118</v>
      </c>
      <c r="B119" t="s">
        <v>261</v>
      </c>
      <c r="C119" t="str">
        <f>VLOOKUP(B119,Lists!$A$2:$B$192,2,FALSE)</f>
        <v>BRN</v>
      </c>
      <c r="F119" t="str">
        <f>VLOOKUP(B119,Lists!$A$2:$C$192,3,FALSE)</f>
        <v>Asia</v>
      </c>
      <c r="G119" t="str">
        <f>VLOOKUP(H119,Lists!$D$2:$E$27,2,FALSE)</f>
        <v>Movement restrictions</v>
      </c>
      <c r="H119" t="s">
        <v>79</v>
      </c>
      <c r="I119" t="s">
        <v>20</v>
      </c>
      <c r="J119" t="s">
        <v>264</v>
      </c>
      <c r="L119" t="s">
        <v>262</v>
      </c>
      <c r="N119" t="s">
        <v>263</v>
      </c>
      <c r="O119" s="1">
        <v>43904</v>
      </c>
    </row>
    <row r="120" spans="1:15" x14ac:dyDescent="0.35">
      <c r="A120">
        <v>119</v>
      </c>
      <c r="B120" t="s">
        <v>261</v>
      </c>
      <c r="C120" t="str">
        <f>VLOOKUP(B120,Lists!$A$2:$B$192,2,FALSE)</f>
        <v>BRN</v>
      </c>
      <c r="F120" t="str">
        <f>VLOOKUP(B120,Lists!$A$2:$C$192,3,FALSE)</f>
        <v>Asia</v>
      </c>
      <c r="G120" t="str">
        <f>VLOOKUP(H120,Lists!$D$2:$E$27,2,FALSE)</f>
        <v>Public health measures</v>
      </c>
      <c r="H120" t="s">
        <v>26</v>
      </c>
      <c r="I120" t="s">
        <v>20</v>
      </c>
      <c r="L120" t="s">
        <v>262</v>
      </c>
      <c r="N120" t="s">
        <v>263</v>
      </c>
      <c r="O120" s="1">
        <v>43904</v>
      </c>
    </row>
    <row r="121" spans="1:15" x14ac:dyDescent="0.35">
      <c r="A121">
        <v>120</v>
      </c>
      <c r="B121" t="s">
        <v>265</v>
      </c>
      <c r="C121" t="str">
        <f>VLOOKUP(B121,Lists!$A$2:$B$192,2,FALSE)</f>
        <v>BGR</v>
      </c>
      <c r="F121" t="str">
        <f>VLOOKUP(B121,Lists!$A$2:$C$192,3,FALSE)</f>
        <v>Europe</v>
      </c>
      <c r="G121" t="str">
        <f>VLOOKUP(H121,Lists!$D$2:$E$27,2,FALSE)</f>
        <v>Public health measures</v>
      </c>
      <c r="H121" t="s">
        <v>19</v>
      </c>
      <c r="I121" t="s">
        <v>38</v>
      </c>
      <c r="J121" t="s">
        <v>266</v>
      </c>
      <c r="L121" t="s">
        <v>70</v>
      </c>
      <c r="M121" t="s">
        <v>22</v>
      </c>
      <c r="N121" t="s">
        <v>267</v>
      </c>
      <c r="O121" s="1">
        <v>43904</v>
      </c>
    </row>
    <row r="122" spans="1:15" x14ac:dyDescent="0.35">
      <c r="A122">
        <v>121</v>
      </c>
      <c r="B122" t="s">
        <v>265</v>
      </c>
      <c r="C122" t="str">
        <f>VLOOKUP(B122,Lists!$A$2:$B$192,2,FALSE)</f>
        <v>BGR</v>
      </c>
      <c r="F122" t="str">
        <f>VLOOKUP(B122,Lists!$A$2:$C$192,3,FALSE)</f>
        <v>Europe</v>
      </c>
      <c r="G122" t="str">
        <f>VLOOKUP(H122,Lists!$D$2:$E$27,2,FALSE)</f>
        <v>Public health measures</v>
      </c>
      <c r="H122" t="s">
        <v>25</v>
      </c>
      <c r="I122" t="s">
        <v>38</v>
      </c>
      <c r="J122" t="s">
        <v>268</v>
      </c>
      <c r="L122" t="s">
        <v>70</v>
      </c>
      <c r="M122" t="s">
        <v>22</v>
      </c>
      <c r="N122" t="s">
        <v>267</v>
      </c>
      <c r="O122" s="1">
        <v>43904</v>
      </c>
    </row>
    <row r="123" spans="1:15" x14ac:dyDescent="0.35">
      <c r="A123">
        <v>122</v>
      </c>
      <c r="B123" t="s">
        <v>265</v>
      </c>
      <c r="C123" t="str">
        <f>VLOOKUP(B123,Lists!$A$2:$B$192,2,FALSE)</f>
        <v>BGR</v>
      </c>
      <c r="F123" t="str">
        <f>VLOOKUP(B123,Lists!$A$2:$C$192,3,FALSE)</f>
        <v>Europe</v>
      </c>
      <c r="G123" t="str">
        <f>VLOOKUP(H123,Lists!$D$2:$E$27,2,FALSE)</f>
        <v>Movement restrictions</v>
      </c>
      <c r="H123" t="s">
        <v>60</v>
      </c>
      <c r="I123" t="s">
        <v>38</v>
      </c>
      <c r="L123" t="s">
        <v>269</v>
      </c>
      <c r="M123" t="s">
        <v>31</v>
      </c>
      <c r="N123" t="s">
        <v>270</v>
      </c>
      <c r="O123" s="1">
        <v>43904</v>
      </c>
    </row>
    <row r="124" spans="1:15" x14ac:dyDescent="0.35">
      <c r="A124">
        <v>123</v>
      </c>
      <c r="B124" t="s">
        <v>265</v>
      </c>
      <c r="C124" t="str">
        <f>VLOOKUP(B124,Lists!$A$2:$B$192,2,FALSE)</f>
        <v>BGR</v>
      </c>
      <c r="F124" t="str">
        <f>VLOOKUP(B124,Lists!$A$2:$C$192,3,FALSE)</f>
        <v>Europe</v>
      </c>
      <c r="G124" t="str">
        <f>VLOOKUP(H124,Lists!$D$2:$E$27,2,FALSE)</f>
        <v>Social distancing</v>
      </c>
      <c r="H124" t="s">
        <v>43</v>
      </c>
      <c r="I124" t="s">
        <v>20</v>
      </c>
      <c r="L124" t="s">
        <v>269</v>
      </c>
      <c r="M124" t="s">
        <v>31</v>
      </c>
      <c r="N124" t="s">
        <v>270</v>
      </c>
      <c r="O124" s="1">
        <v>43904</v>
      </c>
    </row>
    <row r="125" spans="1:15" x14ac:dyDescent="0.35">
      <c r="A125">
        <v>124</v>
      </c>
      <c r="B125" t="s">
        <v>265</v>
      </c>
      <c r="C125" t="str">
        <f>VLOOKUP(B125,Lists!$A$2:$B$192,2,FALSE)</f>
        <v>BGR</v>
      </c>
      <c r="F125" t="str">
        <f>VLOOKUP(B125,Lists!$A$2:$C$192,3,FALSE)</f>
        <v>Europe</v>
      </c>
      <c r="G125" t="str">
        <f>VLOOKUP(H125,Lists!$D$2:$E$27,2,FALSE)</f>
        <v>Social distancing</v>
      </c>
      <c r="H125" t="s">
        <v>28</v>
      </c>
      <c r="I125" t="s">
        <v>20</v>
      </c>
      <c r="L125" t="s">
        <v>269</v>
      </c>
      <c r="M125" t="s">
        <v>31</v>
      </c>
      <c r="N125" t="s">
        <v>270</v>
      </c>
      <c r="O125" s="1">
        <v>43904</v>
      </c>
    </row>
    <row r="126" spans="1:15" x14ac:dyDescent="0.35">
      <c r="A126">
        <v>125</v>
      </c>
      <c r="B126" t="s">
        <v>265</v>
      </c>
      <c r="C126" t="str">
        <f>VLOOKUP(B126,Lists!$A$2:$B$192,2,FALSE)</f>
        <v>BGR</v>
      </c>
      <c r="F126" t="str">
        <f>VLOOKUP(B126,Lists!$A$2:$C$192,3,FALSE)</f>
        <v>Europe</v>
      </c>
      <c r="G126" t="str">
        <f>VLOOKUP(H126,Lists!$D$2:$E$27,2,FALSE)</f>
        <v>Social and economic measures</v>
      </c>
      <c r="H126" t="s">
        <v>162</v>
      </c>
      <c r="I126" t="s">
        <v>20</v>
      </c>
      <c r="L126" t="s">
        <v>269</v>
      </c>
      <c r="M126" t="s">
        <v>31</v>
      </c>
      <c r="N126" t="s">
        <v>270</v>
      </c>
      <c r="O126" s="1">
        <v>43904</v>
      </c>
    </row>
    <row r="127" spans="1:15" x14ac:dyDescent="0.35">
      <c r="A127">
        <v>126</v>
      </c>
      <c r="B127" t="s">
        <v>271</v>
      </c>
      <c r="C127" t="str">
        <f>VLOOKUP(B127,Lists!$A$2:$B$192,2,FALSE)</f>
        <v>PNG</v>
      </c>
      <c r="F127" t="str">
        <f>VLOOKUP(B127,Lists!$A$2:$C$192,3,FALSE)</f>
        <v>Pacific</v>
      </c>
      <c r="G127" t="str">
        <f>VLOOKUP(H127,Lists!$D$2:$E$27,2,FALSE)</f>
        <v>Movement restrictions</v>
      </c>
      <c r="H127" t="s">
        <v>52</v>
      </c>
      <c r="I127" t="s">
        <v>38</v>
      </c>
      <c r="J127" t="s">
        <v>272</v>
      </c>
      <c r="K127" s="4">
        <v>43901</v>
      </c>
      <c r="L127" t="s">
        <v>273</v>
      </c>
      <c r="M127" t="s">
        <v>178</v>
      </c>
      <c r="N127" s="2" t="s">
        <v>274</v>
      </c>
      <c r="O127" s="1">
        <v>43905</v>
      </c>
    </row>
    <row r="128" spans="1:15" x14ac:dyDescent="0.35">
      <c r="A128">
        <v>127</v>
      </c>
      <c r="B128" t="s">
        <v>271</v>
      </c>
      <c r="C128" t="str">
        <f>VLOOKUP(B128,Lists!$A$2:$B$192,2,FALSE)</f>
        <v>PNG</v>
      </c>
      <c r="F128" t="str">
        <f>VLOOKUP(B128,Lists!$A$2:$C$192,3,FALSE)</f>
        <v>Pacific</v>
      </c>
      <c r="G128" t="str">
        <f>VLOOKUP(H128,Lists!$D$2:$E$27,2,FALSE)</f>
        <v>Movement restrictions</v>
      </c>
      <c r="H128" t="s">
        <v>33</v>
      </c>
      <c r="I128" t="s">
        <v>20</v>
      </c>
      <c r="J128" t="s">
        <v>275</v>
      </c>
      <c r="K128" s="4">
        <v>43870</v>
      </c>
      <c r="L128" t="s">
        <v>273</v>
      </c>
      <c r="M128" t="s">
        <v>178</v>
      </c>
      <c r="N128" s="2" t="s">
        <v>274</v>
      </c>
      <c r="O128" s="1">
        <v>43905</v>
      </c>
    </row>
    <row r="129" spans="1:15" x14ac:dyDescent="0.35">
      <c r="A129">
        <v>128</v>
      </c>
      <c r="B129" t="s">
        <v>271</v>
      </c>
      <c r="C129" t="str">
        <f>VLOOKUP(B129,Lists!$A$2:$B$192,2,FALSE)</f>
        <v>PNG</v>
      </c>
      <c r="F129" t="str">
        <f>VLOOKUP(B129,Lists!$A$2:$C$192,3,FALSE)</f>
        <v>Pacific</v>
      </c>
      <c r="G129" t="str">
        <f>VLOOKUP(H129,Lists!$D$2:$E$27,2,FALSE)</f>
        <v>Movement restrictions</v>
      </c>
      <c r="H129" t="s">
        <v>79</v>
      </c>
      <c r="I129" t="s">
        <v>20</v>
      </c>
      <c r="J129" t="s">
        <v>276</v>
      </c>
      <c r="K129" s="4">
        <v>43901</v>
      </c>
      <c r="L129" t="s">
        <v>40</v>
      </c>
      <c r="M129" t="s">
        <v>22</v>
      </c>
      <c r="N129" s="2" t="s">
        <v>277</v>
      </c>
      <c r="O129" s="1">
        <v>43905</v>
      </c>
    </row>
    <row r="130" spans="1:15" x14ac:dyDescent="0.35">
      <c r="A130">
        <v>129</v>
      </c>
      <c r="B130" t="s">
        <v>271</v>
      </c>
      <c r="C130" t="str">
        <f>VLOOKUP(B130,Lists!$A$2:$B$192,2,FALSE)</f>
        <v>PNG</v>
      </c>
      <c r="D130" t="s">
        <v>278</v>
      </c>
      <c r="F130" t="str">
        <f>VLOOKUP(B130,Lists!$A$2:$C$192,3,FALSE)</f>
        <v>Pacific</v>
      </c>
      <c r="G130" t="str">
        <f>VLOOKUP(H130,Lists!$D$2:$E$27,2,FALSE)</f>
        <v>Public health measures</v>
      </c>
      <c r="H130" t="s">
        <v>26</v>
      </c>
      <c r="I130" t="s">
        <v>20</v>
      </c>
      <c r="J130" t="s">
        <v>279</v>
      </c>
      <c r="K130" s="4">
        <v>43903</v>
      </c>
      <c r="L130" t="s">
        <v>280</v>
      </c>
      <c r="M130" t="s">
        <v>45</v>
      </c>
      <c r="N130" s="2" t="s">
        <v>281</v>
      </c>
      <c r="O130" s="1">
        <v>43905</v>
      </c>
    </row>
    <row r="131" spans="1:15" x14ac:dyDescent="0.35">
      <c r="A131">
        <v>130</v>
      </c>
      <c r="B131" t="s">
        <v>282</v>
      </c>
      <c r="C131" t="str">
        <f>VLOOKUP(B131,Lists!$A$2:$B$192,2,FALSE)</f>
        <v>SLB</v>
      </c>
      <c r="F131" t="str">
        <f>VLOOKUP(B131,Lists!$A$2:$C$192,3,FALSE)</f>
        <v>Pacific</v>
      </c>
      <c r="G131" t="str">
        <f>VLOOKUP(H131,Lists!$D$2:$E$27,2,FALSE)</f>
        <v>Movement restrictions</v>
      </c>
      <c r="H131" t="s">
        <v>52</v>
      </c>
      <c r="I131" t="s">
        <v>38</v>
      </c>
      <c r="J131" t="s">
        <v>283</v>
      </c>
      <c r="K131" s="4">
        <v>43892</v>
      </c>
      <c r="L131" t="s">
        <v>273</v>
      </c>
      <c r="M131" t="s">
        <v>178</v>
      </c>
      <c r="N131" s="2" t="s">
        <v>274</v>
      </c>
      <c r="O131" s="1">
        <v>43905</v>
      </c>
    </row>
    <row r="132" spans="1:15" x14ac:dyDescent="0.35">
      <c r="A132">
        <v>131</v>
      </c>
      <c r="B132" t="s">
        <v>282</v>
      </c>
      <c r="C132" t="str">
        <f>VLOOKUP(B132,Lists!$A$2:$B$192,2,FALSE)</f>
        <v>SLB</v>
      </c>
      <c r="F132" t="str">
        <f>VLOOKUP(B132,Lists!$A$2:$C$192,3,FALSE)</f>
        <v>Pacific</v>
      </c>
      <c r="G132" t="str">
        <f>VLOOKUP(H132,Lists!$D$2:$E$27,2,FALSE)</f>
        <v>Public health measures</v>
      </c>
      <c r="H132" t="s">
        <v>19</v>
      </c>
      <c r="I132" t="s">
        <v>38</v>
      </c>
      <c r="J132" t="s">
        <v>284</v>
      </c>
      <c r="K132" s="4">
        <v>43892</v>
      </c>
      <c r="L132" t="s">
        <v>273</v>
      </c>
      <c r="M132" t="s">
        <v>178</v>
      </c>
      <c r="N132" s="2" t="s">
        <v>274</v>
      </c>
      <c r="O132" s="1">
        <v>43905</v>
      </c>
    </row>
    <row r="133" spans="1:15" x14ac:dyDescent="0.35">
      <c r="A133">
        <v>132</v>
      </c>
      <c r="B133" t="s">
        <v>282</v>
      </c>
      <c r="C133" t="str">
        <f>VLOOKUP(B133,Lists!$A$2:$B$192,2,FALSE)</f>
        <v>SLB</v>
      </c>
      <c r="F133" t="str">
        <f>VLOOKUP(B133,Lists!$A$2:$C$192,3,FALSE)</f>
        <v>Pacific</v>
      </c>
      <c r="G133" t="str">
        <f>VLOOKUP(H133,Lists!$D$2:$E$27,2,FALSE)</f>
        <v>Movement restrictions</v>
      </c>
      <c r="H133" t="s">
        <v>60</v>
      </c>
      <c r="I133" t="s">
        <v>20</v>
      </c>
      <c r="J133" t="s">
        <v>285</v>
      </c>
      <c r="K133" s="4">
        <v>43892</v>
      </c>
      <c r="L133" t="s">
        <v>273</v>
      </c>
      <c r="M133" t="s">
        <v>178</v>
      </c>
      <c r="N133" s="2" t="s">
        <v>274</v>
      </c>
      <c r="O133" s="1">
        <v>43905</v>
      </c>
    </row>
    <row r="134" spans="1:15" x14ac:dyDescent="0.35">
      <c r="A134">
        <v>133</v>
      </c>
      <c r="B134" t="s">
        <v>286</v>
      </c>
      <c r="C134" t="str">
        <f>VLOOKUP(B134,Lists!$A$2:$B$192,2,FALSE)</f>
        <v>CMR</v>
      </c>
      <c r="F134" t="str">
        <f>VLOOKUP(B134,Lists!$A$2:$C$192,3,FALSE)</f>
        <v>Africa</v>
      </c>
      <c r="G134" t="str">
        <f>VLOOKUP(H134,Lists!$D$2:$E$27,2,FALSE)</f>
        <v>Public health measures</v>
      </c>
      <c r="H134" t="s">
        <v>26</v>
      </c>
      <c r="I134" t="s">
        <v>20</v>
      </c>
      <c r="K134" s="4">
        <v>43897</v>
      </c>
      <c r="L134" t="s">
        <v>21</v>
      </c>
      <c r="M134" t="s">
        <v>22</v>
      </c>
      <c r="N134" t="s">
        <v>287</v>
      </c>
      <c r="O134" s="1">
        <v>43905</v>
      </c>
    </row>
    <row r="135" spans="1:15" x14ac:dyDescent="0.35">
      <c r="A135">
        <v>134</v>
      </c>
      <c r="B135" t="s">
        <v>288</v>
      </c>
      <c r="C135" t="str">
        <f>VLOOKUP(B135,Lists!$A$2:$B$192,2,FALSE)</f>
        <v>TUV</v>
      </c>
      <c r="F135" t="str">
        <f>VLOOKUP(B135,Lists!$A$2:$C$192,3,FALSE)</f>
        <v>Pacific</v>
      </c>
      <c r="G135" t="str">
        <f>VLOOKUP(H135,Lists!$D$2:$E$27,2,FALSE)</f>
        <v>Movement restrictions</v>
      </c>
      <c r="H135" t="s">
        <v>52</v>
      </c>
      <c r="I135" t="s">
        <v>38</v>
      </c>
      <c r="J135" t="s">
        <v>289</v>
      </c>
      <c r="K135" s="4">
        <v>43890</v>
      </c>
      <c r="L135" t="s">
        <v>273</v>
      </c>
      <c r="M135" t="s">
        <v>178</v>
      </c>
      <c r="N135" s="2" t="s">
        <v>274</v>
      </c>
      <c r="O135" s="1">
        <v>43905</v>
      </c>
    </row>
    <row r="136" spans="1:15" x14ac:dyDescent="0.35">
      <c r="A136">
        <v>135</v>
      </c>
      <c r="B136" t="s">
        <v>288</v>
      </c>
      <c r="C136" t="str">
        <f>VLOOKUP(B136,Lists!$A$2:$B$192,2,FALSE)</f>
        <v>TUV</v>
      </c>
      <c r="F136" t="str">
        <f>VLOOKUP(B136,Lists!$A$2:$C$192,3,FALSE)</f>
        <v>Pacific</v>
      </c>
      <c r="G136" t="str">
        <f>VLOOKUP(H136,Lists!$D$2:$E$27,2,FALSE)</f>
        <v>Public health measures</v>
      </c>
      <c r="H136" t="s">
        <v>19</v>
      </c>
      <c r="I136" t="s">
        <v>20</v>
      </c>
      <c r="K136" s="4">
        <v>43890</v>
      </c>
      <c r="L136" t="s">
        <v>273</v>
      </c>
      <c r="M136" t="s">
        <v>178</v>
      </c>
      <c r="N136" s="2" t="s">
        <v>274</v>
      </c>
      <c r="O136" s="1">
        <v>43905</v>
      </c>
    </row>
    <row r="137" spans="1:15" x14ac:dyDescent="0.35">
      <c r="A137">
        <v>136</v>
      </c>
      <c r="B137" t="s">
        <v>288</v>
      </c>
      <c r="C137" t="str">
        <f>VLOOKUP(B137,Lists!$A$2:$B$192,2,FALSE)</f>
        <v>TUV</v>
      </c>
      <c r="F137" t="str">
        <f>VLOOKUP(B137,Lists!$A$2:$C$192,3,FALSE)</f>
        <v>Pacific</v>
      </c>
      <c r="G137" t="str">
        <f>VLOOKUP(H137,Lists!$D$2:$E$27,2,FALSE)</f>
        <v>Movement restrictions</v>
      </c>
      <c r="H137" t="s">
        <v>171</v>
      </c>
      <c r="I137" t="s">
        <v>38</v>
      </c>
      <c r="J137" t="s">
        <v>290</v>
      </c>
      <c r="K137" s="4">
        <v>43890</v>
      </c>
      <c r="L137" t="s">
        <v>273</v>
      </c>
      <c r="M137" t="s">
        <v>178</v>
      </c>
      <c r="N137" s="2" t="s">
        <v>274</v>
      </c>
      <c r="O137" s="1">
        <v>43905</v>
      </c>
    </row>
    <row r="138" spans="1:15" x14ac:dyDescent="0.35">
      <c r="A138">
        <v>137</v>
      </c>
      <c r="B138" t="s">
        <v>291</v>
      </c>
      <c r="C138" t="str">
        <f>VLOOKUP(B138,Lists!$A$2:$B$192,2,FALSE)</f>
        <v>VUT</v>
      </c>
      <c r="F138" t="str">
        <f>VLOOKUP(B138,Lists!$A$2:$C$192,3,FALSE)</f>
        <v>Pacific</v>
      </c>
      <c r="G138" t="str">
        <f>VLOOKUP(H138,Lists!$D$2:$E$27,2,FALSE)</f>
        <v>Movement restrictions</v>
      </c>
      <c r="H138" t="s">
        <v>171</v>
      </c>
      <c r="I138" t="s">
        <v>38</v>
      </c>
      <c r="J138" t="s">
        <v>292</v>
      </c>
      <c r="K138" s="4">
        <v>43872</v>
      </c>
      <c r="L138" t="s">
        <v>40</v>
      </c>
      <c r="M138" t="s">
        <v>22</v>
      </c>
      <c r="N138" s="2" t="s">
        <v>293</v>
      </c>
      <c r="O138" s="1">
        <v>43905</v>
      </c>
    </row>
    <row r="139" spans="1:15" x14ac:dyDescent="0.35">
      <c r="A139">
        <v>138</v>
      </c>
      <c r="B139" t="s">
        <v>291</v>
      </c>
      <c r="C139" t="str">
        <f>VLOOKUP(B139,Lists!$A$2:$B$192,2,FALSE)</f>
        <v>VUT</v>
      </c>
      <c r="F139" t="str">
        <f>VLOOKUP(B139,Lists!$A$2:$C$192,3,FALSE)</f>
        <v>Pacific</v>
      </c>
      <c r="G139" t="str">
        <f>VLOOKUP(H139,Lists!$D$2:$E$27,2,FALSE)</f>
        <v>Public health measures</v>
      </c>
      <c r="H139" t="s">
        <v>25</v>
      </c>
      <c r="I139" t="s">
        <v>38</v>
      </c>
      <c r="J139" t="s">
        <v>294</v>
      </c>
      <c r="K139" s="4">
        <v>43898</v>
      </c>
      <c r="L139" t="s">
        <v>123</v>
      </c>
      <c r="M139" t="s">
        <v>22</v>
      </c>
      <c r="N139" s="2" t="s">
        <v>295</v>
      </c>
      <c r="O139" s="1">
        <v>43905</v>
      </c>
    </row>
    <row r="140" spans="1:15" x14ac:dyDescent="0.35">
      <c r="A140">
        <v>139</v>
      </c>
      <c r="B140" t="s">
        <v>286</v>
      </c>
      <c r="C140" t="str">
        <f>VLOOKUP(B140,Lists!$A$2:$B$192,2,FALSE)</f>
        <v>CMR</v>
      </c>
      <c r="F140" t="str">
        <f>VLOOKUP(B140,Lists!$A$2:$C$192,3,FALSE)</f>
        <v>Africa</v>
      </c>
      <c r="G140" t="str">
        <f>VLOOKUP(H140,Lists!$D$2:$E$27,2,FALSE)</f>
        <v>Public health measures</v>
      </c>
      <c r="H140" t="s">
        <v>19</v>
      </c>
      <c r="I140" t="s">
        <v>20</v>
      </c>
      <c r="K140" s="4">
        <v>43897</v>
      </c>
      <c r="L140" t="s">
        <v>21</v>
      </c>
      <c r="M140" t="s">
        <v>22</v>
      </c>
      <c r="N140" t="s">
        <v>287</v>
      </c>
      <c r="O140" s="1">
        <v>43905</v>
      </c>
    </row>
    <row r="141" spans="1:15" x14ac:dyDescent="0.35">
      <c r="A141">
        <v>140</v>
      </c>
      <c r="B141" t="s">
        <v>296</v>
      </c>
      <c r="C141" t="str">
        <f>VLOOKUP(B141,Lists!$A$2:$B$192,2,FALSE)</f>
        <v>FJI</v>
      </c>
      <c r="F141" t="str">
        <f>VLOOKUP(B141,Lists!$A$2:$C$192,3,FALSE)</f>
        <v>Pacific</v>
      </c>
      <c r="G141" t="str">
        <f>VLOOKUP(H141,Lists!$D$2:$E$27,2,FALSE)</f>
        <v>Movement restrictions</v>
      </c>
      <c r="H141" t="s">
        <v>52</v>
      </c>
      <c r="I141" t="s">
        <v>38</v>
      </c>
      <c r="J141" t="s">
        <v>297</v>
      </c>
      <c r="K141" s="4">
        <v>43897</v>
      </c>
      <c r="L141" t="s">
        <v>123</v>
      </c>
      <c r="M141" t="s">
        <v>22</v>
      </c>
      <c r="N141" s="2" t="s">
        <v>298</v>
      </c>
      <c r="O141" s="1">
        <v>43905</v>
      </c>
    </row>
    <row r="142" spans="1:15" x14ac:dyDescent="0.35">
      <c r="A142">
        <v>141</v>
      </c>
      <c r="B142" t="s">
        <v>296</v>
      </c>
      <c r="C142" t="str">
        <f>VLOOKUP(B142,Lists!$A$2:$B$192,2,FALSE)</f>
        <v>FJI</v>
      </c>
      <c r="F142" t="str">
        <f>VLOOKUP(B142,Lists!$A$2:$C$192,3,FALSE)</f>
        <v>Pacific</v>
      </c>
      <c r="G142" t="str">
        <f>VLOOKUP(H142,Lists!$D$2:$E$27,2,FALSE)</f>
        <v>Public health measures</v>
      </c>
      <c r="H142" t="s">
        <v>19</v>
      </c>
      <c r="I142" t="s">
        <v>20</v>
      </c>
      <c r="K142" s="4">
        <v>43897</v>
      </c>
      <c r="L142" t="s">
        <v>123</v>
      </c>
      <c r="M142" t="s">
        <v>22</v>
      </c>
      <c r="N142" s="2" t="s">
        <v>298</v>
      </c>
      <c r="O142" s="1">
        <v>43905</v>
      </c>
    </row>
    <row r="143" spans="1:15" x14ac:dyDescent="0.35">
      <c r="A143">
        <v>142</v>
      </c>
      <c r="B143" t="s">
        <v>299</v>
      </c>
      <c r="C143" t="str">
        <f>VLOOKUP(B143,Lists!$A$2:$B$192,2,FALSE)</f>
        <v>CIV</v>
      </c>
      <c r="F143" t="str">
        <f>VLOOKUP(B143,Lists!$A$2:$C$192,3,FALSE)</f>
        <v>Africa</v>
      </c>
      <c r="G143" t="str">
        <f>VLOOKUP(H143,Lists!$D$2:$E$27,2,FALSE)</f>
        <v>Public health measures</v>
      </c>
      <c r="H143" t="s">
        <v>19</v>
      </c>
      <c r="I143" t="s">
        <v>20</v>
      </c>
      <c r="J143" t="s">
        <v>300</v>
      </c>
      <c r="K143" s="4">
        <v>43832</v>
      </c>
      <c r="L143" t="s">
        <v>301</v>
      </c>
      <c r="M143" t="s">
        <v>31</v>
      </c>
      <c r="N143" s="2" t="s">
        <v>302</v>
      </c>
      <c r="O143" s="1">
        <v>43905</v>
      </c>
    </row>
    <row r="144" spans="1:15" x14ac:dyDescent="0.35">
      <c r="A144">
        <v>143</v>
      </c>
      <c r="B144" t="s">
        <v>303</v>
      </c>
      <c r="C144" t="str">
        <f>VLOOKUP(B144,Lists!$A$2:$B$192,2,FALSE)</f>
        <v>TON</v>
      </c>
      <c r="F144" t="str">
        <f>VLOOKUP(B144,Lists!$A$2:$C$192,3,FALSE)</f>
        <v>Pacific</v>
      </c>
      <c r="G144" t="str">
        <f>VLOOKUP(H144,Lists!$D$2:$E$27,2,FALSE)</f>
        <v>Public health measures</v>
      </c>
      <c r="H144" t="s">
        <v>25</v>
      </c>
      <c r="I144" t="s">
        <v>38</v>
      </c>
      <c r="J144" t="s">
        <v>304</v>
      </c>
      <c r="K144" s="4">
        <v>43895</v>
      </c>
      <c r="L144" t="s">
        <v>123</v>
      </c>
      <c r="M144" t="s">
        <v>22</v>
      </c>
      <c r="N144" s="2" t="s">
        <v>305</v>
      </c>
      <c r="O144" s="1">
        <v>43905</v>
      </c>
    </row>
    <row r="145" spans="1:15" x14ac:dyDescent="0.35">
      <c r="A145">
        <v>144</v>
      </c>
      <c r="B145" t="s">
        <v>303</v>
      </c>
      <c r="C145" t="str">
        <f>VLOOKUP(B145,Lists!$A$2:$B$192,2,FALSE)</f>
        <v>TON</v>
      </c>
      <c r="F145" t="str">
        <f>VLOOKUP(B145,Lists!$A$2:$C$192,3,FALSE)</f>
        <v>Pacific</v>
      </c>
      <c r="G145" t="str">
        <f>VLOOKUP(H145,Lists!$D$2:$E$27,2,FALSE)</f>
        <v>Movement restrictions</v>
      </c>
      <c r="H145" t="s">
        <v>52</v>
      </c>
      <c r="I145" t="s">
        <v>38</v>
      </c>
      <c r="J145" t="s">
        <v>304</v>
      </c>
      <c r="K145" s="4">
        <v>43895</v>
      </c>
      <c r="L145" t="s">
        <v>123</v>
      </c>
      <c r="M145" t="s">
        <v>22</v>
      </c>
      <c r="N145" s="2" t="s">
        <v>305</v>
      </c>
      <c r="O145" s="1">
        <v>43905</v>
      </c>
    </row>
    <row r="146" spans="1:15" x14ac:dyDescent="0.35">
      <c r="A146">
        <v>145</v>
      </c>
      <c r="B146" t="s">
        <v>303</v>
      </c>
      <c r="C146" t="str">
        <f>VLOOKUP(B146,Lists!$A$2:$B$192,2,FALSE)</f>
        <v>TON</v>
      </c>
      <c r="F146" t="str">
        <f>VLOOKUP(B146,Lists!$A$2:$C$192,3,FALSE)</f>
        <v>Pacific</v>
      </c>
      <c r="G146" t="str">
        <f>VLOOKUP(H146,Lists!$D$2:$E$27,2,FALSE)</f>
        <v>Movement restrictions</v>
      </c>
      <c r="H146" t="s">
        <v>171</v>
      </c>
      <c r="I146" t="s">
        <v>38</v>
      </c>
      <c r="J146" t="s">
        <v>306</v>
      </c>
      <c r="K146" s="4">
        <v>43895</v>
      </c>
      <c r="L146" t="s">
        <v>123</v>
      </c>
      <c r="M146" t="s">
        <v>22</v>
      </c>
      <c r="N146" s="2" t="s">
        <v>305</v>
      </c>
      <c r="O146" s="1">
        <v>43905</v>
      </c>
    </row>
    <row r="147" spans="1:15" x14ac:dyDescent="0.35">
      <c r="A147">
        <v>146</v>
      </c>
      <c r="B147" t="s">
        <v>307</v>
      </c>
      <c r="C147" t="str">
        <f>VLOOKUP(B147,Lists!$A$2:$B$192,2,FALSE)</f>
        <v>NRU</v>
      </c>
      <c r="F147" t="str">
        <f>VLOOKUP(B147,Lists!$A$2:$C$192,3,FALSE)</f>
        <v>Pacific</v>
      </c>
      <c r="G147" t="str">
        <f>VLOOKUP(H147,Lists!$D$2:$E$27,2,FALSE)</f>
        <v>Movement restrictions</v>
      </c>
      <c r="H147" t="s">
        <v>52</v>
      </c>
      <c r="I147" t="s">
        <v>38</v>
      </c>
      <c r="J147" t="s">
        <v>308</v>
      </c>
      <c r="K147" s="4">
        <v>43892</v>
      </c>
      <c r="L147" t="s">
        <v>273</v>
      </c>
      <c r="M147" t="s">
        <v>178</v>
      </c>
      <c r="N147" s="2" t="s">
        <v>274</v>
      </c>
      <c r="O147" s="1">
        <v>43905</v>
      </c>
    </row>
    <row r="148" spans="1:15" x14ac:dyDescent="0.35">
      <c r="A148">
        <v>147</v>
      </c>
      <c r="B148" t="s">
        <v>309</v>
      </c>
      <c r="C148" t="str">
        <f>VLOOKUP(B148,Lists!$A$2:$B$192,2,FALSE)</f>
        <v>KIR</v>
      </c>
      <c r="F148" t="str">
        <f>VLOOKUP(B148,Lists!$A$2:$C$192,3,FALSE)</f>
        <v>Pacific</v>
      </c>
      <c r="G148" t="str">
        <f>VLOOKUP(H148,Lists!$D$2:$E$27,2,FALSE)</f>
        <v>Movement restrictions</v>
      </c>
      <c r="H148" t="s">
        <v>52</v>
      </c>
      <c r="I148" t="s">
        <v>38</v>
      </c>
      <c r="J148" t="s">
        <v>310</v>
      </c>
      <c r="L148" t="s">
        <v>273</v>
      </c>
      <c r="M148" t="s">
        <v>178</v>
      </c>
      <c r="N148" s="2" t="s">
        <v>274</v>
      </c>
      <c r="O148" s="1">
        <v>43905</v>
      </c>
    </row>
    <row r="149" spans="1:15" x14ac:dyDescent="0.35">
      <c r="A149">
        <v>148</v>
      </c>
      <c r="B149" t="s">
        <v>309</v>
      </c>
      <c r="C149" t="str">
        <f>VLOOKUP(B149,Lists!$A$2:$B$192,2,FALSE)</f>
        <v>KIR</v>
      </c>
      <c r="F149" t="str">
        <f>VLOOKUP(B149,Lists!$A$2:$C$192,3,FALSE)</f>
        <v>Pacific</v>
      </c>
      <c r="G149" t="str">
        <f>VLOOKUP(H149,Lists!$D$2:$E$27,2,FALSE)</f>
        <v>Public health measures</v>
      </c>
      <c r="H149" t="s">
        <v>25</v>
      </c>
      <c r="I149" t="s">
        <v>38</v>
      </c>
      <c r="J149" t="s">
        <v>310</v>
      </c>
      <c r="L149" t="s">
        <v>273</v>
      </c>
      <c r="M149" t="s">
        <v>178</v>
      </c>
      <c r="N149" s="2" t="s">
        <v>274</v>
      </c>
      <c r="O149" s="1">
        <v>43905</v>
      </c>
    </row>
    <row r="150" spans="1:15" x14ac:dyDescent="0.35">
      <c r="A150">
        <v>149</v>
      </c>
      <c r="B150" t="s">
        <v>309</v>
      </c>
      <c r="C150" t="str">
        <f>VLOOKUP(B150,Lists!$A$2:$B$192,2,FALSE)</f>
        <v>KIR</v>
      </c>
      <c r="F150" t="str">
        <f>VLOOKUP(B150,Lists!$A$2:$C$192,3,FALSE)</f>
        <v>Pacific</v>
      </c>
      <c r="G150" t="str">
        <f>VLOOKUP(H150,Lists!$D$2:$E$27,2,FALSE)</f>
        <v>Movement restrictions</v>
      </c>
      <c r="H150" t="s">
        <v>171</v>
      </c>
      <c r="I150" t="s">
        <v>38</v>
      </c>
      <c r="J150" t="s">
        <v>310</v>
      </c>
      <c r="L150" t="s">
        <v>273</v>
      </c>
      <c r="M150" t="s">
        <v>178</v>
      </c>
      <c r="N150" s="2" t="s">
        <v>274</v>
      </c>
      <c r="O150" s="1">
        <v>43905</v>
      </c>
    </row>
    <row r="151" spans="1:15" x14ac:dyDescent="0.35">
      <c r="A151">
        <v>150</v>
      </c>
      <c r="B151" t="s">
        <v>286</v>
      </c>
      <c r="C151" t="str">
        <f>VLOOKUP(B151,Lists!$A$2:$B$192,2,FALSE)</f>
        <v>CMR</v>
      </c>
      <c r="F151" t="str">
        <f>VLOOKUP(B151,Lists!$A$2:$C$192,3,FALSE)</f>
        <v>Africa</v>
      </c>
      <c r="G151" t="str">
        <f>VLOOKUP(H151,Lists!$D$2:$E$27,2,FALSE)</f>
        <v>Social and economic measures</v>
      </c>
      <c r="H151" t="s">
        <v>27</v>
      </c>
      <c r="I151" t="s">
        <v>20</v>
      </c>
      <c r="K151" s="4">
        <v>43897</v>
      </c>
      <c r="L151" t="s">
        <v>190</v>
      </c>
      <c r="M151" t="s">
        <v>22</v>
      </c>
      <c r="N151" t="s">
        <v>311</v>
      </c>
      <c r="O151" s="1">
        <v>43905</v>
      </c>
    </row>
    <row r="152" spans="1:15" x14ac:dyDescent="0.35">
      <c r="A152">
        <v>151</v>
      </c>
      <c r="B152" t="s">
        <v>312</v>
      </c>
      <c r="C152" t="str">
        <f>VLOOKUP(B152,Lists!$A$2:$B$192,2,FALSE)</f>
        <v>IDN</v>
      </c>
      <c r="F152" t="str">
        <f>VLOOKUP(B152,Lists!$A$2:$C$192,3,FALSE)</f>
        <v>Asia</v>
      </c>
      <c r="G152" t="str">
        <f>VLOOKUP(H152,Lists!$D$2:$E$27,2,FALSE)</f>
        <v>Movement restrictions</v>
      </c>
      <c r="H152" t="s">
        <v>52</v>
      </c>
      <c r="I152" t="s">
        <v>38</v>
      </c>
      <c r="J152" t="s">
        <v>313</v>
      </c>
      <c r="L152" t="s">
        <v>273</v>
      </c>
      <c r="M152" t="s">
        <v>178</v>
      </c>
      <c r="N152" s="2" t="s">
        <v>274</v>
      </c>
      <c r="O152" s="1">
        <v>43905</v>
      </c>
    </row>
    <row r="153" spans="1:15" x14ac:dyDescent="0.35">
      <c r="A153">
        <v>152</v>
      </c>
      <c r="B153" t="s">
        <v>312</v>
      </c>
      <c r="C153" t="str">
        <f>VLOOKUP(B153,Lists!$A$2:$B$192,2,FALSE)</f>
        <v>IDN</v>
      </c>
      <c r="F153" t="str">
        <f>VLOOKUP(B153,Lists!$A$2:$C$192,3,FALSE)</f>
        <v>Asia</v>
      </c>
      <c r="G153" t="str">
        <f>VLOOKUP(H153,Lists!$D$2:$E$27,2,FALSE)</f>
        <v>Movement restrictions</v>
      </c>
      <c r="H153" t="s">
        <v>79</v>
      </c>
      <c r="I153" t="s">
        <v>38</v>
      </c>
      <c r="J153" t="s">
        <v>314</v>
      </c>
      <c r="L153" t="s">
        <v>273</v>
      </c>
      <c r="M153" t="s">
        <v>178</v>
      </c>
      <c r="N153" s="2" t="s">
        <v>274</v>
      </c>
      <c r="O153" s="1">
        <v>43905</v>
      </c>
    </row>
    <row r="154" spans="1:15" x14ac:dyDescent="0.35">
      <c r="A154">
        <v>153</v>
      </c>
      <c r="B154" t="s">
        <v>312</v>
      </c>
      <c r="C154" t="str">
        <f>VLOOKUP(B154,Lists!$A$2:$B$192,2,FALSE)</f>
        <v>IDN</v>
      </c>
      <c r="F154" t="str">
        <f>VLOOKUP(B154,Lists!$A$2:$C$192,3,FALSE)</f>
        <v>Asia</v>
      </c>
      <c r="G154" t="str">
        <f>VLOOKUP(H154,Lists!$D$2:$E$27,2,FALSE)</f>
        <v>Movement restrictions</v>
      </c>
      <c r="H154" t="s">
        <v>52</v>
      </c>
      <c r="I154" t="s">
        <v>38</v>
      </c>
      <c r="J154" t="s">
        <v>315</v>
      </c>
      <c r="K154" s="4">
        <v>43898</v>
      </c>
      <c r="L154" t="s">
        <v>273</v>
      </c>
      <c r="M154" t="s">
        <v>178</v>
      </c>
      <c r="N154" s="2" t="s">
        <v>274</v>
      </c>
      <c r="O154" s="1">
        <v>43905</v>
      </c>
    </row>
    <row r="155" spans="1:15" x14ac:dyDescent="0.35">
      <c r="A155">
        <v>154</v>
      </c>
      <c r="B155" t="s">
        <v>312</v>
      </c>
      <c r="C155" t="str">
        <f>VLOOKUP(B155,Lists!$A$2:$B$192,2,FALSE)</f>
        <v>IDN</v>
      </c>
      <c r="F155" t="str">
        <f>VLOOKUP(B155,Lists!$A$2:$C$192,3,FALSE)</f>
        <v>Asia</v>
      </c>
      <c r="G155" t="str">
        <f>VLOOKUP(H155,Lists!$D$2:$E$27,2,FALSE)</f>
        <v>Movement restrictions</v>
      </c>
      <c r="H155" t="s">
        <v>171</v>
      </c>
      <c r="I155" t="s">
        <v>38</v>
      </c>
      <c r="J155" t="s">
        <v>316</v>
      </c>
      <c r="L155" t="s">
        <v>273</v>
      </c>
      <c r="M155" t="s">
        <v>178</v>
      </c>
      <c r="N155" s="2" t="s">
        <v>274</v>
      </c>
      <c r="O155" s="1">
        <v>43905</v>
      </c>
    </row>
    <row r="156" spans="1:15" x14ac:dyDescent="0.35">
      <c r="A156">
        <v>155</v>
      </c>
      <c r="B156" t="s">
        <v>286</v>
      </c>
      <c r="C156" t="str">
        <f>VLOOKUP(B156,Lists!$A$2:$B$192,2,FALSE)</f>
        <v>CMR</v>
      </c>
      <c r="F156" t="str">
        <f>VLOOKUP(B156,Lists!$A$2:$C$192,3,FALSE)</f>
        <v>Africa</v>
      </c>
      <c r="G156" t="str">
        <f>VLOOKUP(H156,Lists!$D$2:$E$27,2,FALSE)</f>
        <v>Movement restrictions</v>
      </c>
      <c r="H156" t="s">
        <v>171</v>
      </c>
      <c r="I156" t="s">
        <v>38</v>
      </c>
      <c r="J156" t="s">
        <v>317</v>
      </c>
      <c r="L156" t="s">
        <v>70</v>
      </c>
      <c r="M156" t="s">
        <v>22</v>
      </c>
      <c r="N156" t="s">
        <v>318</v>
      </c>
      <c r="O156" s="1">
        <v>43905</v>
      </c>
    </row>
    <row r="157" spans="1:15" x14ac:dyDescent="0.35">
      <c r="A157">
        <v>156</v>
      </c>
      <c r="B157" t="s">
        <v>312</v>
      </c>
      <c r="C157" t="str">
        <f>VLOOKUP(B157,Lists!$A$2:$B$192,2,FALSE)</f>
        <v>IDN</v>
      </c>
      <c r="F157" t="str">
        <f>VLOOKUP(B157,Lists!$A$2:$C$192,3,FALSE)</f>
        <v>Asia</v>
      </c>
      <c r="G157" t="str">
        <f>VLOOKUP(H157,Lists!$D$2:$E$27,2,FALSE)</f>
        <v>Movement restrictions</v>
      </c>
      <c r="H157" t="s">
        <v>60</v>
      </c>
      <c r="I157" t="s">
        <v>20</v>
      </c>
      <c r="J157" t="s">
        <v>319</v>
      </c>
      <c r="L157" t="s">
        <v>123</v>
      </c>
      <c r="M157" t="s">
        <v>22</v>
      </c>
      <c r="N157" s="2" t="s">
        <v>320</v>
      </c>
      <c r="O157" s="1">
        <v>43905</v>
      </c>
    </row>
    <row r="158" spans="1:15" x14ac:dyDescent="0.35">
      <c r="A158">
        <v>157</v>
      </c>
      <c r="B158" t="s">
        <v>286</v>
      </c>
      <c r="C158" t="str">
        <f>VLOOKUP(B158,Lists!$A$2:$B$192,2,FALSE)</f>
        <v>CMR</v>
      </c>
      <c r="F158" t="str">
        <f>VLOOKUP(B158,Lists!$A$2:$C$192,3,FALSE)</f>
        <v>Africa</v>
      </c>
      <c r="G158" t="str">
        <f>VLOOKUP(H158,Lists!$D$2:$E$27,2,FALSE)</f>
        <v>Public health measures</v>
      </c>
      <c r="H158" t="s">
        <v>25</v>
      </c>
      <c r="I158" t="s">
        <v>38</v>
      </c>
      <c r="J158" t="s">
        <v>321</v>
      </c>
      <c r="L158" t="s">
        <v>70</v>
      </c>
      <c r="M158" t="s">
        <v>22</v>
      </c>
      <c r="N158" t="s">
        <v>318</v>
      </c>
      <c r="O158" s="1">
        <v>43905</v>
      </c>
    </row>
    <row r="159" spans="1:15" x14ac:dyDescent="0.35">
      <c r="A159">
        <v>158</v>
      </c>
      <c r="B159" t="s">
        <v>322</v>
      </c>
      <c r="C159" t="str">
        <f>VLOOKUP(B159,Lists!$A$2:$B$192,2,FALSE)</f>
        <v>SEN</v>
      </c>
      <c r="F159" t="str">
        <f>VLOOKUP(B159,Lists!$A$2:$C$192,3,FALSE)</f>
        <v>Africa</v>
      </c>
      <c r="G159" t="str">
        <f>VLOOKUP(H159,Lists!$D$2:$E$27,2,FALSE)</f>
        <v>Social distancing</v>
      </c>
      <c r="H159" t="s">
        <v>43</v>
      </c>
      <c r="I159" t="s">
        <v>38</v>
      </c>
      <c r="K159" s="4">
        <v>43906</v>
      </c>
      <c r="L159" t="s">
        <v>323</v>
      </c>
      <c r="M159" t="s">
        <v>22</v>
      </c>
      <c r="N159" s="2" t="s">
        <v>324</v>
      </c>
      <c r="O159" s="1">
        <v>43905</v>
      </c>
    </row>
    <row r="160" spans="1:15" s="5" customFormat="1" x14ac:dyDescent="0.35">
      <c r="A160" s="5">
        <v>159</v>
      </c>
      <c r="B160" s="5" t="s">
        <v>325</v>
      </c>
      <c r="C160" s="5" t="str">
        <f>VLOOKUP(B160,Lists!$A$2:$B$192,2,FALSE)</f>
        <v>PHL</v>
      </c>
      <c r="D160" s="5" t="s">
        <v>326</v>
      </c>
      <c r="F160" s="5" t="str">
        <f>VLOOKUP(B160,Lists!$A$2:$C$192,3,FALSE)</f>
        <v>Asia</v>
      </c>
      <c r="G160" s="5" t="str">
        <f>VLOOKUP(H160,Lists!$D$2:$E$27,2,FALSE)</f>
        <v>Public health measures</v>
      </c>
      <c r="H160" t="s">
        <v>25</v>
      </c>
      <c r="I160" s="5" t="s">
        <v>20</v>
      </c>
      <c r="J160" s="5" t="s">
        <v>327</v>
      </c>
      <c r="K160" s="6">
        <v>43905</v>
      </c>
      <c r="L160" s="5" t="s">
        <v>123</v>
      </c>
      <c r="M160" s="5" t="s">
        <v>22</v>
      </c>
      <c r="N160" s="7" t="s">
        <v>328</v>
      </c>
      <c r="O160" s="8">
        <v>43905</v>
      </c>
    </row>
    <row r="161" spans="1:15" s="5" customFormat="1" x14ac:dyDescent="0.35">
      <c r="A161" s="5">
        <v>160</v>
      </c>
      <c r="B161" s="5" t="s">
        <v>325</v>
      </c>
      <c r="C161" s="5" t="str">
        <f>VLOOKUP(B161,Lists!$A$2:$B$192,2,FALSE)</f>
        <v>PHL</v>
      </c>
      <c r="D161" s="5" t="s">
        <v>326</v>
      </c>
      <c r="F161" s="5" t="str">
        <f>VLOOKUP(B161,Lists!$A$2:$C$192,3,FALSE)</f>
        <v>Asia</v>
      </c>
      <c r="G161" s="5" t="str">
        <f>VLOOKUP(H161,Lists!$D$2:$E$27,2,FALSE)</f>
        <v>Movement restrictions</v>
      </c>
      <c r="H161" s="5" t="s">
        <v>52</v>
      </c>
      <c r="I161" s="5" t="s">
        <v>20</v>
      </c>
      <c r="J161" s="5" t="s">
        <v>329</v>
      </c>
      <c r="K161" s="6">
        <v>43905</v>
      </c>
      <c r="L161" s="5" t="s">
        <v>123</v>
      </c>
      <c r="M161" s="5" t="s">
        <v>22</v>
      </c>
      <c r="N161" s="7" t="s">
        <v>328</v>
      </c>
      <c r="O161" s="8">
        <v>43905</v>
      </c>
    </row>
    <row r="162" spans="1:15" x14ac:dyDescent="0.35">
      <c r="A162">
        <v>161</v>
      </c>
      <c r="B162" t="s">
        <v>330</v>
      </c>
      <c r="C162" t="str">
        <f>VLOOKUP(B162,Lists!$A$2:$B$192,2,FALSE)</f>
        <v>TCD</v>
      </c>
      <c r="F162" t="str">
        <f>VLOOKUP(B162,Lists!$A$2:$C$192,3,FALSE)</f>
        <v>Africa</v>
      </c>
      <c r="G162" t="str">
        <f>VLOOKUP(H162,Lists!$D$2:$E$27,2,FALSE)</f>
        <v>Public health measures</v>
      </c>
      <c r="H162" t="s">
        <v>19</v>
      </c>
      <c r="I162" t="s">
        <v>38</v>
      </c>
      <c r="J162" t="s">
        <v>331</v>
      </c>
      <c r="K162" s="4">
        <v>43898</v>
      </c>
      <c r="L162" t="s">
        <v>262</v>
      </c>
      <c r="M162" t="s">
        <v>332</v>
      </c>
      <c r="N162" t="s">
        <v>333</v>
      </c>
      <c r="O162" s="1">
        <v>43905</v>
      </c>
    </row>
    <row r="163" spans="1:15" x14ac:dyDescent="0.35">
      <c r="A163">
        <v>162</v>
      </c>
      <c r="B163" t="s">
        <v>325</v>
      </c>
      <c r="C163" t="str">
        <f>VLOOKUP(B163,Lists!$A$2:$B$192,2,FALSE)</f>
        <v>PHL</v>
      </c>
      <c r="D163" t="s">
        <v>326</v>
      </c>
      <c r="F163" t="str">
        <f>VLOOKUP(B163,Lists!$A$2:$C$192,3,FALSE)</f>
        <v>Asia</v>
      </c>
      <c r="G163" t="str">
        <f>VLOOKUP(H163,Lists!$D$2:$E$27,2,FALSE)</f>
        <v>Social distancing</v>
      </c>
      <c r="H163" t="s">
        <v>28</v>
      </c>
      <c r="I163" t="s">
        <v>20</v>
      </c>
      <c r="K163" s="4">
        <v>43905</v>
      </c>
      <c r="L163" t="s">
        <v>123</v>
      </c>
      <c r="M163" t="s">
        <v>22</v>
      </c>
      <c r="N163" s="2" t="s">
        <v>328</v>
      </c>
      <c r="O163" s="1">
        <v>43905</v>
      </c>
    </row>
    <row r="164" spans="1:15" x14ac:dyDescent="0.35">
      <c r="A164">
        <v>163</v>
      </c>
      <c r="B164" t="s">
        <v>330</v>
      </c>
      <c r="C164" t="str">
        <f>VLOOKUP(B164,Lists!$A$2:$B$192,2,FALSE)</f>
        <v>TCD</v>
      </c>
      <c r="F164" t="str">
        <f>VLOOKUP(B164,Lists!$A$2:$C$192,3,FALSE)</f>
        <v>Africa</v>
      </c>
      <c r="G164" t="str">
        <f>VLOOKUP(H164,Lists!$D$2:$E$27,2,FALSE)</f>
        <v>Public health measures</v>
      </c>
      <c r="H164" t="s">
        <v>25</v>
      </c>
      <c r="I164" t="s">
        <v>38</v>
      </c>
      <c r="J164" t="s">
        <v>331</v>
      </c>
      <c r="K164" s="4">
        <v>43898</v>
      </c>
      <c r="L164" t="s">
        <v>262</v>
      </c>
      <c r="M164" t="s">
        <v>332</v>
      </c>
      <c r="N164" t="s">
        <v>333</v>
      </c>
      <c r="O164" s="1">
        <v>43905</v>
      </c>
    </row>
    <row r="165" spans="1:15" x14ac:dyDescent="0.35">
      <c r="A165">
        <v>164</v>
      </c>
      <c r="B165" t="s">
        <v>325</v>
      </c>
      <c r="C165" t="str">
        <f>VLOOKUP(B165,Lists!$A$2:$B$192,2,FALSE)</f>
        <v>PHL</v>
      </c>
      <c r="F165" t="str">
        <f>VLOOKUP(B165,Lists!$A$2:$C$192,3,FALSE)</f>
        <v>Asia</v>
      </c>
      <c r="G165" t="str">
        <f>VLOOKUP(H165,Lists!$D$2:$E$27,2,FALSE)</f>
        <v>Social and economic measures</v>
      </c>
      <c r="H165" t="s">
        <v>27</v>
      </c>
      <c r="I165" t="s">
        <v>20</v>
      </c>
      <c r="J165" t="s">
        <v>334</v>
      </c>
      <c r="K165" s="4">
        <v>43905</v>
      </c>
      <c r="L165" t="s">
        <v>123</v>
      </c>
      <c r="M165" t="s">
        <v>22</v>
      </c>
      <c r="N165" s="2" t="s">
        <v>328</v>
      </c>
      <c r="O165" s="1">
        <v>43905</v>
      </c>
    </row>
    <row r="166" spans="1:15" x14ac:dyDescent="0.35">
      <c r="A166">
        <v>165</v>
      </c>
      <c r="B166" t="s">
        <v>325</v>
      </c>
      <c r="C166" t="str">
        <f>VLOOKUP(B166,Lists!$A$2:$B$192,2,FALSE)</f>
        <v>PHL</v>
      </c>
      <c r="F166" t="str">
        <f>VLOOKUP(B166,Lists!$A$2:$C$192,3,FALSE)</f>
        <v>Asia</v>
      </c>
      <c r="G166" t="str">
        <f>VLOOKUP(H166,Lists!$D$2:$E$27,2,FALSE)</f>
        <v>Social distancing</v>
      </c>
      <c r="H166" t="s">
        <v>195</v>
      </c>
      <c r="I166" t="s">
        <v>20</v>
      </c>
      <c r="J166" t="s">
        <v>334</v>
      </c>
      <c r="K166" s="4">
        <v>43905</v>
      </c>
      <c r="L166" t="s">
        <v>123</v>
      </c>
      <c r="M166" t="s">
        <v>22</v>
      </c>
      <c r="N166" s="2" t="s">
        <v>328</v>
      </c>
      <c r="O166" s="1">
        <v>43905</v>
      </c>
    </row>
    <row r="167" spans="1:15" x14ac:dyDescent="0.35">
      <c r="A167">
        <v>166</v>
      </c>
      <c r="B167" t="s">
        <v>325</v>
      </c>
      <c r="C167" t="str">
        <f>VLOOKUP(B167,Lists!$A$2:$B$192,2,FALSE)</f>
        <v>PHL</v>
      </c>
      <c r="F167" t="str">
        <f>VLOOKUP(B167,Lists!$A$2:$C$192,3,FALSE)</f>
        <v>Asia</v>
      </c>
      <c r="G167" t="str">
        <f>VLOOKUP(H167,Lists!$D$2:$E$27,2,FALSE)</f>
        <v>Movement restrictions</v>
      </c>
      <c r="H167" t="s">
        <v>52</v>
      </c>
      <c r="I167" t="s">
        <v>38</v>
      </c>
      <c r="J167" t="s">
        <v>335</v>
      </c>
      <c r="K167" s="4">
        <v>43905</v>
      </c>
      <c r="L167" t="s">
        <v>123</v>
      </c>
      <c r="M167" t="s">
        <v>22</v>
      </c>
      <c r="N167" s="2" t="s">
        <v>328</v>
      </c>
      <c r="O167" s="1">
        <v>43905</v>
      </c>
    </row>
    <row r="168" spans="1:15" x14ac:dyDescent="0.35">
      <c r="A168">
        <v>167</v>
      </c>
      <c r="B168" t="s">
        <v>325</v>
      </c>
      <c r="C168" t="str">
        <f>VLOOKUP(B168,Lists!$A$2:$B$192,2,FALSE)</f>
        <v>PHL</v>
      </c>
      <c r="F168" t="str">
        <f>VLOOKUP(B168,Lists!$A$2:$C$192,3,FALSE)</f>
        <v>Asia</v>
      </c>
      <c r="G168" t="str">
        <f>VLOOKUP(H168,Lists!$D$2:$E$27,2,FALSE)</f>
        <v>Movement restrictions</v>
      </c>
      <c r="H168" t="s">
        <v>52</v>
      </c>
      <c r="I168" t="s">
        <v>38</v>
      </c>
      <c r="J168" t="s">
        <v>336</v>
      </c>
      <c r="K168" s="4">
        <v>43905</v>
      </c>
      <c r="L168" t="s">
        <v>123</v>
      </c>
      <c r="M168" t="s">
        <v>22</v>
      </c>
      <c r="N168" s="2" t="s">
        <v>328</v>
      </c>
      <c r="O168" s="1">
        <v>43905</v>
      </c>
    </row>
    <row r="169" spans="1:15" x14ac:dyDescent="0.35">
      <c r="A169">
        <v>168</v>
      </c>
      <c r="B169" t="s">
        <v>144</v>
      </c>
      <c r="C169" t="str">
        <f>VLOOKUP(B169,Lists!$A$2:$B$192,2,FALSE)</f>
        <v>PRT</v>
      </c>
      <c r="F169" t="str">
        <f>VLOOKUP(B169,Lists!$A$2:$C$192,3,FALSE)</f>
        <v>Europe</v>
      </c>
      <c r="G169" t="str">
        <f>VLOOKUP(H169,Lists!$D$2:$E$27,2,FALSE)</f>
        <v>Movement restrictions</v>
      </c>
      <c r="H169" t="s">
        <v>60</v>
      </c>
      <c r="I169" t="s">
        <v>20</v>
      </c>
      <c r="J169" t="s">
        <v>337</v>
      </c>
      <c r="K169" s="4">
        <v>43900</v>
      </c>
      <c r="L169" t="s">
        <v>273</v>
      </c>
      <c r="M169" t="s">
        <v>178</v>
      </c>
      <c r="N169" s="2" t="s">
        <v>338</v>
      </c>
      <c r="O169" s="1">
        <v>43905</v>
      </c>
    </row>
    <row r="170" spans="1:15" x14ac:dyDescent="0.35">
      <c r="A170">
        <v>169</v>
      </c>
      <c r="B170" t="s">
        <v>144</v>
      </c>
      <c r="C170" t="str">
        <f>VLOOKUP(B170,Lists!$A$2:$B$192,2,FALSE)</f>
        <v>PRT</v>
      </c>
      <c r="F170" t="str">
        <f>VLOOKUP(B170,Lists!$A$2:$C$192,3,FALSE)</f>
        <v>Europe</v>
      </c>
      <c r="G170" t="str">
        <f>VLOOKUP(H170,Lists!$D$2:$E$27,2,FALSE)</f>
        <v>Social distancing</v>
      </c>
      <c r="H170" t="s">
        <v>28</v>
      </c>
      <c r="I170" t="s">
        <v>20</v>
      </c>
      <c r="J170" t="s">
        <v>339</v>
      </c>
      <c r="K170" s="4">
        <v>43906</v>
      </c>
      <c r="L170" t="s">
        <v>340</v>
      </c>
      <c r="M170" t="s">
        <v>31</v>
      </c>
      <c r="N170" s="2" t="s">
        <v>341</v>
      </c>
      <c r="O170" s="1">
        <v>43905</v>
      </c>
    </row>
    <row r="171" spans="1:15" x14ac:dyDescent="0.35">
      <c r="A171">
        <v>170</v>
      </c>
      <c r="B171" t="s">
        <v>144</v>
      </c>
      <c r="C171" t="str">
        <f>VLOOKUP(B171,Lists!$A$2:$B$192,2,FALSE)</f>
        <v>PRT</v>
      </c>
      <c r="F171" t="str">
        <f>VLOOKUP(B171,Lists!$A$2:$C$192,3,FALSE)</f>
        <v>Europe</v>
      </c>
      <c r="G171" t="str">
        <f>VLOOKUP(H171,Lists!$D$2:$E$27,2,FALSE)</f>
        <v>Movement restrictions</v>
      </c>
      <c r="H171" t="s">
        <v>52</v>
      </c>
      <c r="I171" t="s">
        <v>20</v>
      </c>
      <c r="J171" t="s">
        <v>342</v>
      </c>
      <c r="K171" s="4">
        <v>43906</v>
      </c>
      <c r="L171" t="s">
        <v>340</v>
      </c>
      <c r="M171" t="s">
        <v>31</v>
      </c>
      <c r="N171" s="2" t="s">
        <v>341</v>
      </c>
      <c r="O171" s="1">
        <v>43905</v>
      </c>
    </row>
    <row r="172" spans="1:15" x14ac:dyDescent="0.35">
      <c r="A172">
        <v>171</v>
      </c>
      <c r="B172" t="s">
        <v>144</v>
      </c>
      <c r="C172" t="str">
        <f>VLOOKUP(B172,Lists!$A$2:$B$192,2,FALSE)</f>
        <v>PRT</v>
      </c>
      <c r="F172" t="str">
        <f>VLOOKUP(B172,Lists!$A$2:$C$192,3,FALSE)</f>
        <v>Europe</v>
      </c>
      <c r="G172" t="str">
        <f>VLOOKUP(H172,Lists!$D$2:$E$27,2,FALSE)</f>
        <v>Social distancing</v>
      </c>
      <c r="H172" t="s">
        <v>43</v>
      </c>
      <c r="I172" t="s">
        <v>20</v>
      </c>
      <c r="J172" t="s">
        <v>343</v>
      </c>
      <c r="K172" s="4">
        <v>43906</v>
      </c>
      <c r="L172" t="s">
        <v>340</v>
      </c>
      <c r="M172" t="s">
        <v>31</v>
      </c>
      <c r="N172" s="2" t="s">
        <v>341</v>
      </c>
      <c r="O172" s="1">
        <v>43905</v>
      </c>
    </row>
    <row r="173" spans="1:15" x14ac:dyDescent="0.35">
      <c r="A173">
        <v>172</v>
      </c>
      <c r="B173" t="s">
        <v>344</v>
      </c>
      <c r="C173" t="str">
        <f>VLOOKUP(B173,Lists!$A$2:$B$192,2,FALSE)</f>
        <v>MYS</v>
      </c>
      <c r="F173" t="str">
        <f>VLOOKUP(B173,Lists!$A$2:$C$192,3,FALSE)</f>
        <v>Asia</v>
      </c>
      <c r="G173" t="str">
        <f>VLOOKUP(H173,Lists!$D$2:$E$27,2,FALSE)</f>
        <v>Public health measures</v>
      </c>
      <c r="H173" t="s">
        <v>19</v>
      </c>
      <c r="I173" t="s">
        <v>20</v>
      </c>
      <c r="K173" s="4">
        <v>43901</v>
      </c>
      <c r="L173" t="s">
        <v>340</v>
      </c>
      <c r="M173" t="s">
        <v>31</v>
      </c>
      <c r="N173" s="2" t="s">
        <v>338</v>
      </c>
      <c r="O173" s="1">
        <v>43905</v>
      </c>
    </row>
    <row r="174" spans="1:15" x14ac:dyDescent="0.35">
      <c r="A174">
        <v>173</v>
      </c>
      <c r="B174" t="s">
        <v>345</v>
      </c>
      <c r="C174" t="str">
        <f>VLOOKUP(B174,Lists!$A$2:$B$192,2,FALSE)</f>
        <v>BFA</v>
      </c>
      <c r="F174" t="str">
        <f>VLOOKUP(B174,Lists!$A$2:$C$192,3,FALSE)</f>
        <v>Africa</v>
      </c>
      <c r="G174" t="str">
        <f>VLOOKUP(H174,Lists!$D$2:$E$27,2,FALSE)</f>
        <v>Social distancing</v>
      </c>
      <c r="H174" t="s">
        <v>43</v>
      </c>
      <c r="I174" t="s">
        <v>20</v>
      </c>
      <c r="J174" t="s">
        <v>346</v>
      </c>
      <c r="K174" s="4">
        <v>43906</v>
      </c>
      <c r="L174" t="s">
        <v>347</v>
      </c>
      <c r="M174" t="s">
        <v>31</v>
      </c>
      <c r="N174" t="s">
        <v>348</v>
      </c>
      <c r="O174" s="1">
        <v>43905</v>
      </c>
    </row>
    <row r="175" spans="1:15" x14ac:dyDescent="0.35">
      <c r="A175">
        <v>174</v>
      </c>
      <c r="B175" t="s">
        <v>345</v>
      </c>
      <c r="C175" t="str">
        <f>VLOOKUP(B175,Lists!$A$2:$B$192,2,FALSE)</f>
        <v>BFA</v>
      </c>
      <c r="F175" t="str">
        <f>VLOOKUP(B175,Lists!$A$2:$C$192,3,FALSE)</f>
        <v>Africa</v>
      </c>
      <c r="G175" t="str">
        <f>VLOOKUP(H175,Lists!$D$2:$E$27,2,FALSE)</f>
        <v>Social distancing</v>
      </c>
      <c r="H175" t="s">
        <v>28</v>
      </c>
      <c r="I175" t="s">
        <v>20</v>
      </c>
      <c r="J175" t="s">
        <v>349</v>
      </c>
      <c r="K175" s="4">
        <v>43902</v>
      </c>
      <c r="L175" t="s">
        <v>262</v>
      </c>
      <c r="M175" t="s">
        <v>31</v>
      </c>
      <c r="N175" t="s">
        <v>350</v>
      </c>
      <c r="O175" s="1">
        <v>43905</v>
      </c>
    </row>
    <row r="176" spans="1:15" x14ac:dyDescent="0.35">
      <c r="A176">
        <v>175</v>
      </c>
      <c r="B176" t="s">
        <v>345</v>
      </c>
      <c r="C176" t="str">
        <f>VLOOKUP(B176,Lists!$A$2:$B$192,2,FALSE)</f>
        <v>BFA</v>
      </c>
      <c r="F176" t="str">
        <f>VLOOKUP(B176,Lists!$A$2:$C$192,3,FALSE)</f>
        <v>Africa</v>
      </c>
      <c r="G176" t="str">
        <f>VLOOKUP(H176,Lists!$D$2:$E$27,2,FALSE)</f>
        <v>Public health measures</v>
      </c>
      <c r="H176" t="s">
        <v>19</v>
      </c>
      <c r="I176" t="s">
        <v>20</v>
      </c>
      <c r="J176" t="s">
        <v>351</v>
      </c>
      <c r="K176" s="4">
        <v>43902</v>
      </c>
      <c r="L176" t="s">
        <v>262</v>
      </c>
      <c r="M176" t="s">
        <v>31</v>
      </c>
      <c r="N176" t="s">
        <v>350</v>
      </c>
      <c r="O176" s="1">
        <v>43905</v>
      </c>
    </row>
    <row r="177" spans="1:15" x14ac:dyDescent="0.35">
      <c r="A177">
        <v>176</v>
      </c>
      <c r="B177" t="s">
        <v>345</v>
      </c>
      <c r="C177" t="str">
        <f>VLOOKUP(B177,Lists!$A$2:$B$192,2,FALSE)</f>
        <v>BFA</v>
      </c>
      <c r="F177" t="str">
        <f>VLOOKUP(B177,Lists!$A$2:$C$192,3,FALSE)</f>
        <v>Africa</v>
      </c>
      <c r="G177" t="str">
        <f>VLOOKUP(H177,Lists!$D$2:$E$27,2,FALSE)</f>
        <v>Movement restrictions</v>
      </c>
      <c r="H177" t="s">
        <v>74</v>
      </c>
      <c r="I177" t="s">
        <v>20</v>
      </c>
      <c r="J177" t="s">
        <v>352</v>
      </c>
      <c r="K177" s="4">
        <v>43902</v>
      </c>
      <c r="L177" t="s">
        <v>262</v>
      </c>
      <c r="M177" t="s">
        <v>31</v>
      </c>
      <c r="N177" t="s">
        <v>350</v>
      </c>
      <c r="O177" s="1">
        <v>43905</v>
      </c>
    </row>
    <row r="178" spans="1:15" x14ac:dyDescent="0.35">
      <c r="A178">
        <v>177</v>
      </c>
      <c r="B178" t="s">
        <v>345</v>
      </c>
      <c r="C178" t="str">
        <f>VLOOKUP(B178,Lists!$A$2:$B$192,2,FALSE)</f>
        <v>BFA</v>
      </c>
      <c r="F178" t="str">
        <f>VLOOKUP(B178,Lists!$A$2:$C$192,3,FALSE)</f>
        <v>Africa</v>
      </c>
      <c r="G178" t="str">
        <f>VLOOKUP(H178,Lists!$D$2:$E$27,2,FALSE)</f>
        <v>Public health measures</v>
      </c>
      <c r="H178" t="s">
        <v>26</v>
      </c>
      <c r="I178" t="s">
        <v>20</v>
      </c>
      <c r="J178" t="s">
        <v>353</v>
      </c>
      <c r="K178" s="4">
        <v>43874</v>
      </c>
      <c r="L178" t="s">
        <v>21</v>
      </c>
      <c r="M178" t="s">
        <v>22</v>
      </c>
      <c r="N178" t="s">
        <v>354</v>
      </c>
      <c r="O178" s="1">
        <v>43905</v>
      </c>
    </row>
    <row r="179" spans="1:15" x14ac:dyDescent="0.35">
      <c r="A179">
        <v>178</v>
      </c>
      <c r="B179" t="s">
        <v>355</v>
      </c>
      <c r="C179" t="str">
        <f>VLOOKUP(B179,Lists!$A$2:$B$192,2,FALSE)</f>
        <v>CHN</v>
      </c>
      <c r="F179" t="str">
        <f>VLOOKUP(B179,Lists!$A$2:$C$192,3,FALSE)</f>
        <v>Asia</v>
      </c>
      <c r="G179" t="str">
        <f>VLOOKUP(H179,Lists!$D$2:$E$27,2,FALSE)</f>
        <v>Social distancing</v>
      </c>
      <c r="H179" t="s">
        <v>43</v>
      </c>
      <c r="J179" t="s">
        <v>356</v>
      </c>
      <c r="L179" t="s">
        <v>357</v>
      </c>
      <c r="M179" t="s">
        <v>332</v>
      </c>
      <c r="N179" t="s">
        <v>188</v>
      </c>
      <c r="O179" s="1">
        <v>43905</v>
      </c>
    </row>
    <row r="180" spans="1:15" x14ac:dyDescent="0.35">
      <c r="A180">
        <v>179</v>
      </c>
      <c r="B180" t="s">
        <v>355</v>
      </c>
      <c r="C180" t="str">
        <f>VLOOKUP(B180,Lists!$A$2:$B$192,2,FALSE)</f>
        <v>CHN</v>
      </c>
      <c r="F180" t="str">
        <f>VLOOKUP(B180,Lists!$A$2:$C$192,3,FALSE)</f>
        <v>Asia</v>
      </c>
      <c r="G180" t="str">
        <f>VLOOKUP(H180,Lists!$D$2:$E$27,2,FALSE)</f>
        <v>Social distancing</v>
      </c>
      <c r="H180" t="s">
        <v>195</v>
      </c>
      <c r="O180" s="1">
        <v>43905</v>
      </c>
    </row>
    <row r="181" spans="1:15" x14ac:dyDescent="0.35">
      <c r="A181">
        <v>180</v>
      </c>
      <c r="B181" t="s">
        <v>355</v>
      </c>
      <c r="C181" t="str">
        <f>VLOOKUP(B181,Lists!$A$2:$B$192,2,FALSE)</f>
        <v>CHN</v>
      </c>
      <c r="F181" t="str">
        <f>VLOOKUP(B181,Lists!$A$2:$C$192,3,FALSE)</f>
        <v>Asia</v>
      </c>
      <c r="G181" t="str">
        <f>VLOOKUP(H181,Lists!$D$2:$E$27,2,FALSE)</f>
        <v>Public health measures</v>
      </c>
      <c r="H181" t="s">
        <v>25</v>
      </c>
      <c r="I181" t="s">
        <v>38</v>
      </c>
      <c r="J181" t="s">
        <v>358</v>
      </c>
      <c r="L181" t="s">
        <v>21</v>
      </c>
      <c r="M181" t="s">
        <v>22</v>
      </c>
      <c r="N181" t="s">
        <v>359</v>
      </c>
      <c r="O181" s="1">
        <v>43905</v>
      </c>
    </row>
    <row r="182" spans="1:15" x14ac:dyDescent="0.35">
      <c r="A182">
        <v>181</v>
      </c>
      <c r="B182" t="s">
        <v>355</v>
      </c>
      <c r="C182" t="str">
        <f>VLOOKUP(B182,Lists!$A$2:$B$192,2,FALSE)</f>
        <v>CHN</v>
      </c>
      <c r="F182" t="str">
        <f>VLOOKUP(B182,Lists!$A$2:$C$192,3,FALSE)</f>
        <v>Asia</v>
      </c>
      <c r="G182" t="str">
        <f>VLOOKUP(H182,Lists!$D$2:$E$27,2,FALSE)</f>
        <v>Social distancing</v>
      </c>
      <c r="H182" t="s">
        <v>28</v>
      </c>
      <c r="I182" t="s">
        <v>20</v>
      </c>
      <c r="J182" t="s">
        <v>360</v>
      </c>
      <c r="K182" s="4">
        <v>43859</v>
      </c>
      <c r="L182" t="s">
        <v>21</v>
      </c>
      <c r="M182" t="s">
        <v>22</v>
      </c>
      <c r="N182" t="s">
        <v>361</v>
      </c>
      <c r="O182" s="1">
        <v>43905</v>
      </c>
    </row>
    <row r="183" spans="1:15" x14ac:dyDescent="0.35">
      <c r="A183">
        <v>182</v>
      </c>
      <c r="B183" t="s">
        <v>355</v>
      </c>
      <c r="C183" t="str">
        <f>VLOOKUP(B183,Lists!$A$2:$B$192,2,FALSE)</f>
        <v>CHN</v>
      </c>
      <c r="F183" t="str">
        <f>VLOOKUP(B183,Lists!$A$2:$C$192,3,FALSE)</f>
        <v>Asia</v>
      </c>
      <c r="G183" t="str">
        <f>VLOOKUP(H183,Lists!$D$2:$E$27,2,FALSE)</f>
        <v>Social and economic measures</v>
      </c>
      <c r="H183" t="s">
        <v>98</v>
      </c>
      <c r="I183" t="s">
        <v>38</v>
      </c>
      <c r="J183" t="s">
        <v>362</v>
      </c>
      <c r="K183" s="4">
        <v>43904</v>
      </c>
      <c r="L183" t="s">
        <v>21</v>
      </c>
      <c r="M183" t="s">
        <v>22</v>
      </c>
      <c r="N183" t="s">
        <v>359</v>
      </c>
      <c r="O183" s="1">
        <v>43905</v>
      </c>
    </row>
    <row r="184" spans="1:15" x14ac:dyDescent="0.35">
      <c r="A184">
        <v>183</v>
      </c>
      <c r="B184" t="s">
        <v>355</v>
      </c>
      <c r="C184" t="str">
        <f>VLOOKUP(B184,Lists!$A$2:$B$192,2,FALSE)</f>
        <v>CHN</v>
      </c>
      <c r="F184" t="str">
        <f>VLOOKUP(B184,Lists!$A$2:$C$192,3,FALSE)</f>
        <v>Asia</v>
      </c>
      <c r="G184" t="str">
        <f>VLOOKUP(H184,Lists!$D$2:$E$27,2,FALSE)</f>
        <v>Public health measures</v>
      </c>
      <c r="H184" t="s">
        <v>26</v>
      </c>
      <c r="O184" s="1">
        <v>43905</v>
      </c>
    </row>
    <row r="185" spans="1:15" x14ac:dyDescent="0.35">
      <c r="A185">
        <v>184</v>
      </c>
      <c r="B185" t="s">
        <v>355</v>
      </c>
      <c r="C185" t="str">
        <f>VLOOKUP(B185,Lists!$A$2:$B$192,2,FALSE)</f>
        <v>CHN</v>
      </c>
      <c r="F185" t="str">
        <f>VLOOKUP(B185,Lists!$A$2:$C$192,3,FALSE)</f>
        <v>Asia</v>
      </c>
      <c r="G185" t="str">
        <f>VLOOKUP(H185,Lists!$D$2:$E$27,2,FALSE)</f>
        <v>Public health measures</v>
      </c>
      <c r="H185" t="s">
        <v>19</v>
      </c>
      <c r="I185" t="s">
        <v>38</v>
      </c>
      <c r="J185" t="s">
        <v>363</v>
      </c>
      <c r="L185" t="s">
        <v>190</v>
      </c>
      <c r="M185" t="s">
        <v>22</v>
      </c>
      <c r="N185" t="s">
        <v>364</v>
      </c>
      <c r="O185" s="1">
        <v>43905</v>
      </c>
    </row>
    <row r="186" spans="1:15" x14ac:dyDescent="0.35">
      <c r="A186">
        <v>185</v>
      </c>
      <c r="B186" t="s">
        <v>355</v>
      </c>
      <c r="C186" t="str">
        <f>VLOOKUP(B186,Lists!$A$2:$B$192,2,FALSE)</f>
        <v>CHN</v>
      </c>
      <c r="F186" t="str">
        <f>VLOOKUP(B186,Lists!$A$2:$C$192,3,FALSE)</f>
        <v>Asia</v>
      </c>
      <c r="G186" t="str">
        <f>VLOOKUP(H186,Lists!$D$2:$E$27,2,FALSE)</f>
        <v>Social and economic measures</v>
      </c>
      <c r="H186" t="s">
        <v>27</v>
      </c>
      <c r="O186" s="1">
        <v>43905</v>
      </c>
    </row>
    <row r="187" spans="1:15" x14ac:dyDescent="0.35">
      <c r="A187">
        <v>186</v>
      </c>
      <c r="B187" t="s">
        <v>355</v>
      </c>
      <c r="C187" t="str">
        <f>VLOOKUP(B187,Lists!$A$2:$B$192,2,FALSE)</f>
        <v>CHN</v>
      </c>
      <c r="D187" t="s">
        <v>365</v>
      </c>
      <c r="F187" t="str">
        <f>VLOOKUP(B187,Lists!$A$2:$C$192,3,FALSE)</f>
        <v>Asia</v>
      </c>
      <c r="G187" t="str">
        <f>VLOOKUP(H187,Lists!$D$2:$E$27,2,FALSE)</f>
        <v>Movement restrictions</v>
      </c>
      <c r="H187" t="s">
        <v>52</v>
      </c>
      <c r="K187" s="4">
        <v>43857</v>
      </c>
      <c r="L187" t="s">
        <v>21</v>
      </c>
      <c r="M187" t="s">
        <v>22</v>
      </c>
      <c r="N187" t="s">
        <v>361</v>
      </c>
      <c r="O187" s="1">
        <v>43905</v>
      </c>
    </row>
    <row r="188" spans="1:15" x14ac:dyDescent="0.35">
      <c r="A188">
        <v>187</v>
      </c>
      <c r="B188" t="s">
        <v>355</v>
      </c>
      <c r="C188" t="str">
        <f>VLOOKUP(B188,Lists!$A$2:$B$192,2,FALSE)</f>
        <v>CHN</v>
      </c>
      <c r="F188" t="str">
        <f>VLOOKUP(B188,Lists!$A$2:$C$192,3,FALSE)</f>
        <v>Asia</v>
      </c>
      <c r="G188" t="str">
        <f>VLOOKUP(H188,Lists!$D$2:$E$27,2,FALSE)</f>
        <v>Public health measures</v>
      </c>
      <c r="H188" t="s">
        <v>56</v>
      </c>
      <c r="J188" t="s">
        <v>366</v>
      </c>
      <c r="L188" t="s">
        <v>21</v>
      </c>
      <c r="M188" t="s">
        <v>22</v>
      </c>
      <c r="N188" t="s">
        <v>361</v>
      </c>
      <c r="O188" s="1">
        <v>43905</v>
      </c>
    </row>
    <row r="189" spans="1:15" x14ac:dyDescent="0.35">
      <c r="A189">
        <v>188</v>
      </c>
      <c r="B189" t="s">
        <v>355</v>
      </c>
      <c r="C189" t="str">
        <f>VLOOKUP(B189,Lists!$A$2:$B$192,2,FALSE)</f>
        <v>CHN</v>
      </c>
      <c r="F189" t="str">
        <f>VLOOKUP(B189,Lists!$A$2:$C$192,3,FALSE)</f>
        <v>Asia</v>
      </c>
      <c r="G189" t="str">
        <f>VLOOKUP(H189,Lists!$D$2:$E$27,2,FALSE)</f>
        <v>Social and economic measures</v>
      </c>
      <c r="H189" t="s">
        <v>162</v>
      </c>
      <c r="I189" t="s">
        <v>20</v>
      </c>
      <c r="K189" s="4">
        <v>43850</v>
      </c>
      <c r="L189" t="s">
        <v>367</v>
      </c>
      <c r="M189" t="s">
        <v>31</v>
      </c>
      <c r="N189" t="s">
        <v>368</v>
      </c>
      <c r="O189" s="1">
        <v>43905</v>
      </c>
    </row>
    <row r="190" spans="1:15" x14ac:dyDescent="0.35">
      <c r="A190">
        <v>189</v>
      </c>
      <c r="B190" t="s">
        <v>355</v>
      </c>
      <c r="C190" t="str">
        <f>VLOOKUP(B190,Lists!$A$2:$B$192,2,FALSE)</f>
        <v>CHN</v>
      </c>
      <c r="F190" t="str">
        <f>VLOOKUP(B190,Lists!$A$2:$C$192,3,FALSE)</f>
        <v>Asia</v>
      </c>
      <c r="G190" t="str">
        <f>VLOOKUP(H190,Lists!$D$2:$E$27,2,FALSE)</f>
        <v>Social and economic measures</v>
      </c>
      <c r="H190" t="s">
        <v>369</v>
      </c>
      <c r="I190" t="s">
        <v>20</v>
      </c>
      <c r="J190" t="s">
        <v>370</v>
      </c>
      <c r="L190" t="s">
        <v>190</v>
      </c>
      <c r="M190" t="s">
        <v>22</v>
      </c>
      <c r="N190" t="s">
        <v>371</v>
      </c>
      <c r="O190" s="1">
        <v>43905</v>
      </c>
    </row>
    <row r="191" spans="1:15" x14ac:dyDescent="0.35">
      <c r="A191">
        <v>190</v>
      </c>
      <c r="B191" t="s">
        <v>355</v>
      </c>
      <c r="C191" t="str">
        <f>VLOOKUP(B191,Lists!$A$2:$B$192,2,FALSE)</f>
        <v>CHN</v>
      </c>
      <c r="F191" t="str">
        <f>VLOOKUP(B191,Lists!$A$2:$C$192,3,FALSE)</f>
        <v>Asia</v>
      </c>
      <c r="G191" s="10" t="str">
        <f>VLOOKUP(H191,Lists!$D$2:$E$27,2,FALSE)</f>
        <v>Movement restrictions</v>
      </c>
      <c r="H191" t="s">
        <v>171</v>
      </c>
      <c r="I191" t="s">
        <v>20</v>
      </c>
      <c r="J191" t="s">
        <v>372</v>
      </c>
      <c r="L191" t="s">
        <v>373</v>
      </c>
      <c r="M191" t="s">
        <v>22</v>
      </c>
      <c r="N191" s="2" t="s">
        <v>374</v>
      </c>
      <c r="O191" s="1"/>
    </row>
    <row r="192" spans="1:15" x14ac:dyDescent="0.35">
      <c r="A192">
        <v>191</v>
      </c>
      <c r="B192" t="s">
        <v>375</v>
      </c>
      <c r="C192" t="str">
        <f>VLOOKUP(B192,Lists!$A$2:$B$192,2,FALSE)</f>
        <v>COD</v>
      </c>
      <c r="F192" t="str">
        <f>VLOOKUP(B192,Lists!$A$2:$C$192,3,FALSE)</f>
        <v>Africa</v>
      </c>
      <c r="G192" t="str">
        <f>VLOOKUP(H192,Lists!$D$2:$E$27,2,FALSE)</f>
        <v>Public health measures</v>
      </c>
      <c r="H192" t="s">
        <v>25</v>
      </c>
      <c r="I192" t="s">
        <v>38</v>
      </c>
      <c r="J192" t="s">
        <v>376</v>
      </c>
      <c r="K192" s="4">
        <v>43900</v>
      </c>
      <c r="L192" t="s">
        <v>377</v>
      </c>
      <c r="M192" t="s">
        <v>22</v>
      </c>
      <c r="N192" s="2" t="s">
        <v>378</v>
      </c>
      <c r="O192" s="1">
        <v>43905</v>
      </c>
    </row>
    <row r="193" spans="1:15" x14ac:dyDescent="0.35">
      <c r="A193">
        <v>192</v>
      </c>
      <c r="B193" t="s">
        <v>379</v>
      </c>
      <c r="C193" t="str">
        <f>VLOOKUP(B193,Lists!$A$2:$B$192,2,FALSE)</f>
        <v>BRB</v>
      </c>
      <c r="F193" t="str">
        <f>VLOOKUP(B193,Lists!$A$2:$C$192,3,FALSE)</f>
        <v>Americas</v>
      </c>
      <c r="G193" t="str">
        <f>VLOOKUP(H193,Lists!$D$2:$E$27,2,FALSE)</f>
        <v>Public health measures</v>
      </c>
      <c r="H193" t="s">
        <v>25</v>
      </c>
      <c r="I193" t="s">
        <v>38</v>
      </c>
      <c r="J193" t="s">
        <v>380</v>
      </c>
      <c r="K193" s="4">
        <v>43898</v>
      </c>
      <c r="L193" t="s">
        <v>109</v>
      </c>
      <c r="M193" t="s">
        <v>22</v>
      </c>
      <c r="N193" t="s">
        <v>381</v>
      </c>
      <c r="O193" s="1">
        <v>43905</v>
      </c>
    </row>
    <row r="194" spans="1:15" x14ac:dyDescent="0.35">
      <c r="A194">
        <v>193</v>
      </c>
      <c r="B194" t="s">
        <v>379</v>
      </c>
      <c r="C194" t="str">
        <f>VLOOKUP(B194,Lists!$A$2:$B$192,2,FALSE)</f>
        <v>BRB</v>
      </c>
      <c r="F194" t="str">
        <f>VLOOKUP(B194,Lists!$A$2:$C$192,3,FALSE)</f>
        <v>Americas</v>
      </c>
      <c r="G194" t="str">
        <f>VLOOKUP(H194,Lists!$D$2:$E$27,2,FALSE)</f>
        <v>Public health measures</v>
      </c>
      <c r="H194" t="s">
        <v>19</v>
      </c>
      <c r="I194" t="s">
        <v>20</v>
      </c>
      <c r="K194" s="4">
        <v>43891</v>
      </c>
      <c r="L194" t="s">
        <v>70</v>
      </c>
      <c r="M194" t="s">
        <v>22</v>
      </c>
      <c r="N194" t="s">
        <v>382</v>
      </c>
      <c r="O194" s="1">
        <v>43905</v>
      </c>
    </row>
    <row r="195" spans="1:15" x14ac:dyDescent="0.35">
      <c r="A195">
        <v>194</v>
      </c>
      <c r="B195" t="s">
        <v>383</v>
      </c>
      <c r="C195" t="str">
        <f>VLOOKUP(B195,Lists!$A$2:$B$192,2,FALSE)</f>
        <v>CAN</v>
      </c>
      <c r="F195" t="str">
        <f>VLOOKUP(B195,Lists!$A$2:$C$192,3,FALSE)</f>
        <v>Americas</v>
      </c>
      <c r="G195" t="str">
        <f>VLOOKUP(H195,Lists!$D$2:$E$27,2,FALSE)</f>
        <v>Movement restrictions</v>
      </c>
      <c r="H195" t="s">
        <v>52</v>
      </c>
      <c r="I195" t="s">
        <v>20</v>
      </c>
      <c r="J195" t="s">
        <v>384</v>
      </c>
      <c r="K195" s="4">
        <v>43904</v>
      </c>
      <c r="L195" t="s">
        <v>385</v>
      </c>
      <c r="M195" t="s">
        <v>22</v>
      </c>
      <c r="N195" s="2" t="s">
        <v>386</v>
      </c>
      <c r="O195" s="1">
        <v>43905</v>
      </c>
    </row>
    <row r="196" spans="1:15" x14ac:dyDescent="0.35">
      <c r="A196">
        <v>195</v>
      </c>
      <c r="B196" t="s">
        <v>383</v>
      </c>
      <c r="C196" t="str">
        <f>VLOOKUP(B196,Lists!$A$2:$B$192,2,FALSE)</f>
        <v>CAN</v>
      </c>
      <c r="F196" t="str">
        <f>VLOOKUP(B196,Lists!$A$2:$C$192,3,FALSE)</f>
        <v>Americas</v>
      </c>
      <c r="G196" t="str">
        <f>VLOOKUP(H196,Lists!$D$2:$E$27,2,FALSE)</f>
        <v>Social distancing</v>
      </c>
      <c r="H196" t="s">
        <v>28</v>
      </c>
      <c r="I196" t="s">
        <v>38</v>
      </c>
      <c r="J196" t="s">
        <v>387</v>
      </c>
      <c r="K196" s="4">
        <v>43903</v>
      </c>
      <c r="L196" t="s">
        <v>388</v>
      </c>
      <c r="M196" t="s">
        <v>31</v>
      </c>
      <c r="N196" s="2" t="s">
        <v>386</v>
      </c>
      <c r="O196" s="1">
        <v>43905</v>
      </c>
    </row>
    <row r="197" spans="1:15" x14ac:dyDescent="0.35">
      <c r="A197">
        <v>196</v>
      </c>
      <c r="B197" t="s">
        <v>383</v>
      </c>
      <c r="C197" t="str">
        <f>VLOOKUP(B197,Lists!$A$2:$B$192,2,FALSE)</f>
        <v>CAN</v>
      </c>
      <c r="F197" t="str">
        <f>VLOOKUP(B197,Lists!$A$2:$C$192,3,FALSE)</f>
        <v>Americas</v>
      </c>
      <c r="G197" t="str">
        <f>VLOOKUP(H197,Lists!$D$2:$E$27,2,FALSE)</f>
        <v>Public health measures</v>
      </c>
      <c r="H197" t="s">
        <v>25</v>
      </c>
      <c r="I197" t="s">
        <v>38</v>
      </c>
      <c r="J197" t="s">
        <v>389</v>
      </c>
      <c r="O197" s="1">
        <v>43905</v>
      </c>
    </row>
    <row r="198" spans="1:15" x14ac:dyDescent="0.35">
      <c r="A198">
        <v>197</v>
      </c>
      <c r="B198" t="s">
        <v>322</v>
      </c>
      <c r="C198" t="str">
        <f>VLOOKUP(B198,Lists!$A$2:$B$192,2,FALSE)</f>
        <v>SEN</v>
      </c>
      <c r="F198" t="str">
        <f>VLOOKUP(B198,Lists!$A$2:$C$192,3,FALSE)</f>
        <v>Africa</v>
      </c>
      <c r="G198" t="str">
        <f>VLOOKUP(H198,Lists!$D$2:$E$27,2,FALSE)</f>
        <v>Social distancing</v>
      </c>
      <c r="H198" t="s">
        <v>28</v>
      </c>
      <c r="I198" t="s">
        <v>20</v>
      </c>
      <c r="J198" t="s">
        <v>390</v>
      </c>
      <c r="K198" s="4">
        <v>43904</v>
      </c>
      <c r="L198" t="s">
        <v>391</v>
      </c>
      <c r="M198" t="s">
        <v>22</v>
      </c>
      <c r="N198" s="2" t="s">
        <v>324</v>
      </c>
      <c r="O198" s="1">
        <v>43905</v>
      </c>
    </row>
    <row r="199" spans="1:15" x14ac:dyDescent="0.35">
      <c r="A199">
        <v>198</v>
      </c>
      <c r="B199" t="s">
        <v>322</v>
      </c>
      <c r="C199" t="str">
        <f>VLOOKUP(B199,Lists!$A$2:$B$192,2,FALSE)</f>
        <v>SEN</v>
      </c>
      <c r="F199" t="str">
        <f>VLOOKUP(B199,Lists!$A$2:$C$192,3,FALSE)</f>
        <v>Africa</v>
      </c>
      <c r="G199" t="str">
        <f>VLOOKUP(H199,Lists!$D$2:$E$27,2,FALSE)</f>
        <v>Public health measures</v>
      </c>
      <c r="H199" t="s">
        <v>26</v>
      </c>
      <c r="I199" t="s">
        <v>20</v>
      </c>
      <c r="J199" t="s">
        <v>392</v>
      </c>
      <c r="K199" s="4">
        <v>43904</v>
      </c>
      <c r="L199" t="s">
        <v>391</v>
      </c>
      <c r="M199" t="s">
        <v>22</v>
      </c>
      <c r="N199" s="2" t="s">
        <v>324</v>
      </c>
      <c r="O199" s="1">
        <v>43905</v>
      </c>
    </row>
    <row r="200" spans="1:15" x14ac:dyDescent="0.35">
      <c r="A200">
        <v>199</v>
      </c>
      <c r="B200" t="s">
        <v>393</v>
      </c>
      <c r="C200" t="str">
        <f>VLOOKUP(B200,Lists!$A$2:$B$192,2,FALSE)</f>
        <v>THA</v>
      </c>
      <c r="F200" t="str">
        <f>VLOOKUP(B200,Lists!$A$2:$C$192,3,FALSE)</f>
        <v>Asia</v>
      </c>
      <c r="G200" t="str">
        <f>VLOOKUP(H200,Lists!$D$2:$E$27,2,FALSE)</f>
        <v>Public health measures</v>
      </c>
      <c r="H200" t="s">
        <v>19</v>
      </c>
      <c r="I200" t="s">
        <v>38</v>
      </c>
      <c r="J200" t="s">
        <v>380</v>
      </c>
      <c r="K200" s="4">
        <v>43904</v>
      </c>
      <c r="M200" t="s">
        <v>22</v>
      </c>
      <c r="N200" s="2" t="s">
        <v>394</v>
      </c>
      <c r="O200" s="1">
        <v>43905</v>
      </c>
    </row>
    <row r="201" spans="1:15" x14ac:dyDescent="0.35">
      <c r="A201">
        <v>200</v>
      </c>
      <c r="B201" t="s">
        <v>383</v>
      </c>
      <c r="C201" t="str">
        <f>VLOOKUP(B201,Lists!$A$2:$B$192,2,FALSE)</f>
        <v>CAN</v>
      </c>
      <c r="F201" t="str">
        <f>VLOOKUP(B201,Lists!$A$2:$C$192,3,FALSE)</f>
        <v>Americas</v>
      </c>
      <c r="G201" t="str">
        <f>VLOOKUP(H201,Lists!$D$2:$E$27,2,FALSE)</f>
        <v>Public health measures</v>
      </c>
      <c r="H201" t="s">
        <v>56</v>
      </c>
      <c r="I201" t="s">
        <v>38</v>
      </c>
      <c r="J201" t="s">
        <v>395</v>
      </c>
      <c r="K201" s="4">
        <v>43903</v>
      </c>
      <c r="L201" t="s">
        <v>385</v>
      </c>
      <c r="M201" t="s">
        <v>22</v>
      </c>
      <c r="N201" s="2" t="s">
        <v>396</v>
      </c>
      <c r="O201" s="1">
        <v>43905</v>
      </c>
    </row>
    <row r="202" spans="1:15" x14ac:dyDescent="0.35">
      <c r="A202">
        <v>201</v>
      </c>
      <c r="B202" t="s">
        <v>355</v>
      </c>
      <c r="C202" t="str">
        <f>VLOOKUP(B202,Lists!$A$2:$B$192,2,FALSE)</f>
        <v>CHN</v>
      </c>
      <c r="F202" t="str">
        <f>VLOOKUP(B202,Lists!$A$2:$C$192,3,FALSE)</f>
        <v>Asia</v>
      </c>
      <c r="G202" t="str">
        <f>VLOOKUP(H202,Lists!$D$2:$E$27,2,FALSE)</f>
        <v>Public health measures</v>
      </c>
      <c r="H202" t="s">
        <v>397</v>
      </c>
      <c r="I202" t="s">
        <v>38</v>
      </c>
      <c r="J202" t="s">
        <v>398</v>
      </c>
      <c r="K202" s="4">
        <v>43903</v>
      </c>
      <c r="L202" t="s">
        <v>21</v>
      </c>
      <c r="M202" t="s">
        <v>22</v>
      </c>
      <c r="N202" t="s">
        <v>399</v>
      </c>
      <c r="O202" s="1">
        <v>43905</v>
      </c>
    </row>
    <row r="203" spans="1:15" x14ac:dyDescent="0.35">
      <c r="A203">
        <v>202</v>
      </c>
      <c r="B203" t="s">
        <v>383</v>
      </c>
      <c r="C203" t="str">
        <f>VLOOKUP(B203,Lists!$A$2:$B$192,2,FALSE)</f>
        <v>CAN</v>
      </c>
      <c r="F203" t="str">
        <f>VLOOKUP(B203,Lists!$A$2:$C$192,3,FALSE)</f>
        <v>Americas</v>
      </c>
      <c r="G203" t="str">
        <f>VLOOKUP(H203,Lists!$D$2:$E$27,2,FALSE)</f>
        <v>Public health measures</v>
      </c>
      <c r="H203" t="s">
        <v>19</v>
      </c>
      <c r="I203" t="s">
        <v>20</v>
      </c>
      <c r="K203" s="4">
        <v>43904</v>
      </c>
      <c r="L203" t="s">
        <v>70</v>
      </c>
      <c r="M203" t="s">
        <v>22</v>
      </c>
      <c r="N203" s="2" t="s">
        <v>400</v>
      </c>
      <c r="O203" s="1">
        <v>43905</v>
      </c>
    </row>
    <row r="204" spans="1:15" x14ac:dyDescent="0.35">
      <c r="A204">
        <v>203</v>
      </c>
      <c r="B204" t="s">
        <v>401</v>
      </c>
      <c r="C204" t="str">
        <f>VLOOKUP(B204,Lists!$A$2:$B$192,2,FALSE)</f>
        <v>NZL</v>
      </c>
      <c r="F204" t="str">
        <f>VLOOKUP(B204,Lists!$A$2:$C$192,3,FALSE)</f>
        <v>Pacific</v>
      </c>
      <c r="G204" t="str">
        <f>VLOOKUP(H204,Lists!$D$2:$E$27,2,FALSE)</f>
        <v>Public health measures</v>
      </c>
      <c r="H204" t="s">
        <v>25</v>
      </c>
      <c r="I204" t="s">
        <v>20</v>
      </c>
      <c r="J204" t="s">
        <v>402</v>
      </c>
      <c r="K204" s="4">
        <v>43904</v>
      </c>
      <c r="L204" t="s">
        <v>21</v>
      </c>
      <c r="M204" t="s">
        <v>22</v>
      </c>
      <c r="N204" s="2" t="s">
        <v>403</v>
      </c>
      <c r="O204" s="1">
        <v>43905</v>
      </c>
    </row>
    <row r="205" spans="1:15" x14ac:dyDescent="0.35">
      <c r="A205">
        <v>204</v>
      </c>
      <c r="B205" t="s">
        <v>375</v>
      </c>
      <c r="C205" t="str">
        <f>VLOOKUP(B205,Lists!$A$2:$B$192,2,FALSE)</f>
        <v>COD</v>
      </c>
      <c r="F205" t="str">
        <f>VLOOKUP(B205,Lists!$A$2:$C$192,3,FALSE)</f>
        <v>Africa</v>
      </c>
      <c r="G205" t="str">
        <f>VLOOKUP(H205,Lists!$D$2:$E$27,2,FALSE)</f>
        <v>Public health measures</v>
      </c>
      <c r="H205" t="s">
        <v>19</v>
      </c>
      <c r="J205" t="s">
        <v>404</v>
      </c>
      <c r="K205" s="4">
        <v>43900</v>
      </c>
      <c r="L205" t="s">
        <v>377</v>
      </c>
      <c r="M205" t="s">
        <v>22</v>
      </c>
      <c r="N205" s="2" t="s">
        <v>378</v>
      </c>
      <c r="O205" s="1">
        <v>43905</v>
      </c>
    </row>
    <row r="206" spans="1:15" x14ac:dyDescent="0.35">
      <c r="A206">
        <v>205</v>
      </c>
      <c r="B206" t="s">
        <v>405</v>
      </c>
      <c r="C206" t="str">
        <f>VLOOKUP(B206,Lists!$A$2:$B$192,2,FALSE)</f>
        <v>COG</v>
      </c>
      <c r="F206" t="str">
        <f>VLOOKUP(B206,Lists!$A$2:$C$192,3,FALSE)</f>
        <v>Africa</v>
      </c>
      <c r="G206" t="str">
        <f>VLOOKUP(H206,Lists!$D$2:$E$27,2,FALSE)</f>
        <v>Public health measures</v>
      </c>
      <c r="H206" t="s">
        <v>25</v>
      </c>
      <c r="I206" t="s">
        <v>38</v>
      </c>
      <c r="J206" t="s">
        <v>376</v>
      </c>
      <c r="K206" s="4">
        <v>43899</v>
      </c>
      <c r="L206" t="s">
        <v>373</v>
      </c>
      <c r="M206" t="s">
        <v>22</v>
      </c>
      <c r="N206" s="2" t="s">
        <v>406</v>
      </c>
      <c r="O206" s="1">
        <v>43905</v>
      </c>
    </row>
    <row r="207" spans="1:15" x14ac:dyDescent="0.35">
      <c r="A207">
        <v>206</v>
      </c>
      <c r="B207" t="s">
        <v>401</v>
      </c>
      <c r="C207" t="str">
        <f>VLOOKUP(B207,Lists!$A$2:$B$192,2,FALSE)</f>
        <v>NZL</v>
      </c>
      <c r="F207" t="str">
        <f>VLOOKUP(B207,Lists!$A$2:$C$192,3,FALSE)</f>
        <v>Pacific</v>
      </c>
      <c r="G207" t="str">
        <f>VLOOKUP(H207,Lists!$D$2:$E$27,2,FALSE)</f>
        <v>Movement restrictions</v>
      </c>
      <c r="H207" t="s">
        <v>52</v>
      </c>
      <c r="I207" t="s">
        <v>38</v>
      </c>
      <c r="J207" t="s">
        <v>407</v>
      </c>
      <c r="K207" s="4">
        <v>43903</v>
      </c>
      <c r="L207" t="s">
        <v>177</v>
      </c>
      <c r="M207" t="s">
        <v>178</v>
      </c>
      <c r="N207" s="2" t="s">
        <v>179</v>
      </c>
      <c r="O207" s="1">
        <v>43905</v>
      </c>
    </row>
    <row r="208" spans="1:15" x14ac:dyDescent="0.35">
      <c r="A208">
        <v>207</v>
      </c>
      <c r="B208" t="s">
        <v>383</v>
      </c>
      <c r="C208" t="str">
        <f>VLOOKUP(B208,Lists!$A$2:$B$192,2,FALSE)</f>
        <v>CAN</v>
      </c>
      <c r="F208" t="str">
        <f>VLOOKUP(B208,Lists!$A$2:$C$192,3,FALSE)</f>
        <v>Americas</v>
      </c>
      <c r="G208" t="str">
        <f>VLOOKUP(H208,Lists!$D$2:$E$27,2,FALSE)</f>
        <v>Movement restrictions</v>
      </c>
      <c r="H208" t="s">
        <v>60</v>
      </c>
      <c r="I208" t="s">
        <v>20</v>
      </c>
      <c r="J208" t="s">
        <v>408</v>
      </c>
      <c r="O208" s="1">
        <v>43905</v>
      </c>
    </row>
    <row r="209" spans="1:15" x14ac:dyDescent="0.35">
      <c r="A209">
        <v>208</v>
      </c>
      <c r="B209" t="s">
        <v>409</v>
      </c>
      <c r="C209" t="str">
        <f>VLOOKUP(B209,Lists!$A$2:$B$192,2,FALSE)</f>
        <v>GBR</v>
      </c>
      <c r="F209" t="str">
        <f>VLOOKUP(B209,Lists!$A$2:$C$192,3,FALSE)</f>
        <v>Europe</v>
      </c>
      <c r="G209" t="str">
        <f>VLOOKUP(H209,Lists!$D$2:$E$27,2,FALSE)</f>
        <v>Social and economic measures</v>
      </c>
      <c r="H209" t="s">
        <v>98</v>
      </c>
      <c r="I209" t="s">
        <v>20</v>
      </c>
      <c r="J209" t="s">
        <v>410</v>
      </c>
      <c r="L209" t="s">
        <v>411</v>
      </c>
      <c r="M209" t="s">
        <v>22</v>
      </c>
      <c r="N209" s="2" t="s">
        <v>412</v>
      </c>
      <c r="O209" s="1">
        <v>43905</v>
      </c>
    </row>
    <row r="210" spans="1:15" x14ac:dyDescent="0.35">
      <c r="A210">
        <v>209</v>
      </c>
      <c r="B210" t="s">
        <v>409</v>
      </c>
      <c r="C210" t="str">
        <f>VLOOKUP(B210,Lists!$A$2:$B$192,2,FALSE)</f>
        <v>GBR</v>
      </c>
      <c r="F210" t="str">
        <f>VLOOKUP(B210,Lists!$A$2:$C$192,3,FALSE)</f>
        <v>Europe</v>
      </c>
      <c r="G210" t="str">
        <f>VLOOKUP(H210,Lists!$D$2:$E$27,2,FALSE)</f>
        <v>Public health measures</v>
      </c>
      <c r="H210" t="s">
        <v>56</v>
      </c>
      <c r="I210" t="s">
        <v>20</v>
      </c>
      <c r="J210" t="s">
        <v>413</v>
      </c>
      <c r="L210" t="s">
        <v>411</v>
      </c>
      <c r="M210" t="s">
        <v>22</v>
      </c>
      <c r="N210" s="2" t="s">
        <v>412</v>
      </c>
      <c r="O210" s="1">
        <v>43905</v>
      </c>
    </row>
    <row r="211" spans="1:15" x14ac:dyDescent="0.35">
      <c r="A211">
        <v>210</v>
      </c>
      <c r="B211" t="s">
        <v>409</v>
      </c>
      <c r="C211" t="str">
        <f>VLOOKUP(B211,Lists!$A$2:$B$192,2,FALSE)</f>
        <v>GBR</v>
      </c>
      <c r="F211" t="str">
        <f>VLOOKUP(B211,Lists!$A$2:$C$192,3,FALSE)</f>
        <v>Europe</v>
      </c>
      <c r="G211" t="str">
        <f>VLOOKUP(H211,Lists!$D$2:$E$27,2,FALSE)</f>
        <v>Public health measures</v>
      </c>
      <c r="H211" t="s">
        <v>25</v>
      </c>
      <c r="I211" t="s">
        <v>38</v>
      </c>
      <c r="J211" t="s">
        <v>414</v>
      </c>
      <c r="L211" t="s">
        <v>411</v>
      </c>
      <c r="M211" t="s">
        <v>22</v>
      </c>
      <c r="N211" s="2" t="s">
        <v>415</v>
      </c>
      <c r="O211" s="1">
        <v>43905</v>
      </c>
    </row>
    <row r="212" spans="1:15" x14ac:dyDescent="0.35">
      <c r="A212">
        <v>211</v>
      </c>
      <c r="B212" t="s">
        <v>107</v>
      </c>
      <c r="C212" t="str">
        <f>VLOOKUP(B212,Lists!$A$2:$B$192,2,FALSE)</f>
        <v>BGD</v>
      </c>
      <c r="F212" t="str">
        <f>VLOOKUP(B212,Lists!$A$2:$C$192,3,FALSE)</f>
        <v>Asia</v>
      </c>
      <c r="G212" t="str">
        <f>VLOOKUP(H212,Lists!$D$2:$E$27,2,FALSE)</f>
        <v>Movement restrictions</v>
      </c>
      <c r="H212" t="s">
        <v>60</v>
      </c>
      <c r="I212" t="s">
        <v>38</v>
      </c>
      <c r="J212" t="s">
        <v>416</v>
      </c>
      <c r="K212" s="4">
        <v>43906</v>
      </c>
      <c r="L212" t="s">
        <v>109</v>
      </c>
      <c r="M212" t="s">
        <v>22</v>
      </c>
      <c r="N212" t="s">
        <v>110</v>
      </c>
      <c r="O212" s="1">
        <v>43905</v>
      </c>
    </row>
    <row r="213" spans="1:15" x14ac:dyDescent="0.35">
      <c r="A213">
        <v>212</v>
      </c>
      <c r="B213" t="s">
        <v>417</v>
      </c>
      <c r="C213" t="str">
        <f>VLOOKUP(B213,Lists!$A$2:$B$192,2,FALSE)</f>
        <v>COM</v>
      </c>
      <c r="F213" t="str">
        <f>VLOOKUP(B213,Lists!$A$2:$C$192,3,FALSE)</f>
        <v>Africa</v>
      </c>
      <c r="G213" t="str">
        <f>VLOOKUP(H213,Lists!$D$2:$E$27,2,FALSE)</f>
        <v>Movement restrictions</v>
      </c>
      <c r="H213" t="s">
        <v>60</v>
      </c>
      <c r="I213" t="s">
        <v>38</v>
      </c>
      <c r="J213" t="s">
        <v>418</v>
      </c>
      <c r="K213" s="4">
        <v>43871</v>
      </c>
      <c r="L213" t="s">
        <v>377</v>
      </c>
      <c r="M213" t="s">
        <v>22</v>
      </c>
      <c r="N213" t="s">
        <v>419</v>
      </c>
      <c r="O213" s="1">
        <v>43905</v>
      </c>
    </row>
    <row r="214" spans="1:15" x14ac:dyDescent="0.35">
      <c r="A214">
        <v>213</v>
      </c>
      <c r="B214" t="s">
        <v>420</v>
      </c>
      <c r="C214" t="str">
        <f>VLOOKUP(B214,Lists!$A$2:$B$192,2,FALSE)</f>
        <v>MDG</v>
      </c>
      <c r="F214" t="str">
        <f>VLOOKUP(B214,Lists!$A$2:$C$192,3,FALSE)</f>
        <v>Africa</v>
      </c>
      <c r="G214" t="str">
        <f>VLOOKUP(H214,Lists!$D$2:$E$27,2,FALSE)</f>
        <v>Movement restrictions</v>
      </c>
      <c r="H214" t="s">
        <v>60</v>
      </c>
      <c r="I214" t="s">
        <v>38</v>
      </c>
      <c r="J214" t="s">
        <v>418</v>
      </c>
      <c r="K214" s="4">
        <v>43871</v>
      </c>
      <c r="L214" t="s">
        <v>377</v>
      </c>
      <c r="M214" t="s">
        <v>22</v>
      </c>
      <c r="N214" t="s">
        <v>419</v>
      </c>
      <c r="O214" s="1">
        <v>43905</v>
      </c>
    </row>
    <row r="215" spans="1:15" x14ac:dyDescent="0.35">
      <c r="A215">
        <v>214</v>
      </c>
      <c r="B215" t="s">
        <v>107</v>
      </c>
      <c r="C215" t="str">
        <f>VLOOKUP(B215,Lists!$A$2:$B$192,2,FALSE)</f>
        <v>BGD</v>
      </c>
      <c r="F215" t="str">
        <f>VLOOKUP(B215,Lists!$A$2:$C$192,3,FALSE)</f>
        <v>Asia</v>
      </c>
      <c r="G215" t="str">
        <f>VLOOKUP(H215,Lists!$D$2:$E$27,2,FALSE)</f>
        <v>Movement restrictions</v>
      </c>
      <c r="H215" t="s">
        <v>79</v>
      </c>
      <c r="I215" t="s">
        <v>20</v>
      </c>
      <c r="J215" t="s">
        <v>421</v>
      </c>
      <c r="K215" s="4">
        <v>43906</v>
      </c>
      <c r="L215" t="s">
        <v>109</v>
      </c>
      <c r="M215" t="s">
        <v>22</v>
      </c>
      <c r="N215" t="s">
        <v>110</v>
      </c>
      <c r="O215" s="1">
        <v>43905</v>
      </c>
    </row>
    <row r="216" spans="1:15" x14ac:dyDescent="0.35">
      <c r="A216">
        <v>215</v>
      </c>
      <c r="B216" t="s">
        <v>299</v>
      </c>
      <c r="C216" t="str">
        <f>VLOOKUP(B216,Lists!$A$2:$B$192,2,FALSE)</f>
        <v>CIV</v>
      </c>
      <c r="F216" t="str">
        <f>VLOOKUP(B216,Lists!$A$2:$C$192,3,FALSE)</f>
        <v>Africa</v>
      </c>
      <c r="G216" t="str">
        <f>VLOOKUP(H216,Lists!$D$2:$E$27,2,FALSE)</f>
        <v>Public health measures</v>
      </c>
      <c r="H216" t="s">
        <v>25</v>
      </c>
      <c r="I216" t="s">
        <v>38</v>
      </c>
      <c r="J216" t="s">
        <v>422</v>
      </c>
      <c r="K216" s="4">
        <v>43902</v>
      </c>
      <c r="L216" t="s">
        <v>373</v>
      </c>
      <c r="M216" t="s">
        <v>22</v>
      </c>
      <c r="N216" s="2" t="s">
        <v>423</v>
      </c>
      <c r="O216" s="1">
        <v>43905</v>
      </c>
    </row>
    <row r="217" spans="1:15" x14ac:dyDescent="0.35">
      <c r="A217">
        <v>216</v>
      </c>
      <c r="B217" t="s">
        <v>420</v>
      </c>
      <c r="C217" t="str">
        <f>VLOOKUP(B217,Lists!$A$2:$B$192,2,FALSE)</f>
        <v>MDG</v>
      </c>
      <c r="F217" t="str">
        <f>VLOOKUP(B217,Lists!$A$2:$C$192,3,FALSE)</f>
        <v>Africa</v>
      </c>
      <c r="G217" t="str">
        <f>VLOOKUP(H217,Lists!$D$2:$E$27,2,FALSE)</f>
        <v>Public health measures</v>
      </c>
      <c r="H217" t="s">
        <v>25</v>
      </c>
      <c r="I217" t="s">
        <v>38</v>
      </c>
      <c r="J217" t="s">
        <v>424</v>
      </c>
      <c r="K217" s="4">
        <v>43871</v>
      </c>
      <c r="L217" t="s">
        <v>377</v>
      </c>
      <c r="M217" t="s">
        <v>22</v>
      </c>
      <c r="N217" t="s">
        <v>419</v>
      </c>
      <c r="O217" s="1">
        <v>43905</v>
      </c>
    </row>
    <row r="218" spans="1:15" x14ac:dyDescent="0.35">
      <c r="A218">
        <v>217</v>
      </c>
      <c r="B218" t="s">
        <v>417</v>
      </c>
      <c r="C218" t="str">
        <f>VLOOKUP(B218,Lists!$A$2:$B$192,2,FALSE)</f>
        <v>COM</v>
      </c>
      <c r="F218" t="str">
        <f>VLOOKUP(B218,Lists!$A$2:$C$192,3,FALSE)</f>
        <v>Africa</v>
      </c>
      <c r="G218" t="str">
        <f>VLOOKUP(H218,Lists!$D$2:$E$27,2,FALSE)</f>
        <v>Public health measures</v>
      </c>
      <c r="H218" t="s">
        <v>25</v>
      </c>
      <c r="I218" t="s">
        <v>38</v>
      </c>
      <c r="J218" t="s">
        <v>424</v>
      </c>
      <c r="K218" s="4">
        <v>43871</v>
      </c>
      <c r="L218" t="s">
        <v>377</v>
      </c>
      <c r="M218" t="s">
        <v>22</v>
      </c>
      <c r="N218" t="s">
        <v>419</v>
      </c>
      <c r="O218" s="1">
        <v>43905</v>
      </c>
    </row>
    <row r="219" spans="1:15" x14ac:dyDescent="0.35">
      <c r="A219">
        <v>218</v>
      </c>
      <c r="B219" t="s">
        <v>425</v>
      </c>
      <c r="C219" t="str">
        <f>VLOOKUP(B219,Lists!$A$2:$B$192,2,FALSE)</f>
        <v>CYP</v>
      </c>
      <c r="F219" t="str">
        <f>VLOOKUP(B219,Lists!$A$2:$C$192,3,FALSE)</f>
        <v>Europe</v>
      </c>
      <c r="G219" t="str">
        <f>VLOOKUP(H219,Lists!$D$2:$E$27,2,FALSE)</f>
        <v>Movement restrictions</v>
      </c>
      <c r="H219" t="s">
        <v>33</v>
      </c>
      <c r="I219" t="s">
        <v>38</v>
      </c>
      <c r="J219" t="s">
        <v>426</v>
      </c>
      <c r="K219" s="4">
        <v>43905</v>
      </c>
      <c r="L219" t="s">
        <v>22</v>
      </c>
      <c r="M219" t="s">
        <v>22</v>
      </c>
      <c r="N219" t="s">
        <v>427</v>
      </c>
      <c r="O219" s="1">
        <v>43905</v>
      </c>
    </row>
    <row r="220" spans="1:15" x14ac:dyDescent="0.35">
      <c r="A220">
        <v>219</v>
      </c>
      <c r="B220" t="s">
        <v>94</v>
      </c>
      <c r="C220" t="str">
        <f>VLOOKUP(B220,Lists!$A$2:$B$192,2,FALSE)</f>
        <v>NPL</v>
      </c>
      <c r="D220" t="s">
        <v>428</v>
      </c>
      <c r="F220" t="str">
        <f>VLOOKUP(B220,Lists!$A$2:$C$192,3,FALSE)</f>
        <v>Asia</v>
      </c>
      <c r="G220" t="str">
        <f>VLOOKUP(H220,Lists!$D$2:$E$27,2,FALSE)</f>
        <v>Public health measures</v>
      </c>
      <c r="H220" t="s">
        <v>258</v>
      </c>
      <c r="I220" t="s">
        <v>20</v>
      </c>
      <c r="J220" t="s">
        <v>429</v>
      </c>
      <c r="K220" s="4">
        <v>43895</v>
      </c>
      <c r="L220" t="s">
        <v>430</v>
      </c>
      <c r="M220" t="s">
        <v>22</v>
      </c>
      <c r="N220" t="s">
        <v>431</v>
      </c>
      <c r="O220" s="1">
        <v>43905</v>
      </c>
    </row>
    <row r="221" spans="1:15" x14ac:dyDescent="0.35">
      <c r="A221">
        <v>220</v>
      </c>
      <c r="B221" t="s">
        <v>425</v>
      </c>
      <c r="C221" t="str">
        <f>VLOOKUP(B221,Lists!$A$2:$B$192,2,FALSE)</f>
        <v>CYP</v>
      </c>
      <c r="F221" t="str">
        <f>VLOOKUP(B221,Lists!$A$2:$C$192,3,FALSE)</f>
        <v>Europe</v>
      </c>
      <c r="G221" t="str">
        <f>VLOOKUP(H221,Lists!$D$2:$E$27,2,FALSE)</f>
        <v>Social distancing</v>
      </c>
      <c r="H221" t="s">
        <v>43</v>
      </c>
      <c r="I221" t="s">
        <v>20</v>
      </c>
      <c r="K221" s="4">
        <v>43899</v>
      </c>
      <c r="L221" t="s">
        <v>22</v>
      </c>
      <c r="M221" t="s">
        <v>22</v>
      </c>
      <c r="N221" t="s">
        <v>427</v>
      </c>
      <c r="O221" s="1">
        <v>43905</v>
      </c>
    </row>
    <row r="222" spans="1:15" x14ac:dyDescent="0.35">
      <c r="A222">
        <v>221</v>
      </c>
      <c r="B222" t="s">
        <v>425</v>
      </c>
      <c r="C222" t="str">
        <f>VLOOKUP(B222,Lists!$A$2:$B$192,2,FALSE)</f>
        <v>CYP</v>
      </c>
      <c r="F222" t="str">
        <f>VLOOKUP(B222,Lists!$A$2:$C$192,3,FALSE)</f>
        <v>Europe</v>
      </c>
      <c r="G222" t="str">
        <f>VLOOKUP(H222,Lists!$D$2:$E$27,2,FALSE)</f>
        <v>Social and economic measures</v>
      </c>
      <c r="H222" t="s">
        <v>98</v>
      </c>
      <c r="I222" t="s">
        <v>38</v>
      </c>
      <c r="J222" t="s">
        <v>432</v>
      </c>
      <c r="K222" s="4">
        <v>43905</v>
      </c>
      <c r="L222" t="s">
        <v>22</v>
      </c>
      <c r="M222" t="s">
        <v>22</v>
      </c>
      <c r="N222" t="s">
        <v>433</v>
      </c>
      <c r="O222" s="1">
        <v>43905</v>
      </c>
    </row>
    <row r="223" spans="1:15" x14ac:dyDescent="0.35">
      <c r="A223">
        <v>222</v>
      </c>
      <c r="B223" t="s">
        <v>425</v>
      </c>
      <c r="C223" t="str">
        <f>VLOOKUP(B223,Lists!$A$2:$B$192,2,FALSE)</f>
        <v>CYP</v>
      </c>
      <c r="F223" t="str">
        <f>VLOOKUP(B223,Lists!$A$2:$C$192,3,FALSE)</f>
        <v>Europe</v>
      </c>
      <c r="G223" t="str">
        <f>VLOOKUP(H223,Lists!$D$2:$E$27,2,FALSE)</f>
        <v>Movement restrictions</v>
      </c>
      <c r="H223" t="s">
        <v>171</v>
      </c>
      <c r="I223" t="s">
        <v>38</v>
      </c>
      <c r="J223" t="s">
        <v>434</v>
      </c>
      <c r="K223" s="4">
        <v>43905</v>
      </c>
      <c r="L223" t="s">
        <v>435</v>
      </c>
      <c r="M223" t="s">
        <v>22</v>
      </c>
      <c r="N223" t="s">
        <v>436</v>
      </c>
      <c r="O223" s="1">
        <v>43905</v>
      </c>
    </row>
    <row r="224" spans="1:15" x14ac:dyDescent="0.35">
      <c r="A224">
        <v>223</v>
      </c>
      <c r="B224" t="s">
        <v>425</v>
      </c>
      <c r="C224" t="str">
        <f>VLOOKUP(B224,Lists!$A$2:$B$192,2,FALSE)</f>
        <v>CYP</v>
      </c>
      <c r="F224" t="str">
        <f>VLOOKUP(B224,Lists!$A$2:$C$192,3,FALSE)</f>
        <v>Europe</v>
      </c>
      <c r="G224" t="str">
        <f>VLOOKUP(H224,Lists!$D$2:$E$27,2,FALSE)</f>
        <v>Public health measures</v>
      </c>
      <c r="H224" t="s">
        <v>25</v>
      </c>
      <c r="J224" t="s">
        <v>434</v>
      </c>
      <c r="K224" s="4">
        <v>43905</v>
      </c>
      <c r="L224" t="s">
        <v>22</v>
      </c>
      <c r="M224" t="s">
        <v>22</v>
      </c>
      <c r="N224" t="s">
        <v>436</v>
      </c>
      <c r="O224" s="1">
        <v>43905</v>
      </c>
    </row>
    <row r="225" spans="1:16" x14ac:dyDescent="0.35">
      <c r="A225">
        <v>224</v>
      </c>
      <c r="B225" t="s">
        <v>425</v>
      </c>
      <c r="C225" t="str">
        <f>VLOOKUP(B225,Lists!$A$2:$B$192,2,FALSE)</f>
        <v>CYP</v>
      </c>
      <c r="F225" t="str">
        <f>VLOOKUP(B225,Lists!$A$2:$C$192,3,FALSE)</f>
        <v>Europe</v>
      </c>
      <c r="G225" t="str">
        <f>VLOOKUP(H225,Lists!$D$2:$E$27,2,FALSE)</f>
        <v>Social distancing</v>
      </c>
      <c r="H225" t="s">
        <v>28</v>
      </c>
      <c r="I225" t="s">
        <v>20</v>
      </c>
      <c r="K225" s="4">
        <v>43905</v>
      </c>
      <c r="L225" t="s">
        <v>22</v>
      </c>
      <c r="M225" t="s">
        <v>22</v>
      </c>
      <c r="N225" t="s">
        <v>436</v>
      </c>
      <c r="O225" s="1">
        <v>43905</v>
      </c>
    </row>
    <row r="226" spans="1:16" x14ac:dyDescent="0.35">
      <c r="A226">
        <v>225</v>
      </c>
      <c r="B226" t="s">
        <v>425</v>
      </c>
      <c r="C226" t="str">
        <f>VLOOKUP(B226,Lists!$A$2:$B$192,2,FALSE)</f>
        <v>CYP</v>
      </c>
      <c r="F226" t="str">
        <f>VLOOKUP(B226,Lists!$A$2:$C$192,3,FALSE)</f>
        <v>Europe</v>
      </c>
      <c r="G226" t="str">
        <f>VLOOKUP(H226,Lists!$D$2:$E$27,2,FALSE)</f>
        <v>Public health measures</v>
      </c>
      <c r="H226" t="s">
        <v>26</v>
      </c>
      <c r="I226" t="s">
        <v>20</v>
      </c>
      <c r="K226" s="4">
        <v>43905</v>
      </c>
      <c r="L226" t="s">
        <v>22</v>
      </c>
      <c r="M226" t="s">
        <v>22</v>
      </c>
      <c r="N226" t="s">
        <v>436</v>
      </c>
      <c r="O226" s="1">
        <v>43905</v>
      </c>
    </row>
    <row r="227" spans="1:16" x14ac:dyDescent="0.35">
      <c r="A227">
        <v>226</v>
      </c>
      <c r="B227" t="s">
        <v>437</v>
      </c>
      <c r="C227" t="str">
        <f>VLOOKUP(B227,Lists!$A$2:$B$192,2,FALSE)</f>
        <v>DMA</v>
      </c>
      <c r="F227" t="str">
        <f>VLOOKUP(B227,Lists!$A$2:$C$192,3,FALSE)</f>
        <v>Americas</v>
      </c>
      <c r="G227" t="str">
        <f>VLOOKUP(H227,Lists!$D$2:$E$27,2,FALSE)</f>
        <v>Movement restrictions</v>
      </c>
      <c r="H227" t="s">
        <v>60</v>
      </c>
      <c r="I227" t="s">
        <v>38</v>
      </c>
      <c r="J227" t="s">
        <v>355</v>
      </c>
      <c r="L227" t="s">
        <v>377</v>
      </c>
      <c r="M227" t="s">
        <v>22</v>
      </c>
      <c r="N227" t="s">
        <v>382</v>
      </c>
      <c r="O227" s="1">
        <v>43905</v>
      </c>
    </row>
    <row r="228" spans="1:16" x14ac:dyDescent="0.35">
      <c r="A228">
        <v>227</v>
      </c>
      <c r="B228" t="s">
        <v>94</v>
      </c>
      <c r="C228" t="str">
        <f>VLOOKUP(B228,Lists!$A$2:$B$192,2,FALSE)</f>
        <v>NPL</v>
      </c>
      <c r="F228" t="str">
        <f>VLOOKUP(B228,Lists!$A$2:$C$192,3,FALSE)</f>
        <v>Asia</v>
      </c>
      <c r="G228" t="str">
        <f>VLOOKUP(H228,Lists!$D$2:$E$27,2,FALSE)</f>
        <v>Public health measures</v>
      </c>
      <c r="H228" t="s">
        <v>25</v>
      </c>
      <c r="J228" t="s">
        <v>438</v>
      </c>
      <c r="K228" s="4">
        <v>43903</v>
      </c>
      <c r="L228" t="s">
        <v>439</v>
      </c>
      <c r="M228" t="s">
        <v>22</v>
      </c>
      <c r="N228" t="s">
        <v>440</v>
      </c>
      <c r="O228" s="1">
        <v>43905</v>
      </c>
    </row>
    <row r="229" spans="1:16" x14ac:dyDescent="0.35">
      <c r="A229">
        <v>228</v>
      </c>
      <c r="B229" t="s">
        <v>47</v>
      </c>
      <c r="C229" t="str">
        <f>VLOOKUP(B229,Lists!$A$2:$B$192,2,FALSE)</f>
        <v>ATG</v>
      </c>
      <c r="F229" t="str">
        <f>VLOOKUP(B229,Lists!$A$2:$C$192,3,FALSE)</f>
        <v>Americas</v>
      </c>
      <c r="G229" t="str">
        <f>VLOOKUP(H229,Lists!$D$2:$E$27,2,FALSE)</f>
        <v>Movement restrictions</v>
      </c>
      <c r="H229" t="s">
        <v>79</v>
      </c>
      <c r="I229" t="s">
        <v>38</v>
      </c>
      <c r="J229" s="3" t="s">
        <v>441</v>
      </c>
      <c r="L229" t="s">
        <v>377</v>
      </c>
      <c r="M229" t="s">
        <v>22</v>
      </c>
      <c r="N229" t="s">
        <v>382</v>
      </c>
      <c r="O229" s="1">
        <v>43905</v>
      </c>
    </row>
    <row r="230" spans="1:16" x14ac:dyDescent="0.35">
      <c r="A230">
        <v>229</v>
      </c>
      <c r="B230" t="s">
        <v>442</v>
      </c>
      <c r="C230" t="str">
        <f>VLOOKUP(B230,Lists!$A$2:$B$192,2,FALSE)</f>
        <v>USA</v>
      </c>
      <c r="F230" t="str">
        <f>VLOOKUP(B230,Lists!$A$2:$C$192,3,FALSE)</f>
        <v>Americas</v>
      </c>
      <c r="G230" t="str">
        <f>VLOOKUP(H230,Lists!$D$2:$E$27,2,FALSE)</f>
        <v>Movement restrictions</v>
      </c>
      <c r="H230" t="s">
        <v>52</v>
      </c>
      <c r="I230" t="s">
        <v>38</v>
      </c>
      <c r="J230" t="s">
        <v>443</v>
      </c>
      <c r="K230" s="4">
        <v>43904</v>
      </c>
      <c r="L230" t="s">
        <v>444</v>
      </c>
      <c r="M230" t="s">
        <v>22</v>
      </c>
      <c r="N230" s="2" t="s">
        <v>445</v>
      </c>
      <c r="O230" s="1">
        <v>43905</v>
      </c>
    </row>
    <row r="231" spans="1:16" x14ac:dyDescent="0.35">
      <c r="A231">
        <v>230</v>
      </c>
      <c r="B231" t="s">
        <v>442</v>
      </c>
      <c r="C231" t="str">
        <f>VLOOKUP(B231,Lists!$A$2:$B$192,2,FALSE)</f>
        <v>USA</v>
      </c>
      <c r="F231" t="str">
        <f>VLOOKUP(B231,Lists!$A$2:$C$192,3,FALSE)</f>
        <v>Americas</v>
      </c>
      <c r="G231" t="str">
        <f>VLOOKUP(H231,Lists!$D$2:$E$27,2,FALSE)</f>
        <v>Public health measures</v>
      </c>
      <c r="H231" t="s">
        <v>19</v>
      </c>
      <c r="I231" t="s">
        <v>38</v>
      </c>
      <c r="J231" t="s">
        <v>446</v>
      </c>
      <c r="K231" s="4">
        <v>43904</v>
      </c>
      <c r="L231" t="s">
        <v>444</v>
      </c>
      <c r="M231" t="s">
        <v>22</v>
      </c>
      <c r="N231" s="2" t="s">
        <v>445</v>
      </c>
      <c r="O231" s="1">
        <v>43905</v>
      </c>
    </row>
    <row r="232" spans="1:16" x14ac:dyDescent="0.35">
      <c r="A232">
        <v>231</v>
      </c>
      <c r="B232" t="s">
        <v>442</v>
      </c>
      <c r="C232" t="str">
        <f>VLOOKUP(B232,Lists!$A$2:$B$192,2,FALSE)</f>
        <v>USA</v>
      </c>
      <c r="F232" t="str">
        <f>VLOOKUP(B232,Lists!$A$2:$C$192,3,FALSE)</f>
        <v>Americas</v>
      </c>
      <c r="G232" t="str">
        <f>VLOOKUP(H232,Lists!$D$2:$E$27,2,FALSE)</f>
        <v>Social and economic measures</v>
      </c>
      <c r="H232" t="s">
        <v>162</v>
      </c>
      <c r="I232" t="s">
        <v>20</v>
      </c>
      <c r="J232" t="s">
        <v>447</v>
      </c>
      <c r="K232" s="4">
        <v>43903</v>
      </c>
      <c r="L232" t="s">
        <v>439</v>
      </c>
      <c r="M232" t="s">
        <v>22</v>
      </c>
      <c r="N232" s="2" t="s">
        <v>448</v>
      </c>
      <c r="O232" s="1">
        <v>43905</v>
      </c>
    </row>
    <row r="233" spans="1:16" x14ac:dyDescent="0.35">
      <c r="A233">
        <v>232</v>
      </c>
      <c r="B233" t="s">
        <v>442</v>
      </c>
      <c r="C233" t="str">
        <f>VLOOKUP(B233,Lists!$A$2:$B$192,2,FALSE)</f>
        <v>USA</v>
      </c>
      <c r="F233" t="str">
        <f>VLOOKUP(B233,Lists!$A$2:$C$192,3,FALSE)</f>
        <v>Americas</v>
      </c>
      <c r="G233" t="str">
        <f>VLOOKUP(H233,Lists!$D$2:$E$27,2,FALSE)</f>
        <v>Social and economic measures</v>
      </c>
      <c r="H233" t="s">
        <v>98</v>
      </c>
      <c r="I233" t="s">
        <v>20</v>
      </c>
      <c r="J233" t="s">
        <v>449</v>
      </c>
      <c r="K233" s="4">
        <v>43905</v>
      </c>
      <c r="O233" s="1">
        <v>43905</v>
      </c>
    </row>
    <row r="234" spans="1:16" x14ac:dyDescent="0.35">
      <c r="A234">
        <v>233</v>
      </c>
      <c r="B234" t="s">
        <v>450</v>
      </c>
      <c r="C234" t="str">
        <f>VLOOKUP(B234,Lists!$A$2:$B$192,2,FALSE)</f>
        <v>MLI</v>
      </c>
      <c r="F234" t="str">
        <f>VLOOKUP(B234,Lists!$A$2:$C$192,3,FALSE)</f>
        <v>Africa</v>
      </c>
      <c r="G234" t="str">
        <f>VLOOKUP(H234,Lists!$D$2:$E$27,2,FALSE)</f>
        <v>Public health measures</v>
      </c>
      <c r="H234" t="s">
        <v>19</v>
      </c>
      <c r="I234" t="s">
        <v>20</v>
      </c>
      <c r="J234" t="s">
        <v>451</v>
      </c>
      <c r="K234" s="4">
        <v>43901</v>
      </c>
      <c r="L234" t="s">
        <v>21</v>
      </c>
      <c r="M234" t="s">
        <v>22</v>
      </c>
      <c r="N234" s="2" t="s">
        <v>452</v>
      </c>
      <c r="O234" s="1">
        <v>43905</v>
      </c>
    </row>
    <row r="235" spans="1:16" x14ac:dyDescent="0.35">
      <c r="A235">
        <v>234</v>
      </c>
      <c r="B235" t="s">
        <v>450</v>
      </c>
      <c r="C235" t="str">
        <f>VLOOKUP(B235,Lists!$A$2:$B$192,2,FALSE)</f>
        <v>MLI</v>
      </c>
      <c r="F235" t="str">
        <f>VLOOKUP(B235,Lists!$A$2:$C$192,3,FALSE)</f>
        <v>Africa</v>
      </c>
      <c r="G235" t="str">
        <f>VLOOKUP(H235,Lists!$D$2:$E$27,2,FALSE)</f>
        <v>Public health measures</v>
      </c>
      <c r="H235" t="s">
        <v>25</v>
      </c>
      <c r="I235" t="s">
        <v>38</v>
      </c>
      <c r="J235" t="s">
        <v>453</v>
      </c>
      <c r="K235" s="4">
        <v>43901</v>
      </c>
      <c r="L235" t="s">
        <v>21</v>
      </c>
      <c r="M235" t="s">
        <v>22</v>
      </c>
      <c r="N235" s="2" t="s">
        <v>452</v>
      </c>
      <c r="O235" s="1">
        <v>43905</v>
      </c>
    </row>
    <row r="236" spans="1:16" x14ac:dyDescent="0.35">
      <c r="A236">
        <v>235</v>
      </c>
      <c r="B236" t="s">
        <v>450</v>
      </c>
      <c r="C236" t="str">
        <f>VLOOKUP(B236,Lists!$A$2:$B$192,2,FALSE)</f>
        <v>MLI</v>
      </c>
      <c r="F236" t="str">
        <f>VLOOKUP(B236,Lists!$A$2:$C$192,3,FALSE)</f>
        <v>Africa</v>
      </c>
      <c r="G236" t="str">
        <f>VLOOKUP(H236,Lists!$D$2:$E$27,2,FALSE)</f>
        <v>Social distancing</v>
      </c>
      <c r="H236" t="s">
        <v>28</v>
      </c>
      <c r="I236" t="s">
        <v>20</v>
      </c>
      <c r="J236" t="s">
        <v>454</v>
      </c>
      <c r="K236" s="4">
        <v>43901</v>
      </c>
      <c r="L236" t="s">
        <v>21</v>
      </c>
      <c r="M236" t="s">
        <v>22</v>
      </c>
      <c r="N236" s="2" t="s">
        <v>452</v>
      </c>
      <c r="O236" s="1">
        <v>43905</v>
      </c>
      <c r="P236" s="2"/>
    </row>
    <row r="237" spans="1:16" x14ac:dyDescent="0.35">
      <c r="A237">
        <v>236</v>
      </c>
      <c r="B237" t="s">
        <v>455</v>
      </c>
      <c r="C237" t="str">
        <f>VLOOKUP(B237,Lists!$A$2:$B$192,2,FALSE)</f>
        <v>GRD</v>
      </c>
      <c r="F237" t="str">
        <f>VLOOKUP(B237,Lists!$A$2:$C$192,3,FALSE)</f>
        <v>Americas</v>
      </c>
      <c r="G237" t="str">
        <f>VLOOKUP(H237,Lists!$D$2:$E$27,2,FALSE)</f>
        <v>Public health measures</v>
      </c>
      <c r="H237" t="s">
        <v>19</v>
      </c>
      <c r="I237" t="s">
        <v>38</v>
      </c>
      <c r="L237" t="s">
        <v>377</v>
      </c>
      <c r="M237" t="s">
        <v>22</v>
      </c>
      <c r="N237" t="s">
        <v>382</v>
      </c>
      <c r="O237" s="1">
        <v>43905</v>
      </c>
    </row>
    <row r="238" spans="1:16" x14ac:dyDescent="0.35">
      <c r="A238">
        <v>237</v>
      </c>
      <c r="B238" t="s">
        <v>455</v>
      </c>
      <c r="C238" t="str">
        <f>VLOOKUP(B238,Lists!$A$2:$B$192,2,FALSE)</f>
        <v>GRD</v>
      </c>
      <c r="F238" t="str">
        <f>VLOOKUP(B238,Lists!$A$2:$C$192,3,FALSE)</f>
        <v>Americas</v>
      </c>
      <c r="G238" t="str">
        <f>VLOOKUP(H238,Lists!$D$2:$E$27,2,FALSE)</f>
        <v>Public health measures</v>
      </c>
      <c r="H238" t="s">
        <v>25</v>
      </c>
      <c r="I238" t="s">
        <v>38</v>
      </c>
      <c r="L238" t="s">
        <v>377</v>
      </c>
      <c r="M238" t="s">
        <v>22</v>
      </c>
      <c r="N238" t="s">
        <v>382</v>
      </c>
      <c r="O238" s="1">
        <v>43905</v>
      </c>
    </row>
    <row r="239" spans="1:16" x14ac:dyDescent="0.35">
      <c r="A239">
        <v>238</v>
      </c>
      <c r="B239" t="s">
        <v>456</v>
      </c>
      <c r="C239" t="str">
        <f>VLOOKUP(B239,Lists!$A$2:$B$192,2,FALSE)</f>
        <v>LCA</v>
      </c>
      <c r="F239" t="str">
        <f>VLOOKUP(B239,Lists!$A$2:$C$192,3,FALSE)</f>
        <v>Americas</v>
      </c>
      <c r="G239" t="str">
        <f>VLOOKUP(H239,Lists!$D$2:$E$27,2,FALSE)</f>
        <v>Public health measures</v>
      </c>
      <c r="H239" t="s">
        <v>25</v>
      </c>
      <c r="I239" t="s">
        <v>38</v>
      </c>
      <c r="J239" t="s">
        <v>457</v>
      </c>
      <c r="L239" t="s">
        <v>377</v>
      </c>
      <c r="M239" t="s">
        <v>22</v>
      </c>
      <c r="N239" t="s">
        <v>382</v>
      </c>
      <c r="O239" s="1">
        <v>43905</v>
      </c>
    </row>
    <row r="240" spans="1:16" x14ac:dyDescent="0.35">
      <c r="A240">
        <v>239</v>
      </c>
      <c r="B240" t="s">
        <v>456</v>
      </c>
      <c r="C240" t="str">
        <f>VLOOKUP(B240,Lists!$A$2:$B$192,2,FALSE)</f>
        <v>LCA</v>
      </c>
      <c r="F240" t="str">
        <f>VLOOKUP(B240,Lists!$A$2:$C$192,3,FALSE)</f>
        <v>Americas</v>
      </c>
      <c r="G240" t="str">
        <f>VLOOKUP(H240,Lists!$D$2:$E$27,2,FALSE)</f>
        <v>Movement restrictions</v>
      </c>
      <c r="H240" t="s">
        <v>79</v>
      </c>
      <c r="I240" t="s">
        <v>38</v>
      </c>
      <c r="J240" t="s">
        <v>457</v>
      </c>
      <c r="L240" t="s">
        <v>377</v>
      </c>
      <c r="M240" t="s">
        <v>22</v>
      </c>
      <c r="N240" t="s">
        <v>382</v>
      </c>
      <c r="O240" s="1">
        <v>43905</v>
      </c>
    </row>
    <row r="241" spans="1:15" x14ac:dyDescent="0.35">
      <c r="A241">
        <v>240</v>
      </c>
      <c r="B241" t="s">
        <v>458</v>
      </c>
      <c r="C241" t="str">
        <f>VLOOKUP(B241,Lists!$A$2:$B$192,2,FALSE)</f>
        <v>VCT</v>
      </c>
      <c r="F241" t="str">
        <f>VLOOKUP(B241,Lists!$A$2:$C$192,3,FALSE)</f>
        <v>Americas</v>
      </c>
      <c r="G241" t="str">
        <f>VLOOKUP(H241,Lists!$D$2:$E$27,2,FALSE)</f>
        <v>Public health measures</v>
      </c>
      <c r="H241" t="s">
        <v>25</v>
      </c>
      <c r="I241" t="s">
        <v>38</v>
      </c>
      <c r="J241" t="s">
        <v>459</v>
      </c>
      <c r="L241" t="s">
        <v>377</v>
      </c>
      <c r="M241" t="s">
        <v>22</v>
      </c>
      <c r="N241" t="s">
        <v>382</v>
      </c>
      <c r="O241" s="1">
        <v>43905</v>
      </c>
    </row>
    <row r="242" spans="1:15" x14ac:dyDescent="0.35">
      <c r="A242">
        <v>241</v>
      </c>
      <c r="B242" t="s">
        <v>460</v>
      </c>
      <c r="C242" t="str">
        <f>VLOOKUP(B242,Lists!$A$2:$B$192,2,FALSE)</f>
        <v>ITA</v>
      </c>
      <c r="F242" t="str">
        <f>VLOOKUP(B242,Lists!$A$2:$C$192,3,FALSE)</f>
        <v>Europe</v>
      </c>
      <c r="G242" t="str">
        <f>VLOOKUP(H242,Lists!$D$2:$E$27,2,FALSE)</f>
        <v>Public health measures</v>
      </c>
      <c r="H242" t="s">
        <v>25</v>
      </c>
      <c r="I242" t="s">
        <v>20</v>
      </c>
      <c r="J242" t="s">
        <v>461</v>
      </c>
      <c r="K242" s="4">
        <v>43901</v>
      </c>
      <c r="L242" t="s">
        <v>22</v>
      </c>
      <c r="M242" t="s">
        <v>22</v>
      </c>
      <c r="N242" s="2" t="s">
        <v>462</v>
      </c>
      <c r="O242" s="1">
        <v>43905</v>
      </c>
    </row>
    <row r="243" spans="1:15" x14ac:dyDescent="0.35">
      <c r="A243">
        <v>242</v>
      </c>
      <c r="B243" t="s">
        <v>460</v>
      </c>
      <c r="C243" t="str">
        <f>VLOOKUP(B243,Lists!$A$2:$B$192,2,FALSE)</f>
        <v>ITA</v>
      </c>
      <c r="F243" t="str">
        <f>VLOOKUP(B243,Lists!$A$2:$C$192,3,FALSE)</f>
        <v>Europe</v>
      </c>
      <c r="G243" t="str">
        <f>VLOOKUP(H243,Lists!$D$2:$E$27,2,FALSE)</f>
        <v>Social and economic measures</v>
      </c>
      <c r="H243" t="s">
        <v>162</v>
      </c>
      <c r="I243" t="s">
        <v>38</v>
      </c>
      <c r="J243" t="s">
        <v>463</v>
      </c>
      <c r="K243" s="4">
        <v>43861</v>
      </c>
      <c r="L243" t="s">
        <v>22</v>
      </c>
      <c r="M243" t="s">
        <v>22</v>
      </c>
      <c r="N243" s="2" t="s">
        <v>464</v>
      </c>
      <c r="O243" s="1">
        <v>43905</v>
      </c>
    </row>
    <row r="244" spans="1:15" x14ac:dyDescent="0.35">
      <c r="A244">
        <v>243</v>
      </c>
      <c r="B244" t="s">
        <v>460</v>
      </c>
      <c r="C244" t="str">
        <f>VLOOKUP(B244,Lists!$A$2:$B$192,2,FALSE)</f>
        <v>ITA</v>
      </c>
      <c r="F244" t="str">
        <f>VLOOKUP(B244,Lists!$A$2:$C$192,3,FALSE)</f>
        <v>Europe</v>
      </c>
      <c r="G244" t="str">
        <f>VLOOKUP(H244,Lists!$D$2:$E$27,2,FALSE)</f>
        <v>Movement restrictions</v>
      </c>
      <c r="H244" t="s">
        <v>60</v>
      </c>
      <c r="I244" t="s">
        <v>38</v>
      </c>
      <c r="J244" t="s">
        <v>465</v>
      </c>
      <c r="O244" s="1">
        <v>43905</v>
      </c>
    </row>
    <row r="245" spans="1:15" x14ac:dyDescent="0.35">
      <c r="A245">
        <v>244</v>
      </c>
      <c r="B245" t="s">
        <v>460</v>
      </c>
      <c r="C245" t="str">
        <f>VLOOKUP(B245,Lists!$A$2:$B$192,2,FALSE)</f>
        <v>ITA</v>
      </c>
      <c r="D245" t="s">
        <v>466</v>
      </c>
      <c r="F245" t="str">
        <f>VLOOKUP(B245,Lists!$A$2:$C$192,3,FALSE)</f>
        <v>Europe</v>
      </c>
      <c r="G245" t="str">
        <f>VLOOKUP(H245,Lists!$D$2:$E$27,2,FALSE)</f>
        <v>Social and economic measures</v>
      </c>
      <c r="H245" t="s">
        <v>369</v>
      </c>
      <c r="I245" t="s">
        <v>38</v>
      </c>
      <c r="J245" t="s">
        <v>467</v>
      </c>
      <c r="K245" s="4">
        <v>43898</v>
      </c>
      <c r="L245" t="s">
        <v>22</v>
      </c>
      <c r="M245" t="s">
        <v>31</v>
      </c>
      <c r="N245" s="2" t="s">
        <v>468</v>
      </c>
      <c r="O245" s="1">
        <v>43905</v>
      </c>
    </row>
    <row r="246" spans="1:15" x14ac:dyDescent="0.35">
      <c r="A246">
        <v>245</v>
      </c>
      <c r="B246" t="s">
        <v>469</v>
      </c>
      <c r="C246" t="str">
        <f>VLOOKUP(B246,Lists!$A$2:$B$192,2,FALSE)</f>
        <v>WSM</v>
      </c>
      <c r="F246" t="str">
        <f>VLOOKUP(B246,Lists!$A$2:$C$192,3,FALSE)</f>
        <v>Pacific</v>
      </c>
      <c r="G246" t="str">
        <f>VLOOKUP(H246,Lists!$D$2:$E$27,2,FALSE)</f>
        <v>Public health measures</v>
      </c>
      <c r="H246" t="s">
        <v>258</v>
      </c>
      <c r="I246" t="s">
        <v>20</v>
      </c>
      <c r="K246" s="4">
        <v>43904</v>
      </c>
      <c r="L246" t="s">
        <v>21</v>
      </c>
      <c r="M246" t="s">
        <v>22</v>
      </c>
      <c r="N246" t="s">
        <v>470</v>
      </c>
      <c r="O246" s="1">
        <v>43905</v>
      </c>
    </row>
    <row r="247" spans="1:15" x14ac:dyDescent="0.35">
      <c r="A247">
        <v>246</v>
      </c>
      <c r="B247" t="s">
        <v>469</v>
      </c>
      <c r="C247" t="str">
        <f>VLOOKUP(B247,Lists!$A$2:$B$192,2,FALSE)</f>
        <v>WSM</v>
      </c>
      <c r="F247" t="str">
        <f>VLOOKUP(B247,Lists!$A$2:$C$192,3,FALSE)</f>
        <v>Pacific</v>
      </c>
      <c r="G247" t="str">
        <f>VLOOKUP(H247,Lists!$D$2:$E$27,2,FALSE)</f>
        <v>Public health measures</v>
      </c>
      <c r="H247" t="s">
        <v>19</v>
      </c>
      <c r="I247" t="s">
        <v>20</v>
      </c>
      <c r="K247" s="4">
        <v>43896</v>
      </c>
      <c r="L247" t="s">
        <v>471</v>
      </c>
      <c r="M247" t="s">
        <v>45</v>
      </c>
      <c r="N247" t="s">
        <v>472</v>
      </c>
      <c r="O247" s="1">
        <v>43905</v>
      </c>
    </row>
    <row r="248" spans="1:15" x14ac:dyDescent="0.35">
      <c r="A248">
        <v>247</v>
      </c>
      <c r="B248" t="s">
        <v>473</v>
      </c>
      <c r="C248" t="str">
        <f>VLOOKUP(B248,Lists!$A$2:$B$192,2,FALSE)</f>
        <v>CAF</v>
      </c>
      <c r="F248" t="str">
        <f>VLOOKUP(B248,Lists!$A$2:$C$192,3,FALSE)</f>
        <v>Africa</v>
      </c>
      <c r="G248" t="str">
        <f>VLOOKUP(H248,Lists!$D$2:$E$27,2,FALSE)</f>
        <v>Movement restrictions</v>
      </c>
      <c r="H248" t="s">
        <v>171</v>
      </c>
      <c r="I248" t="s">
        <v>38</v>
      </c>
      <c r="J248" t="s">
        <v>474</v>
      </c>
      <c r="K248" s="4">
        <v>43859</v>
      </c>
      <c r="L248" t="s">
        <v>475</v>
      </c>
      <c r="M248" t="s">
        <v>31</v>
      </c>
      <c r="N248" s="2" t="s">
        <v>476</v>
      </c>
      <c r="O248" s="1">
        <v>43905</v>
      </c>
    </row>
    <row r="249" spans="1:15" x14ac:dyDescent="0.35">
      <c r="A249">
        <v>248</v>
      </c>
      <c r="B249" t="s">
        <v>473</v>
      </c>
      <c r="C249" t="str">
        <f>VLOOKUP(B249,Lists!$A$2:$B$192,2,FALSE)</f>
        <v>CAF</v>
      </c>
      <c r="D249" t="str">
        <f>VLOOKUP(C250,Lists!$A$2:$B$192,2)</f>
        <v>CPV</v>
      </c>
      <c r="F249" t="str">
        <f>VLOOKUP(B249,Lists!$A$2:$C$192,3,FALSE)</f>
        <v>Africa</v>
      </c>
      <c r="G249" t="str">
        <f>VLOOKUP(H249,Lists!$D$2:$E$27,2,FALSE)</f>
        <v>Movement restrictions</v>
      </c>
      <c r="H249" t="s">
        <v>171</v>
      </c>
      <c r="I249" t="s">
        <v>20</v>
      </c>
      <c r="J249" t="s">
        <v>477</v>
      </c>
      <c r="K249" s="4">
        <v>43896</v>
      </c>
      <c r="L249" t="s">
        <v>21</v>
      </c>
      <c r="M249" t="s">
        <v>22</v>
      </c>
      <c r="N249" s="2" t="s">
        <v>478</v>
      </c>
      <c r="O249" s="1">
        <v>43905</v>
      </c>
    </row>
    <row r="250" spans="1:15" x14ac:dyDescent="0.35">
      <c r="A250">
        <v>249</v>
      </c>
      <c r="B250" t="s">
        <v>473</v>
      </c>
      <c r="C250" t="str">
        <f>VLOOKUP(B250,Lists!$A$2:$B$192,2,FALSE)</f>
        <v>CAF</v>
      </c>
      <c r="F250" t="str">
        <f>VLOOKUP(B250,Lists!$A$2:$C$192,3,FALSE)</f>
        <v>Africa</v>
      </c>
      <c r="G250" t="str">
        <f>VLOOKUP(H250,Lists!$D$2:$E$27,2,FALSE)</f>
        <v>Public health measures</v>
      </c>
      <c r="H250" t="s">
        <v>19</v>
      </c>
      <c r="I250" t="s">
        <v>20</v>
      </c>
      <c r="J250" t="s">
        <v>479</v>
      </c>
      <c r="K250" s="4">
        <v>43896</v>
      </c>
      <c r="L250" t="s">
        <v>21</v>
      </c>
      <c r="M250" t="s">
        <v>22</v>
      </c>
      <c r="N250" s="2" t="s">
        <v>480</v>
      </c>
      <c r="O250" s="1">
        <v>43905</v>
      </c>
    </row>
    <row r="251" spans="1:15" x14ac:dyDescent="0.35">
      <c r="A251">
        <v>250</v>
      </c>
      <c r="B251" t="s">
        <v>481</v>
      </c>
      <c r="C251" t="str">
        <f>VLOOKUP(B251,Lists!$A$2:$B$192,2,FALSE)</f>
        <v>ETH</v>
      </c>
      <c r="F251" t="str">
        <f>VLOOKUP(B251,Lists!$A$2:$C$192,3,FALSE)</f>
        <v>Africa</v>
      </c>
      <c r="G251" t="str">
        <f>VLOOKUP(H251,Lists!$D$2:$E$27,2,FALSE)</f>
        <v>Public health measures</v>
      </c>
      <c r="H251" t="s">
        <v>19</v>
      </c>
      <c r="I251" t="s">
        <v>20</v>
      </c>
      <c r="O251" s="1">
        <v>43905</v>
      </c>
    </row>
    <row r="252" spans="1:15" x14ac:dyDescent="0.35">
      <c r="A252">
        <v>251</v>
      </c>
      <c r="B252" t="s">
        <v>481</v>
      </c>
      <c r="C252" t="str">
        <f>VLOOKUP(B252,Lists!$A$2:$B$192,2,FALSE)</f>
        <v>ETH</v>
      </c>
      <c r="F252" t="str">
        <f>VLOOKUP(B252,Lists!$A$2:$C$192,3,FALSE)</f>
        <v>Africa</v>
      </c>
      <c r="G252" t="str">
        <f>VLOOKUP(H252,Lists!$D$2:$E$27,2,FALSE)</f>
        <v>Public health measures</v>
      </c>
      <c r="H252" t="s">
        <v>25</v>
      </c>
      <c r="I252" t="s">
        <v>38</v>
      </c>
      <c r="J252" t="s">
        <v>482</v>
      </c>
      <c r="K252" s="4">
        <v>43883</v>
      </c>
      <c r="L252" t="s">
        <v>377</v>
      </c>
      <c r="M252" t="s">
        <v>22</v>
      </c>
      <c r="N252" s="2" t="s">
        <v>483</v>
      </c>
      <c r="O252" s="1">
        <v>43905</v>
      </c>
    </row>
    <row r="253" spans="1:15" x14ac:dyDescent="0.35">
      <c r="A253">
        <v>252</v>
      </c>
      <c r="B253" t="s">
        <v>484</v>
      </c>
      <c r="C253" t="str">
        <f>VLOOKUP(B253,Lists!$A$2:$B$192,2,FALSE)</f>
        <v>IND</v>
      </c>
      <c r="F253" t="str">
        <f>VLOOKUP(B253,Lists!$A$2:$C$192,3,FALSE)</f>
        <v>Asia</v>
      </c>
      <c r="G253" t="str">
        <f>VLOOKUP(H253,Lists!$D$2:$E$27,2,FALSE)</f>
        <v>Movement restrictions</v>
      </c>
      <c r="H253" t="s">
        <v>79</v>
      </c>
      <c r="I253" t="s">
        <v>20</v>
      </c>
      <c r="J253" t="s">
        <v>485</v>
      </c>
      <c r="K253" s="4">
        <v>43903</v>
      </c>
      <c r="L253" t="s">
        <v>486</v>
      </c>
      <c r="M253" t="s">
        <v>22</v>
      </c>
      <c r="N253" s="2" t="s">
        <v>487</v>
      </c>
      <c r="O253" s="1">
        <v>43905</v>
      </c>
    </row>
    <row r="254" spans="1:15" x14ac:dyDescent="0.35">
      <c r="A254">
        <v>253</v>
      </c>
      <c r="B254" t="s">
        <v>488</v>
      </c>
      <c r="C254" t="str">
        <f>VLOOKUP(B254,Lists!$A$2:$B$192,2,FALSE)</f>
        <v>SYC</v>
      </c>
      <c r="F254" t="str">
        <f>VLOOKUP(B254,Lists!$A$2:$C$192,3,FALSE)</f>
        <v>Africa</v>
      </c>
      <c r="G254" t="str">
        <f>VLOOKUP(H254,Lists!$D$2:$E$27,2,FALSE)</f>
        <v>Social distancing</v>
      </c>
      <c r="H254" t="s">
        <v>28</v>
      </c>
      <c r="I254" t="s">
        <v>20</v>
      </c>
      <c r="K254" s="4">
        <v>43905</v>
      </c>
      <c r="L254" t="s">
        <v>489</v>
      </c>
      <c r="M254" t="s">
        <v>31</v>
      </c>
      <c r="N254" t="s">
        <v>490</v>
      </c>
      <c r="O254" s="1">
        <v>43905</v>
      </c>
    </row>
    <row r="255" spans="1:15" x14ac:dyDescent="0.35">
      <c r="A255">
        <v>254</v>
      </c>
      <c r="B255" t="s">
        <v>481</v>
      </c>
      <c r="C255" t="str">
        <f>VLOOKUP(B255,Lists!$A$2:$B$192,2,FALSE)</f>
        <v>ETH</v>
      </c>
      <c r="F255" t="str">
        <f>VLOOKUP(B255,Lists!$A$2:$C$192,3,FALSE)</f>
        <v>Africa</v>
      </c>
      <c r="G255" t="str">
        <f>VLOOKUP(H255,Lists!$D$2:$E$27,2,FALSE)</f>
        <v>Public health measures</v>
      </c>
      <c r="H255" t="s">
        <v>26</v>
      </c>
      <c r="I255" t="s">
        <v>20</v>
      </c>
      <c r="J255" t="s">
        <v>48</v>
      </c>
      <c r="K255" s="4">
        <v>43903</v>
      </c>
      <c r="L255" t="s">
        <v>491</v>
      </c>
      <c r="M255" t="s">
        <v>31</v>
      </c>
      <c r="N255" s="2" t="s">
        <v>492</v>
      </c>
      <c r="O255" s="1">
        <v>43905</v>
      </c>
    </row>
    <row r="256" spans="1:15" x14ac:dyDescent="0.35">
      <c r="A256">
        <v>255</v>
      </c>
      <c r="B256" t="s">
        <v>484</v>
      </c>
      <c r="C256" t="str">
        <f>VLOOKUP(B256,Lists!$A$2:$B$192,2,FALSE)</f>
        <v>IND</v>
      </c>
      <c r="F256" t="str">
        <f>VLOOKUP(B256,Lists!$A$2:$C$192,3,FALSE)</f>
        <v>Asia</v>
      </c>
      <c r="G256" t="str">
        <f>VLOOKUP(H256,Lists!$D$2:$E$27,2,FALSE)</f>
        <v>Public health measures</v>
      </c>
      <c r="H256" t="s">
        <v>25</v>
      </c>
      <c r="I256" t="s">
        <v>38</v>
      </c>
      <c r="J256" t="s">
        <v>493</v>
      </c>
      <c r="K256" s="4">
        <v>43903</v>
      </c>
      <c r="L256" t="s">
        <v>486</v>
      </c>
      <c r="M256" t="s">
        <v>22</v>
      </c>
      <c r="N256" s="2" t="s">
        <v>487</v>
      </c>
      <c r="O256" s="1">
        <v>43905</v>
      </c>
    </row>
    <row r="257" spans="1:15" x14ac:dyDescent="0.35">
      <c r="A257">
        <v>256</v>
      </c>
      <c r="B257" t="s">
        <v>484</v>
      </c>
      <c r="C257" t="str">
        <f>VLOOKUP(B257,Lists!$A$2:$B$192,2,FALSE)</f>
        <v>IND</v>
      </c>
      <c r="F257" t="str">
        <f>VLOOKUP(B257,Lists!$A$2:$C$192,3,FALSE)</f>
        <v>Asia</v>
      </c>
      <c r="G257" t="str">
        <f>VLOOKUP(H257,Lists!$D$2:$E$27,2,FALSE)</f>
        <v>Movement restrictions</v>
      </c>
      <c r="H257" t="s">
        <v>171</v>
      </c>
      <c r="I257" t="s">
        <v>38</v>
      </c>
      <c r="J257" t="s">
        <v>494</v>
      </c>
      <c r="K257" s="4">
        <v>43900</v>
      </c>
      <c r="L257" t="s">
        <v>486</v>
      </c>
      <c r="M257" t="s">
        <v>22</v>
      </c>
      <c r="N257" s="2" t="s">
        <v>487</v>
      </c>
      <c r="O257" s="1">
        <v>43905</v>
      </c>
    </row>
    <row r="258" spans="1:15" x14ac:dyDescent="0.35">
      <c r="A258">
        <v>257</v>
      </c>
      <c r="B258" t="s">
        <v>495</v>
      </c>
      <c r="C258" t="str">
        <f>VLOOKUP(B258,Lists!$A$2:$B$192,2,FALSE)</f>
        <v>KEN</v>
      </c>
      <c r="F258" t="str">
        <f>VLOOKUP(B258,Lists!$A$2:$C$192,3,FALSE)</f>
        <v>Africa</v>
      </c>
      <c r="G258" t="str">
        <f>VLOOKUP(H258,Lists!$D$2:$E$27,2,FALSE)</f>
        <v>Public health measures</v>
      </c>
      <c r="H258" t="s">
        <v>26</v>
      </c>
      <c r="I258" t="s">
        <v>20</v>
      </c>
      <c r="J258" t="s">
        <v>48</v>
      </c>
      <c r="O258" s="1">
        <v>43905</v>
      </c>
    </row>
    <row r="259" spans="1:15" x14ac:dyDescent="0.35">
      <c r="A259">
        <v>258</v>
      </c>
      <c r="B259" t="s">
        <v>495</v>
      </c>
      <c r="C259" t="str">
        <f>VLOOKUP(B259,Lists!$A$2:$B$192,2,FALSE)</f>
        <v>KEN</v>
      </c>
      <c r="F259" t="str">
        <f>VLOOKUP(B259,Lists!$A$2:$C$192,3,FALSE)</f>
        <v>Africa</v>
      </c>
      <c r="G259" t="str">
        <f>VLOOKUP(H259,Lists!$D$2:$E$27,2,FALSE)</f>
        <v>Public health measures</v>
      </c>
      <c r="H259" t="s">
        <v>25</v>
      </c>
      <c r="I259" t="s">
        <v>38</v>
      </c>
      <c r="J259" t="s">
        <v>496</v>
      </c>
      <c r="O259" s="1">
        <v>43905</v>
      </c>
    </row>
    <row r="260" spans="1:15" x14ac:dyDescent="0.35">
      <c r="A260">
        <v>259</v>
      </c>
      <c r="B260" t="s">
        <v>497</v>
      </c>
      <c r="C260" t="str">
        <f>VLOOKUP(B260,Lists!$A$2:$B$192,2,FALSE)</f>
        <v>MAR</v>
      </c>
      <c r="F260" t="str">
        <f>VLOOKUP(B260,Lists!$A$2:$C$192,3,FALSE)</f>
        <v>Africa</v>
      </c>
      <c r="G260" t="str">
        <f>VLOOKUP(H260,Lists!$D$2:$E$27,2,FALSE)</f>
        <v>Movement restrictions</v>
      </c>
      <c r="H260" t="s">
        <v>33</v>
      </c>
      <c r="I260" t="s">
        <v>20</v>
      </c>
      <c r="J260" t="s">
        <v>498</v>
      </c>
      <c r="K260" s="4">
        <v>43904</v>
      </c>
      <c r="O260" s="1">
        <v>43905</v>
      </c>
    </row>
    <row r="261" spans="1:15" x14ac:dyDescent="0.35">
      <c r="A261">
        <v>260</v>
      </c>
      <c r="B261" t="s">
        <v>473</v>
      </c>
      <c r="C261" t="str">
        <f>VLOOKUP(B261,Lists!$A$2:$B$192,2,FALSE)</f>
        <v>CAF</v>
      </c>
      <c r="F261" t="str">
        <f>VLOOKUP(B261,Lists!$A$2:$C$192,3,FALSE)</f>
        <v>Africa</v>
      </c>
      <c r="G261" t="str">
        <f>VLOOKUP(H261,Lists!$D$2:$E$27,2,FALSE)</f>
        <v>Public health measures</v>
      </c>
      <c r="H261" t="s">
        <v>25</v>
      </c>
      <c r="I261" t="s">
        <v>38</v>
      </c>
      <c r="J261" t="s">
        <v>499</v>
      </c>
      <c r="K261" s="4">
        <v>43903</v>
      </c>
      <c r="L261" t="s">
        <v>377</v>
      </c>
      <c r="M261" t="s">
        <v>22</v>
      </c>
      <c r="N261" s="2" t="s">
        <v>500</v>
      </c>
      <c r="O261" s="1">
        <v>43905</v>
      </c>
    </row>
    <row r="262" spans="1:15" x14ac:dyDescent="0.35">
      <c r="A262">
        <v>261</v>
      </c>
      <c r="B262" t="s">
        <v>473</v>
      </c>
      <c r="C262" t="str">
        <f>VLOOKUP(B262,Lists!$A$2:$B$192,2,FALSE)</f>
        <v>CAF</v>
      </c>
      <c r="F262" t="str">
        <f>VLOOKUP(B262,Lists!$A$2:$C$192,3,FALSE)</f>
        <v>Africa</v>
      </c>
      <c r="G262" t="str">
        <f>VLOOKUP(H262,Lists!$D$2:$E$27,2,FALSE)</f>
        <v>Movement restrictions</v>
      </c>
      <c r="H262" t="s">
        <v>52</v>
      </c>
      <c r="I262" t="s">
        <v>38</v>
      </c>
      <c r="J262" t="s">
        <v>501</v>
      </c>
      <c r="K262" s="4">
        <v>43903</v>
      </c>
      <c r="L262" t="s">
        <v>377</v>
      </c>
      <c r="M262" t="s">
        <v>22</v>
      </c>
      <c r="N262" t="s">
        <v>500</v>
      </c>
      <c r="O262" s="1">
        <v>43905</v>
      </c>
    </row>
    <row r="263" spans="1:15" x14ac:dyDescent="0.35">
      <c r="A263">
        <v>262</v>
      </c>
      <c r="B263" t="s">
        <v>473</v>
      </c>
      <c r="C263" t="str">
        <f>VLOOKUP(B263,Lists!$A$2:$B$192,2,FALSE)</f>
        <v>CAF</v>
      </c>
      <c r="F263" t="str">
        <f>VLOOKUP(B263,Lists!$A$2:$C$192,3,FALSE)</f>
        <v>Africa</v>
      </c>
      <c r="G263" t="str">
        <f>VLOOKUP(H263,Lists!$D$2:$E$27,2,FALSE)</f>
        <v>Social distancing</v>
      </c>
      <c r="H263" t="s">
        <v>28</v>
      </c>
      <c r="I263" t="s">
        <v>20</v>
      </c>
      <c r="J263" t="s">
        <v>502</v>
      </c>
      <c r="K263" s="4">
        <v>43903</v>
      </c>
      <c r="L263" t="s">
        <v>377</v>
      </c>
      <c r="M263" t="s">
        <v>22</v>
      </c>
      <c r="N263" t="s">
        <v>500</v>
      </c>
      <c r="O263" s="1">
        <v>43905</v>
      </c>
    </row>
    <row r="264" spans="1:15" x14ac:dyDescent="0.35">
      <c r="A264">
        <v>263</v>
      </c>
      <c r="B264" t="s">
        <v>473</v>
      </c>
      <c r="C264" t="str">
        <f>VLOOKUP(B264,Lists!$A$2:$B$192,2,FALSE)</f>
        <v>CAF</v>
      </c>
      <c r="F264" t="str">
        <f>VLOOKUP(B264,Lists!$A$2:$C$192,3,FALSE)</f>
        <v>Africa</v>
      </c>
      <c r="G264" t="str">
        <f>VLOOKUP(H264,Lists!$D$2:$E$27,2,FALSE)</f>
        <v>Public health measures</v>
      </c>
      <c r="H264" t="s">
        <v>56</v>
      </c>
      <c r="I264" t="s">
        <v>20</v>
      </c>
      <c r="J264" t="s">
        <v>503</v>
      </c>
      <c r="K264" s="4">
        <v>43903</v>
      </c>
      <c r="L264" t="s">
        <v>377</v>
      </c>
      <c r="M264" t="s">
        <v>22</v>
      </c>
      <c r="N264" t="s">
        <v>500</v>
      </c>
      <c r="O264" s="1">
        <v>43905</v>
      </c>
    </row>
    <row r="265" spans="1:15" x14ac:dyDescent="0.35">
      <c r="A265">
        <v>264</v>
      </c>
      <c r="B265" t="s">
        <v>473</v>
      </c>
      <c r="C265" t="str">
        <f>VLOOKUP(B265,Lists!$A$2:$B$192,2,FALSE)</f>
        <v>CAF</v>
      </c>
      <c r="F265" t="str">
        <f>VLOOKUP(B265,Lists!$A$2:$C$192,3,FALSE)</f>
        <v>Africa</v>
      </c>
      <c r="G265" t="str">
        <f>VLOOKUP(H265,Lists!$D$2:$E$27,2,FALSE)</f>
        <v>Public health measures</v>
      </c>
      <c r="H265" t="s">
        <v>26</v>
      </c>
      <c r="I265" t="s">
        <v>20</v>
      </c>
      <c r="J265" t="s">
        <v>504</v>
      </c>
      <c r="K265" s="4">
        <v>43903</v>
      </c>
      <c r="L265" t="s">
        <v>377</v>
      </c>
      <c r="M265" t="s">
        <v>22</v>
      </c>
      <c r="N265" t="s">
        <v>500</v>
      </c>
      <c r="O265" s="1">
        <v>43905</v>
      </c>
    </row>
    <row r="266" spans="1:15" x14ac:dyDescent="0.35">
      <c r="A266">
        <v>265</v>
      </c>
      <c r="B266" t="s">
        <v>488</v>
      </c>
      <c r="C266" t="str">
        <f>VLOOKUP(B266,Lists!$A$2:$B$192,2,FALSE)</f>
        <v>SYC</v>
      </c>
      <c r="F266" t="str">
        <f>VLOOKUP(B266,Lists!$A$2:$C$192,3,FALSE)</f>
        <v>Africa</v>
      </c>
      <c r="G266" t="str">
        <f>VLOOKUP(H266,Lists!$D$2:$E$27,2,FALSE)</f>
        <v>Public health measures</v>
      </c>
      <c r="H266" t="s">
        <v>25</v>
      </c>
      <c r="I266" t="s">
        <v>38</v>
      </c>
      <c r="J266" t="s">
        <v>505</v>
      </c>
      <c r="L266" t="s">
        <v>489</v>
      </c>
      <c r="M266" t="s">
        <v>31</v>
      </c>
      <c r="N266" t="s">
        <v>490</v>
      </c>
      <c r="O266" s="1">
        <v>43905</v>
      </c>
    </row>
    <row r="267" spans="1:15" x14ac:dyDescent="0.35">
      <c r="A267">
        <v>266</v>
      </c>
      <c r="B267" t="s">
        <v>484</v>
      </c>
      <c r="C267" t="str">
        <f>VLOOKUP(B267,Lists!$A$2:$B$192,2,FALSE)</f>
        <v>IND</v>
      </c>
      <c r="F267" t="str">
        <f>VLOOKUP(B267,Lists!$A$2:$C$192,3,FALSE)</f>
        <v>Asia</v>
      </c>
      <c r="G267" t="str">
        <f>VLOOKUP(H267,Lists!$D$2:$E$27,2,FALSE)</f>
        <v>Social and economic measures</v>
      </c>
      <c r="H267" t="s">
        <v>98</v>
      </c>
      <c r="I267" t="s">
        <v>38</v>
      </c>
      <c r="J267" t="s">
        <v>506</v>
      </c>
      <c r="K267" s="4">
        <v>43905</v>
      </c>
      <c r="L267" t="s">
        <v>507</v>
      </c>
      <c r="M267" t="s">
        <v>31</v>
      </c>
      <c r="N267" s="2" t="s">
        <v>508</v>
      </c>
      <c r="O267" s="1">
        <v>43905</v>
      </c>
    </row>
    <row r="268" spans="1:15" x14ac:dyDescent="0.35">
      <c r="A268">
        <v>267</v>
      </c>
      <c r="B268" t="s">
        <v>488</v>
      </c>
      <c r="C268" t="str">
        <f>VLOOKUP(B268,Lists!$A$2:$B$192,2,FALSE)</f>
        <v>SYC</v>
      </c>
      <c r="F268" t="str">
        <f>VLOOKUP(B268,Lists!$A$2:$C$192,3,FALSE)</f>
        <v>Africa</v>
      </c>
      <c r="G268" t="str">
        <f>VLOOKUP(H268,Lists!$D$2:$E$27,2,FALSE)</f>
        <v>Public health measures</v>
      </c>
      <c r="H268" t="s">
        <v>19</v>
      </c>
      <c r="I268" t="s">
        <v>20</v>
      </c>
      <c r="L268" t="s">
        <v>377</v>
      </c>
      <c r="M268" t="s">
        <v>22</v>
      </c>
      <c r="N268" t="s">
        <v>509</v>
      </c>
      <c r="O268" s="1">
        <v>43905</v>
      </c>
    </row>
    <row r="269" spans="1:15" x14ac:dyDescent="0.35">
      <c r="A269">
        <v>268</v>
      </c>
      <c r="B269" t="s">
        <v>510</v>
      </c>
      <c r="C269" t="str">
        <f>VLOOKUP(B269,Lists!$A$2:$B$192,2,FALSE)</f>
        <v>SAU</v>
      </c>
      <c r="F269" t="str">
        <f>VLOOKUP(B269,Lists!$A$2:$C$192,3,FALSE)</f>
        <v>Middle East</v>
      </c>
      <c r="G269" t="str">
        <f>VLOOKUP(H269,Lists!$D$2:$E$27,2,FALSE)</f>
        <v>Movement restrictions</v>
      </c>
      <c r="H269" t="s">
        <v>60</v>
      </c>
      <c r="I269" t="s">
        <v>20</v>
      </c>
      <c r="J269" t="s">
        <v>511</v>
      </c>
      <c r="K269" s="4">
        <v>43905</v>
      </c>
      <c r="L269" t="s">
        <v>512</v>
      </c>
      <c r="M269" t="s">
        <v>22</v>
      </c>
      <c r="N269" s="2" t="s">
        <v>513</v>
      </c>
      <c r="O269" s="1">
        <v>43905</v>
      </c>
    </row>
    <row r="270" spans="1:15" x14ac:dyDescent="0.35">
      <c r="A270">
        <v>269</v>
      </c>
      <c r="B270" t="s">
        <v>510</v>
      </c>
      <c r="C270" t="str">
        <f>VLOOKUP(B270,Lists!$A$2:$B$192,2,FALSE)</f>
        <v>SAU</v>
      </c>
      <c r="F270" t="str">
        <f>VLOOKUP(B270,Lists!$A$2:$C$192,3,FALSE)</f>
        <v>Middle East</v>
      </c>
      <c r="G270" t="str">
        <f>VLOOKUP(H270,Lists!$D$2:$E$27,2,FALSE)</f>
        <v>Movement restrictions</v>
      </c>
      <c r="H270" t="s">
        <v>171</v>
      </c>
      <c r="I270" t="s">
        <v>20</v>
      </c>
      <c r="J270" t="s">
        <v>514</v>
      </c>
      <c r="K270" s="4">
        <v>43902</v>
      </c>
      <c r="L270" t="s">
        <v>512</v>
      </c>
      <c r="M270" t="s">
        <v>22</v>
      </c>
      <c r="N270" s="2" t="s">
        <v>513</v>
      </c>
      <c r="O270" s="1">
        <v>43905</v>
      </c>
    </row>
    <row r="271" spans="1:15" x14ac:dyDescent="0.35">
      <c r="A271">
        <v>270</v>
      </c>
      <c r="B271" t="s">
        <v>510</v>
      </c>
      <c r="C271" t="str">
        <f>VLOOKUP(B271,Lists!$A$2:$B$192,2,FALSE)</f>
        <v>SAU</v>
      </c>
      <c r="F271" t="str">
        <f>VLOOKUP(B271,Lists!$A$2:$C$192,3,FALSE)</f>
        <v>Middle East</v>
      </c>
      <c r="G271" t="str">
        <f>VLOOKUP(H271,Lists!$D$2:$E$27,2,FALSE)</f>
        <v>Movement restrictions</v>
      </c>
      <c r="H271" t="s">
        <v>52</v>
      </c>
      <c r="I271" t="s">
        <v>38</v>
      </c>
      <c r="J271" t="s">
        <v>515</v>
      </c>
      <c r="K271" s="4">
        <v>43902</v>
      </c>
      <c r="L271" t="s">
        <v>512</v>
      </c>
      <c r="M271" t="s">
        <v>22</v>
      </c>
      <c r="N271" t="s">
        <v>513</v>
      </c>
      <c r="O271" s="1">
        <v>43905</v>
      </c>
    </row>
    <row r="272" spans="1:15" x14ac:dyDescent="0.35">
      <c r="A272">
        <v>271</v>
      </c>
      <c r="B272" t="s">
        <v>510</v>
      </c>
      <c r="C272" t="str">
        <f>VLOOKUP(B272,Lists!$A$2:$B$192,2,FALSE)</f>
        <v>SAU</v>
      </c>
      <c r="F272" t="str">
        <f>VLOOKUP(B272,Lists!$A$2:$C$192,3,FALSE)</f>
        <v>Middle East</v>
      </c>
      <c r="G272" t="str">
        <f>VLOOKUP(H272,Lists!$D$2:$E$27,2,FALSE)</f>
        <v>Movement restrictions</v>
      </c>
      <c r="H272" t="s">
        <v>52</v>
      </c>
      <c r="I272" t="s">
        <v>38</v>
      </c>
      <c r="J272" t="s">
        <v>516</v>
      </c>
      <c r="K272" s="4">
        <v>43902</v>
      </c>
      <c r="L272" t="s">
        <v>512</v>
      </c>
      <c r="M272" t="s">
        <v>22</v>
      </c>
      <c r="N272" t="s">
        <v>513</v>
      </c>
      <c r="O272" s="1">
        <v>43905</v>
      </c>
    </row>
    <row r="273" spans="1:15" x14ac:dyDescent="0.35">
      <c r="A273">
        <v>272</v>
      </c>
      <c r="B273" t="s">
        <v>517</v>
      </c>
      <c r="C273" t="str">
        <f>VLOOKUP(B273,Lists!$A$2:$B$192,2,FALSE)</f>
        <v>SOM</v>
      </c>
      <c r="F273" t="str">
        <f>VLOOKUP(B273,Lists!$A$2:$C$192,3,FALSE)</f>
        <v>Africa</v>
      </c>
      <c r="G273" t="str">
        <f>VLOOKUP(H273,Lists!$D$2:$E$27,2,FALSE)</f>
        <v>Movement restrictions</v>
      </c>
      <c r="H273" t="s">
        <v>79</v>
      </c>
      <c r="I273" t="s">
        <v>38</v>
      </c>
      <c r="J273" t="s">
        <v>518</v>
      </c>
      <c r="K273" s="4">
        <v>43905</v>
      </c>
      <c r="L273" t="s">
        <v>30</v>
      </c>
      <c r="M273" t="s">
        <v>31</v>
      </c>
      <c r="N273" t="s">
        <v>519</v>
      </c>
      <c r="O273" s="1">
        <v>43905</v>
      </c>
    </row>
    <row r="274" spans="1:15" x14ac:dyDescent="0.35">
      <c r="A274">
        <v>273</v>
      </c>
      <c r="B274" t="s">
        <v>520</v>
      </c>
      <c r="C274" t="str">
        <f>VLOOKUP(B274,Lists!$A$2:$B$192,2,FALSE)</f>
        <v>UZB</v>
      </c>
      <c r="F274" t="str">
        <f>VLOOKUP(B274,Lists!$A$2:$C$192,3,FALSE)</f>
        <v>Asia</v>
      </c>
      <c r="G274" t="str">
        <f>VLOOKUP(H274,Lists!$D$2:$E$27,2,FALSE)</f>
        <v>Movement restrictions</v>
      </c>
      <c r="H274" t="s">
        <v>60</v>
      </c>
      <c r="I274" t="s">
        <v>38</v>
      </c>
      <c r="J274" t="s">
        <v>521</v>
      </c>
      <c r="K274" s="4">
        <v>43892</v>
      </c>
      <c r="L274" t="s">
        <v>262</v>
      </c>
      <c r="M274" t="s">
        <v>332</v>
      </c>
      <c r="N274" t="s">
        <v>522</v>
      </c>
      <c r="O274" s="1">
        <v>43905</v>
      </c>
    </row>
    <row r="275" spans="1:15" x14ac:dyDescent="0.35">
      <c r="A275">
        <v>274</v>
      </c>
      <c r="B275" t="s">
        <v>520</v>
      </c>
      <c r="C275" t="str">
        <f>VLOOKUP(B275,Lists!$A$2:$B$192,2,FALSE)</f>
        <v>UZB</v>
      </c>
      <c r="F275" t="str">
        <f>VLOOKUP(B275,Lists!$A$2:$C$192,3,FALSE)</f>
        <v>Asia</v>
      </c>
      <c r="G275" t="str">
        <f>VLOOKUP(H275,Lists!$D$2:$E$27,2,FALSE)</f>
        <v>Social distancing</v>
      </c>
      <c r="H275" t="s">
        <v>28</v>
      </c>
      <c r="I275" t="s">
        <v>38</v>
      </c>
      <c r="J275" t="s">
        <v>523</v>
      </c>
      <c r="L275" t="s">
        <v>377</v>
      </c>
      <c r="M275" t="s">
        <v>22</v>
      </c>
      <c r="N275" t="s">
        <v>524</v>
      </c>
      <c r="O275" s="1">
        <v>43905</v>
      </c>
    </row>
    <row r="276" spans="1:15" x14ac:dyDescent="0.35">
      <c r="A276">
        <v>275</v>
      </c>
      <c r="B276" t="s">
        <v>520</v>
      </c>
      <c r="C276" t="str">
        <f>VLOOKUP(B276,Lists!$A$2:$B$192,2,FALSE)</f>
        <v>UZB</v>
      </c>
      <c r="F276" t="str">
        <f>VLOOKUP(B276,Lists!$A$2:$C$192,3,FALSE)</f>
        <v>Asia</v>
      </c>
      <c r="G276" t="str">
        <f>VLOOKUP(H276,Lists!$D$2:$E$27,2,FALSE)</f>
        <v>Public health measures</v>
      </c>
      <c r="H276" t="s">
        <v>25</v>
      </c>
      <c r="I276" t="s">
        <v>38</v>
      </c>
      <c r="J276" t="s">
        <v>525</v>
      </c>
      <c r="L276" t="s">
        <v>377</v>
      </c>
      <c r="M276" t="s">
        <v>22</v>
      </c>
      <c r="N276" t="s">
        <v>524</v>
      </c>
      <c r="O276" s="1">
        <v>43905</v>
      </c>
    </row>
    <row r="277" spans="1:15" x14ac:dyDescent="0.35">
      <c r="A277">
        <v>276</v>
      </c>
      <c r="B277" t="s">
        <v>526</v>
      </c>
      <c r="C277" t="str">
        <f>VLOOKUP(B277,Lists!$A$2:$B$192,2,FALSE)</f>
        <v>TKM</v>
      </c>
      <c r="F277" t="str">
        <f>VLOOKUP(B277,Lists!$A$2:$C$192,3,FALSE)</f>
        <v>Asia</v>
      </c>
      <c r="G277" t="str">
        <f>VLOOKUP(H277,Lists!$D$2:$E$27,2,FALSE)</f>
        <v>Public health measures</v>
      </c>
      <c r="H277" t="s">
        <v>19</v>
      </c>
      <c r="I277" t="s">
        <v>38</v>
      </c>
      <c r="J277" t="s">
        <v>527</v>
      </c>
      <c r="L277" t="s">
        <v>377</v>
      </c>
      <c r="M277" t="s">
        <v>22</v>
      </c>
      <c r="N277" t="s">
        <v>528</v>
      </c>
      <c r="O277" s="1">
        <v>43905</v>
      </c>
    </row>
    <row r="278" spans="1:15" x14ac:dyDescent="0.35">
      <c r="A278">
        <v>277</v>
      </c>
      <c r="B278" t="s">
        <v>526</v>
      </c>
      <c r="C278" t="str">
        <f>VLOOKUP(B278,Lists!$A$2:$B$192,2,FALSE)</f>
        <v>TKM</v>
      </c>
      <c r="F278" t="str">
        <f>VLOOKUP(B278,Lists!$A$2:$C$192,3,FALSE)</f>
        <v>Asia</v>
      </c>
      <c r="G278" t="str">
        <f>VLOOKUP(H278,Lists!$D$2:$E$27,2,FALSE)</f>
        <v>Public health measures</v>
      </c>
      <c r="H278" t="s">
        <v>25</v>
      </c>
      <c r="I278" t="s">
        <v>38</v>
      </c>
      <c r="J278" t="s">
        <v>529</v>
      </c>
      <c r="L278" t="s">
        <v>377</v>
      </c>
      <c r="M278" t="s">
        <v>22</v>
      </c>
      <c r="N278" t="s">
        <v>528</v>
      </c>
      <c r="O278" s="1">
        <v>43905</v>
      </c>
    </row>
    <row r="279" spans="1:15" x14ac:dyDescent="0.35">
      <c r="A279">
        <v>278</v>
      </c>
      <c r="B279" t="s">
        <v>526</v>
      </c>
      <c r="C279" t="str">
        <f>VLOOKUP(B279,Lists!$A$2:$B$192,2,FALSE)</f>
        <v>TKM</v>
      </c>
      <c r="F279" t="str">
        <f>VLOOKUP(B279,Lists!$A$2:$C$192,3,FALSE)</f>
        <v>Asia</v>
      </c>
      <c r="G279" t="str">
        <f>VLOOKUP(H279,Lists!$D$2:$E$27,2,FALSE)</f>
        <v>Human rights</v>
      </c>
      <c r="H279" t="s">
        <v>530</v>
      </c>
      <c r="I279" t="s">
        <v>38</v>
      </c>
      <c r="J279" t="s">
        <v>531</v>
      </c>
      <c r="L279" t="s">
        <v>377</v>
      </c>
      <c r="M279" t="s">
        <v>22</v>
      </c>
      <c r="N279" t="s">
        <v>528</v>
      </c>
      <c r="O279" s="1">
        <v>43905</v>
      </c>
    </row>
    <row r="280" spans="1:15" x14ac:dyDescent="0.35">
      <c r="A280">
        <v>279</v>
      </c>
      <c r="B280" t="s">
        <v>510</v>
      </c>
      <c r="C280" t="str">
        <f>VLOOKUP(B280,Lists!$A$2:$B$192,2,FALSE)</f>
        <v>SAU</v>
      </c>
      <c r="F280" t="str">
        <f>VLOOKUP(B280,Lists!$A$2:$C$192,3,FALSE)</f>
        <v>Middle East</v>
      </c>
      <c r="G280" t="str">
        <f>VLOOKUP(H280,Lists!$D$2:$E$27,2,FALSE)</f>
        <v>Public health measures</v>
      </c>
      <c r="H280" t="s">
        <v>26</v>
      </c>
      <c r="I280" t="s">
        <v>20</v>
      </c>
      <c r="J280" t="s">
        <v>532</v>
      </c>
      <c r="K280" s="4">
        <v>43904</v>
      </c>
      <c r="L280" t="s">
        <v>21</v>
      </c>
      <c r="M280" t="s">
        <v>22</v>
      </c>
      <c r="N280" s="2" t="s">
        <v>533</v>
      </c>
      <c r="O280" s="1">
        <v>43905</v>
      </c>
    </row>
    <row r="281" spans="1:15" x14ac:dyDescent="0.35">
      <c r="A281">
        <v>280</v>
      </c>
      <c r="B281" t="s">
        <v>526</v>
      </c>
      <c r="C281" t="str">
        <f>VLOOKUP(B281,Lists!$A$2:$B$192,2,FALSE)</f>
        <v>TKM</v>
      </c>
      <c r="F281" t="str">
        <f>VLOOKUP(B281,Lists!$A$2:$C$192,3,FALSE)</f>
        <v>Asia</v>
      </c>
      <c r="G281" t="str">
        <f>VLOOKUP(H281,Lists!$D$2:$E$27,2,FALSE)</f>
        <v>Movement restrictions</v>
      </c>
      <c r="H281" t="s">
        <v>33</v>
      </c>
      <c r="I281" t="s">
        <v>38</v>
      </c>
      <c r="J281" t="s">
        <v>173</v>
      </c>
      <c r="L281" t="s">
        <v>534</v>
      </c>
      <c r="M281" t="s">
        <v>31</v>
      </c>
      <c r="N281" t="s">
        <v>535</v>
      </c>
      <c r="O281" s="1">
        <v>43905</v>
      </c>
    </row>
    <row r="282" spans="1:15" x14ac:dyDescent="0.35">
      <c r="A282">
        <v>281</v>
      </c>
      <c r="B282" t="s">
        <v>526</v>
      </c>
      <c r="C282" t="str">
        <f>VLOOKUP(B282,Lists!$A$2:$B$192,2,FALSE)</f>
        <v>TKM</v>
      </c>
      <c r="F282" t="str">
        <f>VLOOKUP(B282,Lists!$A$2:$C$192,3,FALSE)</f>
        <v>Asia</v>
      </c>
      <c r="G282" t="str">
        <f>VLOOKUP(H282,Lists!$D$2:$E$27,2,FALSE)</f>
        <v>Social distancing</v>
      </c>
      <c r="H282" t="s">
        <v>28</v>
      </c>
      <c r="I282" t="s">
        <v>20</v>
      </c>
      <c r="L282" t="s">
        <v>534</v>
      </c>
      <c r="M282" t="s">
        <v>31</v>
      </c>
      <c r="N282" t="s">
        <v>535</v>
      </c>
      <c r="O282" s="1">
        <v>43905</v>
      </c>
    </row>
    <row r="283" spans="1:15" x14ac:dyDescent="0.35">
      <c r="A283">
        <v>282</v>
      </c>
      <c r="B283" t="s">
        <v>526</v>
      </c>
      <c r="C283" t="str">
        <f>VLOOKUP(B283,Lists!$A$2:$B$192,2,FALSE)</f>
        <v>TKM</v>
      </c>
      <c r="F283" t="str">
        <f>VLOOKUP(B283,Lists!$A$2:$C$192,3,FALSE)</f>
        <v>Asia</v>
      </c>
      <c r="G283" t="str">
        <f>VLOOKUP(H283,Lists!$D$2:$E$27,2,FALSE)</f>
        <v>Movement restrictions</v>
      </c>
      <c r="H283" t="s">
        <v>60</v>
      </c>
      <c r="L283" t="s">
        <v>534</v>
      </c>
      <c r="M283" t="s">
        <v>31</v>
      </c>
      <c r="N283" t="s">
        <v>535</v>
      </c>
      <c r="O283" s="1">
        <v>43905</v>
      </c>
    </row>
    <row r="284" spans="1:15" x14ac:dyDescent="0.35">
      <c r="A284">
        <v>283</v>
      </c>
      <c r="B284" t="s">
        <v>536</v>
      </c>
      <c r="C284" t="str">
        <f>VLOOKUP(B284,Lists!$A$2:$B$192,2,FALSE)</f>
        <v>TGO</v>
      </c>
      <c r="F284" t="str">
        <f>VLOOKUP(B284,Lists!$A$2:$C$192,3,FALSE)</f>
        <v>Africa</v>
      </c>
      <c r="G284" t="str">
        <f>VLOOKUP(H284,Lists!$D$2:$E$27,2,FALSE)</f>
        <v>Public health measures</v>
      </c>
      <c r="H284" t="s">
        <v>19</v>
      </c>
      <c r="I284" t="s">
        <v>38</v>
      </c>
      <c r="J284" t="s">
        <v>537</v>
      </c>
      <c r="L284" t="s">
        <v>377</v>
      </c>
      <c r="M284" t="s">
        <v>22</v>
      </c>
      <c r="N284" t="s">
        <v>538</v>
      </c>
      <c r="O284" s="1">
        <v>43905</v>
      </c>
    </row>
    <row r="285" spans="1:15" x14ac:dyDescent="0.35">
      <c r="A285">
        <v>284</v>
      </c>
      <c r="B285" t="s">
        <v>510</v>
      </c>
      <c r="C285" t="str">
        <f>VLOOKUP(B285,Lists!$A$2:$B$192,2,FALSE)</f>
        <v>SAU</v>
      </c>
      <c r="F285" t="str">
        <f>VLOOKUP(B285,Lists!$A$2:$C$192,3,FALSE)</f>
        <v>Middle East</v>
      </c>
      <c r="G285" t="str">
        <f>VLOOKUP(H285,Lists!$D$2:$E$27,2,FALSE)</f>
        <v>Movement restrictions</v>
      </c>
      <c r="H285" t="s">
        <v>60</v>
      </c>
      <c r="I285" t="s">
        <v>20</v>
      </c>
      <c r="J285" t="s">
        <v>539</v>
      </c>
      <c r="K285" s="4">
        <v>43902</v>
      </c>
      <c r="L285" t="s">
        <v>512</v>
      </c>
      <c r="M285" t="s">
        <v>22</v>
      </c>
      <c r="N285" t="s">
        <v>513</v>
      </c>
      <c r="O285" s="1">
        <v>43905</v>
      </c>
    </row>
    <row r="286" spans="1:15" x14ac:dyDescent="0.35">
      <c r="A286">
        <v>285</v>
      </c>
      <c r="B286" t="s">
        <v>510</v>
      </c>
      <c r="C286" t="str">
        <f>VLOOKUP(B286,Lists!$A$2:$B$192,2,FALSE)</f>
        <v>SAU</v>
      </c>
      <c r="F286" t="str">
        <f>VLOOKUP(B286,Lists!$A$2:$C$192,3,FALSE)</f>
        <v>Middle East</v>
      </c>
      <c r="G286" t="str">
        <f>VLOOKUP(H286,Lists!$D$2:$E$27,2,FALSE)</f>
        <v>Movement restrictions</v>
      </c>
      <c r="H286" t="s">
        <v>52</v>
      </c>
      <c r="I286" t="s">
        <v>38</v>
      </c>
      <c r="J286" t="s">
        <v>540</v>
      </c>
      <c r="K286" s="4">
        <v>43902</v>
      </c>
      <c r="L286" t="s">
        <v>512</v>
      </c>
      <c r="M286" t="s">
        <v>22</v>
      </c>
      <c r="N286" t="s">
        <v>513</v>
      </c>
      <c r="O286" s="1">
        <v>43905</v>
      </c>
    </row>
    <row r="287" spans="1:15" x14ac:dyDescent="0.35">
      <c r="A287">
        <v>286</v>
      </c>
      <c r="B287" t="s">
        <v>510</v>
      </c>
      <c r="C287" t="str">
        <f>VLOOKUP(B287,Lists!$A$2:$B$192,2,FALSE)</f>
        <v>SAU</v>
      </c>
      <c r="F287" t="str">
        <f>VLOOKUP(B287,Lists!$A$2:$C$192,3,FALSE)</f>
        <v>Middle East</v>
      </c>
      <c r="G287" t="str">
        <f>VLOOKUP(H287,Lists!$D$2:$E$27,2,FALSE)</f>
        <v>Movement restrictions</v>
      </c>
      <c r="H287" t="s">
        <v>52</v>
      </c>
      <c r="I287" t="s">
        <v>38</v>
      </c>
      <c r="J287" t="s">
        <v>541</v>
      </c>
      <c r="K287" s="4">
        <v>43902</v>
      </c>
      <c r="L287" t="s">
        <v>512</v>
      </c>
      <c r="M287" t="s">
        <v>22</v>
      </c>
      <c r="N287" t="s">
        <v>513</v>
      </c>
      <c r="O287" s="1">
        <v>43905</v>
      </c>
    </row>
    <row r="288" spans="1:15" x14ac:dyDescent="0.35">
      <c r="A288">
        <v>287</v>
      </c>
      <c r="B288" t="s">
        <v>510</v>
      </c>
      <c r="C288" t="str">
        <f>VLOOKUP(B288,Lists!$A$2:$B$192,2,FALSE)</f>
        <v>SAU</v>
      </c>
      <c r="F288" t="str">
        <f>VLOOKUP(B288,Lists!$A$2:$C$192,3,FALSE)</f>
        <v>Middle East</v>
      </c>
      <c r="G288" t="str">
        <f>VLOOKUP(H288,Lists!$D$2:$E$27,2,FALSE)</f>
        <v>Movement restrictions</v>
      </c>
      <c r="H288" t="s">
        <v>60</v>
      </c>
      <c r="I288" t="s">
        <v>20</v>
      </c>
      <c r="J288" t="s">
        <v>542</v>
      </c>
      <c r="K288" s="4">
        <v>43902</v>
      </c>
      <c r="L288" t="s">
        <v>512</v>
      </c>
      <c r="M288" t="s">
        <v>22</v>
      </c>
      <c r="N288" t="s">
        <v>513</v>
      </c>
      <c r="O288" s="1">
        <v>43905</v>
      </c>
    </row>
    <row r="289" spans="1:15" x14ac:dyDescent="0.35">
      <c r="A289">
        <v>288</v>
      </c>
      <c r="B289" t="s">
        <v>510</v>
      </c>
      <c r="C289" t="str">
        <f>VLOOKUP(B289,Lists!$A$2:$B$192,2,FALSE)</f>
        <v>SAU</v>
      </c>
      <c r="F289" t="str">
        <f>VLOOKUP(B289,Lists!$A$2:$C$192,3,FALSE)</f>
        <v>Middle East</v>
      </c>
      <c r="G289" t="str">
        <f>VLOOKUP(H289,Lists!$D$2:$E$27,2,FALSE)</f>
        <v>Movement restrictions</v>
      </c>
      <c r="H289" t="s">
        <v>52</v>
      </c>
      <c r="I289" t="s">
        <v>38</v>
      </c>
      <c r="J289" t="s">
        <v>543</v>
      </c>
      <c r="K289" s="4">
        <v>43900</v>
      </c>
      <c r="L289" t="s">
        <v>512</v>
      </c>
      <c r="M289" t="s">
        <v>22</v>
      </c>
      <c r="N289" t="s">
        <v>513</v>
      </c>
      <c r="O289" s="1">
        <v>43905</v>
      </c>
    </row>
    <row r="290" spans="1:15" x14ac:dyDescent="0.35">
      <c r="A290">
        <v>289</v>
      </c>
      <c r="B290" t="s">
        <v>510</v>
      </c>
      <c r="C290" t="str">
        <f>VLOOKUP(B290,Lists!$A$2:$B$192,2,FALSE)</f>
        <v>SAU</v>
      </c>
      <c r="F290" t="str">
        <f>VLOOKUP(B290,Lists!$A$2:$C$192,3,FALSE)</f>
        <v>Middle East</v>
      </c>
      <c r="G290" t="str">
        <f>VLOOKUP(H290,Lists!$D$2:$E$27,2,FALSE)</f>
        <v>Movement restrictions</v>
      </c>
      <c r="H290" t="s">
        <v>52</v>
      </c>
      <c r="I290" t="s">
        <v>38</v>
      </c>
      <c r="J290" t="s">
        <v>544</v>
      </c>
      <c r="K290" s="4">
        <v>43900</v>
      </c>
      <c r="L290" t="s">
        <v>512</v>
      </c>
      <c r="M290" t="s">
        <v>22</v>
      </c>
      <c r="N290" t="s">
        <v>513</v>
      </c>
      <c r="O290" s="1">
        <v>43905</v>
      </c>
    </row>
    <row r="291" spans="1:15" x14ac:dyDescent="0.35">
      <c r="A291">
        <v>290</v>
      </c>
      <c r="B291" t="s">
        <v>510</v>
      </c>
      <c r="C291" t="str">
        <f>VLOOKUP(B291,Lists!$A$2:$B$192,2,FALSE)</f>
        <v>SAU</v>
      </c>
      <c r="F291" t="str">
        <f>VLOOKUP(B291,Lists!$A$2:$C$192,3,FALSE)</f>
        <v>Middle East</v>
      </c>
      <c r="G291" t="str">
        <f>VLOOKUP(H291,Lists!$D$2:$E$27,2,FALSE)</f>
        <v>Movement restrictions</v>
      </c>
      <c r="H291" t="s">
        <v>60</v>
      </c>
      <c r="I291" t="s">
        <v>20</v>
      </c>
      <c r="J291" t="s">
        <v>545</v>
      </c>
      <c r="K291" s="4">
        <v>43900</v>
      </c>
      <c r="L291" t="s">
        <v>512</v>
      </c>
      <c r="M291" t="s">
        <v>22</v>
      </c>
      <c r="N291" t="s">
        <v>513</v>
      </c>
      <c r="O291" s="1">
        <v>43905</v>
      </c>
    </row>
    <row r="292" spans="1:15" x14ac:dyDescent="0.35">
      <c r="A292">
        <v>291</v>
      </c>
      <c r="B292" t="s">
        <v>546</v>
      </c>
      <c r="C292" t="str">
        <f>VLOOKUP(B292,Lists!$A$2:$B$192,2,FALSE)</f>
        <v>TLS</v>
      </c>
      <c r="F292" t="str">
        <f>VLOOKUP(B292,Lists!$A$2:$C$192,3,FALSE)</f>
        <v>Asia</v>
      </c>
      <c r="G292" t="str">
        <f>VLOOKUP(H292,Lists!$D$2:$E$27,2,FALSE)</f>
        <v>Movement restrictions</v>
      </c>
      <c r="H292" t="s">
        <v>79</v>
      </c>
      <c r="I292" t="s">
        <v>38</v>
      </c>
      <c r="J292" t="s">
        <v>547</v>
      </c>
      <c r="L292" t="s">
        <v>377</v>
      </c>
      <c r="M292" t="s">
        <v>22</v>
      </c>
      <c r="N292" t="s">
        <v>548</v>
      </c>
      <c r="O292" s="1">
        <v>43905</v>
      </c>
    </row>
    <row r="293" spans="1:15" x14ac:dyDescent="0.35">
      <c r="A293">
        <v>292</v>
      </c>
      <c r="B293" t="s">
        <v>510</v>
      </c>
      <c r="C293" t="str">
        <f>VLOOKUP(B293,Lists!$A$2:$B$192,2,FALSE)</f>
        <v>SAU</v>
      </c>
      <c r="F293" t="str">
        <f>VLOOKUP(B293,Lists!$A$2:$C$192,3,FALSE)</f>
        <v>Middle East</v>
      </c>
      <c r="G293" t="str">
        <f>VLOOKUP(H293,Lists!$D$2:$E$27,2,FALSE)</f>
        <v>Movement restrictions</v>
      </c>
      <c r="H293" t="s">
        <v>52</v>
      </c>
      <c r="I293" t="s">
        <v>38</v>
      </c>
      <c r="J293" t="s">
        <v>549</v>
      </c>
      <c r="K293" s="4">
        <v>43899</v>
      </c>
      <c r="L293" t="s">
        <v>512</v>
      </c>
      <c r="M293" t="s">
        <v>22</v>
      </c>
      <c r="N293" t="s">
        <v>513</v>
      </c>
      <c r="O293" s="1">
        <v>43905</v>
      </c>
    </row>
    <row r="294" spans="1:15" x14ac:dyDescent="0.35">
      <c r="A294">
        <v>293</v>
      </c>
      <c r="B294" t="s">
        <v>510</v>
      </c>
      <c r="C294" t="str">
        <f>VLOOKUP(B294,Lists!$A$2:$B$192,2,FALSE)</f>
        <v>SAU</v>
      </c>
      <c r="F294" t="str">
        <f>VLOOKUP(B294,Lists!$A$2:$C$192,3,FALSE)</f>
        <v>Middle East</v>
      </c>
      <c r="G294" t="str">
        <f>VLOOKUP(H294,Lists!$D$2:$E$27,2,FALSE)</f>
        <v>Movement restrictions</v>
      </c>
      <c r="H294" t="s">
        <v>52</v>
      </c>
      <c r="I294" t="s">
        <v>38</v>
      </c>
      <c r="J294" t="s">
        <v>550</v>
      </c>
      <c r="K294" s="4">
        <v>43899</v>
      </c>
      <c r="L294" t="s">
        <v>512</v>
      </c>
      <c r="M294" t="s">
        <v>22</v>
      </c>
      <c r="N294" t="s">
        <v>513</v>
      </c>
      <c r="O294" s="1">
        <v>43905</v>
      </c>
    </row>
    <row r="295" spans="1:15" x14ac:dyDescent="0.35">
      <c r="A295">
        <v>294</v>
      </c>
      <c r="B295" t="s">
        <v>510</v>
      </c>
      <c r="C295" t="str">
        <f>VLOOKUP(B295,Lists!$A$2:$B$192,2,FALSE)</f>
        <v>SAU</v>
      </c>
      <c r="F295" t="str">
        <f>VLOOKUP(B295,Lists!$A$2:$C$192,3,FALSE)</f>
        <v>Middle East</v>
      </c>
      <c r="G295" t="str">
        <f>VLOOKUP(H295,Lists!$D$2:$E$27,2,FALSE)</f>
        <v>Movement restrictions</v>
      </c>
      <c r="H295" t="s">
        <v>60</v>
      </c>
      <c r="I295" t="s">
        <v>20</v>
      </c>
      <c r="J295" t="s">
        <v>551</v>
      </c>
      <c r="K295" s="4">
        <v>43899</v>
      </c>
      <c r="L295" t="s">
        <v>512</v>
      </c>
      <c r="M295" t="s">
        <v>22</v>
      </c>
      <c r="N295" t="s">
        <v>513</v>
      </c>
      <c r="O295" s="1">
        <v>43905</v>
      </c>
    </row>
    <row r="296" spans="1:15" x14ac:dyDescent="0.35">
      <c r="A296">
        <v>295</v>
      </c>
      <c r="B296" t="s">
        <v>546</v>
      </c>
      <c r="C296" t="str">
        <f>VLOOKUP(B296,Lists!$A$2:$B$192,2,FALSE)</f>
        <v>TLS</v>
      </c>
      <c r="F296" t="str">
        <f>VLOOKUP(B296,Lists!$A$2:$C$192,3,FALSE)</f>
        <v>Asia</v>
      </c>
      <c r="G296" t="str">
        <f>VLOOKUP(H296,Lists!$D$2:$E$27,2,FALSE)</f>
        <v>Public health measures</v>
      </c>
      <c r="H296" t="s">
        <v>19</v>
      </c>
      <c r="I296" t="s">
        <v>20</v>
      </c>
      <c r="L296" t="s">
        <v>377</v>
      </c>
      <c r="M296" t="s">
        <v>22</v>
      </c>
      <c r="N296" t="s">
        <v>548</v>
      </c>
      <c r="O296" s="1">
        <v>43905</v>
      </c>
    </row>
    <row r="297" spans="1:15" x14ac:dyDescent="0.35">
      <c r="A297">
        <v>296</v>
      </c>
      <c r="B297" t="s">
        <v>344</v>
      </c>
      <c r="C297" t="str">
        <f>VLOOKUP(B297,Lists!$A$2:$B$192,2,FALSE)</f>
        <v>MYS</v>
      </c>
      <c r="F297" t="str">
        <f>VLOOKUP(B297,Lists!$A$2:$C$192,3,FALSE)</f>
        <v>Asia</v>
      </c>
      <c r="G297" t="str">
        <f>VLOOKUP(H297,Lists!$D$2:$E$27,2,FALSE)</f>
        <v>Social distancing</v>
      </c>
      <c r="H297" t="s">
        <v>28</v>
      </c>
      <c r="I297" t="s">
        <v>20</v>
      </c>
      <c r="K297" s="4">
        <v>43901</v>
      </c>
      <c r="L297" t="s">
        <v>273</v>
      </c>
      <c r="M297" t="s">
        <v>178</v>
      </c>
      <c r="N297" s="2" t="s">
        <v>338</v>
      </c>
      <c r="O297" s="1">
        <v>43905</v>
      </c>
    </row>
    <row r="298" spans="1:15" x14ac:dyDescent="0.35">
      <c r="A298">
        <v>297</v>
      </c>
      <c r="B298" t="s">
        <v>510</v>
      </c>
      <c r="C298" t="str">
        <f>VLOOKUP(B298,Lists!$A$2:$B$192,2,FALSE)</f>
        <v>SAU</v>
      </c>
      <c r="F298" t="str">
        <f>VLOOKUP(B298,Lists!$A$2:$C$192,3,FALSE)</f>
        <v>Middle East</v>
      </c>
      <c r="G298" t="str">
        <f>VLOOKUP(H298,Lists!$D$2:$E$27,2,FALSE)</f>
        <v>Movement restrictions</v>
      </c>
      <c r="H298" t="s">
        <v>52</v>
      </c>
      <c r="I298" t="s">
        <v>38</v>
      </c>
      <c r="J298" t="s">
        <v>552</v>
      </c>
      <c r="K298" s="4">
        <v>43897</v>
      </c>
      <c r="L298" t="s">
        <v>512</v>
      </c>
      <c r="M298" t="s">
        <v>22</v>
      </c>
      <c r="N298" t="s">
        <v>513</v>
      </c>
      <c r="O298" s="1">
        <v>43905</v>
      </c>
    </row>
    <row r="299" spans="1:15" x14ac:dyDescent="0.35">
      <c r="A299">
        <v>298</v>
      </c>
      <c r="B299" t="s">
        <v>510</v>
      </c>
      <c r="C299" t="str">
        <f>VLOOKUP(B299,Lists!$A$2:$B$192,2,FALSE)</f>
        <v>SAU</v>
      </c>
      <c r="F299" t="str">
        <f>VLOOKUP(B299,Lists!$A$2:$C$192,3,FALSE)</f>
        <v>Middle East</v>
      </c>
      <c r="G299" t="str">
        <f>VLOOKUP(H299,Lists!$D$2:$E$27,2,FALSE)</f>
        <v>Movement restrictions</v>
      </c>
      <c r="H299" t="s">
        <v>171</v>
      </c>
      <c r="I299" t="s">
        <v>20</v>
      </c>
      <c r="J299" t="s">
        <v>553</v>
      </c>
      <c r="K299" s="4">
        <v>43897</v>
      </c>
      <c r="L299" t="s">
        <v>512</v>
      </c>
      <c r="M299" t="s">
        <v>22</v>
      </c>
      <c r="N299" t="s">
        <v>513</v>
      </c>
      <c r="O299" s="1">
        <v>43905</v>
      </c>
    </row>
    <row r="300" spans="1:15" x14ac:dyDescent="0.35">
      <c r="A300">
        <v>299</v>
      </c>
      <c r="B300" t="s">
        <v>344</v>
      </c>
      <c r="C300" t="str">
        <f>VLOOKUP(B300,Lists!$A$2:$B$192,2,FALSE)</f>
        <v>MYS</v>
      </c>
      <c r="F300" t="str">
        <f>VLOOKUP(B300,Lists!$A$2:$C$192,3,FALSE)</f>
        <v>Asia</v>
      </c>
      <c r="G300" t="str">
        <f>VLOOKUP(H300,Lists!$D$2:$E$27,2,FALSE)</f>
        <v>Movement restrictions</v>
      </c>
      <c r="H300" t="s">
        <v>52</v>
      </c>
      <c r="I300" t="s">
        <v>38</v>
      </c>
      <c r="J300" t="s">
        <v>554</v>
      </c>
      <c r="K300" s="4">
        <v>43903</v>
      </c>
      <c r="L300" t="s">
        <v>273</v>
      </c>
      <c r="M300" t="s">
        <v>178</v>
      </c>
      <c r="N300" s="2" t="s">
        <v>338</v>
      </c>
      <c r="O300" s="1">
        <v>43905</v>
      </c>
    </row>
    <row r="301" spans="1:15" x14ac:dyDescent="0.35">
      <c r="A301">
        <v>300</v>
      </c>
      <c r="B301" t="s">
        <v>510</v>
      </c>
      <c r="C301" t="str">
        <f>VLOOKUP(B301,Lists!$A$2:$B$192,2,FALSE)</f>
        <v>SAU</v>
      </c>
      <c r="F301" t="str">
        <f>VLOOKUP(B301,Lists!$A$2:$C$192,3,FALSE)</f>
        <v>Middle East</v>
      </c>
      <c r="G301" t="str">
        <f>VLOOKUP(H301,Lists!$D$2:$E$27,2,FALSE)</f>
        <v>Movement restrictions</v>
      </c>
      <c r="H301" t="s">
        <v>52</v>
      </c>
      <c r="I301" t="s">
        <v>38</v>
      </c>
      <c r="J301" t="s">
        <v>555</v>
      </c>
      <c r="K301" s="4">
        <v>43897</v>
      </c>
      <c r="O301" s="1">
        <v>43905</v>
      </c>
    </row>
    <row r="302" spans="1:15" x14ac:dyDescent="0.35">
      <c r="A302">
        <v>301</v>
      </c>
      <c r="B302" t="s">
        <v>344</v>
      </c>
      <c r="C302" t="str">
        <f>VLOOKUP(B302,Lists!$A$2:$B$192,2,FALSE)</f>
        <v>MYS</v>
      </c>
      <c r="F302" t="str">
        <f>VLOOKUP(B302,Lists!$A$2:$C$192,3,FALSE)</f>
        <v>Asia</v>
      </c>
      <c r="G302" t="str">
        <f>VLOOKUP(H302,Lists!$D$2:$E$27,2,FALSE)</f>
        <v>Movement restrictions</v>
      </c>
      <c r="H302" t="s">
        <v>52</v>
      </c>
      <c r="I302" t="s">
        <v>20</v>
      </c>
      <c r="J302" t="s">
        <v>556</v>
      </c>
      <c r="K302" s="4">
        <v>43898</v>
      </c>
      <c r="L302" t="s">
        <v>273</v>
      </c>
      <c r="M302" t="s">
        <v>178</v>
      </c>
      <c r="N302" s="2" t="s">
        <v>338</v>
      </c>
      <c r="O302" s="1">
        <v>43905</v>
      </c>
    </row>
    <row r="303" spans="1:15" x14ac:dyDescent="0.35">
      <c r="A303">
        <v>302</v>
      </c>
      <c r="B303" t="s">
        <v>557</v>
      </c>
      <c r="C303" t="str">
        <f>VLOOKUP(B303,Lists!$A$2:$B$192,2,FALSE)</f>
        <v>TJK</v>
      </c>
      <c r="F303" t="str">
        <f>VLOOKUP(B303,Lists!$A$2:$C$192,3,FALSE)</f>
        <v>Asia</v>
      </c>
      <c r="G303" t="str">
        <f>VLOOKUP(H303,Lists!$D$2:$E$27,2,FALSE)</f>
        <v>Movement restrictions</v>
      </c>
      <c r="H303" t="s">
        <v>79</v>
      </c>
      <c r="I303" t="s">
        <v>38</v>
      </c>
      <c r="J303" t="s">
        <v>558</v>
      </c>
      <c r="L303" t="s">
        <v>377</v>
      </c>
      <c r="M303" t="s">
        <v>22</v>
      </c>
      <c r="N303" t="s">
        <v>559</v>
      </c>
      <c r="O303" s="1">
        <v>43905</v>
      </c>
    </row>
    <row r="304" spans="1:15" x14ac:dyDescent="0.35">
      <c r="A304">
        <v>303</v>
      </c>
      <c r="B304" t="s">
        <v>510</v>
      </c>
      <c r="C304" t="str">
        <f>VLOOKUP(B304,Lists!$A$2:$B$192,2,FALSE)</f>
        <v>SAU</v>
      </c>
      <c r="F304" t="str">
        <f>VLOOKUP(B304,Lists!$A$2:$C$192,3,FALSE)</f>
        <v>Middle East</v>
      </c>
      <c r="G304" t="str">
        <f>VLOOKUP(H304,Lists!$D$2:$E$27,2,FALSE)</f>
        <v>Movement restrictions</v>
      </c>
      <c r="H304" t="s">
        <v>52</v>
      </c>
      <c r="I304" t="s">
        <v>38</v>
      </c>
      <c r="J304" t="s">
        <v>560</v>
      </c>
      <c r="K304" s="4">
        <v>43917</v>
      </c>
      <c r="L304" t="s">
        <v>512</v>
      </c>
      <c r="M304" t="s">
        <v>22</v>
      </c>
      <c r="N304" t="s">
        <v>513</v>
      </c>
      <c r="O304" s="1">
        <v>43905</v>
      </c>
    </row>
    <row r="305" spans="1:16" x14ac:dyDescent="0.35">
      <c r="A305">
        <v>304</v>
      </c>
      <c r="B305" t="s">
        <v>561</v>
      </c>
      <c r="C305" t="str">
        <f>VLOOKUP(B305,Lists!$A$2:$B$192,2,FALSE)</f>
        <v>SGP</v>
      </c>
      <c r="F305" t="str">
        <f>VLOOKUP(B305,Lists!$A$2:$C$192,3,FALSE)</f>
        <v>Asia</v>
      </c>
      <c r="G305" t="str">
        <f>VLOOKUP(H305,Lists!$D$2:$E$27,2,FALSE)</f>
        <v>Social distancing</v>
      </c>
      <c r="H305" t="s">
        <v>28</v>
      </c>
      <c r="I305" t="s">
        <v>20</v>
      </c>
      <c r="L305" t="s">
        <v>273</v>
      </c>
      <c r="M305" t="s">
        <v>178</v>
      </c>
      <c r="N305" s="2" t="s">
        <v>338</v>
      </c>
      <c r="O305" s="1">
        <v>43905</v>
      </c>
    </row>
    <row r="306" spans="1:16" x14ac:dyDescent="0.35">
      <c r="A306">
        <v>305</v>
      </c>
      <c r="B306" t="s">
        <v>510</v>
      </c>
      <c r="C306" t="str">
        <f>VLOOKUP(B306,Lists!$A$2:$B$192,2,FALSE)</f>
        <v>SAU</v>
      </c>
      <c r="F306" t="str">
        <f>VLOOKUP(B306,Lists!$A$2:$C$192,3,FALSE)</f>
        <v>Middle East</v>
      </c>
      <c r="G306" t="str">
        <f>VLOOKUP(H306,Lists!$D$2:$E$27,2,FALSE)</f>
        <v>Movement restrictions</v>
      </c>
      <c r="H306" t="s">
        <v>52</v>
      </c>
      <c r="I306" t="s">
        <v>38</v>
      </c>
      <c r="J306" t="s">
        <v>562</v>
      </c>
      <c r="K306" s="4">
        <v>43917</v>
      </c>
      <c r="L306" t="s">
        <v>512</v>
      </c>
      <c r="M306" t="s">
        <v>22</v>
      </c>
      <c r="N306" t="s">
        <v>513</v>
      </c>
      <c r="O306" s="1">
        <v>43905</v>
      </c>
    </row>
    <row r="307" spans="1:16" x14ac:dyDescent="0.35">
      <c r="A307">
        <v>306</v>
      </c>
      <c r="B307" t="s">
        <v>510</v>
      </c>
      <c r="C307" t="str">
        <f>VLOOKUP(B307,Lists!$A$2:$B$192,2,FALSE)</f>
        <v>SAU</v>
      </c>
      <c r="F307" t="str">
        <f>VLOOKUP(B307,Lists!$A$2:$C$192,3,FALSE)</f>
        <v>Middle East</v>
      </c>
      <c r="G307" t="str">
        <f>VLOOKUP(H307,Lists!$D$2:$E$27,2,FALSE)</f>
        <v>Movement restrictions</v>
      </c>
      <c r="H307" t="s">
        <v>79</v>
      </c>
      <c r="I307" t="s">
        <v>38</v>
      </c>
      <c r="J307" t="s">
        <v>563</v>
      </c>
      <c r="K307" s="4">
        <v>43917</v>
      </c>
      <c r="L307" t="s">
        <v>512</v>
      </c>
      <c r="M307" t="s">
        <v>22</v>
      </c>
      <c r="N307" t="s">
        <v>513</v>
      </c>
      <c r="O307" s="1">
        <v>43905</v>
      </c>
    </row>
    <row r="308" spans="1:16" x14ac:dyDescent="0.35">
      <c r="A308">
        <v>307</v>
      </c>
      <c r="B308" t="s">
        <v>561</v>
      </c>
      <c r="C308" t="str">
        <f>VLOOKUP(B308,Lists!$A$2:$B$192,2,FALSE)</f>
        <v>SGP</v>
      </c>
      <c r="F308" t="str">
        <f>VLOOKUP(B308,Lists!$A$2:$C$192,3,FALSE)</f>
        <v>Asia</v>
      </c>
      <c r="G308" t="str">
        <f>VLOOKUP(H308,Lists!$D$2:$E$27,2,FALSE)</f>
        <v>Public health measures</v>
      </c>
      <c r="H308" t="s">
        <v>258</v>
      </c>
      <c r="I308" t="s">
        <v>20</v>
      </c>
      <c r="J308" t="s">
        <v>564</v>
      </c>
      <c r="L308" t="s">
        <v>273</v>
      </c>
      <c r="M308" t="s">
        <v>178</v>
      </c>
      <c r="N308" s="2" t="s">
        <v>338</v>
      </c>
      <c r="O308" s="1">
        <v>43905</v>
      </c>
    </row>
    <row r="309" spans="1:16" x14ac:dyDescent="0.35">
      <c r="A309">
        <v>308</v>
      </c>
      <c r="B309" t="s">
        <v>495</v>
      </c>
      <c r="C309" t="str">
        <f>VLOOKUP(B309,Lists!$A$2:$B$192,2,FALSE)</f>
        <v>KEN</v>
      </c>
      <c r="F309" t="str">
        <f>VLOOKUP(B309,Lists!$A$2:$C$192,3,FALSE)</f>
        <v>Africa</v>
      </c>
      <c r="G309" t="str">
        <f>VLOOKUP(H309,Lists!$D$2:$E$27,2,FALSE)</f>
        <v>Movement restrictions</v>
      </c>
      <c r="H309" t="s">
        <v>52</v>
      </c>
      <c r="I309" t="s">
        <v>38</v>
      </c>
      <c r="J309" t="s">
        <v>565</v>
      </c>
      <c r="K309" s="4">
        <v>43905</v>
      </c>
      <c r="L309" t="s">
        <v>566</v>
      </c>
      <c r="M309" t="s">
        <v>22</v>
      </c>
      <c r="N309" s="2" t="s">
        <v>567</v>
      </c>
      <c r="O309" s="1">
        <v>43905</v>
      </c>
      <c r="P309" s="2" t="s">
        <v>568</v>
      </c>
    </row>
    <row r="310" spans="1:16" x14ac:dyDescent="0.35">
      <c r="A310">
        <v>309</v>
      </c>
      <c r="B310" t="s">
        <v>495</v>
      </c>
      <c r="C310" t="str">
        <f>VLOOKUP(B310,Lists!$A$2:$B$192,2,FALSE)</f>
        <v>KEN</v>
      </c>
      <c r="F310" t="str">
        <f>VLOOKUP(B310,Lists!$A$2:$C$192,3,FALSE)</f>
        <v>Africa</v>
      </c>
      <c r="G310" t="str">
        <f>VLOOKUP(H310,Lists!$D$2:$E$27,2,FALSE)</f>
        <v>Social distancing</v>
      </c>
      <c r="H310" t="s">
        <v>195</v>
      </c>
      <c r="I310" t="s">
        <v>20</v>
      </c>
      <c r="J310" t="s">
        <v>569</v>
      </c>
      <c r="K310" s="4">
        <v>43905</v>
      </c>
      <c r="L310" t="s">
        <v>566</v>
      </c>
      <c r="M310" t="s">
        <v>22</v>
      </c>
      <c r="N310" s="2" t="s">
        <v>567</v>
      </c>
      <c r="O310" s="1">
        <v>43905</v>
      </c>
      <c r="P310" s="2" t="s">
        <v>568</v>
      </c>
    </row>
    <row r="311" spans="1:16" x14ac:dyDescent="0.35">
      <c r="A311">
        <v>310</v>
      </c>
      <c r="B311" t="s">
        <v>510</v>
      </c>
      <c r="C311" t="str">
        <f>VLOOKUP(B311,Lists!$A$2:$B$192,2,FALSE)</f>
        <v>SAU</v>
      </c>
      <c r="F311" t="str">
        <f>VLOOKUP(B311,Lists!$A$2:$C$192,3,FALSE)</f>
        <v>Middle East</v>
      </c>
      <c r="G311" t="str">
        <f>VLOOKUP(H311,Lists!$D$2:$E$27,2,FALSE)</f>
        <v>Movement restrictions</v>
      </c>
      <c r="H311" t="s">
        <v>33</v>
      </c>
      <c r="I311" t="s">
        <v>20</v>
      </c>
      <c r="J311" t="s">
        <v>570</v>
      </c>
      <c r="K311" s="4">
        <v>43897</v>
      </c>
      <c r="L311" t="s">
        <v>377</v>
      </c>
      <c r="M311" t="s">
        <v>22</v>
      </c>
      <c r="N311" s="2" t="s">
        <v>571</v>
      </c>
      <c r="O311" s="1">
        <v>43905</v>
      </c>
    </row>
    <row r="312" spans="1:16" x14ac:dyDescent="0.35">
      <c r="A312">
        <v>311</v>
      </c>
      <c r="B312" t="s">
        <v>557</v>
      </c>
      <c r="C312" t="str">
        <f>VLOOKUP(B312,Lists!$A$2:$B$192,2,FALSE)</f>
        <v>TJK</v>
      </c>
      <c r="F312" t="str">
        <f>VLOOKUP(B312,Lists!$A$2:$C$192,3,FALSE)</f>
        <v>Asia</v>
      </c>
      <c r="G312" t="str">
        <f>VLOOKUP(H312,Lists!$D$2:$E$27,2,FALSE)</f>
        <v>Public health measures</v>
      </c>
      <c r="H312" t="s">
        <v>25</v>
      </c>
      <c r="I312" t="s">
        <v>38</v>
      </c>
      <c r="J312" t="s">
        <v>240</v>
      </c>
      <c r="L312" t="s">
        <v>377</v>
      </c>
      <c r="M312" t="s">
        <v>22</v>
      </c>
      <c r="N312" t="s">
        <v>559</v>
      </c>
      <c r="O312" s="1">
        <v>43905</v>
      </c>
    </row>
    <row r="313" spans="1:16" x14ac:dyDescent="0.35">
      <c r="A313">
        <v>312</v>
      </c>
      <c r="B313" t="s">
        <v>572</v>
      </c>
      <c r="C313" t="str">
        <f>VLOOKUP(B313,Lists!$A$2:$B$192,2,FALSE)</f>
        <v>SVK</v>
      </c>
      <c r="F313" t="str">
        <f>VLOOKUP(B313,Lists!$A$2:$C$192,3,FALSE)</f>
        <v>Europe</v>
      </c>
      <c r="G313" t="str">
        <f>VLOOKUP(H313,Lists!$D$2:$E$27,2,FALSE)</f>
        <v>Movement restrictions</v>
      </c>
      <c r="H313" t="s">
        <v>33</v>
      </c>
      <c r="I313" t="s">
        <v>38</v>
      </c>
      <c r="J313" t="s">
        <v>495</v>
      </c>
      <c r="K313" s="4">
        <v>43902</v>
      </c>
      <c r="L313" t="s">
        <v>273</v>
      </c>
      <c r="M313" t="s">
        <v>178</v>
      </c>
      <c r="N313" s="2" t="s">
        <v>338</v>
      </c>
      <c r="O313" s="1">
        <v>43905</v>
      </c>
    </row>
    <row r="314" spans="1:16" x14ac:dyDescent="0.35">
      <c r="A314">
        <v>313</v>
      </c>
      <c r="B314" t="s">
        <v>510</v>
      </c>
      <c r="C314" t="str">
        <f>VLOOKUP(B314,Lists!$A$2:$B$192,2,FALSE)</f>
        <v>SAU</v>
      </c>
      <c r="F314" t="str">
        <f>VLOOKUP(B314,Lists!$A$2:$C$192,3,FALSE)</f>
        <v>Middle East</v>
      </c>
      <c r="G314" t="str">
        <f>VLOOKUP(H314,Lists!$D$2:$E$27,2,FALSE)</f>
        <v>Social distancing</v>
      </c>
      <c r="H314" t="s">
        <v>43</v>
      </c>
      <c r="I314" t="s">
        <v>20</v>
      </c>
      <c r="J314" t="s">
        <v>573</v>
      </c>
      <c r="K314" s="4">
        <v>43899</v>
      </c>
      <c r="L314" t="s">
        <v>574</v>
      </c>
      <c r="M314" t="s">
        <v>31</v>
      </c>
      <c r="N314" s="2" t="s">
        <v>575</v>
      </c>
      <c r="O314" s="1">
        <v>43905</v>
      </c>
    </row>
    <row r="315" spans="1:16" x14ac:dyDescent="0.35">
      <c r="A315">
        <v>314</v>
      </c>
      <c r="B315" t="s">
        <v>572</v>
      </c>
      <c r="C315" t="str">
        <f>VLOOKUP(B315,Lists!$A$2:$B$192,2,FALSE)</f>
        <v>SVK</v>
      </c>
      <c r="F315" t="str">
        <f>VLOOKUP(B315,Lists!$A$2:$C$192,3,FALSE)</f>
        <v>Europe</v>
      </c>
      <c r="G315" t="str">
        <f>VLOOKUP(H315,Lists!$D$2:$E$27,2,FALSE)</f>
        <v>Public health measures</v>
      </c>
      <c r="H315" t="s">
        <v>25</v>
      </c>
      <c r="I315" t="s">
        <v>20</v>
      </c>
      <c r="J315" t="s">
        <v>576</v>
      </c>
      <c r="K315" s="4">
        <v>43902</v>
      </c>
      <c r="L315" t="s">
        <v>273</v>
      </c>
      <c r="M315" t="s">
        <v>178</v>
      </c>
      <c r="N315" s="2" t="s">
        <v>338</v>
      </c>
      <c r="O315" s="1">
        <v>43905</v>
      </c>
    </row>
    <row r="316" spans="1:16" x14ac:dyDescent="0.35">
      <c r="A316">
        <v>315</v>
      </c>
      <c r="B316" t="s">
        <v>557</v>
      </c>
      <c r="C316" t="str">
        <f>VLOOKUP(B316,Lists!$A$2:$B$192,2,FALSE)</f>
        <v>TJK</v>
      </c>
      <c r="F316" t="str">
        <f>VLOOKUP(B316,Lists!$A$2:$C$192,3,FALSE)</f>
        <v>Asia</v>
      </c>
      <c r="G316" t="str">
        <f>VLOOKUP(H316,Lists!$D$2:$E$27,2,FALSE)</f>
        <v>Social distancing</v>
      </c>
      <c r="H316" t="s">
        <v>28</v>
      </c>
      <c r="I316" t="s">
        <v>20</v>
      </c>
      <c r="L316" t="s">
        <v>577</v>
      </c>
      <c r="M316" t="s">
        <v>31</v>
      </c>
      <c r="N316" t="s">
        <v>578</v>
      </c>
      <c r="O316" s="1">
        <v>43905</v>
      </c>
    </row>
    <row r="317" spans="1:16" x14ac:dyDescent="0.35">
      <c r="A317">
        <v>316</v>
      </c>
      <c r="B317" t="s">
        <v>510</v>
      </c>
      <c r="C317" t="str">
        <f>VLOOKUP(B317,Lists!$A$2:$B$192,2,FALSE)</f>
        <v>SAU</v>
      </c>
      <c r="F317" t="str">
        <f>VLOOKUP(B317,Lists!$A$2:$C$192,3,FALSE)</f>
        <v>Middle East</v>
      </c>
      <c r="G317" t="str">
        <f>VLOOKUP(H317,Lists!$D$2:$E$27,2,FALSE)</f>
        <v>Movement restrictions</v>
      </c>
      <c r="H317" t="s">
        <v>52</v>
      </c>
      <c r="I317" t="s">
        <v>38</v>
      </c>
      <c r="J317" t="s">
        <v>579</v>
      </c>
      <c r="K317" s="4">
        <v>43917</v>
      </c>
      <c r="L317" t="s">
        <v>580</v>
      </c>
      <c r="M317" t="s">
        <v>31</v>
      </c>
      <c r="N317" s="2" t="s">
        <v>581</v>
      </c>
      <c r="O317" s="1">
        <v>43905</v>
      </c>
    </row>
    <row r="318" spans="1:16" x14ac:dyDescent="0.35">
      <c r="A318">
        <v>317</v>
      </c>
      <c r="B318" t="s">
        <v>582</v>
      </c>
      <c r="C318" t="str">
        <f>VLOOKUP(B318,Lists!$A$2:$B$192,2,FALSE)</f>
        <v>TZA</v>
      </c>
      <c r="F318" t="str">
        <f>VLOOKUP(B318,Lists!$A$2:$C$192,3,FALSE)</f>
        <v>Africa</v>
      </c>
      <c r="G318" t="str">
        <f>VLOOKUP(H318,Lists!$D$2:$E$27,2,FALSE)</f>
        <v>Public health measures</v>
      </c>
      <c r="H318" t="s">
        <v>19</v>
      </c>
      <c r="I318" t="s">
        <v>20</v>
      </c>
      <c r="L318" t="s">
        <v>377</v>
      </c>
      <c r="M318" t="s">
        <v>22</v>
      </c>
      <c r="N318" t="s">
        <v>583</v>
      </c>
      <c r="O318" s="1">
        <v>43905</v>
      </c>
    </row>
    <row r="319" spans="1:16" x14ac:dyDescent="0.35">
      <c r="A319">
        <v>318</v>
      </c>
      <c r="B319" t="s">
        <v>510</v>
      </c>
      <c r="C319" t="str">
        <f>VLOOKUP(B319,Lists!$A$2:$B$192,2,FALSE)</f>
        <v>SAU</v>
      </c>
      <c r="F319" t="str">
        <f>VLOOKUP(B319,Lists!$A$2:$C$192,3,FALSE)</f>
        <v>Middle East</v>
      </c>
      <c r="G319" t="str">
        <f>VLOOKUP(H319,Lists!$D$2:$E$27,2,FALSE)</f>
        <v>Social distancing</v>
      </c>
      <c r="H319" t="s">
        <v>28</v>
      </c>
      <c r="I319" t="s">
        <v>20</v>
      </c>
      <c r="J319" t="s">
        <v>584</v>
      </c>
      <c r="K319" s="4">
        <v>43904</v>
      </c>
      <c r="L319" t="s">
        <v>585</v>
      </c>
      <c r="M319" t="s">
        <v>31</v>
      </c>
      <c r="N319" s="2" t="s">
        <v>586</v>
      </c>
      <c r="O319" s="1">
        <v>43905</v>
      </c>
    </row>
    <row r="320" spans="1:16" x14ac:dyDescent="0.35">
      <c r="A320">
        <v>319</v>
      </c>
      <c r="B320" t="s">
        <v>582</v>
      </c>
      <c r="C320" t="str">
        <f>VLOOKUP(B320,Lists!$A$2:$B$192,2,FALSE)</f>
        <v>TZA</v>
      </c>
      <c r="F320" t="str">
        <f>VLOOKUP(B320,Lists!$A$2:$C$192,3,FALSE)</f>
        <v>Africa</v>
      </c>
      <c r="G320" t="str">
        <f>VLOOKUP(H320,Lists!$D$2:$E$27,2,FALSE)</f>
        <v>Public health measures</v>
      </c>
      <c r="H320" t="s">
        <v>258</v>
      </c>
      <c r="I320" t="s">
        <v>20</v>
      </c>
      <c r="L320" t="s">
        <v>21</v>
      </c>
      <c r="M320" t="s">
        <v>22</v>
      </c>
      <c r="N320" t="s">
        <v>587</v>
      </c>
      <c r="O320" s="1">
        <v>43905</v>
      </c>
    </row>
    <row r="321" spans="1:16" x14ac:dyDescent="0.35">
      <c r="A321">
        <v>320</v>
      </c>
      <c r="B321" t="s">
        <v>495</v>
      </c>
      <c r="C321" t="str">
        <f>VLOOKUP(B321,Lists!$A$2:$B$192,2,FALSE)</f>
        <v>KEN</v>
      </c>
      <c r="F321" t="str">
        <f>VLOOKUP(B321,Lists!$A$2:$C$192,3,FALSE)</f>
        <v>Africa</v>
      </c>
      <c r="G321" t="str">
        <f>VLOOKUP(H321,Lists!$D$2:$E$27,2,FALSE)</f>
        <v>Public health measures</v>
      </c>
      <c r="H321" t="s">
        <v>25</v>
      </c>
      <c r="I321" t="s">
        <v>38</v>
      </c>
      <c r="J321" t="s">
        <v>588</v>
      </c>
      <c r="K321" s="4">
        <v>43905</v>
      </c>
      <c r="L321" t="s">
        <v>566</v>
      </c>
      <c r="M321" t="s">
        <v>22</v>
      </c>
      <c r="N321" s="2" t="s">
        <v>567</v>
      </c>
      <c r="O321" s="1">
        <v>43905</v>
      </c>
      <c r="P321" s="2" t="s">
        <v>568</v>
      </c>
    </row>
    <row r="322" spans="1:16" x14ac:dyDescent="0.35">
      <c r="A322">
        <v>321</v>
      </c>
      <c r="B322" t="s">
        <v>589</v>
      </c>
      <c r="C322" t="str">
        <f>VLOOKUP(B322,Lists!$A$2:$B$192,2,FALSE)</f>
        <v>GRC</v>
      </c>
      <c r="F322" t="str">
        <f>VLOOKUP(B322,Lists!$A$2:$C$192,3,FALSE)</f>
        <v>Europe</v>
      </c>
      <c r="G322" t="str">
        <f>VLOOKUP(H322,Lists!$D$2:$E$27,2,FALSE)</f>
        <v>Public health measures</v>
      </c>
      <c r="H322" t="s">
        <v>26</v>
      </c>
      <c r="I322" t="s">
        <v>20</v>
      </c>
      <c r="K322" s="4">
        <v>43899</v>
      </c>
      <c r="L322" t="s">
        <v>21</v>
      </c>
      <c r="M322" t="s">
        <v>22</v>
      </c>
      <c r="N322" t="s">
        <v>590</v>
      </c>
      <c r="O322" s="1">
        <v>43905</v>
      </c>
    </row>
    <row r="323" spans="1:16" x14ac:dyDescent="0.35">
      <c r="A323">
        <v>322</v>
      </c>
      <c r="B323" t="s">
        <v>591</v>
      </c>
      <c r="C323" t="str">
        <f>VLOOKUP(B323,Lists!$A$2:$B$192,2,FALSE)</f>
        <v>SVN</v>
      </c>
      <c r="F323" t="str">
        <f>VLOOKUP(B323,Lists!$A$2:$C$192,3,FALSE)</f>
        <v>Europe</v>
      </c>
      <c r="G323" t="str">
        <f>VLOOKUP(H323,Lists!$D$2:$E$27,2,FALSE)</f>
        <v>Public health measures</v>
      </c>
      <c r="H323" t="s">
        <v>19</v>
      </c>
      <c r="I323" t="s">
        <v>38</v>
      </c>
      <c r="J323" t="s">
        <v>592</v>
      </c>
      <c r="L323" t="s">
        <v>273</v>
      </c>
      <c r="M323" t="s">
        <v>178</v>
      </c>
      <c r="N323" s="2" t="s">
        <v>338</v>
      </c>
      <c r="O323" s="1">
        <v>43905</v>
      </c>
    </row>
    <row r="324" spans="1:16" x14ac:dyDescent="0.35">
      <c r="A324">
        <v>323</v>
      </c>
      <c r="B324" t="s">
        <v>589</v>
      </c>
      <c r="C324" t="str">
        <f>VLOOKUP(B324,Lists!$A$2:$B$192,2,FALSE)</f>
        <v>GRC</v>
      </c>
      <c r="F324" t="str">
        <f>VLOOKUP(B324,Lists!$A$2:$C$192,3,FALSE)</f>
        <v>Europe</v>
      </c>
      <c r="G324" t="str">
        <f>VLOOKUP(H324,Lists!$D$2:$E$27,2,FALSE)</f>
        <v>Social distancing</v>
      </c>
      <c r="H324" t="s">
        <v>28</v>
      </c>
      <c r="I324" t="s">
        <v>20</v>
      </c>
      <c r="K324" s="4">
        <v>43903</v>
      </c>
      <c r="O324" s="1">
        <v>43905</v>
      </c>
    </row>
    <row r="325" spans="1:16" x14ac:dyDescent="0.35">
      <c r="A325">
        <v>324</v>
      </c>
      <c r="B325" t="s">
        <v>593</v>
      </c>
      <c r="C325" t="str">
        <f>VLOOKUP(B325,Lists!$A$2:$B$192,2,FALSE)</f>
        <v>KEN</v>
      </c>
      <c r="F325" t="str">
        <f>VLOOKUP(B325,Lists!$A$2:$C$192,3,FALSE)</f>
        <v>Africa</v>
      </c>
      <c r="G325" t="str">
        <f>VLOOKUP(H325,Lists!$D$2:$E$27,2,FALSE)</f>
        <v>Public health measures</v>
      </c>
      <c r="H325" t="s">
        <v>26</v>
      </c>
      <c r="I325" t="s">
        <v>20</v>
      </c>
      <c r="J325" t="s">
        <v>48</v>
      </c>
      <c r="K325" s="4">
        <v>43905</v>
      </c>
      <c r="L325" t="s">
        <v>566</v>
      </c>
      <c r="M325" t="s">
        <v>22</v>
      </c>
      <c r="N325" s="2" t="s">
        <v>567</v>
      </c>
      <c r="O325" s="1">
        <v>43905</v>
      </c>
      <c r="P325" s="2" t="s">
        <v>568</v>
      </c>
    </row>
    <row r="326" spans="1:16" x14ac:dyDescent="0.35">
      <c r="A326">
        <v>325</v>
      </c>
      <c r="B326" t="s">
        <v>591</v>
      </c>
      <c r="C326" t="str">
        <f>VLOOKUP(B326,Lists!$A$2:$B$192,2,FALSE)</f>
        <v>SVN</v>
      </c>
      <c r="F326" t="str">
        <f>VLOOKUP(B326,Lists!$A$2:$C$192,3,FALSE)</f>
        <v>Europe</v>
      </c>
      <c r="G326" t="str">
        <f>VLOOKUP(H326,Lists!$D$2:$E$27,2,FALSE)</f>
        <v>Movement restrictions</v>
      </c>
      <c r="H326" t="s">
        <v>52</v>
      </c>
      <c r="I326" t="s">
        <v>38</v>
      </c>
      <c r="J326" t="s">
        <v>594</v>
      </c>
      <c r="L326" t="s">
        <v>273</v>
      </c>
      <c r="M326" t="s">
        <v>178</v>
      </c>
      <c r="N326" s="2" t="s">
        <v>338</v>
      </c>
      <c r="O326" s="1">
        <v>43905</v>
      </c>
    </row>
    <row r="327" spans="1:16" x14ac:dyDescent="0.35">
      <c r="A327">
        <v>326</v>
      </c>
      <c r="B327" t="s">
        <v>495</v>
      </c>
      <c r="C327" t="str">
        <f>VLOOKUP(B327,Lists!$A$2:$B$192,2,FALSE)</f>
        <v>KEN</v>
      </c>
      <c r="F327" t="str">
        <f>VLOOKUP(B327,Lists!$A$2:$C$192,3,FALSE)</f>
        <v>Africa</v>
      </c>
      <c r="G327" t="str">
        <f>VLOOKUP(H327,Lists!$D$2:$E$27,2,FALSE)</f>
        <v>Social distancing</v>
      </c>
      <c r="H327" t="s">
        <v>28</v>
      </c>
      <c r="I327" t="s">
        <v>20</v>
      </c>
      <c r="J327" t="s">
        <v>595</v>
      </c>
      <c r="K327" s="4">
        <v>43905</v>
      </c>
      <c r="L327" t="s">
        <v>566</v>
      </c>
      <c r="M327" t="s">
        <v>22</v>
      </c>
      <c r="N327" t="s">
        <v>567</v>
      </c>
      <c r="O327" s="1">
        <v>43905</v>
      </c>
      <c r="P327" t="s">
        <v>568</v>
      </c>
    </row>
    <row r="328" spans="1:16" x14ac:dyDescent="0.35">
      <c r="A328">
        <v>327</v>
      </c>
      <c r="B328" t="s">
        <v>589</v>
      </c>
      <c r="C328" t="str">
        <f>VLOOKUP(B328,Lists!$A$2:$B$192,2,FALSE)</f>
        <v>GRC</v>
      </c>
      <c r="F328" t="str">
        <f>VLOOKUP(B328,Lists!$A$2:$C$192,3,FALSE)</f>
        <v>Europe</v>
      </c>
      <c r="G328" t="str">
        <f>VLOOKUP(H328,Lists!$D$2:$E$27,2,FALSE)</f>
        <v>Social distancing</v>
      </c>
      <c r="H328" t="s">
        <v>43</v>
      </c>
      <c r="I328" t="s">
        <v>20</v>
      </c>
      <c r="K328" s="4">
        <v>43901</v>
      </c>
      <c r="L328" t="s">
        <v>596</v>
      </c>
      <c r="M328" t="s">
        <v>22</v>
      </c>
      <c r="N328" t="s">
        <v>597</v>
      </c>
      <c r="O328" s="1">
        <v>43905</v>
      </c>
    </row>
    <row r="329" spans="1:16" x14ac:dyDescent="0.35">
      <c r="A329">
        <v>328</v>
      </c>
      <c r="B329" t="s">
        <v>591</v>
      </c>
      <c r="C329" t="str">
        <f>VLOOKUP(B329,Lists!$A$2:$B$192,2,FALSE)</f>
        <v>SVN</v>
      </c>
      <c r="F329" t="str">
        <f>VLOOKUP(B329,Lists!$A$2:$C$192,3,FALSE)</f>
        <v>Europe</v>
      </c>
      <c r="G329" t="str">
        <f>VLOOKUP(H329,Lists!$D$2:$E$27,2,FALSE)</f>
        <v>Movement restrictions</v>
      </c>
      <c r="H329" t="s">
        <v>52</v>
      </c>
      <c r="I329" t="s">
        <v>38</v>
      </c>
      <c r="J329" t="s">
        <v>598</v>
      </c>
      <c r="L329" t="s">
        <v>273</v>
      </c>
      <c r="M329" t="s">
        <v>178</v>
      </c>
      <c r="N329" s="2" t="s">
        <v>338</v>
      </c>
      <c r="O329" s="1">
        <v>43905</v>
      </c>
    </row>
    <row r="330" spans="1:16" x14ac:dyDescent="0.35">
      <c r="A330">
        <v>329</v>
      </c>
      <c r="B330" t="s">
        <v>589</v>
      </c>
      <c r="C330" t="str">
        <f>VLOOKUP(B330,Lists!$A$2:$B$192,2,FALSE)</f>
        <v>GRC</v>
      </c>
      <c r="F330" t="str">
        <f>VLOOKUP(B330,Lists!$A$2:$C$192,3,FALSE)</f>
        <v>Europe</v>
      </c>
      <c r="G330" t="str">
        <f>VLOOKUP(H330,Lists!$D$2:$E$27,2,FALSE)</f>
        <v>Social and economic measures</v>
      </c>
      <c r="H330" t="s">
        <v>98</v>
      </c>
      <c r="I330" t="s">
        <v>20</v>
      </c>
      <c r="K330" s="4">
        <v>43903</v>
      </c>
      <c r="L330" t="s">
        <v>599</v>
      </c>
      <c r="M330" t="s">
        <v>31</v>
      </c>
      <c r="N330" t="s">
        <v>600</v>
      </c>
      <c r="O330" s="1">
        <v>43905</v>
      </c>
    </row>
    <row r="331" spans="1:16" x14ac:dyDescent="0.35">
      <c r="A331">
        <v>330</v>
      </c>
      <c r="B331" t="s">
        <v>601</v>
      </c>
      <c r="C331" t="str">
        <f>VLOOKUP(B331,Lists!$A$2:$B$192,2,FALSE)</f>
        <v>SSD</v>
      </c>
      <c r="F331" t="str">
        <f>VLOOKUP(B331,Lists!$A$2:$C$192,3,FALSE)</f>
        <v>Africa</v>
      </c>
      <c r="G331" t="str">
        <f>VLOOKUP(H331,Lists!$D$2:$E$27,2,FALSE)</f>
        <v>Movement restrictions</v>
      </c>
      <c r="H331" t="s">
        <v>60</v>
      </c>
      <c r="I331" t="s">
        <v>38</v>
      </c>
      <c r="J331" t="s">
        <v>602</v>
      </c>
      <c r="K331" s="4">
        <v>43903</v>
      </c>
      <c r="L331" t="s">
        <v>30</v>
      </c>
      <c r="M331" t="s">
        <v>31</v>
      </c>
      <c r="N331" s="2" t="s">
        <v>603</v>
      </c>
      <c r="O331" s="1">
        <v>43905</v>
      </c>
    </row>
    <row r="332" spans="1:16" x14ac:dyDescent="0.35">
      <c r="A332">
        <v>331</v>
      </c>
      <c r="B332" t="s">
        <v>604</v>
      </c>
      <c r="C332" t="str">
        <f>VLOOKUP(B332,Lists!$A$2:$B$192,2,FALSE)</f>
        <v>PLW</v>
      </c>
      <c r="F332" t="str">
        <f>VLOOKUP(B332,Lists!$A$2:$C$192,3,FALSE)</f>
        <v>Pacific</v>
      </c>
      <c r="G332" t="str">
        <f>VLOOKUP(H332,Lists!$D$2:$E$27,2,FALSE)</f>
        <v>Movement restrictions</v>
      </c>
      <c r="H332" t="s">
        <v>52</v>
      </c>
      <c r="I332" t="s">
        <v>38</v>
      </c>
      <c r="J332" t="s">
        <v>605</v>
      </c>
      <c r="K332" s="4">
        <v>43900</v>
      </c>
      <c r="L332" t="s">
        <v>606</v>
      </c>
      <c r="M332" t="s">
        <v>22</v>
      </c>
      <c r="N332" s="2" t="s">
        <v>607</v>
      </c>
      <c r="O332" s="1">
        <v>43905</v>
      </c>
    </row>
    <row r="333" spans="1:16" x14ac:dyDescent="0.35">
      <c r="A333">
        <v>332</v>
      </c>
      <c r="B333" t="s">
        <v>608</v>
      </c>
      <c r="C333" t="str">
        <f>VLOOKUP(B333,Lists!$A$2:$B$192,2,FALSE)</f>
        <v>PSE</v>
      </c>
      <c r="F333" t="str">
        <f>VLOOKUP(B333,Lists!$A$2:$C$192,3,FALSE)</f>
        <v>Middle East</v>
      </c>
      <c r="G333" t="str">
        <f>VLOOKUP(H333,Lists!$D$2:$E$27,2,FALSE)</f>
        <v>Public health measures</v>
      </c>
      <c r="H333" t="s">
        <v>56</v>
      </c>
      <c r="I333" t="s">
        <v>20</v>
      </c>
      <c r="J333" t="s">
        <v>609</v>
      </c>
      <c r="K333" s="4">
        <v>43901</v>
      </c>
      <c r="L333" t="s">
        <v>610</v>
      </c>
      <c r="M333" t="s">
        <v>22</v>
      </c>
      <c r="N333" s="2" t="s">
        <v>611</v>
      </c>
      <c r="O333" s="1">
        <v>43905</v>
      </c>
    </row>
    <row r="334" spans="1:16" x14ac:dyDescent="0.35">
      <c r="A334">
        <v>333</v>
      </c>
      <c r="B334" t="s">
        <v>608</v>
      </c>
      <c r="C334" t="str">
        <f>VLOOKUP(B334,Lists!$A$2:$B$192,2,FALSE)</f>
        <v>PSE</v>
      </c>
      <c r="F334" t="str">
        <f>VLOOKUP(B334,Lists!$A$2:$C$192,3,FALSE)</f>
        <v>Middle East</v>
      </c>
      <c r="G334" t="str">
        <f>VLOOKUP(H334,Lists!$D$2:$E$27,2,FALSE)</f>
        <v>Public health measures</v>
      </c>
      <c r="H334" t="s">
        <v>56</v>
      </c>
      <c r="I334" t="s">
        <v>20</v>
      </c>
      <c r="J334" t="s">
        <v>612</v>
      </c>
      <c r="K334" s="4">
        <v>43864</v>
      </c>
      <c r="L334" t="s">
        <v>610</v>
      </c>
      <c r="M334" t="s">
        <v>22</v>
      </c>
      <c r="N334" s="2" t="s">
        <v>613</v>
      </c>
      <c r="O334" s="1">
        <v>43905</v>
      </c>
    </row>
    <row r="335" spans="1:16" x14ac:dyDescent="0.35">
      <c r="A335">
        <v>334</v>
      </c>
      <c r="B335" t="s">
        <v>608</v>
      </c>
      <c r="C335" t="str">
        <f>VLOOKUP(B335,Lists!$A$2:$B$192,2,FALSE)</f>
        <v>PSE</v>
      </c>
      <c r="F335" t="str">
        <f>VLOOKUP(B335,Lists!$A$2:$C$192,3,FALSE)</f>
        <v>Middle East</v>
      </c>
      <c r="G335" t="str">
        <f>VLOOKUP(H335,Lists!$D$2:$E$27,2,FALSE)</f>
        <v>Social and economic measures</v>
      </c>
      <c r="H335" t="s">
        <v>162</v>
      </c>
      <c r="I335" t="s">
        <v>20</v>
      </c>
      <c r="J335" t="s">
        <v>614</v>
      </c>
      <c r="K335" s="4">
        <v>43897</v>
      </c>
      <c r="L335" t="s">
        <v>615</v>
      </c>
      <c r="M335" t="s">
        <v>31</v>
      </c>
      <c r="N335" s="2" t="s">
        <v>616</v>
      </c>
      <c r="O335" s="1">
        <v>43905</v>
      </c>
    </row>
    <row r="336" spans="1:16" x14ac:dyDescent="0.35">
      <c r="A336">
        <v>335</v>
      </c>
      <c r="B336" t="s">
        <v>608</v>
      </c>
      <c r="C336" t="str">
        <f>VLOOKUP(B336,Lists!$A$2:$B$192,2,FALSE)</f>
        <v>PSE</v>
      </c>
      <c r="F336" t="str">
        <f>VLOOKUP(B336,Lists!$A$2:$C$192,3,FALSE)</f>
        <v>Middle East</v>
      </c>
      <c r="G336" t="str">
        <f>VLOOKUP(H336,Lists!$D$2:$E$27,2,FALSE)</f>
        <v>Movement restrictions</v>
      </c>
      <c r="H336" t="s">
        <v>33</v>
      </c>
      <c r="I336" t="s">
        <v>20</v>
      </c>
      <c r="J336" t="s">
        <v>617</v>
      </c>
      <c r="K336" s="4">
        <v>43905</v>
      </c>
      <c r="L336" t="s">
        <v>618</v>
      </c>
      <c r="M336" t="s">
        <v>31</v>
      </c>
      <c r="N336" s="2" t="s">
        <v>619</v>
      </c>
      <c r="O336" s="1">
        <v>43905</v>
      </c>
    </row>
    <row r="337" spans="1:15" x14ac:dyDescent="0.35">
      <c r="A337">
        <v>336</v>
      </c>
      <c r="B337" t="s">
        <v>608</v>
      </c>
      <c r="C337" t="str">
        <f>VLOOKUP(B337,Lists!$A$2:$B$192,2,FALSE)</f>
        <v>PSE</v>
      </c>
      <c r="F337" t="str">
        <f>VLOOKUP(B337,Lists!$A$2:$C$192,3,FALSE)</f>
        <v>Middle East</v>
      </c>
      <c r="G337" t="str">
        <f>VLOOKUP(H337,Lists!$D$2:$E$27,2,FALSE)</f>
        <v>Social distancing</v>
      </c>
      <c r="H337" t="s">
        <v>43</v>
      </c>
      <c r="I337" t="s">
        <v>20</v>
      </c>
      <c r="J337" t="s">
        <v>620</v>
      </c>
      <c r="K337" s="4">
        <v>43897</v>
      </c>
      <c r="L337" t="s">
        <v>621</v>
      </c>
      <c r="M337" t="s">
        <v>31</v>
      </c>
      <c r="N337" s="2" t="s">
        <v>622</v>
      </c>
      <c r="O337" s="1">
        <v>43905</v>
      </c>
    </row>
    <row r="338" spans="1:15" x14ac:dyDescent="0.35">
      <c r="A338">
        <v>337</v>
      </c>
      <c r="B338" t="s">
        <v>608</v>
      </c>
      <c r="C338" t="str">
        <f>VLOOKUP(B338,Lists!$A$2:$B$192,2,FALSE)</f>
        <v>PSE</v>
      </c>
      <c r="F338" t="str">
        <f>VLOOKUP(B338,Lists!$A$2:$C$192,3,FALSE)</f>
        <v>Middle East</v>
      </c>
      <c r="G338" t="str">
        <f>VLOOKUP(H338,Lists!$D$2:$E$27,2,FALSE)</f>
        <v>Social distancing</v>
      </c>
      <c r="H338" t="s">
        <v>28</v>
      </c>
      <c r="I338" t="s">
        <v>20</v>
      </c>
      <c r="J338" t="s">
        <v>623</v>
      </c>
      <c r="K338" s="4">
        <v>43904</v>
      </c>
      <c r="L338" t="s">
        <v>624</v>
      </c>
      <c r="M338" t="s">
        <v>31</v>
      </c>
      <c r="N338" s="2" t="s">
        <v>625</v>
      </c>
      <c r="O338" s="1">
        <v>43905</v>
      </c>
    </row>
    <row r="339" spans="1:15" x14ac:dyDescent="0.35">
      <c r="A339">
        <v>338</v>
      </c>
      <c r="B339" t="s">
        <v>608</v>
      </c>
      <c r="C339" t="str">
        <f>VLOOKUP(B339,Lists!$A$2:$B$192,2,FALSE)</f>
        <v>PSE</v>
      </c>
      <c r="F339" t="str">
        <f>VLOOKUP(B339,Lists!$A$2:$C$192,3,FALSE)</f>
        <v>Middle East</v>
      </c>
      <c r="G339" t="str">
        <f>VLOOKUP(H339,Lists!$D$2:$E$27,2,FALSE)</f>
        <v>Social and economic measures</v>
      </c>
      <c r="H339" t="s">
        <v>98</v>
      </c>
      <c r="I339" t="s">
        <v>20</v>
      </c>
      <c r="J339" t="s">
        <v>626</v>
      </c>
      <c r="K339" s="4">
        <v>43897</v>
      </c>
      <c r="L339" t="s">
        <v>624</v>
      </c>
      <c r="M339" t="s">
        <v>31</v>
      </c>
      <c r="N339" s="2" t="s">
        <v>627</v>
      </c>
      <c r="O339" s="1">
        <v>43905</v>
      </c>
    </row>
    <row r="340" spans="1:15" x14ac:dyDescent="0.35">
      <c r="A340">
        <v>339</v>
      </c>
      <c r="B340" t="s">
        <v>628</v>
      </c>
      <c r="C340" t="str">
        <f>VLOOKUP(B340,Lists!$A$2:$B$192,2,FALSE)</f>
        <v>POL</v>
      </c>
      <c r="F340" t="str">
        <f>VLOOKUP(B340,Lists!$A$2:$C$192,3,FALSE)</f>
        <v>Europe</v>
      </c>
      <c r="G340" t="str">
        <f>VLOOKUP(H340,Lists!$D$2:$E$27,2,FALSE)</f>
        <v>Public health measures</v>
      </c>
      <c r="H340" t="s">
        <v>25</v>
      </c>
      <c r="I340" t="s">
        <v>38</v>
      </c>
      <c r="J340" t="s">
        <v>629</v>
      </c>
      <c r="K340" s="4">
        <v>43903</v>
      </c>
      <c r="L340" t="s">
        <v>377</v>
      </c>
      <c r="M340" t="s">
        <v>22</v>
      </c>
      <c r="N340" s="2" t="s">
        <v>630</v>
      </c>
      <c r="O340" s="1">
        <v>43905</v>
      </c>
    </row>
    <row r="341" spans="1:15" x14ac:dyDescent="0.35">
      <c r="A341">
        <v>340</v>
      </c>
      <c r="B341" t="s">
        <v>631</v>
      </c>
      <c r="C341" t="str">
        <f>VLOOKUP(B341,Lists!$A$2:$B$192,2,FALSE)</f>
        <v>SWZ</v>
      </c>
      <c r="F341" t="str">
        <f>VLOOKUP(B341,Lists!$A$2:$C$192,3,FALSE)</f>
        <v>Africa</v>
      </c>
      <c r="G341" t="str">
        <f>VLOOKUP(H341,Lists!$D$2:$E$27,2,FALSE)</f>
        <v>Public health measures</v>
      </c>
      <c r="H341" t="s">
        <v>258</v>
      </c>
      <c r="J341" t="s">
        <v>632</v>
      </c>
      <c r="K341" s="4">
        <v>43886</v>
      </c>
      <c r="L341" t="s">
        <v>377</v>
      </c>
      <c r="M341" t="s">
        <v>22</v>
      </c>
      <c r="N341" s="2" t="s">
        <v>633</v>
      </c>
      <c r="O341" s="1">
        <v>43905</v>
      </c>
    </row>
    <row r="342" spans="1:15" x14ac:dyDescent="0.35">
      <c r="A342">
        <v>341</v>
      </c>
      <c r="B342" t="s">
        <v>631</v>
      </c>
      <c r="C342" t="str">
        <f>VLOOKUP(B342,Lists!$A$2:$B$192,2,FALSE)</f>
        <v>SWZ</v>
      </c>
      <c r="F342" t="str">
        <f>VLOOKUP(B342,Lists!$A$2:$C$192,3,FALSE)</f>
        <v>Africa</v>
      </c>
      <c r="G342" t="str">
        <f>VLOOKUP(H342,Lists!$D$2:$E$27,2,FALSE)</f>
        <v>Public health measures</v>
      </c>
      <c r="H342" t="s">
        <v>19</v>
      </c>
      <c r="J342" t="s">
        <v>634</v>
      </c>
      <c r="K342" s="4">
        <v>43886</v>
      </c>
      <c r="L342" t="s">
        <v>377</v>
      </c>
      <c r="M342" t="s">
        <v>22</v>
      </c>
      <c r="N342" s="2" t="s">
        <v>633</v>
      </c>
      <c r="O342" s="1">
        <v>43905</v>
      </c>
    </row>
    <row r="343" spans="1:15" x14ac:dyDescent="0.35">
      <c r="A343">
        <v>342</v>
      </c>
      <c r="B343" t="s">
        <v>628</v>
      </c>
      <c r="C343" t="str">
        <f>VLOOKUP(B343,Lists!$A$2:$B$192,2,FALSE)</f>
        <v>POL</v>
      </c>
      <c r="F343" t="str">
        <f>VLOOKUP(B343,Lists!$A$2:$C$192,3,FALSE)</f>
        <v>Europe</v>
      </c>
      <c r="G343" t="str">
        <f>VLOOKUP(H343,Lists!$D$2:$E$27,2,FALSE)</f>
        <v>Movement restrictions</v>
      </c>
      <c r="H343" t="s">
        <v>60</v>
      </c>
      <c r="I343" t="s">
        <v>20</v>
      </c>
      <c r="J343" t="s">
        <v>635</v>
      </c>
      <c r="K343" s="4">
        <v>43903</v>
      </c>
      <c r="L343" t="s">
        <v>377</v>
      </c>
      <c r="M343" t="s">
        <v>22</v>
      </c>
      <c r="N343" s="2" t="s">
        <v>630</v>
      </c>
      <c r="O343" s="1">
        <v>43905</v>
      </c>
    </row>
    <row r="344" spans="1:15" x14ac:dyDescent="0.35">
      <c r="A344">
        <v>343</v>
      </c>
      <c r="B344" t="s">
        <v>601</v>
      </c>
      <c r="C344" t="str">
        <f>VLOOKUP(B344,Lists!$A$2:$B$192,2,FALSE)</f>
        <v>SSD</v>
      </c>
      <c r="F344" t="str">
        <f>VLOOKUP(B344,Lists!$A$2:$C$192,3,FALSE)</f>
        <v>Africa</v>
      </c>
      <c r="G344" t="str">
        <f>VLOOKUP(H344,Lists!$D$2:$E$27,2,FALSE)</f>
        <v>Public health measures</v>
      </c>
      <c r="H344" t="s">
        <v>19</v>
      </c>
      <c r="I344" t="s">
        <v>20</v>
      </c>
      <c r="K344" s="4">
        <v>43881</v>
      </c>
      <c r="L344" t="s">
        <v>636</v>
      </c>
      <c r="M344" t="s">
        <v>31</v>
      </c>
      <c r="N344" s="2" t="s">
        <v>637</v>
      </c>
      <c r="O344" s="1">
        <v>43905</v>
      </c>
    </row>
    <row r="345" spans="1:15" x14ac:dyDescent="0.35">
      <c r="A345">
        <v>344</v>
      </c>
      <c r="B345" t="s">
        <v>638</v>
      </c>
      <c r="C345" t="str">
        <f>VLOOKUP(B345,Lists!$A$2:$B$192,2,FALSE)</f>
        <v>QAT</v>
      </c>
      <c r="F345" t="str">
        <f>VLOOKUP(B345,Lists!$A$2:$C$192,3,FALSE)</f>
        <v>Middle East</v>
      </c>
      <c r="G345" t="str">
        <f>VLOOKUP(H345,Lists!$D$2:$E$27,2,FALSE)</f>
        <v>Social distancing</v>
      </c>
      <c r="H345" t="s">
        <v>43</v>
      </c>
      <c r="I345" t="s">
        <v>20</v>
      </c>
      <c r="J345" t="s">
        <v>639</v>
      </c>
      <c r="K345" s="4">
        <v>43899</v>
      </c>
      <c r="L345" t="s">
        <v>596</v>
      </c>
      <c r="M345" t="s">
        <v>22</v>
      </c>
      <c r="N345" s="2" t="s">
        <v>640</v>
      </c>
      <c r="O345" s="1">
        <v>43905</v>
      </c>
    </row>
    <row r="346" spans="1:15" x14ac:dyDescent="0.35">
      <c r="A346">
        <v>345</v>
      </c>
      <c r="B346" t="s">
        <v>638</v>
      </c>
      <c r="C346" t="str">
        <f>VLOOKUP(B346,Lists!$A$2:$B$192,2,FALSE)</f>
        <v>QAT</v>
      </c>
      <c r="F346" t="str">
        <f>VLOOKUP(B346,Lists!$A$2:$C$192,3,FALSE)</f>
        <v>Middle East</v>
      </c>
      <c r="G346" t="str">
        <f>VLOOKUP(H346,Lists!$D$2:$E$27,2,FALSE)</f>
        <v>Public health measures</v>
      </c>
      <c r="H346" t="s">
        <v>26</v>
      </c>
      <c r="I346" t="s">
        <v>20</v>
      </c>
      <c r="J346" t="s">
        <v>641</v>
      </c>
      <c r="K346" s="4">
        <v>43896</v>
      </c>
      <c r="L346" t="s">
        <v>596</v>
      </c>
      <c r="M346" t="s">
        <v>22</v>
      </c>
      <c r="N346" s="2" t="s">
        <v>642</v>
      </c>
      <c r="O346" s="1">
        <v>43905</v>
      </c>
    </row>
    <row r="347" spans="1:15" x14ac:dyDescent="0.35">
      <c r="A347">
        <v>346</v>
      </c>
      <c r="B347" t="s">
        <v>638</v>
      </c>
      <c r="C347" t="str">
        <f>VLOOKUP(B347,Lists!$A$2:$B$192,2,FALSE)</f>
        <v>QAT</v>
      </c>
      <c r="F347" t="str">
        <f>VLOOKUP(B347,Lists!$A$2:$C$192,3,FALSE)</f>
        <v>Middle East</v>
      </c>
      <c r="G347" t="str">
        <f>VLOOKUP(H347,Lists!$D$2:$E$27,2,FALSE)</f>
        <v>Movement restrictions</v>
      </c>
      <c r="H347" t="s">
        <v>79</v>
      </c>
      <c r="I347" t="s">
        <v>38</v>
      </c>
      <c r="J347" t="s">
        <v>643</v>
      </c>
      <c r="K347" s="4">
        <v>43904</v>
      </c>
      <c r="L347" t="s">
        <v>22</v>
      </c>
      <c r="M347" t="s">
        <v>22</v>
      </c>
      <c r="N347" s="2" t="s">
        <v>644</v>
      </c>
      <c r="O347" s="1">
        <v>43905</v>
      </c>
    </row>
    <row r="348" spans="1:15" x14ac:dyDescent="0.35">
      <c r="A348">
        <v>347</v>
      </c>
      <c r="B348" t="s">
        <v>645</v>
      </c>
      <c r="C348" t="str">
        <f>VLOOKUP(B348,Lists!$A$2:$B$192,2,FALSE)</f>
        <v>TTO</v>
      </c>
      <c r="F348" t="str">
        <f>VLOOKUP(B348,Lists!$A$2:$C$192,3,FALSE)</f>
        <v>Americas</v>
      </c>
      <c r="G348" t="str">
        <f>VLOOKUP(H348,Lists!$D$2:$E$27,2,FALSE)</f>
        <v>Movement restrictions</v>
      </c>
      <c r="H348" t="s">
        <v>52</v>
      </c>
      <c r="I348" t="s">
        <v>38</v>
      </c>
      <c r="J348" t="s">
        <v>646</v>
      </c>
      <c r="K348" s="4">
        <v>43893</v>
      </c>
      <c r="L348" t="s">
        <v>606</v>
      </c>
      <c r="M348" t="s">
        <v>22</v>
      </c>
      <c r="N348" s="2" t="s">
        <v>647</v>
      </c>
      <c r="O348" s="1">
        <v>43905</v>
      </c>
    </row>
    <row r="349" spans="1:15" x14ac:dyDescent="0.35">
      <c r="A349">
        <v>348</v>
      </c>
      <c r="B349" t="s">
        <v>648</v>
      </c>
      <c r="C349" t="str">
        <f>VLOOKUP(B349,Lists!$A$2:$B$192,2,FALSE)</f>
        <v>DOM</v>
      </c>
      <c r="F349" t="str">
        <f>VLOOKUP(B349,Lists!$A$2:$C$192,3,FALSE)</f>
        <v>Americas</v>
      </c>
      <c r="G349" t="str">
        <f>VLOOKUP(H349,Lists!$D$2:$E$27,2,FALSE)</f>
        <v>Public health measures</v>
      </c>
      <c r="H349" t="s">
        <v>19</v>
      </c>
      <c r="I349" t="s">
        <v>20</v>
      </c>
      <c r="K349" s="4">
        <v>43890</v>
      </c>
      <c r="L349" t="s">
        <v>606</v>
      </c>
      <c r="M349" t="s">
        <v>22</v>
      </c>
      <c r="N349" s="2" t="s">
        <v>649</v>
      </c>
      <c r="O349" s="1">
        <v>43905</v>
      </c>
    </row>
    <row r="350" spans="1:15" x14ac:dyDescent="0.35">
      <c r="A350">
        <v>349</v>
      </c>
      <c r="B350" t="s">
        <v>601</v>
      </c>
      <c r="C350" t="str">
        <f>VLOOKUP(B350,Lists!$A$2:$B$192,2,FALSE)</f>
        <v>SSD</v>
      </c>
      <c r="F350" t="str">
        <f>VLOOKUP(B350,Lists!$A$2:$C$192,3,FALSE)</f>
        <v>Africa</v>
      </c>
      <c r="G350" t="str">
        <f>VLOOKUP(H350,Lists!$D$2:$E$27,2,FALSE)</f>
        <v>Public health measures</v>
      </c>
      <c r="H350" t="s">
        <v>26</v>
      </c>
      <c r="I350" t="s">
        <v>20</v>
      </c>
      <c r="J350" t="s">
        <v>48</v>
      </c>
      <c r="K350" s="4">
        <v>43905</v>
      </c>
      <c r="L350" t="s">
        <v>650</v>
      </c>
      <c r="M350" t="s">
        <v>31</v>
      </c>
      <c r="N350" s="2" t="s">
        <v>651</v>
      </c>
      <c r="O350" s="1">
        <v>43905</v>
      </c>
    </row>
    <row r="351" spans="1:15" x14ac:dyDescent="0.35">
      <c r="A351">
        <v>350</v>
      </c>
      <c r="B351" t="s">
        <v>628</v>
      </c>
      <c r="C351" t="str">
        <f>VLOOKUP(B351,Lists!$A$2:$B$192,2,FALSE)</f>
        <v>POL</v>
      </c>
      <c r="F351" t="str">
        <f>VLOOKUP(B351,Lists!$A$2:$C$192,3,FALSE)</f>
        <v>Europe</v>
      </c>
      <c r="G351" t="str">
        <f>VLOOKUP(H351,Lists!$D$2:$E$27,2,FALSE)</f>
        <v>Social distancing</v>
      </c>
      <c r="H351" t="s">
        <v>43</v>
      </c>
      <c r="I351" t="s">
        <v>20</v>
      </c>
      <c r="J351" t="s">
        <v>652</v>
      </c>
      <c r="K351" s="4">
        <v>43902</v>
      </c>
      <c r="L351" t="s">
        <v>377</v>
      </c>
      <c r="M351" t="s">
        <v>22</v>
      </c>
      <c r="N351" s="2" t="s">
        <v>630</v>
      </c>
      <c r="O351" s="1">
        <v>43905</v>
      </c>
    </row>
    <row r="352" spans="1:15" x14ac:dyDescent="0.35">
      <c r="A352">
        <v>351</v>
      </c>
      <c r="B352" t="s">
        <v>628</v>
      </c>
      <c r="C352" t="str">
        <f>VLOOKUP(B352,Lists!$A$2:$B$192,2,FALSE)</f>
        <v>POL</v>
      </c>
      <c r="F352" t="str">
        <f>VLOOKUP(B352,Lists!$A$2:$C$192,3,FALSE)</f>
        <v>Europe</v>
      </c>
      <c r="G352" t="str">
        <f>VLOOKUP(H352,Lists!$D$2:$E$27,2,FALSE)</f>
        <v>Social distancing</v>
      </c>
      <c r="H352" t="s">
        <v>28</v>
      </c>
      <c r="I352" t="s">
        <v>20</v>
      </c>
      <c r="J352" t="s">
        <v>652</v>
      </c>
      <c r="K352" s="4">
        <v>43902</v>
      </c>
      <c r="L352" t="s">
        <v>377</v>
      </c>
      <c r="M352" t="s">
        <v>22</v>
      </c>
      <c r="N352" s="2" t="s">
        <v>630</v>
      </c>
      <c r="O352" s="1">
        <v>43905</v>
      </c>
    </row>
    <row r="353" spans="1:15" x14ac:dyDescent="0.35">
      <c r="A353">
        <v>352</v>
      </c>
      <c r="B353" t="s">
        <v>648</v>
      </c>
      <c r="C353" t="str">
        <f>VLOOKUP(B353,Lists!$A$2:$B$192,2,FALSE)</f>
        <v>DOM</v>
      </c>
      <c r="F353" t="str">
        <f>VLOOKUP(B353,Lists!$A$2:$C$192,3,FALSE)</f>
        <v>Americas</v>
      </c>
      <c r="G353" t="str">
        <f>VLOOKUP(H353,Lists!$D$2:$E$27,2,FALSE)</f>
        <v>Movement restrictions</v>
      </c>
      <c r="H353" t="s">
        <v>60</v>
      </c>
      <c r="I353" t="s">
        <v>20</v>
      </c>
      <c r="J353" t="s">
        <v>653</v>
      </c>
      <c r="L353" t="s">
        <v>273</v>
      </c>
      <c r="M353" t="s">
        <v>178</v>
      </c>
      <c r="N353" s="2" t="s">
        <v>338</v>
      </c>
      <c r="O353" s="1">
        <v>43905</v>
      </c>
    </row>
    <row r="354" spans="1:15" x14ac:dyDescent="0.35">
      <c r="A354">
        <v>353</v>
      </c>
      <c r="B354" t="s">
        <v>638</v>
      </c>
      <c r="C354" t="str">
        <f>VLOOKUP(B354,Lists!$A$2:$B$192,2,FALSE)</f>
        <v>QAT</v>
      </c>
      <c r="F354" t="str">
        <f>VLOOKUP(B354,Lists!$A$2:$C$192,3,FALSE)</f>
        <v>Middle East</v>
      </c>
      <c r="G354" t="str">
        <f>VLOOKUP(H354,Lists!$D$2:$E$27,2,FALSE)</f>
        <v>Public health measures</v>
      </c>
      <c r="H354" t="s">
        <v>25</v>
      </c>
      <c r="I354" t="s">
        <v>38</v>
      </c>
      <c r="J354" t="s">
        <v>654</v>
      </c>
      <c r="K354" s="4">
        <v>43904</v>
      </c>
      <c r="L354" t="s">
        <v>22</v>
      </c>
      <c r="M354" t="s">
        <v>22</v>
      </c>
      <c r="N354" s="2" t="s">
        <v>644</v>
      </c>
      <c r="O354" s="1">
        <v>43905</v>
      </c>
    </row>
    <row r="355" spans="1:15" x14ac:dyDescent="0.35">
      <c r="A355">
        <v>354</v>
      </c>
      <c r="B355" t="s">
        <v>655</v>
      </c>
      <c r="C355" t="str">
        <f>VLOOKUP(B355,Lists!$A$2:$B$192,2,FALSE)</f>
        <v>GNQ</v>
      </c>
      <c r="F355" t="str">
        <f>VLOOKUP(B355,Lists!$A$2:$C$192,3,FALSE)</f>
        <v>Africa</v>
      </c>
      <c r="G355" t="str">
        <f>VLOOKUP(H355,Lists!$D$2:$E$27,2,FALSE)</f>
        <v>Public health measures</v>
      </c>
      <c r="H355" t="s">
        <v>25</v>
      </c>
      <c r="I355" t="s">
        <v>38</v>
      </c>
      <c r="J355" t="s">
        <v>656</v>
      </c>
      <c r="L355" t="s">
        <v>273</v>
      </c>
      <c r="M355" t="s">
        <v>178</v>
      </c>
      <c r="N355" s="2" t="s">
        <v>338</v>
      </c>
      <c r="O355" s="1">
        <v>43905</v>
      </c>
    </row>
    <row r="356" spans="1:15" x14ac:dyDescent="0.35">
      <c r="A356">
        <v>355</v>
      </c>
      <c r="B356" t="s">
        <v>655</v>
      </c>
      <c r="C356" t="str">
        <f>VLOOKUP(B356,Lists!$A$2:$B$192,2,FALSE)</f>
        <v>GNQ</v>
      </c>
      <c r="F356" t="str">
        <f>VLOOKUP(B356,Lists!$A$2:$C$192,3,FALSE)</f>
        <v>Africa</v>
      </c>
      <c r="G356" t="str">
        <f>VLOOKUP(H356,Lists!$D$2:$E$27,2,FALSE)</f>
        <v>Movement restrictions</v>
      </c>
      <c r="H356" t="s">
        <v>52</v>
      </c>
      <c r="I356" t="s">
        <v>20</v>
      </c>
      <c r="J356" t="s">
        <v>657</v>
      </c>
      <c r="K356" s="4">
        <v>43905</v>
      </c>
      <c r="L356" t="s">
        <v>273</v>
      </c>
      <c r="M356" t="s">
        <v>178</v>
      </c>
      <c r="N356" s="2" t="s">
        <v>338</v>
      </c>
      <c r="O356" s="1">
        <v>43905</v>
      </c>
    </row>
    <row r="357" spans="1:15" x14ac:dyDescent="0.35">
      <c r="A357">
        <v>356</v>
      </c>
      <c r="B357" t="s">
        <v>655</v>
      </c>
      <c r="C357" t="str">
        <f>VLOOKUP(B357,Lists!$A$2:$B$192,2,FALSE)</f>
        <v>GNQ</v>
      </c>
      <c r="F357" t="str">
        <f>VLOOKUP(B357,Lists!$A$2:$C$192,3,FALSE)</f>
        <v>Africa</v>
      </c>
      <c r="G357" t="str">
        <f>VLOOKUP(H357,Lists!$D$2:$E$27,2,FALSE)</f>
        <v>Movement restrictions</v>
      </c>
      <c r="H357" t="s">
        <v>33</v>
      </c>
      <c r="I357" t="s">
        <v>38</v>
      </c>
      <c r="J357" t="s">
        <v>658</v>
      </c>
      <c r="K357" s="4">
        <v>43905</v>
      </c>
      <c r="L357" t="s">
        <v>273</v>
      </c>
      <c r="M357" t="s">
        <v>178</v>
      </c>
      <c r="N357" s="2" t="s">
        <v>338</v>
      </c>
      <c r="O357" s="1">
        <v>43905</v>
      </c>
    </row>
    <row r="358" spans="1:15" x14ac:dyDescent="0.35">
      <c r="A358">
        <v>357</v>
      </c>
      <c r="B358" t="s">
        <v>659</v>
      </c>
      <c r="C358" t="str">
        <f>VLOOKUP(B358,Lists!$A$2:$B$192,2,FALSE)</f>
        <v>SYR</v>
      </c>
      <c r="F358" t="str">
        <f>VLOOKUP(B358,Lists!$A$2:$C$192,3,FALSE)</f>
        <v>Middle East</v>
      </c>
      <c r="G358" t="str">
        <f>VLOOKUP(H358,Lists!$D$2:$E$27,2,FALSE)</f>
        <v>Public health measures</v>
      </c>
      <c r="H358" t="s">
        <v>19</v>
      </c>
      <c r="I358" t="s">
        <v>20</v>
      </c>
      <c r="J358" t="s">
        <v>660</v>
      </c>
      <c r="K358" s="4">
        <v>43904</v>
      </c>
      <c r="L358" t="s">
        <v>21</v>
      </c>
      <c r="M358" t="s">
        <v>22</v>
      </c>
      <c r="N358" s="2" t="s">
        <v>661</v>
      </c>
      <c r="O358" s="1">
        <v>43905</v>
      </c>
    </row>
    <row r="359" spans="1:15" x14ac:dyDescent="0.35">
      <c r="A359">
        <v>358</v>
      </c>
      <c r="B359" t="s">
        <v>659</v>
      </c>
      <c r="C359" t="str">
        <f>VLOOKUP(B359,Lists!$A$2:$B$192,2,FALSE)</f>
        <v>SYR</v>
      </c>
      <c r="F359" t="str">
        <f>VLOOKUP(B359,Lists!$A$2:$C$192,3,FALSE)</f>
        <v>Middle East</v>
      </c>
      <c r="G359" t="str">
        <f>VLOOKUP(H359,Lists!$D$2:$E$27,2,FALSE)</f>
        <v>Social distancing</v>
      </c>
      <c r="H359" t="s">
        <v>43</v>
      </c>
      <c r="I359" t="s">
        <v>20</v>
      </c>
      <c r="J359" t="s">
        <v>662</v>
      </c>
      <c r="K359" s="4">
        <v>43904</v>
      </c>
      <c r="L359" t="s">
        <v>21</v>
      </c>
      <c r="M359" t="s">
        <v>22</v>
      </c>
      <c r="N359" s="2" t="s">
        <v>661</v>
      </c>
      <c r="O359" s="1">
        <v>43905</v>
      </c>
    </row>
    <row r="360" spans="1:15" x14ac:dyDescent="0.35">
      <c r="A360">
        <v>359</v>
      </c>
      <c r="B360" t="s">
        <v>659</v>
      </c>
      <c r="C360" t="str">
        <f>VLOOKUP(B360,Lists!$A$2:$B$192,2,FALSE)</f>
        <v>SYR</v>
      </c>
      <c r="F360" t="str">
        <f>VLOOKUP(B360,Lists!$A$2:$C$192,3,FALSE)</f>
        <v>Middle East</v>
      </c>
      <c r="G360" t="str">
        <f>VLOOKUP(H360,Lists!$D$2:$E$27,2,FALSE)</f>
        <v>Social distancing</v>
      </c>
      <c r="H360" t="s">
        <v>195</v>
      </c>
      <c r="I360" t="s">
        <v>20</v>
      </c>
      <c r="J360" t="s">
        <v>663</v>
      </c>
      <c r="K360" s="4">
        <v>43904</v>
      </c>
      <c r="L360" t="s">
        <v>21</v>
      </c>
      <c r="M360" t="s">
        <v>22</v>
      </c>
      <c r="N360" s="2" t="s">
        <v>661</v>
      </c>
      <c r="O360" s="1">
        <v>43905</v>
      </c>
    </row>
    <row r="361" spans="1:15" x14ac:dyDescent="0.35">
      <c r="A361">
        <v>360</v>
      </c>
      <c r="B361" t="s">
        <v>659</v>
      </c>
      <c r="C361" t="str">
        <f>VLOOKUP(B361,Lists!$A$2:$B$192,2,FALSE)</f>
        <v>SYR</v>
      </c>
      <c r="F361" t="str">
        <f>VLOOKUP(B361,Lists!$A$2:$C$192,3,FALSE)</f>
        <v>Middle East</v>
      </c>
      <c r="G361" t="str">
        <f>VLOOKUP(H361,Lists!$D$2:$E$27,2,FALSE)</f>
        <v>Public health measures</v>
      </c>
      <c r="H361" t="s">
        <v>25</v>
      </c>
      <c r="I361" t="s">
        <v>38</v>
      </c>
      <c r="J361" t="s">
        <v>664</v>
      </c>
      <c r="K361" s="4">
        <v>43904</v>
      </c>
      <c r="L361" t="s">
        <v>21</v>
      </c>
      <c r="M361" t="s">
        <v>22</v>
      </c>
      <c r="N361" s="2" t="s">
        <v>661</v>
      </c>
      <c r="O361" s="1">
        <v>43905</v>
      </c>
    </row>
    <row r="362" spans="1:15" x14ac:dyDescent="0.35">
      <c r="A362">
        <v>361</v>
      </c>
      <c r="B362" t="s">
        <v>628</v>
      </c>
      <c r="C362" t="str">
        <f>VLOOKUP(B362,Lists!$A$2:$B$192,2,FALSE)</f>
        <v>POL</v>
      </c>
      <c r="F362" t="str">
        <f>VLOOKUP(B362,Lists!$A$2:$C$192,3,FALSE)</f>
        <v>Europe</v>
      </c>
      <c r="G362" t="str">
        <f>VLOOKUP(H362,Lists!$D$2:$E$27,2,FALSE)</f>
        <v>Movement restrictions</v>
      </c>
      <c r="H362" t="s">
        <v>74</v>
      </c>
      <c r="I362" t="s">
        <v>38</v>
      </c>
      <c r="J362" t="s">
        <v>665</v>
      </c>
      <c r="L362" t="s">
        <v>377</v>
      </c>
      <c r="M362" t="s">
        <v>22</v>
      </c>
      <c r="N362" s="2" t="s">
        <v>630</v>
      </c>
      <c r="O362" s="1">
        <v>43905</v>
      </c>
    </row>
    <row r="363" spans="1:15" x14ac:dyDescent="0.35">
      <c r="A363">
        <v>362</v>
      </c>
      <c r="B363" t="s">
        <v>666</v>
      </c>
      <c r="C363" t="str">
        <f>VLOOKUP(B363,Lists!$A$2:$B$192,2,FALSE)</f>
        <v>PRK</v>
      </c>
      <c r="F363" t="str">
        <f>VLOOKUP(B363,Lists!$A$2:$C$192,3,FALSE)</f>
        <v>Asia</v>
      </c>
      <c r="G363" t="str">
        <f>VLOOKUP(H363,Lists!$D$2:$E$27,2,FALSE)</f>
        <v>Movement restrictions</v>
      </c>
      <c r="H363" t="s">
        <v>33</v>
      </c>
      <c r="I363" t="s">
        <v>38</v>
      </c>
      <c r="J363" t="s">
        <v>667</v>
      </c>
      <c r="L363" t="s">
        <v>273</v>
      </c>
      <c r="M363" t="s">
        <v>178</v>
      </c>
      <c r="N363" s="2" t="s">
        <v>338</v>
      </c>
      <c r="O363" s="1">
        <v>43905</v>
      </c>
    </row>
    <row r="364" spans="1:15" x14ac:dyDescent="0.35">
      <c r="A364">
        <v>363</v>
      </c>
      <c r="B364" t="s">
        <v>666</v>
      </c>
      <c r="C364" t="str">
        <f>VLOOKUP(B364,Lists!$A$2:$B$192,2,FALSE)</f>
        <v>PRK</v>
      </c>
      <c r="F364" t="str">
        <f>VLOOKUP(B364,Lists!$A$2:$C$192,3,FALSE)</f>
        <v>Asia</v>
      </c>
      <c r="G364" t="str">
        <f>VLOOKUP(H364,Lists!$D$2:$E$27,2,FALSE)</f>
        <v>Public health measures</v>
      </c>
      <c r="H364" t="s">
        <v>25</v>
      </c>
      <c r="I364" t="s">
        <v>38</v>
      </c>
      <c r="J364" t="s">
        <v>668</v>
      </c>
      <c r="L364" t="s">
        <v>273</v>
      </c>
      <c r="M364" t="s">
        <v>178</v>
      </c>
      <c r="N364" s="2" t="s">
        <v>338</v>
      </c>
      <c r="O364" s="1">
        <v>43905</v>
      </c>
    </row>
    <row r="365" spans="1:15" x14ac:dyDescent="0.35">
      <c r="A365">
        <v>364</v>
      </c>
      <c r="B365" t="s">
        <v>589</v>
      </c>
      <c r="C365" t="str">
        <f>VLOOKUP(B365,Lists!$A$2:$B$192,2,FALSE)</f>
        <v>GRC</v>
      </c>
      <c r="F365" t="str">
        <f>VLOOKUP(B365,Lists!$A$2:$C$192,3,FALSE)</f>
        <v>Europe</v>
      </c>
      <c r="G365" t="str">
        <f>VLOOKUP(H365,Lists!$D$2:$E$27,2,FALSE)</f>
        <v>Public health measures</v>
      </c>
      <c r="H365" t="s">
        <v>19</v>
      </c>
      <c r="I365" t="s">
        <v>20</v>
      </c>
      <c r="L365" t="s">
        <v>669</v>
      </c>
      <c r="M365" t="s">
        <v>31</v>
      </c>
      <c r="N365" t="s">
        <v>670</v>
      </c>
      <c r="O365" s="1">
        <v>43905</v>
      </c>
    </row>
    <row r="366" spans="1:15" x14ac:dyDescent="0.35">
      <c r="A366">
        <v>365</v>
      </c>
      <c r="B366" t="s">
        <v>671</v>
      </c>
      <c r="C366" t="str">
        <f>VLOOKUP(B366,Lists!$A$2:$B$192,2,FALSE)</f>
        <v>SDN</v>
      </c>
      <c r="F366" t="str">
        <f>VLOOKUP(B366,Lists!$A$2:$C$192,3,FALSE)</f>
        <v>Africa</v>
      </c>
      <c r="G366" t="str">
        <f>VLOOKUP(H366,Lists!$D$2:$E$27,2,FALSE)</f>
        <v>Movement restrictions</v>
      </c>
      <c r="H366" t="s">
        <v>91</v>
      </c>
      <c r="I366" t="s">
        <v>20</v>
      </c>
      <c r="J366" t="s">
        <v>672</v>
      </c>
      <c r="K366" s="4">
        <v>43850</v>
      </c>
      <c r="L366" t="s">
        <v>377</v>
      </c>
      <c r="M366" t="s">
        <v>22</v>
      </c>
      <c r="N366" s="2" t="s">
        <v>673</v>
      </c>
      <c r="O366" s="1">
        <v>43905</v>
      </c>
    </row>
    <row r="367" spans="1:15" x14ac:dyDescent="0.35">
      <c r="A367">
        <v>366</v>
      </c>
      <c r="B367" t="s">
        <v>674</v>
      </c>
      <c r="C367" t="str">
        <f>VLOOKUP(B367,Lists!$A$2:$B$192,2,FALSE)</f>
        <v>OMN</v>
      </c>
      <c r="F367" t="str">
        <f>VLOOKUP(B367,Lists!$A$2:$C$192,3,FALSE)</f>
        <v>Middle East</v>
      </c>
      <c r="G367" t="str">
        <f>VLOOKUP(H367,Lists!$D$2:$E$27,2,FALSE)</f>
        <v>Social distancing</v>
      </c>
      <c r="H367" t="s">
        <v>43</v>
      </c>
      <c r="I367" t="s">
        <v>20</v>
      </c>
      <c r="J367" t="s">
        <v>675</v>
      </c>
      <c r="K367" s="4">
        <v>43904</v>
      </c>
      <c r="L367" t="s">
        <v>377</v>
      </c>
      <c r="M367" t="s">
        <v>22</v>
      </c>
      <c r="N367" s="2" t="s">
        <v>676</v>
      </c>
      <c r="O367" s="1">
        <v>43905</v>
      </c>
    </row>
    <row r="368" spans="1:15" x14ac:dyDescent="0.35">
      <c r="A368">
        <v>367</v>
      </c>
      <c r="B368" t="s">
        <v>677</v>
      </c>
      <c r="C368" t="str">
        <f>VLOOKUP(B368,Lists!$A$2:$B$192,2,FALSE)</f>
        <v>DEU</v>
      </c>
      <c r="F368" t="str">
        <f>VLOOKUP(B368,Lists!$A$2:$C$192,3,FALSE)</f>
        <v>Europe</v>
      </c>
      <c r="G368" t="str">
        <f>VLOOKUP(H368,Lists!$D$2:$E$27,2,FALSE)</f>
        <v>Social and economic measures</v>
      </c>
      <c r="H368" t="s">
        <v>98</v>
      </c>
      <c r="I368" t="s">
        <v>20</v>
      </c>
      <c r="J368" t="s">
        <v>678</v>
      </c>
      <c r="K368" s="4">
        <v>43905</v>
      </c>
      <c r="L368" t="s">
        <v>22</v>
      </c>
      <c r="M368" t="s">
        <v>22</v>
      </c>
      <c r="N368" s="2" t="s">
        <v>679</v>
      </c>
      <c r="O368" s="1">
        <v>43905</v>
      </c>
    </row>
    <row r="369" spans="1:15" x14ac:dyDescent="0.35">
      <c r="A369">
        <v>368</v>
      </c>
      <c r="B369" t="s">
        <v>677</v>
      </c>
      <c r="C369" t="str">
        <f>VLOOKUP(B369,Lists!$A$2:$B$192,2,FALSE)</f>
        <v>DEU</v>
      </c>
      <c r="F369" t="str">
        <f>VLOOKUP(B369,Lists!$A$2:$C$192,3,FALSE)</f>
        <v>Europe</v>
      </c>
      <c r="G369" t="str">
        <f>VLOOKUP(H369,Lists!$D$2:$E$27,2,FALSE)</f>
        <v>Public health measures</v>
      </c>
      <c r="H369" t="s">
        <v>56</v>
      </c>
      <c r="I369" t="s">
        <v>20</v>
      </c>
      <c r="J369" t="s">
        <v>680</v>
      </c>
      <c r="K369" s="4">
        <v>43906</v>
      </c>
      <c r="L369" t="s">
        <v>22</v>
      </c>
      <c r="M369" t="s">
        <v>22</v>
      </c>
      <c r="N369" s="2" t="s">
        <v>681</v>
      </c>
      <c r="O369" s="1">
        <v>43905</v>
      </c>
    </row>
    <row r="370" spans="1:15" x14ac:dyDescent="0.35">
      <c r="A370">
        <v>369</v>
      </c>
      <c r="B370" t="s">
        <v>674</v>
      </c>
      <c r="C370" t="str">
        <f>VLOOKUP(B370,Lists!$A$2:$B$192,2,FALSE)</f>
        <v>OMN</v>
      </c>
      <c r="F370" t="str">
        <f>VLOOKUP(B370,Lists!$A$2:$C$192,3,FALSE)</f>
        <v>Middle East</v>
      </c>
      <c r="G370" t="str">
        <f>VLOOKUP(H370,Lists!$D$2:$E$27,2,FALSE)</f>
        <v>Social distancing</v>
      </c>
      <c r="H370" t="s">
        <v>28</v>
      </c>
      <c r="I370" t="s">
        <v>20</v>
      </c>
      <c r="J370" t="s">
        <v>682</v>
      </c>
      <c r="K370" s="4">
        <v>43905</v>
      </c>
      <c r="L370" t="s">
        <v>377</v>
      </c>
      <c r="M370" t="s">
        <v>22</v>
      </c>
      <c r="N370" s="2" t="s">
        <v>676</v>
      </c>
      <c r="O370" s="1">
        <v>43905</v>
      </c>
    </row>
    <row r="371" spans="1:15" x14ac:dyDescent="0.35">
      <c r="A371">
        <v>370</v>
      </c>
      <c r="B371" t="s">
        <v>674</v>
      </c>
      <c r="C371" t="str">
        <f>VLOOKUP(B371,Lists!$A$2:$B$192,2,FALSE)</f>
        <v>OMN</v>
      </c>
      <c r="F371" t="str">
        <f>VLOOKUP(B371,Lists!$A$2:$C$192,3,FALSE)</f>
        <v>Middle East</v>
      </c>
      <c r="G371" t="str">
        <f>VLOOKUP(H371,Lists!$D$2:$E$27,2,FALSE)</f>
        <v>Movement restrictions</v>
      </c>
      <c r="H371" t="s">
        <v>79</v>
      </c>
      <c r="I371" t="s">
        <v>38</v>
      </c>
      <c r="J371" t="s">
        <v>683</v>
      </c>
      <c r="K371" s="4">
        <v>43905</v>
      </c>
      <c r="L371" t="s">
        <v>377</v>
      </c>
      <c r="M371" t="s">
        <v>22</v>
      </c>
      <c r="N371" s="2" t="s">
        <v>676</v>
      </c>
      <c r="O371" s="1">
        <v>43905</v>
      </c>
    </row>
    <row r="372" spans="1:15" x14ac:dyDescent="0.35">
      <c r="A372">
        <v>371</v>
      </c>
      <c r="B372" t="s">
        <v>671</v>
      </c>
      <c r="C372" t="str">
        <f>VLOOKUP(B372,Lists!$A$2:$B$192,2,FALSE)</f>
        <v>SDN</v>
      </c>
      <c r="F372" t="str">
        <f>VLOOKUP(B372,Lists!$A$2:$C$192,3,FALSE)</f>
        <v>Africa</v>
      </c>
      <c r="G372" t="str">
        <f>VLOOKUP(H372,Lists!$D$2:$E$27,2,FALSE)</f>
        <v>Social and economic measures</v>
      </c>
      <c r="H372" t="s">
        <v>27</v>
      </c>
      <c r="I372" t="s">
        <v>20</v>
      </c>
      <c r="J372" t="s">
        <v>684</v>
      </c>
      <c r="K372" s="4">
        <v>43850</v>
      </c>
      <c r="L372" t="s">
        <v>377</v>
      </c>
      <c r="M372" t="s">
        <v>22</v>
      </c>
      <c r="N372" s="2" t="s">
        <v>673</v>
      </c>
      <c r="O372" s="1">
        <v>43905</v>
      </c>
    </row>
    <row r="373" spans="1:15" x14ac:dyDescent="0.35">
      <c r="A373">
        <v>372</v>
      </c>
      <c r="B373" t="s">
        <v>677</v>
      </c>
      <c r="C373" t="str">
        <f>VLOOKUP(B373,Lists!$A$2:$B$192,2,FALSE)</f>
        <v>DEU</v>
      </c>
      <c r="F373" t="str">
        <f>VLOOKUP(B373,Lists!$A$2:$C$192,3,FALSE)</f>
        <v>Europe</v>
      </c>
      <c r="G373" t="str">
        <f>VLOOKUP(H373,Lists!$D$2:$E$27,2,FALSE)</f>
        <v>Public health measures</v>
      </c>
      <c r="H373" t="s">
        <v>56</v>
      </c>
      <c r="I373" t="s">
        <v>20</v>
      </c>
      <c r="J373" t="s">
        <v>685</v>
      </c>
      <c r="K373" s="4">
        <v>43901</v>
      </c>
      <c r="L373" t="s">
        <v>21</v>
      </c>
      <c r="M373" t="s">
        <v>22</v>
      </c>
      <c r="N373" s="2" t="s">
        <v>686</v>
      </c>
      <c r="O373" s="1">
        <v>43905</v>
      </c>
    </row>
    <row r="374" spans="1:15" x14ac:dyDescent="0.35">
      <c r="A374">
        <v>373</v>
      </c>
      <c r="B374" t="s">
        <v>677</v>
      </c>
      <c r="C374" t="str">
        <f>VLOOKUP(B374,Lists!$A$2:$B$192,2,FALSE)</f>
        <v>DEU</v>
      </c>
      <c r="F374" t="str">
        <f>VLOOKUP(B374,Lists!$A$2:$C$192,3,FALSE)</f>
        <v>Europe</v>
      </c>
      <c r="G374" t="str">
        <f>VLOOKUP(H374,Lists!$D$2:$E$27,2,FALSE)</f>
        <v>Social distancing</v>
      </c>
      <c r="H374" t="s">
        <v>28</v>
      </c>
      <c r="I374" t="s">
        <v>20</v>
      </c>
      <c r="J374" t="s">
        <v>687</v>
      </c>
      <c r="K374" s="4">
        <v>43900</v>
      </c>
      <c r="L374" t="s">
        <v>21</v>
      </c>
      <c r="M374" t="s">
        <v>22</v>
      </c>
      <c r="N374" s="2" t="s">
        <v>688</v>
      </c>
      <c r="O374" s="1">
        <v>43905</v>
      </c>
    </row>
    <row r="375" spans="1:15" x14ac:dyDescent="0.35">
      <c r="A375">
        <v>374</v>
      </c>
      <c r="B375" t="s">
        <v>677</v>
      </c>
      <c r="C375" t="str">
        <f>VLOOKUP(B375,Lists!$A$2:$B$192,2,FALSE)</f>
        <v>DEU</v>
      </c>
      <c r="F375" t="str">
        <f>VLOOKUP(B375,Lists!$A$2:$C$192,3,FALSE)</f>
        <v>Europe</v>
      </c>
      <c r="G375" t="str">
        <f>VLOOKUP(H375,Lists!$D$2:$E$27,2,FALSE)</f>
        <v>Movement restrictions</v>
      </c>
      <c r="H375" t="s">
        <v>74</v>
      </c>
      <c r="I375" t="s">
        <v>20</v>
      </c>
      <c r="J375" t="s">
        <v>689</v>
      </c>
      <c r="K375" s="4">
        <v>43900</v>
      </c>
      <c r="L375" t="s">
        <v>21</v>
      </c>
      <c r="M375" t="s">
        <v>22</v>
      </c>
      <c r="N375" s="2" t="s">
        <v>688</v>
      </c>
      <c r="O375" s="1">
        <v>43905</v>
      </c>
    </row>
    <row r="376" spans="1:15" x14ac:dyDescent="0.35">
      <c r="A376">
        <v>375</v>
      </c>
      <c r="B376" t="s">
        <v>677</v>
      </c>
      <c r="C376" t="str">
        <f>VLOOKUP(B376,Lists!$A$2:$B$192,2,FALSE)</f>
        <v>DEU</v>
      </c>
      <c r="F376" t="str">
        <f>VLOOKUP(B376,Lists!$A$2:$C$192,3,FALSE)</f>
        <v>Europe</v>
      </c>
      <c r="G376" t="str">
        <f>VLOOKUP(H376,Lists!$D$2:$E$27,2,FALSE)</f>
        <v>Social and economic measures</v>
      </c>
      <c r="H376" t="s">
        <v>98</v>
      </c>
      <c r="I376" t="s">
        <v>20</v>
      </c>
      <c r="J376" t="s">
        <v>690</v>
      </c>
      <c r="K376" s="4">
        <v>43900</v>
      </c>
      <c r="L376" t="s">
        <v>21</v>
      </c>
      <c r="M376" t="s">
        <v>22</v>
      </c>
      <c r="N376" s="2" t="s">
        <v>688</v>
      </c>
      <c r="O376" s="1">
        <v>43905</v>
      </c>
    </row>
    <row r="377" spans="1:15" x14ac:dyDescent="0.35">
      <c r="A377">
        <v>376</v>
      </c>
      <c r="B377" t="s">
        <v>677</v>
      </c>
      <c r="C377" t="str">
        <f>VLOOKUP(B377,Lists!$A$2:$B$192,2,FALSE)</f>
        <v>DEU</v>
      </c>
      <c r="F377" t="str">
        <f>VLOOKUP(B377,Lists!$A$2:$C$192,3,FALSE)</f>
        <v>Europe</v>
      </c>
      <c r="G377" t="str">
        <f>VLOOKUP(H377,Lists!$D$2:$E$27,2,FALSE)</f>
        <v>Public health measures</v>
      </c>
      <c r="H377" t="s">
        <v>26</v>
      </c>
      <c r="I377" t="s">
        <v>20</v>
      </c>
      <c r="J377" t="s">
        <v>691</v>
      </c>
      <c r="K377" s="4">
        <v>43867</v>
      </c>
      <c r="L377" t="s">
        <v>22</v>
      </c>
      <c r="M377" t="s">
        <v>22</v>
      </c>
      <c r="N377" s="2" t="s">
        <v>692</v>
      </c>
      <c r="O377" s="1">
        <v>43905</v>
      </c>
    </row>
    <row r="378" spans="1:15" x14ac:dyDescent="0.35">
      <c r="A378">
        <v>377</v>
      </c>
      <c r="B378" t="s">
        <v>674</v>
      </c>
      <c r="C378" t="str">
        <f>VLOOKUP(B378,Lists!$A$2:$B$192,2,FALSE)</f>
        <v>OMN</v>
      </c>
      <c r="F378" t="str">
        <f>VLOOKUP(B378,Lists!$A$2:$C$192,3,FALSE)</f>
        <v>Middle East</v>
      </c>
      <c r="G378" t="str">
        <f>VLOOKUP(H378,Lists!$D$2:$E$27,2,FALSE)</f>
        <v>Movement restrictions</v>
      </c>
      <c r="H378" t="s">
        <v>52</v>
      </c>
      <c r="I378" t="s">
        <v>38</v>
      </c>
      <c r="J378" t="s">
        <v>693</v>
      </c>
      <c r="K378" s="4">
        <v>43905</v>
      </c>
      <c r="L378" t="s">
        <v>377</v>
      </c>
      <c r="M378" t="s">
        <v>22</v>
      </c>
      <c r="N378" s="2" t="s">
        <v>676</v>
      </c>
      <c r="O378" s="1">
        <v>43905</v>
      </c>
    </row>
    <row r="379" spans="1:15" x14ac:dyDescent="0.35">
      <c r="A379">
        <v>378</v>
      </c>
      <c r="B379" t="s">
        <v>694</v>
      </c>
      <c r="C379" t="str">
        <f>VLOOKUP(B379,Lists!$A$2:$B$192,2,FALSE)</f>
        <v>BLR</v>
      </c>
      <c r="F379" t="str">
        <f>VLOOKUP(B379,Lists!$A$2:$C$192,3,FALSE)</f>
        <v>Europe</v>
      </c>
      <c r="G379" t="str">
        <f>VLOOKUP(H379,Lists!$D$2:$E$27,2,FALSE)</f>
        <v>Movement restrictions</v>
      </c>
      <c r="H379" t="s">
        <v>52</v>
      </c>
      <c r="O379" s="1">
        <v>43905</v>
      </c>
    </row>
    <row r="380" spans="1:15" x14ac:dyDescent="0.35">
      <c r="A380">
        <v>379</v>
      </c>
      <c r="B380" t="s">
        <v>694</v>
      </c>
      <c r="C380" t="str">
        <f>VLOOKUP(B380,Lists!$A$2:$B$192,2,FALSE)</f>
        <v>BLR</v>
      </c>
      <c r="F380" t="str">
        <f>VLOOKUP(B380,Lists!$A$2:$C$192,3,FALSE)</f>
        <v>Europe</v>
      </c>
      <c r="G380" t="str">
        <f>VLOOKUP(H380,Lists!$D$2:$E$27,2,FALSE)</f>
        <v>Social distancing</v>
      </c>
      <c r="H380" t="s">
        <v>28</v>
      </c>
      <c r="J380" t="s">
        <v>695</v>
      </c>
      <c r="K380" s="4">
        <v>43904</v>
      </c>
      <c r="L380" t="s">
        <v>377</v>
      </c>
      <c r="M380" t="s">
        <v>22</v>
      </c>
      <c r="N380" s="2" t="s">
        <v>696</v>
      </c>
      <c r="O380" s="1">
        <v>43905</v>
      </c>
    </row>
    <row r="381" spans="1:15" x14ac:dyDescent="0.35">
      <c r="A381">
        <v>380</v>
      </c>
      <c r="B381" t="s">
        <v>674</v>
      </c>
      <c r="C381" t="str">
        <f>VLOOKUP(B381,Lists!$A$2:$B$192,2,FALSE)</f>
        <v>OMN</v>
      </c>
      <c r="F381" t="str">
        <f>VLOOKUP(B381,Lists!$A$2:$C$192,3,FALSE)</f>
        <v>Middle East</v>
      </c>
      <c r="G381" t="str">
        <f>VLOOKUP(H381,Lists!$D$2:$E$27,2,FALSE)</f>
        <v>Public health measures</v>
      </c>
      <c r="H381" t="s">
        <v>25</v>
      </c>
      <c r="I381" t="s">
        <v>38</v>
      </c>
      <c r="J381" t="s">
        <v>697</v>
      </c>
      <c r="K381" s="4">
        <v>43899</v>
      </c>
      <c r="L381" t="s">
        <v>377</v>
      </c>
      <c r="M381" t="s">
        <v>22</v>
      </c>
      <c r="N381" s="2" t="s">
        <v>676</v>
      </c>
      <c r="O381" s="1">
        <v>43905</v>
      </c>
    </row>
    <row r="382" spans="1:15" x14ac:dyDescent="0.35">
      <c r="A382">
        <v>381</v>
      </c>
      <c r="B382" t="s">
        <v>674</v>
      </c>
      <c r="C382" t="str">
        <f>VLOOKUP(B382,Lists!$A$2:$B$192,2,FALSE)</f>
        <v>OMN</v>
      </c>
      <c r="F382" t="str">
        <f>VLOOKUP(B382,Lists!$A$2:$C$192,3,FALSE)</f>
        <v>Middle East</v>
      </c>
      <c r="G382" t="str">
        <f>VLOOKUP(H382,Lists!$D$2:$E$27,2,FALSE)</f>
        <v>Movement restrictions</v>
      </c>
      <c r="H382" t="s">
        <v>60</v>
      </c>
      <c r="I382" t="s">
        <v>20</v>
      </c>
      <c r="K382" s="4">
        <v>43902</v>
      </c>
      <c r="L382" t="s">
        <v>377</v>
      </c>
      <c r="M382" t="s">
        <v>22</v>
      </c>
      <c r="N382" s="2" t="s">
        <v>676</v>
      </c>
      <c r="O382" s="1">
        <v>43905</v>
      </c>
    </row>
    <row r="383" spans="1:15" x14ac:dyDescent="0.35">
      <c r="A383">
        <v>382</v>
      </c>
      <c r="B383" t="s">
        <v>674</v>
      </c>
      <c r="C383" t="str">
        <f>VLOOKUP(B383,Lists!$A$2:$B$192,2,FALSE)</f>
        <v>OMN</v>
      </c>
      <c r="F383" t="str">
        <f>VLOOKUP(B383,Lists!$A$2:$C$192,3,FALSE)</f>
        <v>Middle East</v>
      </c>
      <c r="G383" t="str">
        <f>VLOOKUP(H383,Lists!$D$2:$E$27,2,FALSE)</f>
        <v>Movement restrictions</v>
      </c>
      <c r="H383" t="s">
        <v>33</v>
      </c>
      <c r="I383" t="s">
        <v>38</v>
      </c>
      <c r="J383" t="s">
        <v>698</v>
      </c>
      <c r="K383" s="4">
        <v>43894</v>
      </c>
      <c r="L383" t="s">
        <v>377</v>
      </c>
      <c r="M383" t="s">
        <v>22</v>
      </c>
      <c r="N383" s="2" t="s">
        <v>676</v>
      </c>
      <c r="O383" s="1">
        <v>43905</v>
      </c>
    </row>
    <row r="384" spans="1:15" x14ac:dyDescent="0.35">
      <c r="A384">
        <v>383</v>
      </c>
      <c r="B384" t="s">
        <v>694</v>
      </c>
      <c r="C384" t="str">
        <f>VLOOKUP(B384,Lists!$A$2:$B$192,2,FALSE)</f>
        <v>BLR</v>
      </c>
      <c r="F384" t="str">
        <f>VLOOKUP(B384,Lists!$A$2:$C$192,3,FALSE)</f>
        <v>Europe</v>
      </c>
      <c r="G384" t="str">
        <f>VLOOKUP(H384,Lists!$D$2:$E$27,2,FALSE)</f>
        <v>Public health measures</v>
      </c>
      <c r="H384" t="s">
        <v>19</v>
      </c>
      <c r="I384" t="s">
        <v>20</v>
      </c>
      <c r="K384" s="4">
        <v>43903</v>
      </c>
      <c r="L384" t="s">
        <v>377</v>
      </c>
      <c r="M384" t="s">
        <v>22</v>
      </c>
      <c r="N384" s="2" t="s">
        <v>696</v>
      </c>
      <c r="O384" s="1">
        <v>43905</v>
      </c>
    </row>
    <row r="385" spans="1:16" x14ac:dyDescent="0.35">
      <c r="A385">
        <v>384</v>
      </c>
      <c r="B385" t="s">
        <v>694</v>
      </c>
      <c r="C385" t="str">
        <f>VLOOKUP(B385,Lists!$A$2:$B$192,2,FALSE)</f>
        <v>BLR</v>
      </c>
      <c r="F385" t="str">
        <f>VLOOKUP(B385,Lists!$A$2:$C$192,3,FALSE)</f>
        <v>Europe</v>
      </c>
      <c r="G385" t="str">
        <f>VLOOKUP(H385,Lists!$D$2:$E$27,2,FALSE)</f>
        <v>Movement restrictions</v>
      </c>
      <c r="H385" t="s">
        <v>60</v>
      </c>
      <c r="I385" t="s">
        <v>38</v>
      </c>
      <c r="J385" t="s">
        <v>699</v>
      </c>
      <c r="K385" s="4">
        <v>43904</v>
      </c>
      <c r="L385" t="s">
        <v>377</v>
      </c>
      <c r="M385" t="s">
        <v>22</v>
      </c>
      <c r="N385" s="2" t="s">
        <v>696</v>
      </c>
      <c r="O385" s="1">
        <v>43905</v>
      </c>
    </row>
    <row r="386" spans="1:16" x14ac:dyDescent="0.35">
      <c r="A386">
        <v>385</v>
      </c>
      <c r="B386" t="s">
        <v>589</v>
      </c>
      <c r="C386" t="str">
        <f>VLOOKUP(B386,Lists!$A$2:$B$192,2,FALSE)</f>
        <v>GRC</v>
      </c>
      <c r="F386" t="str">
        <f>VLOOKUP(B386,Lists!$A$2:$C$192,3,FALSE)</f>
        <v>Europe</v>
      </c>
      <c r="G386" t="str">
        <f>VLOOKUP(H386,Lists!$D$2:$E$27,2,FALSE)</f>
        <v>Public health measures</v>
      </c>
      <c r="H386" t="s">
        <v>56</v>
      </c>
      <c r="J386" t="s">
        <v>700</v>
      </c>
      <c r="K386" s="4">
        <v>43903</v>
      </c>
      <c r="L386" t="s">
        <v>190</v>
      </c>
      <c r="M386" t="s">
        <v>22</v>
      </c>
      <c r="N386" t="s">
        <v>701</v>
      </c>
      <c r="O386" s="1">
        <v>43905</v>
      </c>
    </row>
    <row r="387" spans="1:16" x14ac:dyDescent="0.35">
      <c r="A387">
        <v>386</v>
      </c>
      <c r="B387" t="s">
        <v>702</v>
      </c>
      <c r="C387" t="str">
        <f>VLOOKUP(B387,Lists!$A$2:$B$192,2,FALSE)</f>
        <v>MHL</v>
      </c>
      <c r="F387" t="str">
        <f>VLOOKUP(B387,Lists!$A$2:$C$192,3,FALSE)</f>
        <v>Pacific</v>
      </c>
      <c r="G387" t="str">
        <f>VLOOKUP(H387,Lists!$D$2:$E$27,2,FALSE)</f>
        <v>Movement restrictions</v>
      </c>
      <c r="H387" t="s">
        <v>60</v>
      </c>
      <c r="I387" t="s">
        <v>20</v>
      </c>
      <c r="J387" t="s">
        <v>703</v>
      </c>
      <c r="K387" s="4">
        <v>43902</v>
      </c>
      <c r="L387" t="s">
        <v>388</v>
      </c>
      <c r="M387" t="s">
        <v>31</v>
      </c>
      <c r="N387" s="2" t="s">
        <v>704</v>
      </c>
      <c r="O387" s="1">
        <v>43905</v>
      </c>
      <c r="P387" s="2" t="s">
        <v>705</v>
      </c>
    </row>
    <row r="388" spans="1:16" x14ac:dyDescent="0.35">
      <c r="A388">
        <v>387</v>
      </c>
      <c r="B388" t="s">
        <v>589</v>
      </c>
      <c r="C388" t="str">
        <f>VLOOKUP(B388,Lists!$A$2:$B$192,2,FALSE)</f>
        <v>GRC</v>
      </c>
      <c r="F388" t="str">
        <f>VLOOKUP(B388,Lists!$A$2:$C$192,3,FALSE)</f>
        <v>Europe</v>
      </c>
      <c r="G388" t="str">
        <f>VLOOKUP(H388,Lists!$D$2:$E$27,2,FALSE)</f>
        <v>Movement restrictions</v>
      </c>
      <c r="H388" t="s">
        <v>33</v>
      </c>
      <c r="I388" t="s">
        <v>38</v>
      </c>
      <c r="J388" t="s">
        <v>706</v>
      </c>
      <c r="K388" s="4">
        <v>43905</v>
      </c>
      <c r="L388" t="s">
        <v>373</v>
      </c>
      <c r="M388" t="s">
        <v>22</v>
      </c>
      <c r="N388" t="s">
        <v>707</v>
      </c>
      <c r="O388" s="1">
        <v>43905</v>
      </c>
    </row>
    <row r="389" spans="1:16" x14ac:dyDescent="0.35">
      <c r="A389">
        <v>388</v>
      </c>
      <c r="B389" t="s">
        <v>589</v>
      </c>
      <c r="C389" t="str">
        <f>VLOOKUP(B389,Lists!$A$2:$B$192,2,FALSE)</f>
        <v>GRC</v>
      </c>
      <c r="F389" t="str">
        <f>VLOOKUP(B389,Lists!$A$2:$C$192,3,FALSE)</f>
        <v>Europe</v>
      </c>
      <c r="G389" t="str">
        <f>VLOOKUP(H389,Lists!$D$2:$E$27,2,FALSE)</f>
        <v>Movement restrictions</v>
      </c>
      <c r="H389" t="s">
        <v>60</v>
      </c>
      <c r="I389" t="s">
        <v>38</v>
      </c>
      <c r="J389" t="s">
        <v>708</v>
      </c>
      <c r="K389" s="4">
        <v>43899</v>
      </c>
      <c r="L389" t="s">
        <v>373</v>
      </c>
      <c r="M389" t="s">
        <v>22</v>
      </c>
      <c r="N389" t="s">
        <v>707</v>
      </c>
      <c r="O389" s="1">
        <v>43905</v>
      </c>
    </row>
    <row r="390" spans="1:16" x14ac:dyDescent="0.35">
      <c r="A390">
        <v>389</v>
      </c>
      <c r="B390" t="s">
        <v>709</v>
      </c>
      <c r="C390" t="str">
        <f>VLOOKUP(B390,Lists!$A$2:$B$192,2,FALSE)</f>
        <v>UKR</v>
      </c>
      <c r="F390" t="str">
        <f>VLOOKUP(B390,Lists!$A$2:$C$192,3,FALSE)</f>
        <v>Europe</v>
      </c>
      <c r="G390" t="str">
        <f>VLOOKUP(H390,Lists!$D$2:$E$27,2,FALSE)</f>
        <v>Social distancing</v>
      </c>
      <c r="H390" t="s">
        <v>43</v>
      </c>
      <c r="I390" t="s">
        <v>20</v>
      </c>
      <c r="K390" s="4">
        <v>43899</v>
      </c>
      <c r="L390" t="s">
        <v>377</v>
      </c>
      <c r="M390" t="s">
        <v>22</v>
      </c>
      <c r="N390" t="s">
        <v>710</v>
      </c>
      <c r="O390" s="1">
        <v>43905</v>
      </c>
    </row>
    <row r="391" spans="1:16" x14ac:dyDescent="0.35">
      <c r="A391">
        <v>390</v>
      </c>
      <c r="B391" t="s">
        <v>702</v>
      </c>
      <c r="C391" t="str">
        <f>VLOOKUP(B391,Lists!$A$2:$B$192,2,FALSE)</f>
        <v>MHL</v>
      </c>
      <c r="F391" t="str">
        <f>VLOOKUP(B391,Lists!$A$2:$C$192,3,FALSE)</f>
        <v>Pacific</v>
      </c>
      <c r="G391" t="str">
        <f>VLOOKUP(H391,Lists!$D$2:$E$27,2,FALSE)</f>
        <v>Movement restrictions</v>
      </c>
      <c r="H391" t="s">
        <v>79</v>
      </c>
      <c r="I391" t="s">
        <v>38</v>
      </c>
      <c r="J391" t="s">
        <v>711</v>
      </c>
      <c r="K391" s="4">
        <v>43861</v>
      </c>
      <c r="L391" t="s">
        <v>377</v>
      </c>
      <c r="M391" t="s">
        <v>22</v>
      </c>
      <c r="N391" s="2" t="s">
        <v>705</v>
      </c>
      <c r="O391" s="1">
        <v>43905</v>
      </c>
    </row>
    <row r="392" spans="1:16" x14ac:dyDescent="0.35">
      <c r="A392">
        <v>391</v>
      </c>
      <c r="B392" t="s">
        <v>709</v>
      </c>
      <c r="C392" t="str">
        <f>VLOOKUP(B392,Lists!$A$2:$B$192,2,FALSE)</f>
        <v>UKR</v>
      </c>
      <c r="F392" t="str">
        <f>VLOOKUP(B392,Lists!$A$2:$C$192,3,FALSE)</f>
        <v>Europe</v>
      </c>
      <c r="G392" t="str">
        <f>VLOOKUP(H392,Lists!$D$2:$E$27,2,FALSE)</f>
        <v>Movement restrictions</v>
      </c>
      <c r="H392" t="s">
        <v>60</v>
      </c>
      <c r="I392" t="s">
        <v>20</v>
      </c>
      <c r="J392" t="s">
        <v>712</v>
      </c>
      <c r="K392" s="4">
        <v>43904</v>
      </c>
      <c r="L392" t="s">
        <v>377</v>
      </c>
      <c r="M392" t="s">
        <v>22</v>
      </c>
      <c r="N392" t="s">
        <v>710</v>
      </c>
      <c r="O392" s="1">
        <v>43905</v>
      </c>
    </row>
    <row r="393" spans="1:16" x14ac:dyDescent="0.35">
      <c r="A393">
        <v>392</v>
      </c>
      <c r="B393" t="s">
        <v>709</v>
      </c>
      <c r="C393" t="str">
        <f>VLOOKUP(B393,Lists!$A$2:$B$192,2,FALSE)</f>
        <v>UKR</v>
      </c>
      <c r="F393" t="str">
        <f>VLOOKUP(B393,Lists!$A$2:$C$192,3,FALSE)</f>
        <v>Europe</v>
      </c>
      <c r="G393" t="str">
        <f>VLOOKUP(H393,Lists!$D$2:$E$27,2,FALSE)</f>
        <v>Social distancing</v>
      </c>
      <c r="H393" t="s">
        <v>28</v>
      </c>
      <c r="I393" t="s">
        <v>20</v>
      </c>
      <c r="K393" s="4">
        <v>43901</v>
      </c>
      <c r="L393" t="s">
        <v>713</v>
      </c>
      <c r="M393" t="s">
        <v>22</v>
      </c>
      <c r="N393" t="s">
        <v>714</v>
      </c>
      <c r="O393" s="1">
        <v>43905</v>
      </c>
    </row>
    <row r="394" spans="1:16" x14ac:dyDescent="0.35">
      <c r="A394">
        <v>393</v>
      </c>
      <c r="B394" t="s">
        <v>715</v>
      </c>
      <c r="C394" t="str">
        <f>VLOOKUP(B394,Lists!$A$2:$B$192,2,FALSE)</f>
        <v>YEM</v>
      </c>
      <c r="F394" t="str">
        <f>VLOOKUP(B394,Lists!$A$2:$C$192,3,FALSE)</f>
        <v>Middle East</v>
      </c>
      <c r="G394" t="str">
        <f>VLOOKUP(H394,Lists!$D$2:$E$27,2,FALSE)</f>
        <v>Public health measures</v>
      </c>
      <c r="H394" t="s">
        <v>19</v>
      </c>
      <c r="I394" t="s">
        <v>20</v>
      </c>
      <c r="J394" t="s">
        <v>716</v>
      </c>
      <c r="L394" t="s">
        <v>377</v>
      </c>
      <c r="M394" t="s">
        <v>22</v>
      </c>
      <c r="N394" s="2" t="s">
        <v>717</v>
      </c>
      <c r="O394" s="1">
        <v>43905</v>
      </c>
    </row>
    <row r="395" spans="1:16" x14ac:dyDescent="0.35">
      <c r="A395">
        <v>394</v>
      </c>
      <c r="B395" t="s">
        <v>715</v>
      </c>
      <c r="C395" t="str">
        <f>VLOOKUP(B395,Lists!$A$2:$B$192,2,FALSE)</f>
        <v>YEM</v>
      </c>
      <c r="F395" t="str">
        <f>VLOOKUP(B395,Lists!$A$2:$C$192,3,FALSE)</f>
        <v>Middle East</v>
      </c>
      <c r="G395" t="str">
        <f>VLOOKUP(H395,Lists!$D$2:$E$27,2,FALSE)</f>
        <v>Movement restrictions</v>
      </c>
      <c r="H395" t="s">
        <v>79</v>
      </c>
      <c r="I395" t="s">
        <v>38</v>
      </c>
      <c r="J395" t="s">
        <v>718</v>
      </c>
      <c r="L395" t="s">
        <v>377</v>
      </c>
      <c r="M395" t="s">
        <v>22</v>
      </c>
      <c r="N395" s="2" t="s">
        <v>717</v>
      </c>
      <c r="O395" s="1">
        <v>43905</v>
      </c>
    </row>
    <row r="396" spans="1:16" x14ac:dyDescent="0.35">
      <c r="A396">
        <v>395</v>
      </c>
      <c r="B396" t="s">
        <v>715</v>
      </c>
      <c r="C396" t="str">
        <f>VLOOKUP(B396,Lists!$A$2:$B$192,2,FALSE)</f>
        <v>YEM</v>
      </c>
      <c r="F396" t="str">
        <f>VLOOKUP(B396,Lists!$A$2:$C$192,3,FALSE)</f>
        <v>Middle East</v>
      </c>
      <c r="G396" t="str">
        <f>VLOOKUP(H396,Lists!$D$2:$E$27,2,FALSE)</f>
        <v>Public health measures</v>
      </c>
      <c r="H396" t="s">
        <v>25</v>
      </c>
      <c r="I396" t="s">
        <v>38</v>
      </c>
      <c r="J396" t="s">
        <v>719</v>
      </c>
      <c r="L396" t="s">
        <v>377</v>
      </c>
      <c r="M396" t="s">
        <v>22</v>
      </c>
      <c r="N396" s="2" t="s">
        <v>717</v>
      </c>
      <c r="O396" s="1">
        <v>43905</v>
      </c>
    </row>
    <row r="397" spans="1:16" x14ac:dyDescent="0.35">
      <c r="A397">
        <v>396</v>
      </c>
      <c r="B397" t="s">
        <v>709</v>
      </c>
      <c r="C397" t="str">
        <f>VLOOKUP(B397,Lists!$A$2:$B$192,2,FALSE)</f>
        <v>UKR</v>
      </c>
      <c r="F397" t="str">
        <f>VLOOKUP(B397,Lists!$A$2:$C$192,3,FALSE)</f>
        <v>Europe</v>
      </c>
      <c r="G397" t="str">
        <f>VLOOKUP(H397,Lists!$D$2:$E$27,2,FALSE)</f>
        <v>Public health measures</v>
      </c>
      <c r="H397" t="s">
        <v>19</v>
      </c>
      <c r="I397" t="s">
        <v>20</v>
      </c>
      <c r="K397" s="4">
        <v>43901</v>
      </c>
      <c r="L397" t="s">
        <v>713</v>
      </c>
      <c r="M397" t="s">
        <v>22</v>
      </c>
      <c r="N397" t="s">
        <v>714</v>
      </c>
      <c r="O397" s="1">
        <v>43905</v>
      </c>
    </row>
    <row r="398" spans="1:16" x14ac:dyDescent="0.35">
      <c r="A398">
        <v>397</v>
      </c>
      <c r="B398" t="s">
        <v>709</v>
      </c>
      <c r="C398" t="str">
        <f>VLOOKUP(B398,Lists!$A$2:$B$192,2,FALSE)</f>
        <v>UKR</v>
      </c>
      <c r="F398" t="str">
        <f>VLOOKUP(B398,Lists!$A$2:$C$192,3,FALSE)</f>
        <v>Europe</v>
      </c>
      <c r="G398" t="str">
        <f>VLOOKUP(H398,Lists!$D$2:$E$27,2,FALSE)</f>
        <v>Public health measures</v>
      </c>
      <c r="H398" t="s">
        <v>25</v>
      </c>
      <c r="I398" t="s">
        <v>20</v>
      </c>
      <c r="K398" s="4">
        <v>43901</v>
      </c>
      <c r="L398" t="s">
        <v>713</v>
      </c>
      <c r="M398" t="s">
        <v>22</v>
      </c>
      <c r="N398" t="s">
        <v>714</v>
      </c>
      <c r="O398" s="1">
        <v>43905</v>
      </c>
    </row>
    <row r="399" spans="1:16" x14ac:dyDescent="0.35">
      <c r="A399">
        <v>398</v>
      </c>
      <c r="B399" t="s">
        <v>589</v>
      </c>
      <c r="C399" t="str">
        <f>VLOOKUP(B399,Lists!$A$2:$B$192,2,FALSE)</f>
        <v>GRC</v>
      </c>
      <c r="F399" t="str">
        <f>VLOOKUP(B399,Lists!$A$2:$C$192,3,FALSE)</f>
        <v>Europe</v>
      </c>
      <c r="G399" t="str">
        <f>VLOOKUP(H399,Lists!$D$2:$E$27,2,FALSE)</f>
        <v>Public health measures</v>
      </c>
      <c r="H399" t="s">
        <v>25</v>
      </c>
      <c r="I399" t="s">
        <v>20</v>
      </c>
      <c r="L399" t="s">
        <v>720</v>
      </c>
      <c r="O399" s="1">
        <v>43905</v>
      </c>
    </row>
    <row r="400" spans="1:16" x14ac:dyDescent="0.35">
      <c r="A400">
        <v>399</v>
      </c>
      <c r="B400" t="s">
        <v>715</v>
      </c>
      <c r="C400" t="str">
        <f>VLOOKUP(B400,Lists!$A$2:$B$192,2,FALSE)</f>
        <v>YEM</v>
      </c>
      <c r="F400" t="str">
        <f>VLOOKUP(B400,Lists!$A$2:$C$192,3,FALSE)</f>
        <v>Middle East</v>
      </c>
      <c r="G400" t="str">
        <f>VLOOKUP(H400,Lists!$D$2:$E$27,2,FALSE)</f>
        <v>Movement restrictions</v>
      </c>
      <c r="H400" t="s">
        <v>60</v>
      </c>
      <c r="I400" t="s">
        <v>20</v>
      </c>
      <c r="J400" t="s">
        <v>721</v>
      </c>
      <c r="K400" s="4">
        <v>43908</v>
      </c>
      <c r="L400" t="s">
        <v>580</v>
      </c>
      <c r="M400" t="s">
        <v>31</v>
      </c>
      <c r="N400" s="2" t="s">
        <v>722</v>
      </c>
      <c r="O400" s="1">
        <v>43905</v>
      </c>
    </row>
    <row r="401" spans="1:15" x14ac:dyDescent="0.35">
      <c r="A401">
        <v>400</v>
      </c>
      <c r="B401" t="s">
        <v>677</v>
      </c>
      <c r="C401" t="str">
        <f>VLOOKUP(B401,Lists!$A$2:$B$192,2,FALSE)</f>
        <v>DEU</v>
      </c>
      <c r="F401" t="str">
        <f>VLOOKUP(B401,Lists!$A$2:$C$192,3,FALSE)</f>
        <v>Europe</v>
      </c>
      <c r="G401" t="str">
        <f>VLOOKUP(H401,Lists!$D$2:$E$27,2,FALSE)</f>
        <v>Social and economic measures</v>
      </c>
      <c r="H401" t="s">
        <v>68</v>
      </c>
      <c r="I401" t="s">
        <v>20</v>
      </c>
      <c r="J401" t="s">
        <v>723</v>
      </c>
      <c r="K401" s="4">
        <v>43894</v>
      </c>
      <c r="L401" t="s">
        <v>21</v>
      </c>
      <c r="M401" t="s">
        <v>22</v>
      </c>
      <c r="N401" s="2" t="s">
        <v>724</v>
      </c>
      <c r="O401" s="1">
        <v>43905</v>
      </c>
    </row>
    <row r="402" spans="1:15" x14ac:dyDescent="0.35">
      <c r="A402">
        <v>401</v>
      </c>
      <c r="B402" t="s">
        <v>677</v>
      </c>
      <c r="C402" t="str">
        <f>VLOOKUP(B402,Lists!$A$2:$B$192,2,FALSE)</f>
        <v>DEU</v>
      </c>
      <c r="F402" t="str">
        <f>VLOOKUP(B402,Lists!$A$2:$C$192,3,FALSE)</f>
        <v>Europe</v>
      </c>
      <c r="G402" t="str">
        <f>VLOOKUP(H402,Lists!$D$2:$E$27,2,FALSE)</f>
        <v>Movement restrictions</v>
      </c>
      <c r="H402" t="s">
        <v>171</v>
      </c>
      <c r="I402" t="s">
        <v>38</v>
      </c>
      <c r="J402" t="s">
        <v>725</v>
      </c>
      <c r="K402" s="4">
        <v>43890</v>
      </c>
      <c r="L402" t="s">
        <v>21</v>
      </c>
      <c r="M402" t="s">
        <v>22</v>
      </c>
      <c r="N402" s="2" t="s">
        <v>726</v>
      </c>
      <c r="O402" s="1">
        <v>43905</v>
      </c>
    </row>
    <row r="403" spans="1:15" x14ac:dyDescent="0.35">
      <c r="A403">
        <v>402</v>
      </c>
      <c r="B403" t="s">
        <v>677</v>
      </c>
      <c r="C403" t="str">
        <f>VLOOKUP(B403,Lists!$A$2:$B$192,2,FALSE)</f>
        <v>DEU</v>
      </c>
      <c r="F403" t="str">
        <f>VLOOKUP(B403,Lists!$A$2:$C$192,3,FALSE)</f>
        <v>Europe</v>
      </c>
      <c r="G403" t="str">
        <f>VLOOKUP(H403,Lists!$D$2:$E$27,2,FALSE)</f>
        <v>Public health measures</v>
      </c>
      <c r="H403" t="s">
        <v>25</v>
      </c>
      <c r="I403" t="s">
        <v>38</v>
      </c>
      <c r="J403" t="s">
        <v>727</v>
      </c>
      <c r="K403" s="4">
        <v>43875</v>
      </c>
      <c r="L403" t="s">
        <v>21</v>
      </c>
      <c r="M403" t="s">
        <v>22</v>
      </c>
      <c r="N403" s="2" t="s">
        <v>728</v>
      </c>
      <c r="O403" s="1">
        <v>43905</v>
      </c>
    </row>
    <row r="404" spans="1:15" x14ac:dyDescent="0.35">
      <c r="A404">
        <v>403</v>
      </c>
      <c r="B404" t="s">
        <v>677</v>
      </c>
      <c r="C404" t="str">
        <f>VLOOKUP(B404,Lists!$A$2:$B$192,2,FALSE)</f>
        <v>DEU</v>
      </c>
      <c r="F404" t="str">
        <f>VLOOKUP(B404,Lists!$A$2:$C$192,3,FALSE)</f>
        <v>Europe</v>
      </c>
      <c r="G404" t="str">
        <f>VLOOKUP(H404,Lists!$D$2:$E$27,2,FALSE)</f>
        <v>Movement restrictions</v>
      </c>
      <c r="H404" t="s">
        <v>33</v>
      </c>
      <c r="I404" t="s">
        <v>38</v>
      </c>
      <c r="J404" t="s">
        <v>729</v>
      </c>
      <c r="K404" s="4">
        <v>43877</v>
      </c>
      <c r="L404" t="s">
        <v>730</v>
      </c>
      <c r="M404" t="s">
        <v>31</v>
      </c>
      <c r="N404" s="2" t="s">
        <v>731</v>
      </c>
      <c r="O404" s="1">
        <v>43905</v>
      </c>
    </row>
    <row r="405" spans="1:15" x14ac:dyDescent="0.35">
      <c r="A405">
        <v>404</v>
      </c>
      <c r="B405" t="s">
        <v>732</v>
      </c>
      <c r="C405" t="str">
        <f>VLOOKUP(B405,Lists!$A$2:$B$192,2,FALSE)</f>
        <v>BDI</v>
      </c>
      <c r="F405" t="str">
        <f>VLOOKUP(B405,Lists!$A$2:$C$192,3,FALSE)</f>
        <v>Africa</v>
      </c>
      <c r="G405" t="str">
        <f>VLOOKUP(H405,Lists!$D$2:$E$27,2,FALSE)</f>
        <v>Public health measures</v>
      </c>
      <c r="H405" t="s">
        <v>19</v>
      </c>
      <c r="I405" t="s">
        <v>20</v>
      </c>
      <c r="J405" t="s">
        <v>733</v>
      </c>
      <c r="K405" s="4">
        <v>43905</v>
      </c>
      <c r="L405" t="s">
        <v>377</v>
      </c>
      <c r="M405" t="s">
        <v>22</v>
      </c>
      <c r="N405" s="2" t="s">
        <v>734</v>
      </c>
      <c r="O405" s="1">
        <v>43905</v>
      </c>
    </row>
    <row r="406" spans="1:15" x14ac:dyDescent="0.35">
      <c r="A406">
        <v>405</v>
      </c>
      <c r="B406" t="s">
        <v>735</v>
      </c>
      <c r="C406" t="str">
        <f>VLOOKUP(B406,Lists!$A$2:$B$192,2,FALSE)</f>
        <v>AUT</v>
      </c>
      <c r="F406" t="str">
        <f>VLOOKUP(B406,Lists!$A$2:$C$192,3,FALSE)</f>
        <v>Europe</v>
      </c>
      <c r="G406" t="str">
        <f>VLOOKUP(H406,Lists!$D$2:$E$27,2,FALSE)</f>
        <v>Social and economic measures</v>
      </c>
      <c r="H406" t="s">
        <v>369</v>
      </c>
      <c r="I406" t="s">
        <v>20</v>
      </c>
      <c r="J406" t="s">
        <v>736</v>
      </c>
      <c r="K406" s="4">
        <v>43906</v>
      </c>
      <c r="L406" t="s">
        <v>737</v>
      </c>
      <c r="M406" t="s">
        <v>22</v>
      </c>
      <c r="N406" s="2" t="s">
        <v>738</v>
      </c>
      <c r="O406" s="1">
        <v>43905</v>
      </c>
    </row>
    <row r="407" spans="1:15" x14ac:dyDescent="0.35">
      <c r="A407">
        <v>406</v>
      </c>
      <c r="B407" t="s">
        <v>732</v>
      </c>
      <c r="C407" t="str">
        <f>VLOOKUP(B407,Lists!$A$2:$B$192,2,FALSE)</f>
        <v>BDI</v>
      </c>
      <c r="F407" t="str">
        <f>VLOOKUP(B407,Lists!$A$2:$C$192,3,FALSE)</f>
        <v>Africa</v>
      </c>
      <c r="G407" t="str">
        <f>VLOOKUP(H407,Lists!$D$2:$E$27,2,FALSE)</f>
        <v>Public health measures</v>
      </c>
      <c r="H407" t="s">
        <v>25</v>
      </c>
      <c r="I407" t="s">
        <v>38</v>
      </c>
      <c r="J407" t="s">
        <v>739</v>
      </c>
      <c r="K407" s="4">
        <v>43896</v>
      </c>
      <c r="L407" t="s">
        <v>377</v>
      </c>
      <c r="M407" t="s">
        <v>22</v>
      </c>
      <c r="N407" s="2" t="s">
        <v>734</v>
      </c>
      <c r="O407" s="1">
        <v>43905</v>
      </c>
    </row>
    <row r="408" spans="1:15" x14ac:dyDescent="0.35">
      <c r="A408">
        <v>407</v>
      </c>
      <c r="B408" t="s">
        <v>735</v>
      </c>
      <c r="C408" t="str">
        <f>VLOOKUP(B408,Lists!$A$2:$B$192,2,FALSE)</f>
        <v>AUT</v>
      </c>
      <c r="F408" t="str">
        <f>VLOOKUP(B408,Lists!$A$2:$C$192,3,FALSE)</f>
        <v>Europe</v>
      </c>
      <c r="G408" t="str">
        <f>VLOOKUP(H408,Lists!$D$2:$E$27,2,FALSE)</f>
        <v>Social distancing</v>
      </c>
      <c r="H408" t="s">
        <v>28</v>
      </c>
      <c r="I408" t="s">
        <v>20</v>
      </c>
      <c r="J408" t="s">
        <v>740</v>
      </c>
      <c r="K408" s="4">
        <v>43906</v>
      </c>
      <c r="L408" t="s">
        <v>737</v>
      </c>
      <c r="M408" t="s">
        <v>22</v>
      </c>
      <c r="N408" t="s">
        <v>738</v>
      </c>
      <c r="O408" s="1">
        <v>43905</v>
      </c>
    </row>
    <row r="409" spans="1:15" x14ac:dyDescent="0.35">
      <c r="A409">
        <v>408</v>
      </c>
      <c r="B409" t="s">
        <v>735</v>
      </c>
      <c r="C409" t="str">
        <f>VLOOKUP(B409,Lists!$A$2:$B$192,2,FALSE)</f>
        <v>AUT</v>
      </c>
      <c r="F409" t="str">
        <f>VLOOKUP(B409,Lists!$A$2:$C$192,3,FALSE)</f>
        <v>Europe</v>
      </c>
      <c r="G409" t="str">
        <f>VLOOKUP(H409,Lists!$D$2:$E$27,2,FALSE)</f>
        <v>Movement restrictions</v>
      </c>
      <c r="H409" t="s">
        <v>52</v>
      </c>
      <c r="I409" t="s">
        <v>38</v>
      </c>
      <c r="J409" t="s">
        <v>741</v>
      </c>
      <c r="K409" s="4">
        <v>43906</v>
      </c>
      <c r="L409" t="s">
        <v>737</v>
      </c>
      <c r="M409" t="s">
        <v>22</v>
      </c>
      <c r="N409" t="s">
        <v>738</v>
      </c>
      <c r="O409" s="1">
        <v>43905</v>
      </c>
    </row>
    <row r="410" spans="1:15" x14ac:dyDescent="0.35">
      <c r="A410">
        <v>409</v>
      </c>
      <c r="B410" t="s">
        <v>735</v>
      </c>
      <c r="C410" t="str">
        <f>VLOOKUP(B410,Lists!$A$2:$B$192,2,FALSE)</f>
        <v>AUT</v>
      </c>
      <c r="F410" t="str">
        <f>VLOOKUP(B410,Lists!$A$2:$C$192,3,FALSE)</f>
        <v>Europe</v>
      </c>
      <c r="G410" t="str">
        <f>VLOOKUP(H410,Lists!$D$2:$E$27,2,FALSE)</f>
        <v>Social distancing</v>
      </c>
      <c r="H410" t="s">
        <v>43</v>
      </c>
      <c r="I410" t="s">
        <v>20</v>
      </c>
      <c r="J410" t="s">
        <v>742</v>
      </c>
      <c r="K410" s="4">
        <v>43906</v>
      </c>
      <c r="L410" t="s">
        <v>22</v>
      </c>
      <c r="M410" t="s">
        <v>22</v>
      </c>
      <c r="N410" s="2" t="s">
        <v>743</v>
      </c>
      <c r="O410" s="1">
        <v>43905</v>
      </c>
    </row>
    <row r="411" spans="1:15" x14ac:dyDescent="0.35">
      <c r="A411">
        <v>410</v>
      </c>
      <c r="B411" t="s">
        <v>735</v>
      </c>
      <c r="C411" t="str">
        <f>VLOOKUP(B411,Lists!$A$2:$B$192,2,FALSE)</f>
        <v>AUT</v>
      </c>
      <c r="F411" t="str">
        <f>VLOOKUP(B411,Lists!$A$2:$C$192,3,FALSE)</f>
        <v>Europe</v>
      </c>
      <c r="G411" t="str">
        <f>VLOOKUP(H411,Lists!$D$2:$E$27,2,FALSE)</f>
        <v>Social and economic measures</v>
      </c>
      <c r="H411" t="s">
        <v>98</v>
      </c>
      <c r="I411" t="s">
        <v>20</v>
      </c>
      <c r="J411" t="s">
        <v>744</v>
      </c>
      <c r="K411" s="4">
        <v>43904</v>
      </c>
      <c r="L411" t="s">
        <v>22</v>
      </c>
      <c r="M411" t="s">
        <v>22</v>
      </c>
      <c r="N411" s="2" t="s">
        <v>745</v>
      </c>
      <c r="O411" s="1">
        <v>43905</v>
      </c>
    </row>
    <row r="412" spans="1:15" x14ac:dyDescent="0.35">
      <c r="A412">
        <v>411</v>
      </c>
      <c r="B412" t="s">
        <v>735</v>
      </c>
      <c r="C412" t="str">
        <f>VLOOKUP(B412,Lists!$A$2:$B$192,2,FALSE)</f>
        <v>AUT</v>
      </c>
      <c r="F412" t="str">
        <f>VLOOKUP(B412,Lists!$A$2:$C$192,3,FALSE)</f>
        <v>Europe</v>
      </c>
      <c r="G412" t="str">
        <f>VLOOKUP(H412,Lists!$D$2:$E$27,2,FALSE)</f>
        <v>Movement restrictions</v>
      </c>
      <c r="H412" t="s">
        <v>60</v>
      </c>
      <c r="I412" t="s">
        <v>38</v>
      </c>
      <c r="J412" t="s">
        <v>746</v>
      </c>
      <c r="K412" s="4">
        <v>43900</v>
      </c>
      <c r="L412" t="s">
        <v>22</v>
      </c>
      <c r="M412" t="s">
        <v>22</v>
      </c>
      <c r="N412" s="2" t="s">
        <v>747</v>
      </c>
      <c r="O412" s="1">
        <v>43905</v>
      </c>
    </row>
    <row r="413" spans="1:15" x14ac:dyDescent="0.35">
      <c r="A413">
        <v>412</v>
      </c>
      <c r="B413" t="s">
        <v>735</v>
      </c>
      <c r="C413" t="str">
        <f>VLOOKUP(B413,Lists!$A$2:$B$192,2,FALSE)</f>
        <v>AUT</v>
      </c>
      <c r="F413" t="str">
        <f>VLOOKUP(B413,Lists!$A$2:$C$192,3,FALSE)</f>
        <v>Europe</v>
      </c>
      <c r="G413" t="str">
        <f>VLOOKUP(H413,Lists!$D$2:$E$27,2,FALSE)</f>
        <v>Social distancing</v>
      </c>
      <c r="H413" t="s">
        <v>28</v>
      </c>
      <c r="I413" t="s">
        <v>20</v>
      </c>
      <c r="J413" t="s">
        <v>748</v>
      </c>
      <c r="K413" s="4">
        <v>43900</v>
      </c>
      <c r="L413" t="s">
        <v>22</v>
      </c>
      <c r="M413" t="s">
        <v>22</v>
      </c>
      <c r="N413" s="2" t="s">
        <v>747</v>
      </c>
      <c r="O413" s="1">
        <v>43905</v>
      </c>
    </row>
    <row r="414" spans="1:15" x14ac:dyDescent="0.35">
      <c r="A414">
        <v>413</v>
      </c>
      <c r="B414" t="s">
        <v>735</v>
      </c>
      <c r="C414" t="str">
        <f>VLOOKUP(B414,Lists!$A$2:$B$192,2,FALSE)</f>
        <v>AUT</v>
      </c>
      <c r="F414" t="str">
        <f>VLOOKUP(B414,Lists!$A$2:$C$192,3,FALSE)</f>
        <v>Europe</v>
      </c>
      <c r="G414" t="str">
        <f>VLOOKUP(H414,Lists!$D$2:$E$27,2,FALSE)</f>
        <v>Movement restrictions</v>
      </c>
      <c r="H414" t="s">
        <v>60</v>
      </c>
      <c r="I414" t="s">
        <v>38</v>
      </c>
      <c r="J414" t="s">
        <v>749</v>
      </c>
      <c r="K414" s="4">
        <v>43906</v>
      </c>
      <c r="L414" t="s">
        <v>750</v>
      </c>
      <c r="M414" t="s">
        <v>22</v>
      </c>
      <c r="N414" s="2" t="s">
        <v>751</v>
      </c>
      <c r="O414" s="1">
        <v>43905</v>
      </c>
    </row>
    <row r="415" spans="1:15" x14ac:dyDescent="0.35">
      <c r="A415">
        <v>414</v>
      </c>
      <c r="B415" t="s">
        <v>735</v>
      </c>
      <c r="C415" t="str">
        <f>VLOOKUP(B415,Lists!$A$2:$B$192,2,FALSE)</f>
        <v>AUT</v>
      </c>
      <c r="F415" t="str">
        <f>VLOOKUP(B415,Lists!$A$2:$C$192,3,FALSE)</f>
        <v>Europe</v>
      </c>
      <c r="G415" t="str">
        <f>VLOOKUP(H415,Lists!$D$2:$E$27,2,FALSE)</f>
        <v>Movement restrictions</v>
      </c>
      <c r="H415" t="s">
        <v>74</v>
      </c>
      <c r="I415" t="s">
        <v>38</v>
      </c>
      <c r="J415" t="s">
        <v>752</v>
      </c>
      <c r="K415" s="4">
        <v>43901</v>
      </c>
      <c r="L415" t="s">
        <v>580</v>
      </c>
      <c r="M415" t="s">
        <v>31</v>
      </c>
      <c r="N415" s="2" t="s">
        <v>753</v>
      </c>
      <c r="O415" s="1">
        <v>43905</v>
      </c>
    </row>
    <row r="416" spans="1:15" x14ac:dyDescent="0.35">
      <c r="A416">
        <v>415</v>
      </c>
      <c r="B416" t="s">
        <v>735</v>
      </c>
      <c r="C416" t="str">
        <f>VLOOKUP(B416,Lists!$A$2:$B$192,2,FALSE)</f>
        <v>AUT</v>
      </c>
      <c r="D416" t="s">
        <v>754</v>
      </c>
      <c r="F416" t="str">
        <f>VLOOKUP(B416,Lists!$A$2:$C$192,3,FALSE)</f>
        <v>Europe</v>
      </c>
      <c r="G416" t="str">
        <f>VLOOKUP(H416,Lists!$D$2:$E$27,2,FALSE)</f>
        <v>Public health measures</v>
      </c>
      <c r="H416" t="s">
        <v>25</v>
      </c>
      <c r="I416" t="s">
        <v>38</v>
      </c>
      <c r="J416" t="s">
        <v>755</v>
      </c>
      <c r="K416" s="4">
        <v>43903</v>
      </c>
      <c r="L416" t="s">
        <v>756</v>
      </c>
      <c r="M416" t="s">
        <v>22</v>
      </c>
      <c r="N416" s="2" t="s">
        <v>757</v>
      </c>
      <c r="O416" s="1">
        <v>43905</v>
      </c>
    </row>
    <row r="417" spans="1:15" x14ac:dyDescent="0.35">
      <c r="A417">
        <v>416</v>
      </c>
      <c r="B417" t="s">
        <v>758</v>
      </c>
      <c r="C417" t="str">
        <f>VLOOKUP(B417,Lists!$A$2:$B$192,2,FALSE)</f>
        <v>NLD</v>
      </c>
      <c r="D417" t="s">
        <v>759</v>
      </c>
      <c r="F417" t="str">
        <f>VLOOKUP(B417,Lists!$A$2:$C$192,3,FALSE)</f>
        <v>Europe</v>
      </c>
      <c r="G417" t="str">
        <f>VLOOKUP(H417,Lists!$D$2:$E$27,2,FALSE)</f>
        <v>Public health measures</v>
      </c>
      <c r="H417" t="s">
        <v>25</v>
      </c>
      <c r="I417" t="s">
        <v>38</v>
      </c>
      <c r="J417" t="s">
        <v>760</v>
      </c>
      <c r="K417" s="4">
        <v>43896</v>
      </c>
      <c r="L417" t="s">
        <v>22</v>
      </c>
      <c r="M417" t="s">
        <v>22</v>
      </c>
      <c r="N417" s="2" t="s">
        <v>761</v>
      </c>
      <c r="O417" s="1">
        <v>43905</v>
      </c>
    </row>
    <row r="418" spans="1:15" x14ac:dyDescent="0.35">
      <c r="A418">
        <v>417</v>
      </c>
      <c r="B418" t="s">
        <v>758</v>
      </c>
      <c r="C418" t="str">
        <f>VLOOKUP(B418,Lists!$A$2:$B$192,2,FALSE)</f>
        <v>NLD</v>
      </c>
      <c r="F418" t="str">
        <f>VLOOKUP(B418,Lists!$A$2:$C$192,3,FALSE)</f>
        <v>Europe</v>
      </c>
      <c r="G418" t="str">
        <f>VLOOKUP(H418,Lists!$D$2:$E$27,2,FALSE)</f>
        <v>Social distancing</v>
      </c>
      <c r="H418" t="s">
        <v>28</v>
      </c>
      <c r="I418" t="s">
        <v>20</v>
      </c>
      <c r="J418" t="s">
        <v>762</v>
      </c>
      <c r="K418" s="4">
        <v>43902</v>
      </c>
      <c r="L418" t="s">
        <v>22</v>
      </c>
      <c r="M418" t="s">
        <v>22</v>
      </c>
      <c r="N418" s="2" t="s">
        <v>763</v>
      </c>
      <c r="O418" s="1">
        <v>43905</v>
      </c>
    </row>
    <row r="419" spans="1:15" x14ac:dyDescent="0.35">
      <c r="A419">
        <v>418</v>
      </c>
      <c r="B419" t="s">
        <v>758</v>
      </c>
      <c r="C419" t="str">
        <f>VLOOKUP(B419,Lists!$A$2:$B$192,2,FALSE)</f>
        <v>NLD</v>
      </c>
      <c r="F419" t="str">
        <f>VLOOKUP(B419,Lists!$A$2:$C$192,3,FALSE)</f>
        <v>Europe</v>
      </c>
      <c r="G419" t="str">
        <f>VLOOKUP(H419,Lists!$D$2:$E$27,2,FALSE)</f>
        <v>Social distancing</v>
      </c>
      <c r="H419" t="s">
        <v>43</v>
      </c>
      <c r="I419" t="s">
        <v>20</v>
      </c>
      <c r="J419" t="s">
        <v>764</v>
      </c>
      <c r="K419" s="4">
        <v>43906</v>
      </c>
      <c r="L419" t="s">
        <v>22</v>
      </c>
      <c r="M419" t="s">
        <v>22</v>
      </c>
      <c r="N419" s="2" t="s">
        <v>765</v>
      </c>
      <c r="O419" s="1">
        <v>43905</v>
      </c>
    </row>
    <row r="420" spans="1:15" x14ac:dyDescent="0.35">
      <c r="A420">
        <v>419</v>
      </c>
      <c r="B420" t="s">
        <v>732</v>
      </c>
      <c r="C420" t="str">
        <f>VLOOKUP(B420,Lists!$A$2:$B$192,2,FALSE)</f>
        <v>BDI</v>
      </c>
      <c r="F420" t="str">
        <f>VLOOKUP(B420,Lists!$A$2:$C$192,3,FALSE)</f>
        <v>Africa</v>
      </c>
      <c r="G420" t="str">
        <f>VLOOKUP(H420,Lists!$D$2:$E$27,2,FALSE)</f>
        <v>Public health measures</v>
      </c>
      <c r="H420" t="s">
        <v>25</v>
      </c>
      <c r="I420" t="s">
        <v>38</v>
      </c>
      <c r="J420" t="s">
        <v>766</v>
      </c>
      <c r="K420" s="4">
        <v>43902</v>
      </c>
      <c r="L420" t="s">
        <v>767</v>
      </c>
      <c r="M420" t="s">
        <v>22</v>
      </c>
      <c r="N420" s="2" t="s">
        <v>768</v>
      </c>
      <c r="O420" s="1">
        <v>43905</v>
      </c>
    </row>
    <row r="421" spans="1:15" x14ac:dyDescent="0.35">
      <c r="A421">
        <v>420</v>
      </c>
      <c r="B421" t="s">
        <v>769</v>
      </c>
      <c r="C421" t="str">
        <f>VLOOKUP(B421,Lists!$A$2:$B$192,2,FALSE)</f>
        <v>LSO</v>
      </c>
      <c r="F421" t="str">
        <f>VLOOKUP(B421,Lists!$A$2:$C$192,3,FALSE)</f>
        <v>Africa</v>
      </c>
      <c r="G421" t="str">
        <f>VLOOKUP(H421,Lists!$D$2:$E$27,2,FALSE)</f>
        <v>Public health measures</v>
      </c>
      <c r="H421" t="s">
        <v>25</v>
      </c>
      <c r="I421" t="s">
        <v>38</v>
      </c>
      <c r="J421" t="s">
        <v>770</v>
      </c>
      <c r="K421" s="4">
        <v>43896</v>
      </c>
      <c r="L421" t="s">
        <v>273</v>
      </c>
      <c r="M421" t="s">
        <v>178</v>
      </c>
      <c r="N421" s="2" t="s">
        <v>338</v>
      </c>
      <c r="O421" s="1">
        <v>43906</v>
      </c>
    </row>
    <row r="422" spans="1:15" x14ac:dyDescent="0.35">
      <c r="A422">
        <v>421</v>
      </c>
      <c r="B422" t="s">
        <v>769</v>
      </c>
      <c r="C422" t="str">
        <f>VLOOKUP(B422,Lists!$A$2:$B$192,2,FALSE)</f>
        <v>LSO</v>
      </c>
      <c r="F422" t="str">
        <f>VLOOKUP(B422,Lists!$A$2:$C$192,3,FALSE)</f>
        <v>Africa</v>
      </c>
      <c r="G422" t="str">
        <f>VLOOKUP(H422,Lists!$D$2:$E$27,2,FALSE)</f>
        <v>Public health measures</v>
      </c>
      <c r="H422" t="s">
        <v>19</v>
      </c>
      <c r="I422" t="s">
        <v>20</v>
      </c>
      <c r="K422" s="4">
        <v>43896</v>
      </c>
      <c r="L422" t="s">
        <v>377</v>
      </c>
      <c r="M422" t="s">
        <v>22</v>
      </c>
      <c r="N422" s="2" t="s">
        <v>771</v>
      </c>
      <c r="O422" s="1">
        <v>43906</v>
      </c>
    </row>
    <row r="423" spans="1:15" x14ac:dyDescent="0.35">
      <c r="A423">
        <v>422</v>
      </c>
      <c r="B423" t="s">
        <v>772</v>
      </c>
      <c r="C423" t="str">
        <f>VLOOKUP(B423,Lists!$A$2:$B$192,2,FALSE)</f>
        <v>LVA</v>
      </c>
      <c r="F423" t="str">
        <f>VLOOKUP(B423,Lists!$A$2:$C$192,3,FALSE)</f>
        <v>Europe</v>
      </c>
      <c r="G423" t="str">
        <f>VLOOKUP(H423,Lists!$D$2:$E$27,2,FALSE)</f>
        <v>Public health measures</v>
      </c>
      <c r="H423" t="s">
        <v>25</v>
      </c>
      <c r="I423" t="s">
        <v>38</v>
      </c>
      <c r="J423" t="s">
        <v>773</v>
      </c>
      <c r="K423" s="4">
        <v>43902</v>
      </c>
      <c r="L423" t="s">
        <v>123</v>
      </c>
      <c r="M423" t="s">
        <v>22</v>
      </c>
      <c r="N423" s="2" t="s">
        <v>774</v>
      </c>
      <c r="O423" s="1">
        <v>43906</v>
      </c>
    </row>
    <row r="424" spans="1:15" x14ac:dyDescent="0.35">
      <c r="A424">
        <v>423</v>
      </c>
      <c r="B424" t="s">
        <v>460</v>
      </c>
      <c r="C424" t="str">
        <f>VLOOKUP(B424,Lists!$A$2:$B$192,2,FALSE)</f>
        <v>ITA</v>
      </c>
      <c r="D424" t="s">
        <v>775</v>
      </c>
      <c r="F424" t="str">
        <f>VLOOKUP(B424,Lists!$A$2:$C$192,3,FALSE)</f>
        <v>Europe</v>
      </c>
      <c r="G424" t="str">
        <f>VLOOKUP(H424,Lists!$D$2:$E$27,2,FALSE)</f>
        <v>Social distancing</v>
      </c>
      <c r="H424" t="s">
        <v>43</v>
      </c>
      <c r="I424" t="s">
        <v>38</v>
      </c>
      <c r="K424" s="4">
        <v>43882</v>
      </c>
      <c r="L424" t="s">
        <v>22</v>
      </c>
      <c r="M424" t="s">
        <v>22</v>
      </c>
      <c r="N424" s="2" t="s">
        <v>776</v>
      </c>
      <c r="O424" s="1">
        <v>43906</v>
      </c>
    </row>
    <row r="425" spans="1:15" x14ac:dyDescent="0.35">
      <c r="A425">
        <v>424</v>
      </c>
      <c r="B425" t="s">
        <v>772</v>
      </c>
      <c r="C425" t="str">
        <f>VLOOKUP(B425,Lists!$A$2:$B$192,2,FALSE)</f>
        <v>LVA</v>
      </c>
      <c r="F425" t="str">
        <f>VLOOKUP(B425,Lists!$A$2:$C$192,3,FALSE)</f>
        <v>Europe</v>
      </c>
      <c r="G425" t="str">
        <f>VLOOKUP(H425,Lists!$D$2:$E$27,2,FALSE)</f>
        <v>Movement restrictions</v>
      </c>
      <c r="H425" t="s">
        <v>33</v>
      </c>
      <c r="I425" t="s">
        <v>20</v>
      </c>
      <c r="J425" t="s">
        <v>777</v>
      </c>
      <c r="K425" s="4">
        <v>43907</v>
      </c>
      <c r="L425" t="s">
        <v>778</v>
      </c>
      <c r="M425" t="s">
        <v>31</v>
      </c>
      <c r="N425" s="2" t="s">
        <v>779</v>
      </c>
      <c r="O425" s="1">
        <v>43906</v>
      </c>
    </row>
    <row r="426" spans="1:15" x14ac:dyDescent="0.35">
      <c r="A426">
        <v>425</v>
      </c>
      <c r="B426" t="s">
        <v>383</v>
      </c>
      <c r="C426" t="str">
        <f>VLOOKUP(B426,Lists!$A$2:$B$192,2,FALSE)</f>
        <v>CAN</v>
      </c>
      <c r="F426" t="str">
        <f>VLOOKUP(B426,Lists!$A$2:$C$192,3,FALSE)</f>
        <v>Americas</v>
      </c>
      <c r="G426" t="str">
        <f>VLOOKUP(H426,Lists!$D$2:$E$27,2,FALSE)</f>
        <v>Social distancing</v>
      </c>
      <c r="H426" t="s">
        <v>43</v>
      </c>
      <c r="I426" t="s">
        <v>38</v>
      </c>
      <c r="J426" t="s">
        <v>780</v>
      </c>
      <c r="K426" s="4">
        <v>43906</v>
      </c>
      <c r="L426" t="s">
        <v>781</v>
      </c>
      <c r="M426" t="s">
        <v>31</v>
      </c>
      <c r="N426" s="2" t="s">
        <v>782</v>
      </c>
      <c r="O426" s="1">
        <v>43906</v>
      </c>
    </row>
    <row r="427" spans="1:15" x14ac:dyDescent="0.35">
      <c r="A427">
        <v>426</v>
      </c>
      <c r="B427" t="s">
        <v>783</v>
      </c>
      <c r="C427" t="str">
        <f>VLOOKUP(B427,Lists!$A$2:$B$192,2,FALSE)</f>
        <v>HRV</v>
      </c>
      <c r="F427" t="str">
        <f>VLOOKUP(B427,Lists!$A$2:$C$192,3,FALSE)</f>
        <v>Europe</v>
      </c>
      <c r="G427" t="str">
        <f>VLOOKUP(H427,Lists!$D$2:$E$27,2,FALSE)</f>
        <v>Public health measures</v>
      </c>
      <c r="H427" t="s">
        <v>25</v>
      </c>
      <c r="I427" t="s">
        <v>38</v>
      </c>
      <c r="J427" t="s">
        <v>784</v>
      </c>
      <c r="K427" s="4">
        <v>43902</v>
      </c>
      <c r="L427" t="s">
        <v>377</v>
      </c>
      <c r="M427" t="s">
        <v>22</v>
      </c>
      <c r="N427" s="2" t="s">
        <v>785</v>
      </c>
      <c r="O427" s="1">
        <v>43906</v>
      </c>
    </row>
    <row r="428" spans="1:15" x14ac:dyDescent="0.35">
      <c r="A428">
        <v>427</v>
      </c>
      <c r="B428" t="s">
        <v>772</v>
      </c>
      <c r="C428" t="str">
        <f>VLOOKUP(B428,Lists!$A$2:$B$192,2,FALSE)</f>
        <v>LVA</v>
      </c>
      <c r="F428" t="str">
        <f>VLOOKUP(B428,Lists!$A$2:$C$192,3,FALSE)</f>
        <v>Europe</v>
      </c>
      <c r="G428" t="str">
        <f>VLOOKUP(H428,Lists!$D$2:$E$27,2,FALSE)</f>
        <v>Social distancing</v>
      </c>
      <c r="H428" t="s">
        <v>28</v>
      </c>
      <c r="I428" t="s">
        <v>20</v>
      </c>
      <c r="J428" t="s">
        <v>786</v>
      </c>
      <c r="K428" s="4">
        <v>43905</v>
      </c>
      <c r="L428" t="s">
        <v>778</v>
      </c>
      <c r="M428" t="s">
        <v>31</v>
      </c>
      <c r="N428" s="2" t="s">
        <v>779</v>
      </c>
      <c r="O428" s="1">
        <v>43906</v>
      </c>
    </row>
    <row r="429" spans="1:15" x14ac:dyDescent="0.35">
      <c r="A429">
        <v>428</v>
      </c>
      <c r="B429" t="s">
        <v>787</v>
      </c>
      <c r="C429" t="str">
        <f>VLOOKUP(B429,Lists!$A$2:$B$192,2,FALSE)</f>
        <v>LTU</v>
      </c>
      <c r="F429" t="str">
        <f>VLOOKUP(B429,Lists!$A$2:$C$192,3,FALSE)</f>
        <v>Europe</v>
      </c>
      <c r="G429" t="str">
        <f>VLOOKUP(H429,Lists!$D$2:$E$27,2,FALSE)</f>
        <v>Movement restrictions</v>
      </c>
      <c r="H429" t="s">
        <v>52</v>
      </c>
      <c r="I429" t="s">
        <v>38</v>
      </c>
      <c r="J429" t="s">
        <v>788</v>
      </c>
      <c r="L429" t="s">
        <v>273</v>
      </c>
      <c r="M429" t="s">
        <v>178</v>
      </c>
      <c r="N429" s="2" t="s">
        <v>338</v>
      </c>
      <c r="O429" s="1">
        <v>43906</v>
      </c>
    </row>
    <row r="430" spans="1:15" x14ac:dyDescent="0.35">
      <c r="A430">
        <v>429</v>
      </c>
      <c r="B430" t="s">
        <v>783</v>
      </c>
      <c r="C430" t="str">
        <f>VLOOKUP(B430,Lists!$A$2:$B$192,2,FALSE)</f>
        <v>HRV</v>
      </c>
      <c r="F430" t="str">
        <f>VLOOKUP(B430,Lists!$A$2:$C$192,3,FALSE)</f>
        <v>Europe</v>
      </c>
      <c r="G430" t="str">
        <f>VLOOKUP(H430,Lists!$D$2:$E$27,2,FALSE)</f>
        <v>Public health measures</v>
      </c>
      <c r="H430" t="s">
        <v>258</v>
      </c>
      <c r="I430" t="s">
        <v>38</v>
      </c>
      <c r="J430" t="s">
        <v>789</v>
      </c>
      <c r="K430" s="4">
        <v>43893</v>
      </c>
      <c r="L430" t="s">
        <v>790</v>
      </c>
      <c r="M430" t="s">
        <v>22</v>
      </c>
      <c r="N430" s="2" t="s">
        <v>791</v>
      </c>
      <c r="O430" s="1">
        <v>43906</v>
      </c>
    </row>
    <row r="431" spans="1:15" x14ac:dyDescent="0.35">
      <c r="A431">
        <v>430</v>
      </c>
      <c r="B431" t="s">
        <v>166</v>
      </c>
      <c r="C431" t="str">
        <f>VLOOKUP(B431,Lists!$A$2:$B$192,2,FALSE)</f>
        <v>ARM</v>
      </c>
      <c r="F431" t="str">
        <f>VLOOKUP(B431,Lists!$A$2:$C$192,3,FALSE)</f>
        <v>Middle East</v>
      </c>
      <c r="G431" t="str">
        <f>VLOOKUP(H431,Lists!$D$2:$E$27,2,FALSE)</f>
        <v>Social distancing</v>
      </c>
      <c r="H431" t="s">
        <v>43</v>
      </c>
      <c r="I431" t="s">
        <v>38</v>
      </c>
      <c r="K431" s="4">
        <v>43864</v>
      </c>
      <c r="L431" t="s">
        <v>792</v>
      </c>
      <c r="M431" t="s">
        <v>31</v>
      </c>
      <c r="N431" s="2" t="s">
        <v>793</v>
      </c>
      <c r="O431" s="1">
        <v>43906</v>
      </c>
    </row>
    <row r="432" spans="1:15" x14ac:dyDescent="0.35">
      <c r="A432">
        <v>431</v>
      </c>
      <c r="B432" t="s">
        <v>787</v>
      </c>
      <c r="C432" t="str">
        <f>VLOOKUP(B432,Lists!$A$2:$B$192,2,FALSE)</f>
        <v>LTU</v>
      </c>
      <c r="F432" t="str">
        <f>VLOOKUP(B432,Lists!$A$2:$C$192,3,FALSE)</f>
        <v>Europe</v>
      </c>
      <c r="G432" t="str">
        <f>VLOOKUP(H432,Lists!$D$2:$E$27,2,FALSE)</f>
        <v>Movement restrictions</v>
      </c>
      <c r="H432" t="s">
        <v>33</v>
      </c>
      <c r="I432" t="s">
        <v>20</v>
      </c>
      <c r="J432" t="s">
        <v>794</v>
      </c>
      <c r="K432" s="4">
        <v>43904</v>
      </c>
      <c r="L432" t="s">
        <v>123</v>
      </c>
      <c r="M432" t="s">
        <v>22</v>
      </c>
      <c r="N432" s="2" t="s">
        <v>795</v>
      </c>
      <c r="O432" s="1">
        <v>43906</v>
      </c>
    </row>
    <row r="433" spans="1:15" x14ac:dyDescent="0.35">
      <c r="A433">
        <v>432</v>
      </c>
      <c r="B433" t="s">
        <v>787</v>
      </c>
      <c r="C433" t="str">
        <f>VLOOKUP(B433,Lists!$A$2:$B$192,2,FALSE)</f>
        <v>LTU</v>
      </c>
      <c r="F433" t="str">
        <f>VLOOKUP(B433,Lists!$A$2:$C$192,3,FALSE)</f>
        <v>Europe</v>
      </c>
      <c r="G433" t="str">
        <f>VLOOKUP(H433,Lists!$D$2:$E$27,2,FALSE)</f>
        <v>Movement restrictions</v>
      </c>
      <c r="H433" t="s">
        <v>52</v>
      </c>
      <c r="I433" t="s">
        <v>20</v>
      </c>
      <c r="J433" t="s">
        <v>796</v>
      </c>
      <c r="K433" s="4">
        <v>43904</v>
      </c>
      <c r="L433" t="s">
        <v>123</v>
      </c>
      <c r="M433" t="s">
        <v>22</v>
      </c>
      <c r="N433" s="2" t="s">
        <v>795</v>
      </c>
      <c r="O433" s="1">
        <v>43906</v>
      </c>
    </row>
    <row r="434" spans="1:15" x14ac:dyDescent="0.35">
      <c r="A434">
        <v>433</v>
      </c>
      <c r="B434" t="s">
        <v>787</v>
      </c>
      <c r="C434" t="str">
        <f>VLOOKUP(B434,Lists!$A$2:$B$192,2,FALSE)</f>
        <v>LTU</v>
      </c>
      <c r="F434" t="str">
        <f>VLOOKUP(B434,Lists!$A$2:$C$192,3,FALSE)</f>
        <v>Europe</v>
      </c>
      <c r="G434" t="str">
        <f>VLOOKUP(H434,Lists!$D$2:$E$27,2,FALSE)</f>
        <v>Movement restrictions</v>
      </c>
      <c r="H434" t="s">
        <v>52</v>
      </c>
      <c r="I434" t="s">
        <v>20</v>
      </c>
      <c r="J434" t="s">
        <v>797</v>
      </c>
      <c r="K434" s="4">
        <v>43904</v>
      </c>
      <c r="L434" t="s">
        <v>123</v>
      </c>
      <c r="M434" t="s">
        <v>22</v>
      </c>
      <c r="O434" s="1">
        <v>43906</v>
      </c>
    </row>
    <row r="435" spans="1:15" x14ac:dyDescent="0.35">
      <c r="A435">
        <v>434</v>
      </c>
      <c r="B435" t="s">
        <v>783</v>
      </c>
      <c r="C435" t="str">
        <f>VLOOKUP(B435,Lists!$A$2:$B$192,2,FALSE)</f>
        <v>HRV</v>
      </c>
      <c r="F435" t="str">
        <f>VLOOKUP(B435,Lists!$A$2:$C$192,3,FALSE)</f>
        <v>Europe</v>
      </c>
      <c r="G435" t="str">
        <f>VLOOKUP(H435,Lists!$D$2:$E$27,2,FALSE)</f>
        <v>Social distancing</v>
      </c>
      <c r="H435" t="s">
        <v>43</v>
      </c>
      <c r="I435" t="s">
        <v>20</v>
      </c>
      <c r="J435" t="s">
        <v>798</v>
      </c>
      <c r="K435" s="4">
        <v>43901</v>
      </c>
      <c r="L435" t="s">
        <v>790</v>
      </c>
      <c r="M435" t="s">
        <v>22</v>
      </c>
      <c r="N435" s="2" t="s">
        <v>791</v>
      </c>
      <c r="O435" s="1">
        <v>43906</v>
      </c>
    </row>
    <row r="436" spans="1:15" x14ac:dyDescent="0.35">
      <c r="A436">
        <v>435</v>
      </c>
      <c r="B436" t="s">
        <v>799</v>
      </c>
      <c r="C436" t="str">
        <f>VLOOKUP(B436,Lists!$A$2:$B$192,2,FALSE)</f>
        <v>EST</v>
      </c>
      <c r="F436" t="str">
        <f>VLOOKUP(B436,Lists!$A$2:$C$192,3,FALSE)</f>
        <v>Europe</v>
      </c>
      <c r="G436" t="str">
        <f>VLOOKUP(H436,Lists!$D$2:$E$27,2,FALSE)</f>
        <v>Public health measures</v>
      </c>
      <c r="H436" t="s">
        <v>258</v>
      </c>
      <c r="I436" t="s">
        <v>38</v>
      </c>
      <c r="J436" t="s">
        <v>800</v>
      </c>
      <c r="K436" s="4">
        <v>43901</v>
      </c>
      <c r="L436" t="s">
        <v>606</v>
      </c>
      <c r="M436" t="s">
        <v>22</v>
      </c>
      <c r="N436" s="2" t="s">
        <v>801</v>
      </c>
      <c r="O436" s="1">
        <v>43906</v>
      </c>
    </row>
    <row r="437" spans="1:15" x14ac:dyDescent="0.35">
      <c r="A437">
        <v>436</v>
      </c>
      <c r="B437" t="s">
        <v>799</v>
      </c>
      <c r="C437" t="str">
        <f>VLOOKUP(B437,Lists!$A$2:$B$192,2,FALSE)</f>
        <v>EST</v>
      </c>
      <c r="F437" t="str">
        <f>VLOOKUP(B437,Lists!$A$2:$C$192,3,FALSE)</f>
        <v>Europe</v>
      </c>
      <c r="G437" t="str">
        <f>VLOOKUP(H437,Lists!$D$2:$E$27,2,FALSE)</f>
        <v>Public health measures</v>
      </c>
      <c r="H437" t="s">
        <v>19</v>
      </c>
      <c r="I437" t="s">
        <v>20</v>
      </c>
      <c r="K437" s="4">
        <v>43901</v>
      </c>
      <c r="L437" t="s">
        <v>606</v>
      </c>
      <c r="M437" t="s">
        <v>22</v>
      </c>
      <c r="N437" s="2" t="s">
        <v>801</v>
      </c>
      <c r="O437" s="1">
        <v>43906</v>
      </c>
    </row>
    <row r="438" spans="1:15" x14ac:dyDescent="0.35">
      <c r="A438">
        <v>437</v>
      </c>
      <c r="B438" t="s">
        <v>799</v>
      </c>
      <c r="C438" t="str">
        <f>VLOOKUP(B438,Lists!$A$2:$B$192,2,FALSE)</f>
        <v>EST</v>
      </c>
      <c r="F438" t="str">
        <f>VLOOKUP(B438,Lists!$A$2:$C$192,3,FALSE)</f>
        <v>Europe</v>
      </c>
      <c r="G438" t="str">
        <f>VLOOKUP(H438,Lists!$D$2:$E$27,2,FALSE)</f>
        <v>Movement restrictions</v>
      </c>
      <c r="H438" t="s">
        <v>60</v>
      </c>
      <c r="I438" t="s">
        <v>38</v>
      </c>
      <c r="J438" t="s">
        <v>802</v>
      </c>
      <c r="K438" s="4">
        <v>43901</v>
      </c>
      <c r="L438" t="s">
        <v>606</v>
      </c>
      <c r="M438" t="s">
        <v>22</v>
      </c>
      <c r="N438" s="2" t="s">
        <v>801</v>
      </c>
      <c r="O438" s="1">
        <v>43906</v>
      </c>
    </row>
    <row r="439" spans="1:15" x14ac:dyDescent="0.35">
      <c r="A439">
        <v>438</v>
      </c>
      <c r="B439" t="s">
        <v>803</v>
      </c>
      <c r="C439" t="str">
        <f>VLOOKUP(B439,Lists!$A$2:$B$192,2,FALSE)</f>
        <v>TUR</v>
      </c>
      <c r="F439" t="str">
        <f>VLOOKUP(B439,Lists!$A$2:$C$192,3,FALSE)</f>
        <v>Middle East</v>
      </c>
      <c r="G439" t="str">
        <f>VLOOKUP(H439,Lists!$D$2:$E$27,2,FALSE)</f>
        <v>Social distancing</v>
      </c>
      <c r="H439" t="s">
        <v>43</v>
      </c>
      <c r="I439" t="s">
        <v>20</v>
      </c>
      <c r="J439" t="s">
        <v>804</v>
      </c>
      <c r="K439" s="4">
        <v>43906</v>
      </c>
      <c r="L439" t="s">
        <v>21</v>
      </c>
      <c r="M439" t="s">
        <v>22</v>
      </c>
      <c r="N439" s="2" t="s">
        <v>805</v>
      </c>
      <c r="O439" s="1">
        <v>43906</v>
      </c>
    </row>
    <row r="440" spans="1:15" x14ac:dyDescent="0.35">
      <c r="A440">
        <v>439</v>
      </c>
      <c r="B440" t="s">
        <v>803</v>
      </c>
      <c r="C440" t="str">
        <f>VLOOKUP(B440,Lists!$A$2:$B$192,2,FALSE)</f>
        <v>TUR</v>
      </c>
      <c r="F440" t="str">
        <f>VLOOKUP(B440,Lists!$A$2:$C$192,3,FALSE)</f>
        <v>Middle East</v>
      </c>
      <c r="G440" t="str">
        <f>VLOOKUP(H440,Lists!$D$2:$E$27,2,FALSE)</f>
        <v>Public health measures</v>
      </c>
      <c r="H440" t="s">
        <v>19</v>
      </c>
      <c r="I440" t="s">
        <v>20</v>
      </c>
      <c r="J440" t="s">
        <v>806</v>
      </c>
      <c r="K440" s="4">
        <v>43854</v>
      </c>
      <c r="L440" t="s">
        <v>807</v>
      </c>
      <c r="M440" t="s">
        <v>31</v>
      </c>
      <c r="N440" s="2" t="s">
        <v>808</v>
      </c>
      <c r="O440" s="1">
        <v>43906</v>
      </c>
    </row>
    <row r="441" spans="1:15" x14ac:dyDescent="0.35">
      <c r="A441">
        <v>440</v>
      </c>
      <c r="B441" t="s">
        <v>783</v>
      </c>
      <c r="C441" t="str">
        <f>VLOOKUP(B441,Lists!$A$2:$B$192,2,FALSE)</f>
        <v>HRV</v>
      </c>
      <c r="F441" t="str">
        <f>VLOOKUP(B441,Lists!$A$2:$C$192,3,FALSE)</f>
        <v>Europe</v>
      </c>
      <c r="G441" t="str">
        <f>VLOOKUP(H441,Lists!$D$2:$E$27,2,FALSE)</f>
        <v>Public health measures</v>
      </c>
      <c r="H441" t="s">
        <v>258</v>
      </c>
      <c r="J441" t="s">
        <v>809</v>
      </c>
      <c r="K441" s="4">
        <v>43891</v>
      </c>
      <c r="L441" t="s">
        <v>790</v>
      </c>
      <c r="M441" t="s">
        <v>22</v>
      </c>
      <c r="N441" t="s">
        <v>791</v>
      </c>
      <c r="O441" s="1">
        <v>43906</v>
      </c>
    </row>
    <row r="442" spans="1:15" x14ac:dyDescent="0.35">
      <c r="A442">
        <v>441</v>
      </c>
      <c r="B442" t="s">
        <v>803</v>
      </c>
      <c r="C442" t="str">
        <f>VLOOKUP(B442,Lists!$A$2:$B$192,2,FALSE)</f>
        <v>TUR</v>
      </c>
      <c r="F442" t="str">
        <f>VLOOKUP(B442,Lists!$A$2:$C$192,3,FALSE)</f>
        <v>Middle East</v>
      </c>
      <c r="G442" t="str">
        <f>VLOOKUP(H442,Lists!$D$2:$E$27,2,FALSE)</f>
        <v>Movement restrictions</v>
      </c>
      <c r="H442" t="s">
        <v>60</v>
      </c>
      <c r="I442" t="s">
        <v>38</v>
      </c>
      <c r="J442" t="s">
        <v>810</v>
      </c>
      <c r="K442" s="4">
        <v>43866</v>
      </c>
      <c r="L442" t="s">
        <v>811</v>
      </c>
      <c r="M442" t="s">
        <v>31</v>
      </c>
      <c r="N442" s="2" t="s">
        <v>812</v>
      </c>
      <c r="O442" s="1">
        <v>43906</v>
      </c>
    </row>
    <row r="443" spans="1:15" x14ac:dyDescent="0.35">
      <c r="A443">
        <v>442</v>
      </c>
      <c r="B443" t="s">
        <v>803</v>
      </c>
      <c r="C443" t="str">
        <f>VLOOKUP(B443,Lists!$A$2:$B$192,2,FALSE)</f>
        <v>TUR</v>
      </c>
      <c r="F443" t="str">
        <f>VLOOKUP(B443,Lists!$A$2:$C$192,3,FALSE)</f>
        <v>Middle East</v>
      </c>
      <c r="G443" t="str">
        <f>VLOOKUP(H443,Lists!$D$2:$E$27,2,FALSE)</f>
        <v>Movement restrictions</v>
      </c>
      <c r="H443" t="s">
        <v>60</v>
      </c>
      <c r="I443" t="s">
        <v>38</v>
      </c>
      <c r="J443" t="s">
        <v>813</v>
      </c>
      <c r="K443" s="4">
        <v>43866</v>
      </c>
      <c r="L443" t="s">
        <v>35</v>
      </c>
      <c r="M443" t="s">
        <v>31</v>
      </c>
      <c r="N443" s="2" t="s">
        <v>814</v>
      </c>
      <c r="O443" s="1">
        <v>43906</v>
      </c>
    </row>
    <row r="444" spans="1:15" x14ac:dyDescent="0.35">
      <c r="A444">
        <v>443</v>
      </c>
      <c r="B444" t="s">
        <v>799</v>
      </c>
      <c r="C444" t="str">
        <f>VLOOKUP(B444,Lists!$A$2:$B$192,2,FALSE)</f>
        <v>EST</v>
      </c>
      <c r="F444" t="str">
        <f>VLOOKUP(B444,Lists!$A$2:$C$192,3,FALSE)</f>
        <v>Europe</v>
      </c>
      <c r="G444" t="str">
        <f>VLOOKUP(H444,Lists!$D$2:$E$27,2,FALSE)</f>
        <v>Movement restrictions</v>
      </c>
      <c r="H444" t="s">
        <v>33</v>
      </c>
      <c r="I444" t="s">
        <v>20</v>
      </c>
      <c r="J444" t="s">
        <v>815</v>
      </c>
      <c r="K444" s="4">
        <v>43907</v>
      </c>
      <c r="L444" t="s">
        <v>816</v>
      </c>
      <c r="M444" t="s">
        <v>22</v>
      </c>
      <c r="N444" s="2" t="s">
        <v>817</v>
      </c>
      <c r="O444" s="1">
        <v>43906</v>
      </c>
    </row>
    <row r="445" spans="1:15" x14ac:dyDescent="0.35">
      <c r="A445">
        <v>444</v>
      </c>
      <c r="B445" t="s">
        <v>799</v>
      </c>
      <c r="C445" t="str">
        <f>VLOOKUP(B445,Lists!$A$2:$B$192,2,FALSE)</f>
        <v>EST</v>
      </c>
      <c r="F445" t="str">
        <f>VLOOKUP(B445,Lists!$A$2:$C$192,3,FALSE)</f>
        <v>Europe</v>
      </c>
      <c r="G445" t="str">
        <f>VLOOKUP(H445,Lists!$D$2:$E$27,2,FALSE)</f>
        <v>Public health measures</v>
      </c>
      <c r="H445" t="s">
        <v>25</v>
      </c>
      <c r="I445" t="s">
        <v>20</v>
      </c>
      <c r="J445" t="s">
        <v>818</v>
      </c>
      <c r="K445" s="4">
        <v>43907</v>
      </c>
      <c r="L445" t="s">
        <v>819</v>
      </c>
      <c r="M445" t="s">
        <v>22</v>
      </c>
      <c r="N445" s="2" t="s">
        <v>820</v>
      </c>
      <c r="O445" s="1">
        <v>43906</v>
      </c>
    </row>
    <row r="446" spans="1:15" x14ac:dyDescent="0.35">
      <c r="A446">
        <v>445</v>
      </c>
      <c r="B446" t="s">
        <v>803</v>
      </c>
      <c r="C446" t="str">
        <f>VLOOKUP(B446,Lists!$A$2:$B$192,2,FALSE)</f>
        <v>TUR</v>
      </c>
      <c r="F446" t="str">
        <f>VLOOKUP(B446,Lists!$A$2:$C$192,3,FALSE)</f>
        <v>Middle East</v>
      </c>
      <c r="G446" t="str">
        <f>VLOOKUP(H446,Lists!$D$2:$E$27,2,FALSE)</f>
        <v>Movement restrictions</v>
      </c>
      <c r="H446" t="s">
        <v>60</v>
      </c>
      <c r="I446" t="s">
        <v>38</v>
      </c>
      <c r="J446" t="s">
        <v>821</v>
      </c>
      <c r="K446" s="4">
        <v>43906</v>
      </c>
      <c r="L446" t="s">
        <v>377</v>
      </c>
      <c r="M446" t="s">
        <v>22</v>
      </c>
      <c r="N446" s="2" t="s">
        <v>822</v>
      </c>
      <c r="O446" s="1">
        <v>43906</v>
      </c>
    </row>
    <row r="447" spans="1:15" x14ac:dyDescent="0.35">
      <c r="A447">
        <v>446</v>
      </c>
      <c r="B447" t="s">
        <v>803</v>
      </c>
      <c r="C447" t="str">
        <f>VLOOKUP(B447,Lists!$A$2:$B$192,2,FALSE)</f>
        <v>TUR</v>
      </c>
      <c r="F447" t="str">
        <f>VLOOKUP(B447,Lists!$A$2:$C$192,3,FALSE)</f>
        <v>Middle East</v>
      </c>
      <c r="G447" t="str">
        <f>VLOOKUP(H447,Lists!$D$2:$E$27,2,FALSE)</f>
        <v>Movement restrictions</v>
      </c>
      <c r="H447" t="s">
        <v>52</v>
      </c>
      <c r="I447" t="s">
        <v>38</v>
      </c>
      <c r="J447" t="s">
        <v>823</v>
      </c>
      <c r="K447" s="4">
        <v>43877</v>
      </c>
      <c r="L447" t="s">
        <v>377</v>
      </c>
      <c r="M447" t="s">
        <v>22</v>
      </c>
      <c r="N447" s="2" t="s">
        <v>822</v>
      </c>
      <c r="O447" s="1">
        <v>43906</v>
      </c>
    </row>
    <row r="448" spans="1:15" x14ac:dyDescent="0.35">
      <c r="A448">
        <v>447</v>
      </c>
      <c r="B448" t="s">
        <v>803</v>
      </c>
      <c r="C448" t="str">
        <f>VLOOKUP(B448,Lists!$A$2:$B$192,2,FALSE)</f>
        <v>TUR</v>
      </c>
      <c r="F448" t="str">
        <f>VLOOKUP(B448,Lists!$A$2:$C$192,3,FALSE)</f>
        <v>Middle East</v>
      </c>
      <c r="G448" t="str">
        <f>VLOOKUP(H448,Lists!$D$2:$E$27,2,FALSE)</f>
        <v>Movement restrictions</v>
      </c>
      <c r="H448" t="s">
        <v>52</v>
      </c>
      <c r="I448" t="s">
        <v>38</v>
      </c>
      <c r="J448" t="s">
        <v>824</v>
      </c>
      <c r="K448" s="4">
        <v>43877</v>
      </c>
      <c r="L448" t="s">
        <v>377</v>
      </c>
      <c r="M448" t="s">
        <v>22</v>
      </c>
      <c r="N448" s="2" t="s">
        <v>822</v>
      </c>
      <c r="O448" s="1">
        <v>43906</v>
      </c>
    </row>
    <row r="449" spans="1:15" x14ac:dyDescent="0.35">
      <c r="A449">
        <v>448</v>
      </c>
      <c r="B449" t="s">
        <v>803</v>
      </c>
      <c r="C449" t="str">
        <f>VLOOKUP(B449,Lists!$A$2:$B$192,2,FALSE)</f>
        <v>TUR</v>
      </c>
      <c r="F449" t="str">
        <f>VLOOKUP(B449,Lists!$A$2:$C$192,3,FALSE)</f>
        <v>Middle East</v>
      </c>
      <c r="G449" t="str">
        <f>VLOOKUP(H449,Lists!$D$2:$E$27,2,FALSE)</f>
        <v>Movement restrictions</v>
      </c>
      <c r="H449" t="s">
        <v>74</v>
      </c>
      <c r="I449" t="s">
        <v>20</v>
      </c>
      <c r="J449" t="s">
        <v>825</v>
      </c>
      <c r="K449" s="4">
        <v>43877</v>
      </c>
      <c r="L449" t="s">
        <v>377</v>
      </c>
      <c r="M449" t="s">
        <v>22</v>
      </c>
      <c r="N449" s="2" t="s">
        <v>822</v>
      </c>
      <c r="O449" s="1">
        <v>43906</v>
      </c>
    </row>
    <row r="450" spans="1:15" x14ac:dyDescent="0.35">
      <c r="A450">
        <v>449</v>
      </c>
      <c r="B450" t="s">
        <v>677</v>
      </c>
      <c r="C450" t="str">
        <f>VLOOKUP(B450,Lists!$A$2:$B$192,2,FALSE)</f>
        <v>DEU</v>
      </c>
      <c r="F450" t="str">
        <f>VLOOKUP(B450,Lists!$A$2:$C$192,3,FALSE)</f>
        <v>Europe</v>
      </c>
      <c r="G450" t="str">
        <f>VLOOKUP(H450,Lists!$D$2:$E$27,2,FALSE)</f>
        <v>Social distancing</v>
      </c>
      <c r="H450" t="s">
        <v>43</v>
      </c>
      <c r="I450" t="s">
        <v>20</v>
      </c>
      <c r="J450" t="s">
        <v>826</v>
      </c>
      <c r="K450" s="4">
        <v>43906</v>
      </c>
      <c r="L450" t="s">
        <v>827</v>
      </c>
      <c r="M450" t="s">
        <v>31</v>
      </c>
      <c r="N450" s="2" t="s">
        <v>828</v>
      </c>
      <c r="O450" s="1">
        <v>43906</v>
      </c>
    </row>
    <row r="451" spans="1:15" x14ac:dyDescent="0.35">
      <c r="A451">
        <v>450</v>
      </c>
      <c r="B451" t="s">
        <v>829</v>
      </c>
      <c r="C451" t="str">
        <f>VLOOKUP(B451,Lists!$A$2:$B$192,2,FALSE)</f>
        <v>CZE</v>
      </c>
      <c r="F451" t="str">
        <f>VLOOKUP(B451,Lists!$A$2:$C$192,3,FALSE)</f>
        <v>Europe</v>
      </c>
      <c r="G451" t="str">
        <f>VLOOKUP(H451,Lists!$D$2:$E$27,2,FALSE)</f>
        <v>Public health measures</v>
      </c>
      <c r="H451" t="s">
        <v>19</v>
      </c>
      <c r="I451" t="s">
        <v>20</v>
      </c>
      <c r="J451" t="s">
        <v>830</v>
      </c>
      <c r="K451" s="4">
        <v>43902</v>
      </c>
      <c r="L451" t="s">
        <v>377</v>
      </c>
      <c r="M451" t="s">
        <v>22</v>
      </c>
      <c r="N451" s="2" t="s">
        <v>831</v>
      </c>
      <c r="O451" s="1">
        <v>43906</v>
      </c>
    </row>
    <row r="452" spans="1:15" x14ac:dyDescent="0.35">
      <c r="A452">
        <v>451</v>
      </c>
      <c r="B452" t="s">
        <v>829</v>
      </c>
      <c r="C452" t="str">
        <f>VLOOKUP(B452,Lists!$A$2:$B$192,2,FALSE)</f>
        <v>CZE</v>
      </c>
      <c r="F452" t="str">
        <f>VLOOKUP(B452,Lists!$A$2:$C$192,3,FALSE)</f>
        <v>Europe</v>
      </c>
      <c r="G452" t="str">
        <f>VLOOKUP(H452,Lists!$D$2:$E$27,2,FALSE)</f>
        <v>Public health measures</v>
      </c>
      <c r="H452" t="s">
        <v>25</v>
      </c>
      <c r="I452" t="s">
        <v>38</v>
      </c>
      <c r="J452" t="s">
        <v>832</v>
      </c>
      <c r="K452" s="4">
        <v>43902</v>
      </c>
      <c r="L452" t="s">
        <v>377</v>
      </c>
      <c r="M452" t="s">
        <v>22</v>
      </c>
      <c r="N452" s="2" t="s">
        <v>831</v>
      </c>
      <c r="O452" s="1">
        <v>43906</v>
      </c>
    </row>
    <row r="453" spans="1:15" x14ac:dyDescent="0.35">
      <c r="A453">
        <v>452</v>
      </c>
      <c r="B453" t="s">
        <v>829</v>
      </c>
      <c r="C453" t="str">
        <f>VLOOKUP(B453,Lists!$A$2:$B$192,2,FALSE)</f>
        <v>CZE</v>
      </c>
      <c r="F453" t="str">
        <f>VLOOKUP(B453,Lists!$A$2:$C$192,3,FALSE)</f>
        <v>Europe</v>
      </c>
      <c r="G453" t="str">
        <f>VLOOKUP(H453,Lists!$D$2:$E$27,2,FALSE)</f>
        <v>Social distancing</v>
      </c>
      <c r="H453" t="s">
        <v>43</v>
      </c>
      <c r="I453" t="s">
        <v>20</v>
      </c>
      <c r="J453" t="s">
        <v>833</v>
      </c>
      <c r="K453" s="4">
        <v>43902</v>
      </c>
      <c r="L453" t="s">
        <v>377</v>
      </c>
      <c r="M453" t="s">
        <v>22</v>
      </c>
      <c r="N453" s="2" t="s">
        <v>831</v>
      </c>
      <c r="O453" s="1">
        <v>43906</v>
      </c>
    </row>
    <row r="454" spans="1:15" x14ac:dyDescent="0.35">
      <c r="A454">
        <v>453</v>
      </c>
      <c r="B454" t="s">
        <v>829</v>
      </c>
      <c r="C454" t="str">
        <f>VLOOKUP(B454,Lists!$A$2:$B$192,2,FALSE)</f>
        <v>CZE</v>
      </c>
      <c r="F454" t="str">
        <f>VLOOKUP(B454,Lists!$A$2:$C$192,3,FALSE)</f>
        <v>Europe</v>
      </c>
      <c r="G454" t="str">
        <f>VLOOKUP(H454,Lists!$D$2:$E$27,2,FALSE)</f>
        <v>Social distancing</v>
      </c>
      <c r="H454" t="s">
        <v>28</v>
      </c>
      <c r="I454" t="s">
        <v>20</v>
      </c>
      <c r="J454" t="s">
        <v>834</v>
      </c>
      <c r="K454" s="4">
        <v>43902</v>
      </c>
      <c r="L454" t="s">
        <v>377</v>
      </c>
      <c r="M454" t="s">
        <v>22</v>
      </c>
      <c r="N454" s="2" t="s">
        <v>831</v>
      </c>
      <c r="O454" s="1">
        <v>43906</v>
      </c>
    </row>
    <row r="455" spans="1:15" x14ac:dyDescent="0.35">
      <c r="A455">
        <v>454</v>
      </c>
      <c r="B455" t="s">
        <v>835</v>
      </c>
      <c r="C455" t="str">
        <f>VLOOKUP(B455,Lists!$A$2:$B$192,2,FALSE)</f>
        <v>FIN</v>
      </c>
      <c r="F455" t="str">
        <f>VLOOKUP(B455,Lists!$A$2:$C$192,3,FALSE)</f>
        <v>Europe</v>
      </c>
      <c r="G455" t="str">
        <f>VLOOKUP(H455,Lists!$D$2:$E$27,2,FALSE)</f>
        <v>Movement restrictions</v>
      </c>
      <c r="H455" t="s">
        <v>60</v>
      </c>
      <c r="I455" t="s">
        <v>38</v>
      </c>
      <c r="J455" t="s">
        <v>836</v>
      </c>
      <c r="K455" s="4">
        <v>43897</v>
      </c>
      <c r="L455" t="s">
        <v>40</v>
      </c>
      <c r="M455" t="s">
        <v>22</v>
      </c>
      <c r="N455" s="2" t="s">
        <v>837</v>
      </c>
      <c r="O455" s="1">
        <v>43906</v>
      </c>
    </row>
    <row r="456" spans="1:15" x14ac:dyDescent="0.35">
      <c r="A456">
        <v>455</v>
      </c>
      <c r="B456" t="s">
        <v>829</v>
      </c>
      <c r="C456" t="str">
        <f>VLOOKUP(B456,Lists!$A$2:$B$192,2,FALSE)</f>
        <v>CZE</v>
      </c>
      <c r="F456" t="str">
        <f>VLOOKUP(B456,Lists!$A$2:$C$192,3,FALSE)</f>
        <v>Europe</v>
      </c>
      <c r="G456" t="str">
        <f>VLOOKUP(H456,Lists!$D$2:$E$27,2,FALSE)</f>
        <v>Social and economic measures</v>
      </c>
      <c r="H456" t="s">
        <v>162</v>
      </c>
      <c r="I456" t="s">
        <v>20</v>
      </c>
      <c r="K456" s="4">
        <v>43902</v>
      </c>
      <c r="L456" t="s">
        <v>377</v>
      </c>
      <c r="M456" t="s">
        <v>22</v>
      </c>
      <c r="N456" s="2" t="s">
        <v>831</v>
      </c>
      <c r="O456" s="1">
        <v>43906</v>
      </c>
    </row>
    <row r="457" spans="1:15" x14ac:dyDescent="0.35">
      <c r="A457">
        <v>456</v>
      </c>
      <c r="B457" t="s">
        <v>829</v>
      </c>
      <c r="C457" t="str">
        <f>VLOOKUP(B457,Lists!$A$2:$B$192,2,FALSE)</f>
        <v>CZE</v>
      </c>
      <c r="F457" t="str">
        <f>VLOOKUP(B457,Lists!$A$2:$C$192,3,FALSE)</f>
        <v>Europe</v>
      </c>
      <c r="G457" t="str">
        <f>VLOOKUP(H457,Lists!$D$2:$E$27,2,FALSE)</f>
        <v>Social and economic measures</v>
      </c>
      <c r="H457" t="s">
        <v>369</v>
      </c>
      <c r="I457" t="s">
        <v>38</v>
      </c>
      <c r="J457" t="s">
        <v>838</v>
      </c>
      <c r="K457" s="4">
        <v>43906</v>
      </c>
      <c r="L457" t="s">
        <v>377</v>
      </c>
      <c r="M457" t="s">
        <v>22</v>
      </c>
      <c r="N457" s="2" t="s">
        <v>839</v>
      </c>
      <c r="O457" s="1">
        <v>43906</v>
      </c>
    </row>
    <row r="458" spans="1:15" x14ac:dyDescent="0.35">
      <c r="A458">
        <v>457</v>
      </c>
      <c r="B458" t="s">
        <v>829</v>
      </c>
      <c r="C458" t="str">
        <f>VLOOKUP(B458,Lists!$A$2:$B$192,2,FALSE)</f>
        <v>CZE</v>
      </c>
      <c r="F458" t="str">
        <f>VLOOKUP(B458,Lists!$A$2:$C$192,3,FALSE)</f>
        <v>Europe</v>
      </c>
      <c r="G458" t="str">
        <f>VLOOKUP(H458,Lists!$D$2:$E$27,2,FALSE)</f>
        <v>Movement restrictions</v>
      </c>
      <c r="H458" t="s">
        <v>33</v>
      </c>
      <c r="I458" t="s">
        <v>20</v>
      </c>
      <c r="J458" t="s">
        <v>840</v>
      </c>
      <c r="K458" s="4">
        <v>43906</v>
      </c>
      <c r="L458" t="s">
        <v>377</v>
      </c>
      <c r="M458" t="s">
        <v>22</v>
      </c>
      <c r="N458" s="2" t="s">
        <v>839</v>
      </c>
      <c r="O458" s="1">
        <v>43906</v>
      </c>
    </row>
    <row r="459" spans="1:15" x14ac:dyDescent="0.35">
      <c r="A459">
        <v>458</v>
      </c>
      <c r="B459" t="s">
        <v>841</v>
      </c>
      <c r="C459" t="str">
        <f>VLOOKUP(B459,Lists!$A$2:$B$192,2,FALSE)</f>
        <v>DNK</v>
      </c>
      <c r="F459" t="str">
        <f>VLOOKUP(B459,Lists!$A$2:$C$192,3,FALSE)</f>
        <v>Europe</v>
      </c>
      <c r="G459" t="str">
        <f>VLOOKUP(H459,Lists!$D$2:$E$27,2,FALSE)</f>
        <v>Movement restrictions</v>
      </c>
      <c r="H459" t="s">
        <v>33</v>
      </c>
      <c r="I459" t="s">
        <v>38</v>
      </c>
      <c r="J459" t="s">
        <v>842</v>
      </c>
      <c r="K459" s="4">
        <v>43904</v>
      </c>
      <c r="L459" t="s">
        <v>377</v>
      </c>
      <c r="M459" t="s">
        <v>22</v>
      </c>
      <c r="N459" s="2" t="s">
        <v>843</v>
      </c>
      <c r="O459" s="1">
        <v>43906</v>
      </c>
    </row>
    <row r="460" spans="1:15" x14ac:dyDescent="0.35">
      <c r="A460">
        <v>459</v>
      </c>
      <c r="B460" t="s">
        <v>835</v>
      </c>
      <c r="C460" t="str">
        <f>VLOOKUP(B460,Lists!$A$2:$B$192,2,FALSE)</f>
        <v>FIN</v>
      </c>
      <c r="F460" t="str">
        <f>VLOOKUP(B460,Lists!$A$2:$C$192,3,FALSE)</f>
        <v>Europe</v>
      </c>
      <c r="G460" t="str">
        <f>VLOOKUP(H460,Lists!$D$2:$E$27,2,FALSE)</f>
        <v>Public health measures</v>
      </c>
      <c r="H460" t="s">
        <v>25</v>
      </c>
      <c r="I460" t="s">
        <v>38</v>
      </c>
      <c r="J460" t="s">
        <v>844</v>
      </c>
      <c r="L460" t="s">
        <v>816</v>
      </c>
      <c r="M460" t="s">
        <v>22</v>
      </c>
      <c r="N460" s="2" t="s">
        <v>845</v>
      </c>
      <c r="O460" s="1">
        <v>43906</v>
      </c>
    </row>
    <row r="461" spans="1:15" x14ac:dyDescent="0.35">
      <c r="A461">
        <v>460</v>
      </c>
      <c r="B461" t="s">
        <v>144</v>
      </c>
      <c r="C461" t="str">
        <f>VLOOKUP(B461,Lists!$A$2:$B$192,2,FALSE)</f>
        <v>PRT</v>
      </c>
      <c r="F461" t="str">
        <f>VLOOKUP(B461,Lists!$A$2:$C$192,3,FALSE)</f>
        <v>Europe</v>
      </c>
      <c r="G461" t="str">
        <f>VLOOKUP(H461,Lists!$D$2:$E$27,2,FALSE)</f>
        <v>Public health measures</v>
      </c>
      <c r="H461" t="s">
        <v>56</v>
      </c>
      <c r="I461" t="s">
        <v>20</v>
      </c>
      <c r="J461" t="s">
        <v>846</v>
      </c>
      <c r="K461" s="4">
        <v>43906</v>
      </c>
      <c r="L461" s="2" t="s">
        <v>847</v>
      </c>
      <c r="M461" t="s">
        <v>31</v>
      </c>
      <c r="N461" s="2" t="s">
        <v>341</v>
      </c>
      <c r="O461" s="1">
        <v>43906</v>
      </c>
    </row>
    <row r="462" spans="1:15" x14ac:dyDescent="0.35">
      <c r="A462">
        <v>461</v>
      </c>
      <c r="B462" t="s">
        <v>835</v>
      </c>
      <c r="C462" t="str">
        <f>VLOOKUP(B462,Lists!$A$2:$B$192,2,FALSE)</f>
        <v>FIN</v>
      </c>
      <c r="F462" t="str">
        <f>VLOOKUP(B462,Lists!$A$2:$C$192,3,FALSE)</f>
        <v>Europe</v>
      </c>
      <c r="G462" t="str">
        <f>VLOOKUP(H462,Lists!$D$2:$E$27,2,FALSE)</f>
        <v>Social distancing</v>
      </c>
      <c r="H462" t="s">
        <v>28</v>
      </c>
      <c r="I462" t="s">
        <v>20</v>
      </c>
      <c r="J462" t="s">
        <v>848</v>
      </c>
      <c r="K462" s="4">
        <v>43903</v>
      </c>
      <c r="L462" t="s">
        <v>849</v>
      </c>
      <c r="M462" t="s">
        <v>22</v>
      </c>
      <c r="N462" s="2" t="s">
        <v>850</v>
      </c>
      <c r="O462" s="1">
        <v>43906</v>
      </c>
    </row>
    <row r="463" spans="1:15" x14ac:dyDescent="0.35">
      <c r="A463">
        <v>462</v>
      </c>
      <c r="B463" t="s">
        <v>803</v>
      </c>
      <c r="C463" t="str">
        <f>VLOOKUP(B463,Lists!$A$2:$B$192,2,FALSE)</f>
        <v>TUR</v>
      </c>
      <c r="F463" t="str">
        <f>VLOOKUP(B463,Lists!$A$2:$C$192,3,FALSE)</f>
        <v>Middle East</v>
      </c>
      <c r="G463" t="str">
        <f>VLOOKUP(H463,Lists!$D$2:$E$27,2,FALSE)</f>
        <v>Social distancing</v>
      </c>
      <c r="H463" t="s">
        <v>28</v>
      </c>
      <c r="I463" t="s">
        <v>20</v>
      </c>
      <c r="J463" t="s">
        <v>851</v>
      </c>
      <c r="K463" s="4">
        <v>43906</v>
      </c>
      <c r="L463" t="s">
        <v>852</v>
      </c>
      <c r="M463" t="s">
        <v>31</v>
      </c>
      <c r="N463" s="2" t="s">
        <v>853</v>
      </c>
      <c r="O463" s="1">
        <v>43906</v>
      </c>
    </row>
    <row r="464" spans="1:15" x14ac:dyDescent="0.35">
      <c r="A464">
        <v>463</v>
      </c>
      <c r="B464" t="s">
        <v>854</v>
      </c>
      <c r="C464" t="str">
        <f>VLOOKUP(B464,Lists!$A$2:$B$192,2,FALSE)</f>
        <v>SWE</v>
      </c>
      <c r="F464" t="str">
        <f>VLOOKUP(B464,Lists!$A$2:$C$192,3,FALSE)</f>
        <v>Europe</v>
      </c>
      <c r="G464" t="str">
        <f>VLOOKUP(H464,Lists!$D$2:$E$27,2,FALSE)</f>
        <v>Social distancing</v>
      </c>
      <c r="H464" t="s">
        <v>28</v>
      </c>
      <c r="I464" t="s">
        <v>20</v>
      </c>
      <c r="J464" t="s">
        <v>855</v>
      </c>
      <c r="K464" s="4">
        <v>43902</v>
      </c>
      <c r="L464" t="s">
        <v>22</v>
      </c>
      <c r="M464" t="s">
        <v>22</v>
      </c>
      <c r="N464" s="2" t="s">
        <v>856</v>
      </c>
      <c r="O464" s="1">
        <v>43906</v>
      </c>
    </row>
    <row r="465" spans="1:15" x14ac:dyDescent="0.35">
      <c r="A465">
        <v>464</v>
      </c>
      <c r="B465" t="s">
        <v>144</v>
      </c>
      <c r="C465" t="str">
        <f>VLOOKUP(B465,Lists!$A$2:$B$192,2,FALSE)</f>
        <v>PRT</v>
      </c>
      <c r="F465" t="str">
        <f>VLOOKUP(B465,Lists!$A$2:$C$192,3,FALSE)</f>
        <v>Europe</v>
      </c>
      <c r="G465" t="str">
        <f>VLOOKUP(H465,Lists!$D$2:$E$27,2,FALSE)</f>
        <v>Social and economic measures</v>
      </c>
      <c r="H465" t="s">
        <v>27</v>
      </c>
      <c r="I465" t="s">
        <v>20</v>
      </c>
      <c r="J465" t="s">
        <v>857</v>
      </c>
      <c r="K465" s="4">
        <v>43906</v>
      </c>
      <c r="L465" s="2" t="s">
        <v>847</v>
      </c>
      <c r="M465" t="s">
        <v>31</v>
      </c>
      <c r="N465" s="2" t="s">
        <v>341</v>
      </c>
      <c r="O465" s="1">
        <v>43906</v>
      </c>
    </row>
    <row r="466" spans="1:15" x14ac:dyDescent="0.35">
      <c r="A466">
        <v>465</v>
      </c>
      <c r="B466" t="s">
        <v>858</v>
      </c>
      <c r="C466" t="str">
        <f>VLOOKUP(B466,Lists!$A$2:$B$192,2,FALSE)</f>
        <v>DJI</v>
      </c>
      <c r="F466" t="str">
        <f>VLOOKUP(B466,Lists!$A$2:$C$192,3,FALSE)</f>
        <v>Africa</v>
      </c>
      <c r="G466" t="str">
        <f>VLOOKUP(H466,Lists!$D$2:$E$27,2,FALSE)</f>
        <v>Public health measures</v>
      </c>
      <c r="H466" t="s">
        <v>19</v>
      </c>
      <c r="I466" t="s">
        <v>20</v>
      </c>
      <c r="J466" t="s">
        <v>859</v>
      </c>
      <c r="L466" t="s">
        <v>377</v>
      </c>
      <c r="M466" t="s">
        <v>22</v>
      </c>
      <c r="N466" t="s">
        <v>860</v>
      </c>
      <c r="O466" s="1">
        <v>43906</v>
      </c>
    </row>
    <row r="467" spans="1:15" x14ac:dyDescent="0.35">
      <c r="A467">
        <v>466</v>
      </c>
      <c r="B467" t="s">
        <v>841</v>
      </c>
      <c r="C467" t="str">
        <f>VLOOKUP(B467,Lists!$A$2:$B$192,2,FALSE)</f>
        <v>DNK</v>
      </c>
      <c r="F467" t="str">
        <f>VLOOKUP(B467,Lists!$A$2:$C$192,3,FALSE)</f>
        <v>Europe</v>
      </c>
      <c r="G467" t="str">
        <f>VLOOKUP(H467,Lists!$D$2:$E$27,2,FALSE)</f>
        <v>Movement restrictions</v>
      </c>
      <c r="H467" t="s">
        <v>52</v>
      </c>
      <c r="I467" t="s">
        <v>38</v>
      </c>
      <c r="J467" t="s">
        <v>861</v>
      </c>
      <c r="K467" s="4">
        <v>43903</v>
      </c>
      <c r="L467" t="s">
        <v>862</v>
      </c>
      <c r="M467" t="s">
        <v>22</v>
      </c>
      <c r="N467" s="2" t="s">
        <v>863</v>
      </c>
      <c r="O467" s="1">
        <v>43906</v>
      </c>
    </row>
    <row r="468" spans="1:15" x14ac:dyDescent="0.35">
      <c r="A468">
        <v>467</v>
      </c>
      <c r="B468" t="s">
        <v>858</v>
      </c>
      <c r="C468" t="str">
        <f>VLOOKUP(B468,Lists!$A$2:$B$192,2,FALSE)</f>
        <v>DJI</v>
      </c>
      <c r="F468" t="str">
        <f>VLOOKUP(B468,Lists!$A$2:$C$192,3,FALSE)</f>
        <v>Africa</v>
      </c>
      <c r="G468" t="str">
        <f>VLOOKUP(H468,Lists!$D$2:$E$27,2,FALSE)</f>
        <v>Movement restrictions</v>
      </c>
      <c r="H468" t="s">
        <v>60</v>
      </c>
      <c r="I468" t="s">
        <v>20</v>
      </c>
      <c r="J468" t="s">
        <v>712</v>
      </c>
      <c r="K468" s="4">
        <v>43908</v>
      </c>
      <c r="L468" t="s">
        <v>864</v>
      </c>
      <c r="M468" t="s">
        <v>31</v>
      </c>
      <c r="N468" t="s">
        <v>865</v>
      </c>
      <c r="O468" s="1">
        <v>43906</v>
      </c>
    </row>
    <row r="469" spans="1:15" x14ac:dyDescent="0.35">
      <c r="A469">
        <v>468</v>
      </c>
      <c r="B469" t="s">
        <v>866</v>
      </c>
      <c r="C469" t="str">
        <f>VLOOKUP(B469,Lists!$A$2:$B$192,2,FALSE)</f>
        <v>LAO</v>
      </c>
      <c r="F469" t="str">
        <f>VLOOKUP(B469,Lists!$A$2:$C$192,3,FALSE)</f>
        <v>Asia</v>
      </c>
      <c r="G469" t="str">
        <f>VLOOKUP(H469,Lists!$D$2:$E$27,2,FALSE)</f>
        <v>Movement restrictions</v>
      </c>
      <c r="H469" t="s">
        <v>52</v>
      </c>
      <c r="I469" t="s">
        <v>38</v>
      </c>
      <c r="J469" t="s">
        <v>867</v>
      </c>
      <c r="L469" t="s">
        <v>273</v>
      </c>
      <c r="M469" t="s">
        <v>178</v>
      </c>
      <c r="N469" s="2" t="s">
        <v>338</v>
      </c>
      <c r="O469" s="1">
        <v>43906</v>
      </c>
    </row>
    <row r="470" spans="1:15" x14ac:dyDescent="0.35">
      <c r="A470">
        <v>469</v>
      </c>
      <c r="B470" t="s">
        <v>866</v>
      </c>
      <c r="C470" t="str">
        <f>VLOOKUP(B470,Lists!$A$2:$B$192,2,FALSE)</f>
        <v>LAO</v>
      </c>
      <c r="F470" t="str">
        <f>VLOOKUP(B470,Lists!$A$2:$C$192,3,FALSE)</f>
        <v>Asia</v>
      </c>
      <c r="G470" t="str">
        <f>VLOOKUP(H470,Lists!$D$2:$E$27,2,FALSE)</f>
        <v>Movement restrictions</v>
      </c>
      <c r="H470" t="s">
        <v>79</v>
      </c>
      <c r="I470" t="s">
        <v>38</v>
      </c>
      <c r="J470" t="s">
        <v>868</v>
      </c>
      <c r="L470" t="s">
        <v>273</v>
      </c>
      <c r="M470" t="s">
        <v>178</v>
      </c>
      <c r="N470" s="2" t="s">
        <v>338</v>
      </c>
      <c r="O470" s="1">
        <v>43906</v>
      </c>
    </row>
    <row r="471" spans="1:15" x14ac:dyDescent="0.35">
      <c r="A471">
        <v>470</v>
      </c>
      <c r="B471" t="s">
        <v>866</v>
      </c>
      <c r="C471" t="str">
        <f>VLOOKUP(B471,Lists!$A$2:$B$192,2,FALSE)</f>
        <v>LAO</v>
      </c>
      <c r="F471" t="str">
        <f>VLOOKUP(B471,Lists!$A$2:$C$192,3,FALSE)</f>
        <v>Asia</v>
      </c>
      <c r="G471" t="str">
        <f>VLOOKUP(H471,Lists!$D$2:$E$27,2,FALSE)</f>
        <v>Movement restrictions</v>
      </c>
      <c r="H471" t="s">
        <v>52</v>
      </c>
      <c r="I471" t="s">
        <v>38</v>
      </c>
      <c r="J471" t="s">
        <v>869</v>
      </c>
      <c r="K471" s="4">
        <v>43878</v>
      </c>
      <c r="L471" t="s">
        <v>273</v>
      </c>
      <c r="M471" t="s">
        <v>178</v>
      </c>
      <c r="N471" s="2" t="s">
        <v>338</v>
      </c>
      <c r="O471" s="1">
        <v>43906</v>
      </c>
    </row>
    <row r="472" spans="1:15" x14ac:dyDescent="0.35">
      <c r="A472">
        <v>471</v>
      </c>
      <c r="B472" t="s">
        <v>841</v>
      </c>
      <c r="C472" t="str">
        <f>VLOOKUP(B472,Lists!$A$2:$B$192,2,FALSE)</f>
        <v>DNK</v>
      </c>
      <c r="F472" t="str">
        <f>VLOOKUP(B472,Lists!$A$2:$C$192,3,FALSE)</f>
        <v>Europe</v>
      </c>
      <c r="G472" t="str">
        <f>VLOOKUP(H472,Lists!$D$2:$E$27,2,FALSE)</f>
        <v>Social distancing</v>
      </c>
      <c r="H472" t="s">
        <v>43</v>
      </c>
      <c r="J472" t="s">
        <v>870</v>
      </c>
      <c r="K472" s="4">
        <v>43901</v>
      </c>
      <c r="L472" t="s">
        <v>862</v>
      </c>
      <c r="M472" t="s">
        <v>22</v>
      </c>
      <c r="N472" s="2" t="s">
        <v>871</v>
      </c>
      <c r="O472" s="1">
        <v>43906</v>
      </c>
    </row>
    <row r="473" spans="1:15" x14ac:dyDescent="0.35">
      <c r="A473">
        <v>472</v>
      </c>
      <c r="B473" t="s">
        <v>841</v>
      </c>
      <c r="C473" t="str">
        <f>VLOOKUP(B473,Lists!$A$2:$B$192,2,FALSE)</f>
        <v>DNK</v>
      </c>
      <c r="F473" t="str">
        <f>VLOOKUP(B473,Lists!$A$2:$C$192,3,FALSE)</f>
        <v>Europe</v>
      </c>
      <c r="G473" t="str">
        <f>VLOOKUP(H473,Lists!$D$2:$E$27,2,FALSE)</f>
        <v>Social distancing</v>
      </c>
      <c r="H473" t="s">
        <v>195</v>
      </c>
      <c r="I473" t="s">
        <v>38</v>
      </c>
      <c r="J473" t="s">
        <v>872</v>
      </c>
      <c r="K473" s="4">
        <v>43906</v>
      </c>
      <c r="L473" t="s">
        <v>862</v>
      </c>
      <c r="M473" t="s">
        <v>22</v>
      </c>
      <c r="N473" s="2" t="s">
        <v>871</v>
      </c>
      <c r="O473" s="1">
        <v>43906</v>
      </c>
    </row>
    <row r="474" spans="1:15" x14ac:dyDescent="0.35">
      <c r="A474">
        <v>473</v>
      </c>
      <c r="B474" t="s">
        <v>873</v>
      </c>
      <c r="C474" t="str">
        <f>VLOOKUP(B474,Lists!$A$2:$B$192,2,FALSE)</f>
        <v>NOR</v>
      </c>
      <c r="F474" t="str">
        <f>VLOOKUP(B474,Lists!$A$2:$C$192,3,FALSE)</f>
        <v>Europe</v>
      </c>
      <c r="G474" t="str">
        <f>VLOOKUP(H474,Lists!$D$2:$E$27,2,FALSE)</f>
        <v>Movement restrictions</v>
      </c>
      <c r="H474" t="s">
        <v>74</v>
      </c>
      <c r="I474" t="s">
        <v>20</v>
      </c>
      <c r="J474" t="s">
        <v>874</v>
      </c>
      <c r="K474" s="4">
        <v>43905</v>
      </c>
      <c r="L474" t="s">
        <v>22</v>
      </c>
      <c r="M474" t="s">
        <v>22</v>
      </c>
      <c r="N474" s="2" t="s">
        <v>875</v>
      </c>
      <c r="O474" s="1">
        <v>43906</v>
      </c>
    </row>
    <row r="475" spans="1:15" x14ac:dyDescent="0.35">
      <c r="A475">
        <v>474</v>
      </c>
      <c r="B475" t="s">
        <v>873</v>
      </c>
      <c r="C475" t="str">
        <f>VLOOKUP(B475,Lists!$A$2:$B$192,2,FALSE)</f>
        <v>NOR</v>
      </c>
      <c r="F475" t="str">
        <f>VLOOKUP(B475,Lists!$A$2:$C$192,3,FALSE)</f>
        <v>Europe</v>
      </c>
      <c r="G475" t="str">
        <f>VLOOKUP(H475,Lists!$D$2:$E$27,2,FALSE)</f>
        <v>Movement restrictions</v>
      </c>
      <c r="H475" t="s">
        <v>33</v>
      </c>
      <c r="I475" t="s">
        <v>38</v>
      </c>
      <c r="J475" t="s">
        <v>876</v>
      </c>
      <c r="K475" s="4">
        <v>43905</v>
      </c>
      <c r="L475" t="s">
        <v>22</v>
      </c>
      <c r="M475" t="s">
        <v>22</v>
      </c>
      <c r="N475" s="2" t="s">
        <v>875</v>
      </c>
      <c r="O475" s="1">
        <v>43906</v>
      </c>
    </row>
    <row r="476" spans="1:15" x14ac:dyDescent="0.35">
      <c r="A476">
        <v>475</v>
      </c>
      <c r="B476" t="s">
        <v>873</v>
      </c>
      <c r="C476" t="str">
        <f>VLOOKUP(B476,Lists!$A$2:$B$192,2,FALSE)</f>
        <v>NOR</v>
      </c>
      <c r="F476" t="str">
        <f>VLOOKUP(B476,Lists!$A$2:$C$192,3,FALSE)</f>
        <v>Europe</v>
      </c>
      <c r="G476" t="str">
        <f>VLOOKUP(H476,Lists!$D$2:$E$27,2,FALSE)</f>
        <v>Public health measures</v>
      </c>
      <c r="H476" t="s">
        <v>25</v>
      </c>
      <c r="I476" t="s">
        <v>38</v>
      </c>
      <c r="J476" t="s">
        <v>877</v>
      </c>
      <c r="K476" s="4">
        <v>43903</v>
      </c>
      <c r="L476" t="s">
        <v>22</v>
      </c>
      <c r="M476" t="s">
        <v>22</v>
      </c>
      <c r="N476" s="2" t="s">
        <v>878</v>
      </c>
      <c r="O476" s="1">
        <v>43906</v>
      </c>
    </row>
    <row r="477" spans="1:15" x14ac:dyDescent="0.35">
      <c r="A477">
        <v>476</v>
      </c>
      <c r="B477" t="s">
        <v>873</v>
      </c>
      <c r="C477" t="str">
        <f>VLOOKUP(B477,Lists!$A$2:$B$192,2,FALSE)</f>
        <v>NOR</v>
      </c>
      <c r="F477" t="str">
        <f>VLOOKUP(B477,Lists!$A$2:$C$192,3,FALSE)</f>
        <v>Europe</v>
      </c>
      <c r="G477" t="str">
        <f>VLOOKUP(H477,Lists!$D$2:$E$27,2,FALSE)</f>
        <v>Social distancing</v>
      </c>
      <c r="H477" t="s">
        <v>43</v>
      </c>
      <c r="I477" t="s">
        <v>20</v>
      </c>
      <c r="J477" t="s">
        <v>879</v>
      </c>
      <c r="K477" s="4">
        <v>43902</v>
      </c>
      <c r="L477" t="s">
        <v>880</v>
      </c>
      <c r="M477" t="s">
        <v>22</v>
      </c>
      <c r="N477" s="2" t="s">
        <v>881</v>
      </c>
      <c r="O477" s="1">
        <v>43906</v>
      </c>
    </row>
    <row r="478" spans="1:15" x14ac:dyDescent="0.35">
      <c r="A478">
        <v>477</v>
      </c>
      <c r="B478" t="s">
        <v>866</v>
      </c>
      <c r="C478" t="str">
        <f>VLOOKUP(B478,Lists!$A$2:$B$192,2,FALSE)</f>
        <v>LAO</v>
      </c>
      <c r="F478" t="str">
        <f>VLOOKUP(B478,Lists!$A$2:$C$192,3,FALSE)</f>
        <v>Asia</v>
      </c>
      <c r="G478" t="str">
        <f>VLOOKUP(H478,Lists!$D$2:$E$27,2,FALSE)</f>
        <v>Public health measures</v>
      </c>
      <c r="H478" t="s">
        <v>19</v>
      </c>
      <c r="I478" t="s">
        <v>20</v>
      </c>
      <c r="K478" s="4">
        <v>43878</v>
      </c>
      <c r="L478" s="2" t="s">
        <v>40</v>
      </c>
      <c r="M478" t="s">
        <v>22</v>
      </c>
      <c r="N478" s="2" t="s">
        <v>882</v>
      </c>
      <c r="O478" s="1">
        <v>43906</v>
      </c>
    </row>
    <row r="479" spans="1:15" x14ac:dyDescent="0.35">
      <c r="A479">
        <v>478</v>
      </c>
      <c r="B479" t="s">
        <v>873</v>
      </c>
      <c r="C479" t="str">
        <f>VLOOKUP(B479,Lists!$A$2:$B$192,2,FALSE)</f>
        <v>NOR</v>
      </c>
      <c r="F479" t="str">
        <f>VLOOKUP(B479,Lists!$A$2:$C$192,3,FALSE)</f>
        <v>Europe</v>
      </c>
      <c r="G479" t="str">
        <f>VLOOKUP(H479,Lists!$D$2:$E$27,2,FALSE)</f>
        <v>Social distancing</v>
      </c>
      <c r="H479" t="s">
        <v>28</v>
      </c>
      <c r="I479" t="s">
        <v>20</v>
      </c>
      <c r="J479" t="s">
        <v>883</v>
      </c>
      <c r="K479" s="4">
        <v>43902</v>
      </c>
      <c r="L479" t="s">
        <v>880</v>
      </c>
      <c r="M479" t="s">
        <v>22</v>
      </c>
      <c r="N479" s="2" t="s">
        <v>881</v>
      </c>
      <c r="O479" s="1">
        <v>43906</v>
      </c>
    </row>
    <row r="480" spans="1:15" x14ac:dyDescent="0.35">
      <c r="A480">
        <v>479</v>
      </c>
      <c r="B480" t="s">
        <v>841</v>
      </c>
      <c r="C480" t="str">
        <f>VLOOKUP(B480,Lists!$A$2:$B$192,2,FALSE)</f>
        <v>DNK</v>
      </c>
      <c r="F480" t="str">
        <f>VLOOKUP(B480,Lists!$A$2:$C$192,3,FALSE)</f>
        <v>Europe</v>
      </c>
      <c r="G480" t="str">
        <f>VLOOKUP(H480,Lists!$D$2:$E$27,2,FALSE)</f>
        <v>Social distancing</v>
      </c>
      <c r="H480" t="s">
        <v>28</v>
      </c>
      <c r="I480" t="s">
        <v>20</v>
      </c>
      <c r="J480" t="s">
        <v>884</v>
      </c>
      <c r="K480" s="4">
        <v>43903</v>
      </c>
      <c r="L480" t="s">
        <v>862</v>
      </c>
      <c r="M480" t="s">
        <v>22</v>
      </c>
      <c r="N480" s="2" t="s">
        <v>871</v>
      </c>
      <c r="O480" s="1">
        <v>43906</v>
      </c>
    </row>
    <row r="481" spans="1:15" x14ac:dyDescent="0.35">
      <c r="A481">
        <v>480</v>
      </c>
      <c r="B481" t="s">
        <v>866</v>
      </c>
      <c r="C481" t="str">
        <f>VLOOKUP(B481,Lists!$A$2:$B$192,2,FALSE)</f>
        <v>LAO</v>
      </c>
      <c r="F481" t="str">
        <f>VLOOKUP(B481,Lists!$A$2:$C$192,3,FALSE)</f>
        <v>Asia</v>
      </c>
      <c r="G481" t="str">
        <f>VLOOKUP(H481,Lists!$D$2:$E$27,2,FALSE)</f>
        <v>Movement restrictions</v>
      </c>
      <c r="H481" t="s">
        <v>171</v>
      </c>
      <c r="I481" t="s">
        <v>38</v>
      </c>
      <c r="J481" t="s">
        <v>885</v>
      </c>
      <c r="K481" s="4">
        <v>43878</v>
      </c>
      <c r="L481" s="2" t="s">
        <v>40</v>
      </c>
      <c r="M481" t="s">
        <v>22</v>
      </c>
      <c r="N481" s="2" t="s">
        <v>882</v>
      </c>
      <c r="O481" s="1">
        <v>43906</v>
      </c>
    </row>
    <row r="482" spans="1:15" x14ac:dyDescent="0.35">
      <c r="A482">
        <v>481</v>
      </c>
      <c r="B482" t="s">
        <v>866</v>
      </c>
      <c r="C482" t="str">
        <f>VLOOKUP(B482,Lists!$A$2:$B$192,2,FALSE)</f>
        <v>LAO</v>
      </c>
      <c r="F482" t="str">
        <f>VLOOKUP(B482,Lists!$A$2:$C$192,3,FALSE)</f>
        <v>Asia</v>
      </c>
      <c r="G482" t="str">
        <f>VLOOKUP(H482,Lists!$D$2:$E$27,2,FALSE)</f>
        <v>Movement restrictions</v>
      </c>
      <c r="H482" t="s">
        <v>171</v>
      </c>
      <c r="I482" t="s">
        <v>38</v>
      </c>
      <c r="J482" t="s">
        <v>886</v>
      </c>
      <c r="L482" t="s">
        <v>123</v>
      </c>
      <c r="M482" t="s">
        <v>22</v>
      </c>
      <c r="N482" s="2" t="s">
        <v>887</v>
      </c>
      <c r="O482" s="1">
        <v>43906</v>
      </c>
    </row>
    <row r="483" spans="1:15" x14ac:dyDescent="0.35">
      <c r="A483">
        <v>482</v>
      </c>
      <c r="B483" t="s">
        <v>888</v>
      </c>
      <c r="C483" t="str">
        <f>VLOOKUP(B483,Lists!$A$2:$B$192,2,FALSE)</f>
        <v>KGZ</v>
      </c>
      <c r="F483" t="str">
        <f>VLOOKUP(B483,Lists!$A$2:$C$192,3,FALSE)</f>
        <v>Asia</v>
      </c>
      <c r="G483" t="str">
        <f>VLOOKUP(H483,Lists!$D$2:$E$27,2,FALSE)</f>
        <v>Movement restrictions</v>
      </c>
      <c r="H483" t="s">
        <v>52</v>
      </c>
      <c r="I483" t="s">
        <v>38</v>
      </c>
      <c r="J483" t="s">
        <v>889</v>
      </c>
      <c r="K483" s="4">
        <v>43904</v>
      </c>
      <c r="L483" t="s">
        <v>123</v>
      </c>
      <c r="M483" t="s">
        <v>22</v>
      </c>
      <c r="N483" s="2" t="s">
        <v>890</v>
      </c>
      <c r="O483" s="1">
        <v>43906</v>
      </c>
    </row>
    <row r="484" spans="1:15" x14ac:dyDescent="0.35">
      <c r="A484">
        <v>483</v>
      </c>
      <c r="B484" t="s">
        <v>888</v>
      </c>
      <c r="C484" t="str">
        <f>VLOOKUP(B484,Lists!$A$2:$B$192,2,FALSE)</f>
        <v>KGZ</v>
      </c>
      <c r="F484" t="str">
        <f>VLOOKUP(B484,Lists!$A$2:$C$192,3,FALSE)</f>
        <v>Asia</v>
      </c>
      <c r="G484" t="str">
        <f>VLOOKUP(H484,Lists!$D$2:$E$27,2,FALSE)</f>
        <v>Public health measures</v>
      </c>
      <c r="H484" t="s">
        <v>25</v>
      </c>
      <c r="I484" t="s">
        <v>38</v>
      </c>
      <c r="J484" t="s">
        <v>891</v>
      </c>
      <c r="K484" s="4">
        <v>43904</v>
      </c>
      <c r="L484" t="s">
        <v>123</v>
      </c>
      <c r="M484" t="s">
        <v>22</v>
      </c>
      <c r="N484" s="2" t="s">
        <v>890</v>
      </c>
      <c r="O484" s="1">
        <v>43906</v>
      </c>
    </row>
    <row r="485" spans="1:15" x14ac:dyDescent="0.35">
      <c r="A485">
        <v>484</v>
      </c>
      <c r="B485" t="s">
        <v>888</v>
      </c>
      <c r="C485" t="str">
        <f>VLOOKUP(B485,Lists!$A$2:$B$192,2,FALSE)</f>
        <v>KGZ</v>
      </c>
      <c r="F485" t="str">
        <f>VLOOKUP(B485,Lists!$A$2:$C$192,3,FALSE)</f>
        <v>Asia</v>
      </c>
      <c r="G485" t="str">
        <f>VLOOKUP(H485,Lists!$D$2:$E$27,2,FALSE)</f>
        <v>Public health measures</v>
      </c>
      <c r="H485" t="s">
        <v>19</v>
      </c>
      <c r="I485" t="s">
        <v>20</v>
      </c>
      <c r="K485" s="4">
        <v>43904</v>
      </c>
      <c r="L485" t="s">
        <v>123</v>
      </c>
      <c r="M485" t="s">
        <v>22</v>
      </c>
      <c r="N485" s="2" t="s">
        <v>890</v>
      </c>
      <c r="O485" s="1">
        <v>43906</v>
      </c>
    </row>
    <row r="486" spans="1:15" x14ac:dyDescent="0.35">
      <c r="A486">
        <v>485</v>
      </c>
      <c r="B486" t="s">
        <v>888</v>
      </c>
      <c r="C486" t="str">
        <f>VLOOKUP(B486,Lists!$A$2:$B$192,2,FALSE)</f>
        <v>KGZ</v>
      </c>
      <c r="F486" t="str">
        <f>VLOOKUP(B486,Lists!$A$2:$C$192,3,FALSE)</f>
        <v>Asia</v>
      </c>
      <c r="G486" t="str">
        <f>VLOOKUP(H486,Lists!$D$2:$E$27,2,FALSE)</f>
        <v>Movement restrictions</v>
      </c>
      <c r="H486" t="s">
        <v>60</v>
      </c>
      <c r="I486" t="s">
        <v>38</v>
      </c>
      <c r="J486" t="s">
        <v>355</v>
      </c>
      <c r="K486" s="4">
        <v>43904</v>
      </c>
      <c r="L486" t="s">
        <v>123</v>
      </c>
      <c r="M486" t="s">
        <v>22</v>
      </c>
      <c r="N486" s="2" t="s">
        <v>890</v>
      </c>
      <c r="O486" s="1">
        <v>43906</v>
      </c>
    </row>
    <row r="487" spans="1:15" x14ac:dyDescent="0.35">
      <c r="A487">
        <v>486</v>
      </c>
      <c r="B487" t="s">
        <v>888</v>
      </c>
      <c r="C487" t="str">
        <f>VLOOKUP(B487,Lists!$A$2:$B$192,2,FALSE)</f>
        <v>KGZ</v>
      </c>
      <c r="F487" t="str">
        <f>VLOOKUP(B487,Lists!$A$2:$C$192,3,FALSE)</f>
        <v>Asia</v>
      </c>
      <c r="G487" t="str">
        <f>VLOOKUP(H487,Lists!$D$2:$E$27,2,FALSE)</f>
        <v>Movement restrictions</v>
      </c>
      <c r="H487" t="s">
        <v>33</v>
      </c>
      <c r="I487" t="s">
        <v>38</v>
      </c>
      <c r="J487" t="s">
        <v>892</v>
      </c>
      <c r="K487" s="4">
        <v>43904</v>
      </c>
      <c r="L487" t="s">
        <v>123</v>
      </c>
      <c r="M487" t="s">
        <v>22</v>
      </c>
      <c r="N487" s="2" t="s">
        <v>890</v>
      </c>
      <c r="O487" s="1">
        <v>43906</v>
      </c>
    </row>
    <row r="488" spans="1:15" x14ac:dyDescent="0.35">
      <c r="A488">
        <v>487</v>
      </c>
      <c r="B488" t="s">
        <v>888</v>
      </c>
      <c r="C488" t="str">
        <f>VLOOKUP(B488,Lists!$A$2:$B$192,2,FALSE)</f>
        <v>KGZ</v>
      </c>
      <c r="F488" t="str">
        <f>VLOOKUP(B488,Lists!$A$2:$C$192,3,FALSE)</f>
        <v>Asia</v>
      </c>
      <c r="G488" t="str">
        <f>VLOOKUP(H488,Lists!$D$2:$E$27,2,FALSE)</f>
        <v>Movement restrictions</v>
      </c>
      <c r="H488" t="s">
        <v>171</v>
      </c>
      <c r="I488" t="s">
        <v>20</v>
      </c>
      <c r="J488" t="s">
        <v>893</v>
      </c>
      <c r="L488" t="s">
        <v>273</v>
      </c>
      <c r="M488" t="s">
        <v>178</v>
      </c>
      <c r="N488" s="2" t="s">
        <v>338</v>
      </c>
      <c r="O488" s="1">
        <v>43906</v>
      </c>
    </row>
    <row r="489" spans="1:15" x14ac:dyDescent="0.35">
      <c r="A489">
        <v>488</v>
      </c>
      <c r="B489" t="s">
        <v>894</v>
      </c>
      <c r="C489" t="str">
        <f>VLOOKUP(B489,Lists!$A$2:$B$192,2,FALSE)</f>
        <v>MRT</v>
      </c>
      <c r="F489" t="str">
        <f>VLOOKUP(B489,Lists!$A$2:$C$192,3,FALSE)</f>
        <v>Africa</v>
      </c>
      <c r="G489" t="str">
        <f>VLOOKUP(H489,Lists!$D$2:$E$27,2,FALSE)</f>
        <v>Public health measures</v>
      </c>
      <c r="H489" t="s">
        <v>25</v>
      </c>
      <c r="I489" t="s">
        <v>38</v>
      </c>
      <c r="J489" t="s">
        <v>895</v>
      </c>
      <c r="K489" s="4">
        <v>43907</v>
      </c>
      <c r="L489" t="s">
        <v>373</v>
      </c>
      <c r="M489" t="s">
        <v>22</v>
      </c>
      <c r="N489" s="2" t="s">
        <v>896</v>
      </c>
      <c r="O489" s="1">
        <v>43906</v>
      </c>
    </row>
    <row r="490" spans="1:15" x14ac:dyDescent="0.35">
      <c r="A490">
        <v>489</v>
      </c>
      <c r="B490" t="s">
        <v>894</v>
      </c>
      <c r="C490" t="str">
        <f>VLOOKUP(B490,Lists!$A$2:$B$192,2,FALSE)</f>
        <v>MRT</v>
      </c>
      <c r="F490" t="str">
        <f>VLOOKUP(B490,Lists!$A$2:$C$192,3,FALSE)</f>
        <v>Africa</v>
      </c>
      <c r="G490" t="str">
        <f>VLOOKUP(H490,Lists!$D$2:$E$27,2,FALSE)</f>
        <v>Movement restrictions</v>
      </c>
      <c r="H490" t="s">
        <v>33</v>
      </c>
      <c r="I490" t="s">
        <v>20</v>
      </c>
      <c r="J490" t="s">
        <v>897</v>
      </c>
      <c r="K490" s="4">
        <v>43907</v>
      </c>
      <c r="L490" t="s">
        <v>898</v>
      </c>
      <c r="M490" t="s">
        <v>31</v>
      </c>
      <c r="N490" s="2" t="s">
        <v>899</v>
      </c>
      <c r="O490" s="1">
        <v>43906</v>
      </c>
    </row>
    <row r="491" spans="1:15" x14ac:dyDescent="0.35">
      <c r="A491">
        <v>490</v>
      </c>
      <c r="B491" t="s">
        <v>894</v>
      </c>
      <c r="C491" t="str">
        <f>VLOOKUP(B491,Lists!$A$2:$B$192,2,FALSE)</f>
        <v>MRT</v>
      </c>
      <c r="F491" t="str">
        <f>VLOOKUP(B491,Lists!$A$2:$C$192,3,FALSE)</f>
        <v>Africa</v>
      </c>
      <c r="G491" t="str">
        <f>VLOOKUP(H491,Lists!$D$2:$E$27,2,FALSE)</f>
        <v>Social distancing</v>
      </c>
      <c r="H491" t="s">
        <v>28</v>
      </c>
      <c r="I491" t="s">
        <v>20</v>
      </c>
      <c r="J491" t="s">
        <v>900</v>
      </c>
      <c r="K491" s="4">
        <v>43907</v>
      </c>
      <c r="L491" t="s">
        <v>373</v>
      </c>
      <c r="M491" t="s">
        <v>22</v>
      </c>
      <c r="N491" s="2" t="s">
        <v>896</v>
      </c>
      <c r="O491" s="1">
        <v>43906</v>
      </c>
    </row>
    <row r="492" spans="1:15" x14ac:dyDescent="0.35">
      <c r="A492">
        <v>491</v>
      </c>
      <c r="B492" t="s">
        <v>894</v>
      </c>
      <c r="C492" t="str">
        <f>VLOOKUP(B492,Lists!$A$2:$B$192,2,FALSE)</f>
        <v>MRT</v>
      </c>
      <c r="F492" t="str">
        <f>VLOOKUP(B492,Lists!$A$2:$C$192,3,FALSE)</f>
        <v>Africa</v>
      </c>
      <c r="G492" t="str">
        <f>VLOOKUP(H492,Lists!$D$2:$E$27,2,FALSE)</f>
        <v>Public health measures</v>
      </c>
      <c r="H492" t="s">
        <v>19</v>
      </c>
      <c r="I492" t="s">
        <v>20</v>
      </c>
      <c r="J492" t="s">
        <v>901</v>
      </c>
      <c r="K492" s="4">
        <v>43866</v>
      </c>
      <c r="L492" t="s">
        <v>21</v>
      </c>
      <c r="M492" t="s">
        <v>22</v>
      </c>
      <c r="N492" t="s">
        <v>902</v>
      </c>
      <c r="O492" s="1">
        <v>43906</v>
      </c>
    </row>
    <row r="493" spans="1:15" x14ac:dyDescent="0.35">
      <c r="A493">
        <v>492</v>
      </c>
      <c r="B493" t="s">
        <v>608</v>
      </c>
      <c r="C493" t="str">
        <f>VLOOKUP(B493,Lists!$A$2:$B$192,2,FALSE)</f>
        <v>PSE</v>
      </c>
      <c r="F493" t="str">
        <f>VLOOKUP(B493,Lists!$A$2:$C$192,3,FALSE)</f>
        <v>Middle East</v>
      </c>
      <c r="G493" t="str">
        <f>VLOOKUP(H493,Lists!$D$2:$E$27,2,FALSE)</f>
        <v>Social distancing</v>
      </c>
      <c r="H493" t="s">
        <v>28</v>
      </c>
      <c r="I493" t="s">
        <v>20</v>
      </c>
      <c r="J493" t="s">
        <v>903</v>
      </c>
      <c r="K493" s="4">
        <v>43905</v>
      </c>
      <c r="L493" t="s">
        <v>904</v>
      </c>
      <c r="M493" t="s">
        <v>31</v>
      </c>
      <c r="N493" s="2" t="s">
        <v>905</v>
      </c>
      <c r="O493" s="1">
        <v>43906</v>
      </c>
    </row>
    <row r="494" spans="1:15" x14ac:dyDescent="0.35">
      <c r="A494">
        <v>493</v>
      </c>
      <c r="B494" t="s">
        <v>906</v>
      </c>
      <c r="C494" t="str">
        <f>VLOOKUP(B494,Lists!$A$2:$B$192,2,FALSE)</f>
        <v>CPV</v>
      </c>
      <c r="F494" t="str">
        <f>VLOOKUP(B494,Lists!$A$2:$C$192,3,FALSE)</f>
        <v>Africa</v>
      </c>
      <c r="G494" t="str">
        <f>VLOOKUP(H494,Lists!$D$2:$E$27,2,FALSE)</f>
        <v>Movement restrictions</v>
      </c>
      <c r="H494" t="s">
        <v>60</v>
      </c>
      <c r="I494" t="s">
        <v>38</v>
      </c>
      <c r="J494" t="s">
        <v>460</v>
      </c>
      <c r="K494" s="4">
        <v>43892</v>
      </c>
      <c r="L494" t="s">
        <v>907</v>
      </c>
      <c r="M494" t="s">
        <v>31</v>
      </c>
      <c r="N494" t="s">
        <v>908</v>
      </c>
      <c r="O494" s="1">
        <v>43906</v>
      </c>
    </row>
    <row r="495" spans="1:15" x14ac:dyDescent="0.35">
      <c r="A495">
        <v>494</v>
      </c>
      <c r="B495" t="s">
        <v>909</v>
      </c>
      <c r="C495" t="str">
        <f>VLOOKUP(B495,Lists!$A$2:$B$192,2,FALSE)</f>
        <v>ERI</v>
      </c>
      <c r="F495" t="str">
        <f>VLOOKUP(B495,Lists!$A$2:$C$192,3,FALSE)</f>
        <v>Africa</v>
      </c>
      <c r="G495" t="str">
        <f>VLOOKUP(H495,Lists!$D$2:$E$27,2,FALSE)</f>
        <v>Public health measures</v>
      </c>
      <c r="H495" t="s">
        <v>19</v>
      </c>
      <c r="I495" t="s">
        <v>20</v>
      </c>
      <c r="J495" t="s">
        <v>910</v>
      </c>
      <c r="K495" s="4">
        <v>43901</v>
      </c>
      <c r="L495" t="s">
        <v>377</v>
      </c>
      <c r="M495" t="s">
        <v>22</v>
      </c>
      <c r="N495" s="2" t="s">
        <v>911</v>
      </c>
      <c r="O495" s="1">
        <v>43906</v>
      </c>
    </row>
    <row r="496" spans="1:15" x14ac:dyDescent="0.35">
      <c r="A496">
        <v>495</v>
      </c>
      <c r="B496" t="s">
        <v>912</v>
      </c>
      <c r="C496" t="str">
        <f>VLOOKUP(B496,Lists!$A$2:$B$192,2,FALSE)</f>
        <v>NAM</v>
      </c>
      <c r="F496" t="str">
        <f>VLOOKUP(B496,Lists!$A$2:$C$192,3,FALSE)</f>
        <v>Africa</v>
      </c>
      <c r="G496" t="str">
        <f>VLOOKUP(H496,Lists!$D$2:$E$27,2,FALSE)</f>
        <v>Public health measures</v>
      </c>
      <c r="H496" t="s">
        <v>25</v>
      </c>
      <c r="I496" t="s">
        <v>38</v>
      </c>
      <c r="J496" t="s">
        <v>913</v>
      </c>
      <c r="L496" t="s">
        <v>273</v>
      </c>
      <c r="M496" t="s">
        <v>178</v>
      </c>
      <c r="N496" s="2" t="s">
        <v>338</v>
      </c>
      <c r="O496" s="1">
        <v>43906</v>
      </c>
    </row>
    <row r="497" spans="1:15" x14ac:dyDescent="0.35">
      <c r="A497">
        <v>496</v>
      </c>
      <c r="B497" t="s">
        <v>894</v>
      </c>
      <c r="C497" t="str">
        <f>VLOOKUP(B497,Lists!$A$2:$B$192,2,FALSE)</f>
        <v>MRT</v>
      </c>
      <c r="F497" t="str">
        <f>VLOOKUP(B497,Lists!$A$2:$C$192,3,FALSE)</f>
        <v>Africa</v>
      </c>
      <c r="G497" t="str">
        <f>VLOOKUP(H497,Lists!$D$2:$E$27,2,FALSE)</f>
        <v>Movement restrictions</v>
      </c>
      <c r="H497" t="s">
        <v>60</v>
      </c>
      <c r="I497" t="s">
        <v>20</v>
      </c>
      <c r="J497" t="s">
        <v>914</v>
      </c>
      <c r="K497" s="4">
        <v>43907</v>
      </c>
      <c r="L497" t="s">
        <v>373</v>
      </c>
      <c r="M497" t="s">
        <v>22</v>
      </c>
      <c r="N497" s="2" t="s">
        <v>896</v>
      </c>
      <c r="O497" s="1">
        <v>43906</v>
      </c>
    </row>
    <row r="498" spans="1:15" x14ac:dyDescent="0.35">
      <c r="A498">
        <v>497</v>
      </c>
      <c r="B498" t="s">
        <v>912</v>
      </c>
      <c r="C498" t="str">
        <f>VLOOKUP(B498,Lists!$A$2:$B$192,2,FALSE)</f>
        <v>NAM</v>
      </c>
      <c r="F498" t="str">
        <f>VLOOKUP(B498,Lists!$A$2:$C$192,3,FALSE)</f>
        <v>Africa</v>
      </c>
      <c r="G498" t="str">
        <f>VLOOKUP(H498,Lists!$D$2:$E$27,2,FALSE)</f>
        <v>Movement restrictions</v>
      </c>
      <c r="H498" t="s">
        <v>60</v>
      </c>
      <c r="I498" t="s">
        <v>38</v>
      </c>
      <c r="J498" t="s">
        <v>915</v>
      </c>
      <c r="K498" s="4">
        <v>43904</v>
      </c>
      <c r="L498" t="s">
        <v>123</v>
      </c>
      <c r="M498" t="s">
        <v>22</v>
      </c>
      <c r="N498" s="2" t="s">
        <v>916</v>
      </c>
      <c r="O498" s="1">
        <v>43906</v>
      </c>
    </row>
    <row r="499" spans="1:15" x14ac:dyDescent="0.35">
      <c r="A499">
        <v>498</v>
      </c>
      <c r="B499" t="s">
        <v>917</v>
      </c>
      <c r="C499" t="str">
        <f>VLOOKUP(B499,Lists!$A$2:$B$192,2,FALSE)</f>
        <v>MOZ</v>
      </c>
      <c r="F499" t="str">
        <f>VLOOKUP(B499,Lists!$A$2:$C$192,3,FALSE)</f>
        <v>Africa</v>
      </c>
      <c r="G499" t="str">
        <f>VLOOKUP(H499,Lists!$D$2:$E$27,2,FALSE)</f>
        <v>Public health measures</v>
      </c>
      <c r="H499" t="s">
        <v>25</v>
      </c>
      <c r="I499" t="s">
        <v>38</v>
      </c>
      <c r="J499" t="s">
        <v>918</v>
      </c>
      <c r="K499" s="4">
        <v>43903</v>
      </c>
      <c r="L499" s="2" t="s">
        <v>40</v>
      </c>
      <c r="M499" t="s">
        <v>22</v>
      </c>
      <c r="N499" s="2" t="s">
        <v>919</v>
      </c>
      <c r="O499" s="1">
        <v>43906</v>
      </c>
    </row>
    <row r="500" spans="1:15" x14ac:dyDescent="0.35">
      <c r="A500">
        <v>499</v>
      </c>
      <c r="B500" t="s">
        <v>917</v>
      </c>
      <c r="C500" t="str">
        <f>VLOOKUP(B500,Lists!$A$2:$B$192,2,FALSE)</f>
        <v>MOZ</v>
      </c>
      <c r="F500" t="str">
        <f>VLOOKUP(B500,Lists!$A$2:$C$192,3,FALSE)</f>
        <v>Africa</v>
      </c>
      <c r="G500" t="str">
        <f>VLOOKUP(H500,Lists!$D$2:$E$27,2,FALSE)</f>
        <v>Movement restrictions</v>
      </c>
      <c r="H500" t="s">
        <v>52</v>
      </c>
      <c r="I500" t="s">
        <v>38</v>
      </c>
      <c r="J500" t="s">
        <v>920</v>
      </c>
      <c r="L500" t="s">
        <v>273</v>
      </c>
      <c r="M500" t="s">
        <v>178</v>
      </c>
      <c r="N500" s="2" t="s">
        <v>338</v>
      </c>
      <c r="O500" s="1">
        <v>43906</v>
      </c>
    </row>
    <row r="501" spans="1:15" x14ac:dyDescent="0.35">
      <c r="A501">
        <v>500</v>
      </c>
      <c r="B501" t="s">
        <v>906</v>
      </c>
      <c r="C501" t="str">
        <f>VLOOKUP(B501,Lists!$A$2:$B$192,2,FALSE)</f>
        <v>CPV</v>
      </c>
      <c r="F501" t="str">
        <f>VLOOKUP(B501,Lists!$A$2:$C$192,3,FALSE)</f>
        <v>Africa</v>
      </c>
      <c r="G501" t="str">
        <f>VLOOKUP(H501,Lists!$D$2:$E$27,2,FALSE)</f>
        <v>Public health measures</v>
      </c>
      <c r="H501" t="s">
        <v>25</v>
      </c>
      <c r="I501" t="s">
        <v>20</v>
      </c>
      <c r="J501" t="s">
        <v>921</v>
      </c>
      <c r="L501" t="s">
        <v>377</v>
      </c>
      <c r="M501" t="s">
        <v>22</v>
      </c>
      <c r="N501" t="s">
        <v>922</v>
      </c>
      <c r="O501" s="1">
        <v>43906</v>
      </c>
    </row>
    <row r="502" spans="1:15" x14ac:dyDescent="0.35">
      <c r="A502">
        <v>501</v>
      </c>
      <c r="B502" t="s">
        <v>909</v>
      </c>
      <c r="C502" t="str">
        <f>VLOOKUP(B502,Lists!$A$2:$B$192,2,FALSE)</f>
        <v>ERI</v>
      </c>
      <c r="F502" t="str">
        <f>VLOOKUP(B502,Lists!$A$2:$C$192,3,FALSE)</f>
        <v>Africa</v>
      </c>
      <c r="G502" t="str">
        <f>VLOOKUP(H502,Lists!$D$2:$E$27,2,FALSE)</f>
        <v>Public health measures</v>
      </c>
      <c r="H502" t="s">
        <v>25</v>
      </c>
      <c r="I502" t="s">
        <v>38</v>
      </c>
      <c r="J502" t="s">
        <v>923</v>
      </c>
      <c r="L502" t="s">
        <v>109</v>
      </c>
      <c r="M502" t="s">
        <v>22</v>
      </c>
      <c r="N502" s="2" t="s">
        <v>924</v>
      </c>
      <c r="O502" s="1">
        <v>43906</v>
      </c>
    </row>
    <row r="503" spans="1:15" x14ac:dyDescent="0.35">
      <c r="A503">
        <v>502</v>
      </c>
      <c r="B503" t="s">
        <v>909</v>
      </c>
      <c r="C503" t="str">
        <f>VLOOKUP(B503,Lists!$A$2:$B$192,2,FALSE)</f>
        <v>ERI</v>
      </c>
      <c r="F503" t="str">
        <f>VLOOKUP(B503,Lists!$A$2:$C$192,3,FALSE)</f>
        <v>Africa</v>
      </c>
      <c r="G503" t="str">
        <f>VLOOKUP(H503,Lists!$D$2:$E$27,2,FALSE)</f>
        <v>Public health measures</v>
      </c>
      <c r="H503" t="s">
        <v>26</v>
      </c>
      <c r="I503" t="s">
        <v>20</v>
      </c>
      <c r="K503" s="4">
        <v>43902</v>
      </c>
      <c r="L503" t="s">
        <v>925</v>
      </c>
      <c r="M503" t="s">
        <v>31</v>
      </c>
      <c r="N503" s="2" t="s">
        <v>926</v>
      </c>
      <c r="O503" s="1">
        <v>43906</v>
      </c>
    </row>
    <row r="504" spans="1:15" x14ac:dyDescent="0.35">
      <c r="A504">
        <v>503</v>
      </c>
      <c r="B504" t="s">
        <v>894</v>
      </c>
      <c r="C504" t="str">
        <f>VLOOKUP(B504,Lists!$A$2:$B$192,2,FALSE)</f>
        <v>MRT</v>
      </c>
      <c r="F504" t="str">
        <f>VLOOKUP(B504,Lists!$A$2:$C$192,3,FALSE)</f>
        <v>Africa</v>
      </c>
      <c r="G504" t="str">
        <f>VLOOKUP(H504,Lists!$D$2:$E$27,2,FALSE)</f>
        <v>Public health measures</v>
      </c>
      <c r="H504" t="s">
        <v>25</v>
      </c>
      <c r="I504" t="s">
        <v>38</v>
      </c>
      <c r="J504" t="s">
        <v>927</v>
      </c>
      <c r="K504" s="6">
        <v>43866</v>
      </c>
      <c r="L504" t="s">
        <v>21</v>
      </c>
      <c r="M504" t="s">
        <v>22</v>
      </c>
      <c r="N504" s="2" t="s">
        <v>902</v>
      </c>
      <c r="O504" s="1">
        <v>43906</v>
      </c>
    </row>
    <row r="505" spans="1:15" x14ac:dyDescent="0.35">
      <c r="A505">
        <v>504</v>
      </c>
      <c r="B505" t="s">
        <v>928</v>
      </c>
      <c r="C505" t="str">
        <f>VLOOKUP(B505,Lists!$A$2:$B$192,2,FALSE)</f>
        <v>KHM</v>
      </c>
      <c r="F505" t="str">
        <f>VLOOKUP(B505,Lists!$A$2:$C$192,3,FALSE)</f>
        <v>Asia</v>
      </c>
      <c r="G505" t="str">
        <f>VLOOKUP(H505,Lists!$D$2:$E$27,2,FALSE)</f>
        <v>Movement restrictions</v>
      </c>
      <c r="H505" t="s">
        <v>79</v>
      </c>
      <c r="I505" t="s">
        <v>38</v>
      </c>
      <c r="J505" t="s">
        <v>929</v>
      </c>
      <c r="K505" s="4">
        <v>43907</v>
      </c>
      <c r="L505" t="s">
        <v>377</v>
      </c>
      <c r="M505" t="s">
        <v>22</v>
      </c>
      <c r="N505" t="s">
        <v>930</v>
      </c>
      <c r="O505" s="1">
        <v>43906</v>
      </c>
    </row>
    <row r="506" spans="1:15" x14ac:dyDescent="0.35">
      <c r="A506">
        <v>505</v>
      </c>
      <c r="B506" t="s">
        <v>931</v>
      </c>
      <c r="C506" t="str">
        <f>VLOOKUP(B506,Lists!$A$2:$B$192,2,FALSE)</f>
        <v>FSM</v>
      </c>
      <c r="F506" t="str">
        <f>VLOOKUP(B506,Lists!$A$2:$C$192,3,FALSE)</f>
        <v>Pacific</v>
      </c>
      <c r="G506" t="str">
        <f>VLOOKUP(H506,Lists!$D$2:$E$27,2,FALSE)</f>
        <v>Movement restrictions</v>
      </c>
      <c r="H506" t="s">
        <v>52</v>
      </c>
      <c r="I506" t="s">
        <v>38</v>
      </c>
      <c r="J506" t="s">
        <v>932</v>
      </c>
      <c r="L506" t="s">
        <v>273</v>
      </c>
      <c r="M506" t="s">
        <v>178</v>
      </c>
      <c r="N506" s="2" t="s">
        <v>338</v>
      </c>
      <c r="O506" s="1">
        <v>43906</v>
      </c>
    </row>
    <row r="507" spans="1:15" x14ac:dyDescent="0.35">
      <c r="A507">
        <v>506</v>
      </c>
      <c r="B507" t="s">
        <v>931</v>
      </c>
      <c r="C507" t="str">
        <f>VLOOKUP(B507,Lists!$A$2:$B$192,2,FALSE)</f>
        <v>FSM</v>
      </c>
      <c r="F507" t="str">
        <f>VLOOKUP(B507,Lists!$A$2:$C$192,3,FALSE)</f>
        <v>Pacific</v>
      </c>
      <c r="G507" t="str">
        <f>VLOOKUP(H507,Lists!$D$2:$E$27,2,FALSE)</f>
        <v>Movement restrictions</v>
      </c>
      <c r="H507" t="s">
        <v>52</v>
      </c>
      <c r="I507" t="s">
        <v>38</v>
      </c>
      <c r="J507" t="s">
        <v>933</v>
      </c>
      <c r="L507" t="s">
        <v>273</v>
      </c>
      <c r="M507" t="s">
        <v>178</v>
      </c>
      <c r="N507" s="2" t="s">
        <v>338</v>
      </c>
      <c r="O507" s="1">
        <v>43906</v>
      </c>
    </row>
    <row r="508" spans="1:15" x14ac:dyDescent="0.35">
      <c r="A508">
        <v>507</v>
      </c>
      <c r="B508" t="s">
        <v>894</v>
      </c>
      <c r="C508" t="str">
        <f>VLOOKUP(B508,Lists!$A$2:$B$192,2,FALSE)</f>
        <v>MRT</v>
      </c>
      <c r="F508" t="str">
        <f>VLOOKUP(B508,Lists!$A$2:$C$192,3,FALSE)</f>
        <v>Africa</v>
      </c>
      <c r="G508" t="str">
        <f>VLOOKUP(H508,Lists!$D$2:$E$27,2,FALSE)</f>
        <v>Public health measures</v>
      </c>
      <c r="H508" t="s">
        <v>26</v>
      </c>
      <c r="I508" t="s">
        <v>20</v>
      </c>
      <c r="J508" t="s">
        <v>934</v>
      </c>
      <c r="K508" s="4">
        <v>43859</v>
      </c>
      <c r="L508" t="s">
        <v>21</v>
      </c>
      <c r="M508" t="s">
        <v>22</v>
      </c>
      <c r="N508" s="2" t="s">
        <v>935</v>
      </c>
      <c r="O508" s="1">
        <v>43906</v>
      </c>
    </row>
    <row r="509" spans="1:15" x14ac:dyDescent="0.35">
      <c r="A509">
        <v>508</v>
      </c>
      <c r="B509" t="s">
        <v>931</v>
      </c>
      <c r="C509" t="str">
        <f>VLOOKUP(B509,Lists!$A$2:$B$192,2,FALSE)</f>
        <v>FSM</v>
      </c>
      <c r="F509" t="str">
        <f>VLOOKUP(B509,Lists!$A$2:$C$192,3,FALSE)</f>
        <v>Pacific</v>
      </c>
      <c r="G509" t="str">
        <f>VLOOKUP(H509,Lists!$D$2:$E$27,2,FALSE)</f>
        <v>Movement restrictions</v>
      </c>
      <c r="H509" t="s">
        <v>52</v>
      </c>
      <c r="I509" t="s">
        <v>38</v>
      </c>
      <c r="J509" t="s">
        <v>936</v>
      </c>
      <c r="L509" t="s">
        <v>273</v>
      </c>
      <c r="M509" t="s">
        <v>178</v>
      </c>
      <c r="N509" s="2" t="s">
        <v>338</v>
      </c>
      <c r="O509" s="1">
        <v>43906</v>
      </c>
    </row>
    <row r="510" spans="1:15" x14ac:dyDescent="0.35">
      <c r="A510">
        <v>509</v>
      </c>
      <c r="B510" t="s">
        <v>937</v>
      </c>
      <c r="C510" t="str">
        <f>VLOOKUP(B510,Lists!$A$2:$B$192,2,FALSE)</f>
        <v>ISL</v>
      </c>
      <c r="F510" t="str">
        <f>VLOOKUP(B510,Lists!$A$2:$C$192,3,FALSE)</f>
        <v>Europe</v>
      </c>
      <c r="G510" t="str">
        <f>VLOOKUP(H510,Lists!$D$2:$E$27,2,FALSE)</f>
        <v>Public health measures</v>
      </c>
      <c r="H510" t="s">
        <v>938</v>
      </c>
      <c r="I510" t="s">
        <v>20</v>
      </c>
      <c r="J510" t="s">
        <v>939</v>
      </c>
      <c r="K510" s="4">
        <v>43903</v>
      </c>
      <c r="L510" t="s">
        <v>940</v>
      </c>
      <c r="M510" t="s">
        <v>22</v>
      </c>
      <c r="N510" s="2" t="s">
        <v>941</v>
      </c>
      <c r="O510" s="1">
        <v>43906</v>
      </c>
    </row>
    <row r="511" spans="1:15" x14ac:dyDescent="0.35">
      <c r="A511">
        <v>510</v>
      </c>
      <c r="B511" t="s">
        <v>928</v>
      </c>
      <c r="C511" t="str">
        <f>VLOOKUP(B511,Lists!$A$2:$B$192,2,FALSE)</f>
        <v>KHM</v>
      </c>
      <c r="F511" t="str">
        <f>VLOOKUP(B511,Lists!$A$2:$C$192,3,FALSE)</f>
        <v>Asia</v>
      </c>
      <c r="G511" t="str">
        <f>VLOOKUP(H511,Lists!$D$2:$E$27,2,FALSE)</f>
        <v>Social distancing</v>
      </c>
      <c r="H511" t="s">
        <v>43</v>
      </c>
      <c r="I511" t="s">
        <v>38</v>
      </c>
      <c r="J511" t="s">
        <v>942</v>
      </c>
      <c r="L511" t="s">
        <v>377</v>
      </c>
      <c r="M511" t="s">
        <v>22</v>
      </c>
      <c r="N511" t="s">
        <v>930</v>
      </c>
      <c r="O511" s="1">
        <v>43906</v>
      </c>
    </row>
    <row r="512" spans="1:15" x14ac:dyDescent="0.35">
      <c r="A512">
        <v>511</v>
      </c>
      <c r="B512" t="s">
        <v>931</v>
      </c>
      <c r="C512" t="str">
        <f>VLOOKUP(B512,Lists!$A$2:$B$192,2,FALSE)</f>
        <v>FSM</v>
      </c>
      <c r="F512" t="str">
        <f>VLOOKUP(B512,Lists!$A$2:$C$192,3,FALSE)</f>
        <v>Pacific</v>
      </c>
      <c r="G512" t="str">
        <f>VLOOKUP(H512,Lists!$D$2:$E$27,2,FALSE)</f>
        <v>Social and economic measures</v>
      </c>
      <c r="H512" t="s">
        <v>162</v>
      </c>
      <c r="I512" t="s">
        <v>20</v>
      </c>
      <c r="K512" s="4">
        <v>43866</v>
      </c>
      <c r="L512" t="s">
        <v>40</v>
      </c>
      <c r="M512" t="s">
        <v>22</v>
      </c>
      <c r="N512" s="2" t="s">
        <v>943</v>
      </c>
      <c r="O512" s="1">
        <v>43906</v>
      </c>
    </row>
    <row r="513" spans="1:15" x14ac:dyDescent="0.35">
      <c r="A513">
        <v>512</v>
      </c>
      <c r="B513" t="s">
        <v>944</v>
      </c>
      <c r="C513" t="str">
        <f>VLOOKUP(B513,Lists!$A$2:$B$192,2,FALSE)</f>
        <v>MDA</v>
      </c>
      <c r="F513" t="str">
        <f>VLOOKUP(B513,Lists!$A$2:$C$192,3,FALSE)</f>
        <v>Europe</v>
      </c>
      <c r="G513" t="str">
        <f>VLOOKUP(H513,Lists!$D$2:$E$27,2,FALSE)</f>
        <v>Movement restrictions</v>
      </c>
      <c r="H513" t="s">
        <v>60</v>
      </c>
      <c r="I513" t="s">
        <v>38</v>
      </c>
      <c r="J513" t="s">
        <v>945</v>
      </c>
      <c r="K513" s="4">
        <v>43904</v>
      </c>
      <c r="L513" t="s">
        <v>273</v>
      </c>
      <c r="M513" t="s">
        <v>178</v>
      </c>
      <c r="N513" s="2" t="s">
        <v>338</v>
      </c>
      <c r="O513" s="1">
        <v>43906</v>
      </c>
    </row>
    <row r="514" spans="1:15" x14ac:dyDescent="0.35">
      <c r="A514">
        <v>513</v>
      </c>
      <c r="B514" t="s">
        <v>944</v>
      </c>
      <c r="C514" t="str">
        <f>VLOOKUP(B514,Lists!$A$2:$B$192,2,FALSE)</f>
        <v>MDA</v>
      </c>
      <c r="F514" t="str">
        <f>VLOOKUP(B514,Lists!$A$2:$C$192,3,FALSE)</f>
        <v>Europe</v>
      </c>
      <c r="G514" t="str">
        <f>VLOOKUP(H514,Lists!$D$2:$E$27,2,FALSE)</f>
        <v>Movement restrictions</v>
      </c>
      <c r="H514" t="s">
        <v>60</v>
      </c>
      <c r="I514" t="s">
        <v>38</v>
      </c>
      <c r="J514" t="s">
        <v>946</v>
      </c>
      <c r="K514" s="4">
        <v>43905</v>
      </c>
      <c r="L514" t="s">
        <v>273</v>
      </c>
      <c r="M514" t="s">
        <v>178</v>
      </c>
      <c r="N514" s="2" t="s">
        <v>338</v>
      </c>
      <c r="O514" s="1">
        <v>43906</v>
      </c>
    </row>
    <row r="515" spans="1:15" x14ac:dyDescent="0.35">
      <c r="A515">
        <v>514</v>
      </c>
      <c r="B515" t="s">
        <v>947</v>
      </c>
      <c r="C515" t="str">
        <f>VLOOKUP(B515,Lists!$A$2:$B$192,2,FALSE)</f>
        <v>CHE</v>
      </c>
      <c r="F515" t="str">
        <f>VLOOKUP(B515,Lists!$A$2:$C$192,3,FALSE)</f>
        <v>Europe</v>
      </c>
      <c r="G515" t="str">
        <f>VLOOKUP(H515,Lists!$D$2:$E$27,2,FALSE)</f>
        <v>Social distancing</v>
      </c>
      <c r="H515" t="s">
        <v>28</v>
      </c>
      <c r="I515" t="s">
        <v>20</v>
      </c>
      <c r="J515" t="s">
        <v>948</v>
      </c>
      <c r="K515" s="4">
        <v>43903</v>
      </c>
      <c r="L515" t="s">
        <v>22</v>
      </c>
      <c r="M515" t="s">
        <v>22</v>
      </c>
      <c r="N515" s="2" t="s">
        <v>949</v>
      </c>
      <c r="O515" s="1">
        <v>43906</v>
      </c>
    </row>
    <row r="516" spans="1:15" x14ac:dyDescent="0.35">
      <c r="A516">
        <v>515</v>
      </c>
      <c r="B516" t="s">
        <v>947</v>
      </c>
      <c r="C516" t="str">
        <f>VLOOKUP(B516,Lists!$A$2:$B$192,2,FALSE)</f>
        <v>CHE</v>
      </c>
      <c r="F516" t="str">
        <f>VLOOKUP(B516,Lists!$A$2:$C$192,3,FALSE)</f>
        <v>Europe</v>
      </c>
      <c r="G516" t="str">
        <f>VLOOKUP(H516,Lists!$D$2:$E$27,2,FALSE)</f>
        <v>Movement restrictions</v>
      </c>
      <c r="H516" t="s">
        <v>74</v>
      </c>
      <c r="I516" t="s">
        <v>20</v>
      </c>
      <c r="J516" t="s">
        <v>950</v>
      </c>
      <c r="K516" s="4">
        <v>43874</v>
      </c>
      <c r="L516" t="s">
        <v>951</v>
      </c>
      <c r="M516" t="s">
        <v>22</v>
      </c>
      <c r="N516" s="2" t="s">
        <v>952</v>
      </c>
      <c r="O516" s="1">
        <v>43906</v>
      </c>
    </row>
    <row r="517" spans="1:15" x14ac:dyDescent="0.35">
      <c r="A517">
        <v>516</v>
      </c>
      <c r="B517" t="s">
        <v>947</v>
      </c>
      <c r="C517" t="str">
        <f>VLOOKUP(B517,Lists!$A$2:$B$192,2,FALSE)</f>
        <v>CHE</v>
      </c>
      <c r="F517" t="str">
        <f>VLOOKUP(B517,Lists!$A$2:$C$192,3,FALSE)</f>
        <v>Europe</v>
      </c>
      <c r="G517" t="str">
        <f>VLOOKUP(H517,Lists!$D$2:$E$27,2,FALSE)</f>
        <v>Movement restrictions</v>
      </c>
      <c r="H517" t="s">
        <v>52</v>
      </c>
      <c r="I517" t="s">
        <v>38</v>
      </c>
      <c r="J517" t="s">
        <v>953</v>
      </c>
      <c r="K517" s="4">
        <v>43874</v>
      </c>
      <c r="L517" t="s">
        <v>22</v>
      </c>
      <c r="M517" t="s">
        <v>22</v>
      </c>
      <c r="N517" s="2" t="s">
        <v>954</v>
      </c>
      <c r="O517" s="1">
        <v>43906</v>
      </c>
    </row>
    <row r="518" spans="1:15" x14ac:dyDescent="0.35">
      <c r="A518">
        <v>517</v>
      </c>
      <c r="B518" t="s">
        <v>944</v>
      </c>
      <c r="C518" t="str">
        <f>VLOOKUP(B518,Lists!$A$2:$B$192,2,FALSE)</f>
        <v>MDA</v>
      </c>
      <c r="D518" t="s">
        <v>955</v>
      </c>
      <c r="F518" t="str">
        <f>VLOOKUP(B518,Lists!$A$2:$C$192,3,FALSE)</f>
        <v>Europe</v>
      </c>
      <c r="G518" t="str">
        <f>VLOOKUP(H518,Lists!$D$2:$E$27,2,FALSE)</f>
        <v>Movement restrictions</v>
      </c>
      <c r="H518" t="s">
        <v>52</v>
      </c>
      <c r="I518" t="s">
        <v>38</v>
      </c>
      <c r="J518" t="s">
        <v>956</v>
      </c>
      <c r="L518" t="s">
        <v>273</v>
      </c>
      <c r="M518" t="s">
        <v>178</v>
      </c>
      <c r="N518" s="2" t="s">
        <v>338</v>
      </c>
      <c r="O518" s="1">
        <v>43906</v>
      </c>
    </row>
    <row r="519" spans="1:15" x14ac:dyDescent="0.35">
      <c r="A519">
        <v>518</v>
      </c>
      <c r="B519" t="s">
        <v>947</v>
      </c>
      <c r="C519" t="str">
        <f>VLOOKUP(B519,Lists!$A$2:$B$192,2,FALSE)</f>
        <v>CHE</v>
      </c>
      <c r="F519" t="str">
        <f>VLOOKUP(B519,Lists!$A$2:$C$192,3,FALSE)</f>
        <v>Europe</v>
      </c>
      <c r="G519" t="str">
        <f>VLOOKUP(H519,Lists!$D$2:$E$27,2,FALSE)</f>
        <v>Social and economic measures</v>
      </c>
      <c r="H519" t="s">
        <v>162</v>
      </c>
      <c r="I519" t="s">
        <v>38</v>
      </c>
      <c r="J519" t="s">
        <v>957</v>
      </c>
      <c r="K519" s="4">
        <v>43906</v>
      </c>
      <c r="L519" t="s">
        <v>958</v>
      </c>
      <c r="M519" t="s">
        <v>22</v>
      </c>
      <c r="N519" s="2" t="s">
        <v>959</v>
      </c>
      <c r="O519" s="1">
        <v>43906</v>
      </c>
    </row>
    <row r="520" spans="1:15" x14ac:dyDescent="0.35">
      <c r="A520">
        <v>519</v>
      </c>
      <c r="B520" t="s">
        <v>947</v>
      </c>
      <c r="C520" t="str">
        <f>VLOOKUP(B520,Lists!$A$2:$B$192,2,FALSE)</f>
        <v>CHE</v>
      </c>
      <c r="F520" t="str">
        <f>VLOOKUP(B520,Lists!$A$2:$C$192,3,FALSE)</f>
        <v>Europe</v>
      </c>
      <c r="G520" t="str">
        <f>VLOOKUP(H520,Lists!$D$2:$E$27,2,FALSE)</f>
        <v>Social distancing</v>
      </c>
      <c r="H520" t="s">
        <v>43</v>
      </c>
      <c r="I520" t="s">
        <v>38</v>
      </c>
      <c r="J520" t="s">
        <v>960</v>
      </c>
      <c r="K520" s="4">
        <v>43906</v>
      </c>
      <c r="L520" t="s">
        <v>22</v>
      </c>
      <c r="M520" t="s">
        <v>22</v>
      </c>
      <c r="N520" s="2" t="s">
        <v>949</v>
      </c>
      <c r="O520" s="1">
        <v>43906</v>
      </c>
    </row>
    <row r="521" spans="1:15" x14ac:dyDescent="0.35">
      <c r="A521">
        <v>520</v>
      </c>
      <c r="B521" t="s">
        <v>961</v>
      </c>
      <c r="C521" t="str">
        <f>VLOOKUP(B521,Lists!$A$2:$B$192,2,FALSE)</f>
        <v>LUX</v>
      </c>
      <c r="F521" t="str">
        <f>VLOOKUP(B521,Lists!$A$2:$C$192,3,FALSE)</f>
        <v>Europe</v>
      </c>
      <c r="G521" t="str">
        <f>VLOOKUP(H521,Lists!$D$2:$E$27,2,FALSE)</f>
        <v>Social and economic measures</v>
      </c>
      <c r="H521" t="s">
        <v>369</v>
      </c>
      <c r="I521" t="s">
        <v>20</v>
      </c>
      <c r="J521" t="s">
        <v>962</v>
      </c>
      <c r="K521" s="4">
        <v>43906</v>
      </c>
      <c r="L521" t="s">
        <v>940</v>
      </c>
      <c r="M521" t="s">
        <v>22</v>
      </c>
      <c r="N521" s="2" t="s">
        <v>963</v>
      </c>
      <c r="O521" s="1">
        <v>43906</v>
      </c>
    </row>
    <row r="522" spans="1:15" x14ac:dyDescent="0.35">
      <c r="A522">
        <v>521</v>
      </c>
      <c r="B522" t="s">
        <v>937</v>
      </c>
      <c r="C522" t="str">
        <f>VLOOKUP(B522,Lists!$A$2:$B$192,2,FALSE)</f>
        <v>ISL</v>
      </c>
      <c r="F522" t="str">
        <f>VLOOKUP(B522,Lists!$A$2:$C$192,3,FALSE)</f>
        <v>Europe</v>
      </c>
      <c r="G522" t="str">
        <f>VLOOKUP(H522,Lists!$D$2:$E$27,2,FALSE)</f>
        <v>Public health measures</v>
      </c>
      <c r="H522" t="s">
        <v>25</v>
      </c>
      <c r="I522" t="s">
        <v>38</v>
      </c>
      <c r="J522" t="s">
        <v>964</v>
      </c>
      <c r="K522" s="4">
        <v>43906</v>
      </c>
      <c r="L522" t="s">
        <v>940</v>
      </c>
      <c r="M522" t="s">
        <v>22</v>
      </c>
      <c r="N522" s="2" t="s">
        <v>941</v>
      </c>
      <c r="O522" s="1">
        <v>43906</v>
      </c>
    </row>
    <row r="523" spans="1:15" x14ac:dyDescent="0.35">
      <c r="A523">
        <v>522</v>
      </c>
      <c r="B523" t="s">
        <v>965</v>
      </c>
      <c r="C523" t="str">
        <f>VLOOKUP(B523,Lists!$A$2:$B$192,2,FALSE)</f>
        <v>HUN</v>
      </c>
      <c r="F523" t="str">
        <f>VLOOKUP(B523,Lists!$A$2:$C$192,3,FALSE)</f>
        <v>Europe</v>
      </c>
      <c r="G523" t="str">
        <f>VLOOKUP(H523,Lists!$D$2:$E$27,2,FALSE)</f>
        <v>Public health measures</v>
      </c>
      <c r="H523" t="s">
        <v>25</v>
      </c>
      <c r="I523" t="s">
        <v>38</v>
      </c>
      <c r="J523" t="s">
        <v>966</v>
      </c>
      <c r="K523" s="4">
        <v>43906</v>
      </c>
      <c r="L523" t="s">
        <v>377</v>
      </c>
      <c r="M523" t="s">
        <v>22</v>
      </c>
      <c r="N523" s="2" t="s">
        <v>967</v>
      </c>
      <c r="O523" s="1">
        <v>43906</v>
      </c>
    </row>
    <row r="524" spans="1:15" x14ac:dyDescent="0.35">
      <c r="A524">
        <v>523</v>
      </c>
      <c r="B524" t="s">
        <v>965</v>
      </c>
      <c r="C524" t="str">
        <f>VLOOKUP(B524,Lists!$A$2:$B$192,2,FALSE)</f>
        <v>HUN</v>
      </c>
      <c r="F524" t="str">
        <f>VLOOKUP(B524,Lists!$A$2:$C$192,3,FALSE)</f>
        <v>Europe</v>
      </c>
      <c r="G524" t="str">
        <f>VLOOKUP(H524,Lists!$D$2:$E$27,2,FALSE)</f>
        <v>Movement restrictions</v>
      </c>
      <c r="H524" t="s">
        <v>52</v>
      </c>
      <c r="I524" t="s">
        <v>38</v>
      </c>
      <c r="J524" t="s">
        <v>968</v>
      </c>
      <c r="K524" s="4">
        <v>43901</v>
      </c>
      <c r="L524" t="s">
        <v>22</v>
      </c>
      <c r="M524" t="s">
        <v>22</v>
      </c>
      <c r="N524" s="2" t="s">
        <v>969</v>
      </c>
      <c r="O524" s="1">
        <v>43906</v>
      </c>
    </row>
    <row r="525" spans="1:15" x14ac:dyDescent="0.35">
      <c r="A525">
        <v>524</v>
      </c>
      <c r="B525" t="s">
        <v>965</v>
      </c>
      <c r="C525" t="str">
        <f>VLOOKUP(B525,Lists!$A$2:$B$192,2,FALSE)</f>
        <v>HUN</v>
      </c>
      <c r="F525" t="str">
        <f>VLOOKUP(B525,Lists!$A$2:$C$192,3,FALSE)</f>
        <v>Europe</v>
      </c>
      <c r="G525" t="str">
        <f>VLOOKUP(H525,Lists!$D$2:$E$27,2,FALSE)</f>
        <v>Social distancing</v>
      </c>
      <c r="H525" t="s">
        <v>28</v>
      </c>
      <c r="I525" t="s">
        <v>20</v>
      </c>
      <c r="J525" t="s">
        <v>970</v>
      </c>
      <c r="K525" s="4">
        <v>43901</v>
      </c>
      <c r="L525" t="s">
        <v>22</v>
      </c>
      <c r="M525" t="s">
        <v>22</v>
      </c>
      <c r="N525" s="2" t="s">
        <v>969</v>
      </c>
      <c r="O525" s="1">
        <v>43906</v>
      </c>
    </row>
    <row r="526" spans="1:15" x14ac:dyDescent="0.35">
      <c r="A526">
        <v>525</v>
      </c>
      <c r="B526" t="s">
        <v>965</v>
      </c>
      <c r="C526" t="str">
        <f>VLOOKUP(B526,Lists!$A$2:$B$192,2,FALSE)</f>
        <v>HUN</v>
      </c>
      <c r="F526" t="str">
        <f>VLOOKUP(B526,Lists!$A$2:$C$192,3,FALSE)</f>
        <v>Europe</v>
      </c>
      <c r="G526" t="str">
        <f>VLOOKUP(H526,Lists!$D$2:$E$27,2,FALSE)</f>
        <v>Movement restrictions</v>
      </c>
      <c r="H526" t="s">
        <v>74</v>
      </c>
      <c r="I526" t="s">
        <v>38</v>
      </c>
      <c r="J526" t="s">
        <v>971</v>
      </c>
      <c r="K526" s="4">
        <v>43903</v>
      </c>
      <c r="L526" t="s">
        <v>22</v>
      </c>
      <c r="M526" t="s">
        <v>22</v>
      </c>
      <c r="N526" s="2" t="s">
        <v>972</v>
      </c>
      <c r="O526" s="1">
        <v>43906</v>
      </c>
    </row>
    <row r="527" spans="1:15" x14ac:dyDescent="0.35">
      <c r="A527">
        <v>526</v>
      </c>
      <c r="B527" t="s">
        <v>965</v>
      </c>
      <c r="C527" t="str">
        <f>VLOOKUP(B527,Lists!$A$2:$B$192,2,FALSE)</f>
        <v>HUN</v>
      </c>
      <c r="F527" t="str">
        <f>VLOOKUP(B527,Lists!$A$2:$C$192,3,FALSE)</f>
        <v>Europe</v>
      </c>
      <c r="G527" t="str">
        <f>VLOOKUP(H527,Lists!$D$2:$E$27,2,FALSE)</f>
        <v>Social distancing</v>
      </c>
      <c r="H527" t="s">
        <v>43</v>
      </c>
      <c r="I527" t="s">
        <v>20</v>
      </c>
      <c r="J527" t="s">
        <v>973</v>
      </c>
      <c r="K527" s="4">
        <v>43904</v>
      </c>
      <c r="L527" t="s">
        <v>22</v>
      </c>
      <c r="M527" t="s">
        <v>22</v>
      </c>
      <c r="N527" s="2" t="s">
        <v>974</v>
      </c>
      <c r="O527" s="1">
        <v>43906</v>
      </c>
    </row>
    <row r="528" spans="1:15" x14ac:dyDescent="0.35">
      <c r="A528">
        <v>527</v>
      </c>
      <c r="B528" t="s">
        <v>975</v>
      </c>
      <c r="C528" t="str">
        <f>VLOOKUP(B528,Lists!$A$2:$B$192,2,FALSE)</f>
        <v>LIE</v>
      </c>
      <c r="F528" t="str">
        <f>VLOOKUP(B528,Lists!$A$2:$C$192,3,FALSE)</f>
        <v>Europe</v>
      </c>
      <c r="G528" t="str">
        <f>VLOOKUP(H528,Lists!$D$2:$E$27,2,FALSE)</f>
        <v>Social distancing</v>
      </c>
      <c r="H528" t="s">
        <v>28</v>
      </c>
      <c r="I528" t="s">
        <v>20</v>
      </c>
      <c r="J528" t="s">
        <v>976</v>
      </c>
      <c r="K528" s="4">
        <v>43906</v>
      </c>
      <c r="L528" t="s">
        <v>22</v>
      </c>
      <c r="M528" t="s">
        <v>22</v>
      </c>
      <c r="N528" s="2" t="s">
        <v>977</v>
      </c>
      <c r="O528" s="1">
        <v>43906</v>
      </c>
    </row>
    <row r="529" spans="1:15" x14ac:dyDescent="0.35">
      <c r="A529">
        <v>528</v>
      </c>
      <c r="B529" t="s">
        <v>975</v>
      </c>
      <c r="C529" t="str">
        <f>VLOOKUP(B529,Lists!$A$2:$B$192,2,FALSE)</f>
        <v>LIE</v>
      </c>
      <c r="F529" t="str">
        <f>VLOOKUP(B529,Lists!$A$2:$C$192,3,FALSE)</f>
        <v>Europe</v>
      </c>
      <c r="G529" t="str">
        <f>VLOOKUP(H529,Lists!$D$2:$E$27,2,FALSE)</f>
        <v>Social distancing</v>
      </c>
      <c r="H529" t="s">
        <v>43</v>
      </c>
      <c r="I529" t="s">
        <v>20</v>
      </c>
      <c r="J529" t="s">
        <v>978</v>
      </c>
      <c r="K529" s="4">
        <v>43906</v>
      </c>
      <c r="L529" t="s">
        <v>22</v>
      </c>
      <c r="M529" t="s">
        <v>22</v>
      </c>
      <c r="N529" s="2" t="s">
        <v>979</v>
      </c>
      <c r="O529" s="1">
        <v>43906</v>
      </c>
    </row>
    <row r="530" spans="1:15" x14ac:dyDescent="0.35">
      <c r="A530">
        <v>529</v>
      </c>
      <c r="B530" t="s">
        <v>975</v>
      </c>
      <c r="C530" t="str">
        <f>VLOOKUP(B530,Lists!$A$2:$B$192,2,FALSE)</f>
        <v>LIE</v>
      </c>
      <c r="F530" t="str">
        <f>VLOOKUP(B530,Lists!$A$2:$C$192,3,FALSE)</f>
        <v>Europe</v>
      </c>
      <c r="G530" t="str">
        <f>VLOOKUP(H530,Lists!$D$2:$E$27,2,FALSE)</f>
        <v>Social distancing</v>
      </c>
      <c r="H530" t="s">
        <v>28</v>
      </c>
      <c r="I530" t="s">
        <v>20</v>
      </c>
      <c r="J530" t="s">
        <v>980</v>
      </c>
      <c r="K530" s="4">
        <v>43902</v>
      </c>
      <c r="L530" t="s">
        <v>22</v>
      </c>
      <c r="M530" t="s">
        <v>22</v>
      </c>
      <c r="N530" s="2" t="s">
        <v>981</v>
      </c>
      <c r="O530" s="1">
        <v>43906</v>
      </c>
    </row>
    <row r="531" spans="1:15" x14ac:dyDescent="0.35">
      <c r="A531">
        <v>530</v>
      </c>
      <c r="B531" t="s">
        <v>965</v>
      </c>
      <c r="C531" t="str">
        <f>VLOOKUP(B531,Lists!$A$2:$B$192,2,FALSE)</f>
        <v>HUN</v>
      </c>
      <c r="F531" t="str">
        <f>VLOOKUP(B531,Lists!$A$2:$C$192,3,FALSE)</f>
        <v>Europe</v>
      </c>
      <c r="G531" t="str">
        <f>VLOOKUP(H531,Lists!$D$2:$E$27,2,FALSE)</f>
        <v>Social and economic measures</v>
      </c>
      <c r="H531" t="s">
        <v>162</v>
      </c>
      <c r="I531" t="s">
        <v>20</v>
      </c>
      <c r="K531" s="4">
        <v>43901</v>
      </c>
      <c r="L531" t="s">
        <v>22</v>
      </c>
      <c r="M531" t="s">
        <v>22</v>
      </c>
      <c r="N531" s="2" t="s">
        <v>969</v>
      </c>
      <c r="O531" s="1">
        <v>43906</v>
      </c>
    </row>
    <row r="532" spans="1:15" x14ac:dyDescent="0.35">
      <c r="A532">
        <v>531</v>
      </c>
      <c r="B532" t="s">
        <v>961</v>
      </c>
      <c r="C532" t="str">
        <f>VLOOKUP(B532,Lists!$A$2:$B$192,2,FALSE)</f>
        <v>LUX</v>
      </c>
      <c r="F532" t="str">
        <f>VLOOKUP(B532,Lists!$A$2:$C$192,3,FALSE)</f>
        <v>Europe</v>
      </c>
      <c r="G532" t="str">
        <f>VLOOKUP(H532,Lists!$D$2:$E$27,2,FALSE)</f>
        <v>Movement restrictions</v>
      </c>
      <c r="H532" t="s">
        <v>74</v>
      </c>
      <c r="I532" t="s">
        <v>20</v>
      </c>
      <c r="J532" t="s">
        <v>982</v>
      </c>
      <c r="K532" s="4">
        <v>43906</v>
      </c>
      <c r="L532" t="s">
        <v>22</v>
      </c>
      <c r="M532" t="s">
        <v>22</v>
      </c>
      <c r="N532" s="2" t="s">
        <v>983</v>
      </c>
      <c r="O532" s="1">
        <v>43906</v>
      </c>
    </row>
    <row r="533" spans="1:15" x14ac:dyDescent="0.35">
      <c r="A533">
        <v>532</v>
      </c>
      <c r="B533" t="s">
        <v>961</v>
      </c>
      <c r="C533" t="str">
        <f>VLOOKUP(B533,Lists!$A$2:$B$192,2,FALSE)</f>
        <v>LUX</v>
      </c>
      <c r="F533" t="str">
        <f>VLOOKUP(B533,Lists!$A$2:$C$192,3,FALSE)</f>
        <v>Europe</v>
      </c>
      <c r="G533" t="str">
        <f>VLOOKUP(H533,Lists!$D$2:$E$27,2,FALSE)</f>
        <v>Social distancing</v>
      </c>
      <c r="H533" t="s">
        <v>43</v>
      </c>
      <c r="I533" t="s">
        <v>20</v>
      </c>
      <c r="J533" t="s">
        <v>984</v>
      </c>
      <c r="K533" s="4">
        <v>43906</v>
      </c>
      <c r="L533" t="s">
        <v>22</v>
      </c>
      <c r="M533" t="s">
        <v>22</v>
      </c>
      <c r="N533" s="2" t="s">
        <v>985</v>
      </c>
      <c r="O533" s="1">
        <v>43906</v>
      </c>
    </row>
    <row r="534" spans="1:15" x14ac:dyDescent="0.35">
      <c r="A534">
        <v>533</v>
      </c>
      <c r="B534" t="s">
        <v>961</v>
      </c>
      <c r="C534" t="str">
        <f>VLOOKUP(B534,Lists!$A$2:$B$192,2,FALSE)</f>
        <v>LUX</v>
      </c>
      <c r="F534" t="str">
        <f>VLOOKUP(B534,Lists!$A$2:$C$192,3,FALSE)</f>
        <v>Europe</v>
      </c>
      <c r="G534" t="str">
        <f>VLOOKUP(H534,Lists!$D$2:$E$27,2,FALSE)</f>
        <v>Social distancing</v>
      </c>
      <c r="H534" t="s">
        <v>28</v>
      </c>
      <c r="I534" t="s">
        <v>20</v>
      </c>
      <c r="J534" t="s">
        <v>986</v>
      </c>
      <c r="K534" s="4">
        <v>43906</v>
      </c>
      <c r="L534" t="s">
        <v>22</v>
      </c>
      <c r="M534" t="s">
        <v>22</v>
      </c>
      <c r="N534" s="2" t="s">
        <v>963</v>
      </c>
      <c r="O534" s="1">
        <v>43906</v>
      </c>
    </row>
    <row r="535" spans="1:15" x14ac:dyDescent="0.35">
      <c r="A535">
        <v>534</v>
      </c>
      <c r="B535" t="s">
        <v>987</v>
      </c>
      <c r="C535" t="str">
        <f>VLOOKUP(B535,Lists!$A$2:$B$192,2,FALSE)</f>
        <v>IRL</v>
      </c>
      <c r="F535" t="str">
        <f>VLOOKUP(B535,Lists!$A$2:$C$192,3,FALSE)</f>
        <v>Europe</v>
      </c>
      <c r="G535" t="str">
        <f>VLOOKUP(H535,Lists!$D$2:$E$27,2,FALSE)</f>
        <v>Public health measures</v>
      </c>
      <c r="H535" t="s">
        <v>258</v>
      </c>
      <c r="I535" t="s">
        <v>20</v>
      </c>
      <c r="J535" t="s">
        <v>988</v>
      </c>
      <c r="K535" s="4">
        <v>43905</v>
      </c>
      <c r="L535" t="s">
        <v>989</v>
      </c>
      <c r="M535" t="s">
        <v>22</v>
      </c>
      <c r="N535" s="2" t="s">
        <v>990</v>
      </c>
      <c r="O535" s="1">
        <v>43906</v>
      </c>
    </row>
    <row r="536" spans="1:15" x14ac:dyDescent="0.35">
      <c r="A536">
        <v>535</v>
      </c>
      <c r="B536" t="s">
        <v>987</v>
      </c>
      <c r="C536" t="str">
        <f>VLOOKUP(B536,Lists!$A$2:$B$192,2,FALSE)</f>
        <v>IRL</v>
      </c>
      <c r="F536" t="str">
        <f>VLOOKUP(B536,Lists!$A$2:$C$192,3,FALSE)</f>
        <v>Europe</v>
      </c>
      <c r="G536" t="str">
        <f>VLOOKUP(H536,Lists!$D$2:$E$27,2,FALSE)</f>
        <v>Social distancing</v>
      </c>
      <c r="H536" t="s">
        <v>28</v>
      </c>
      <c r="I536" t="s">
        <v>20</v>
      </c>
      <c r="J536" t="s">
        <v>991</v>
      </c>
      <c r="K536" s="4">
        <v>43902</v>
      </c>
      <c r="L536" t="s">
        <v>109</v>
      </c>
      <c r="M536" t="s">
        <v>22</v>
      </c>
      <c r="N536" s="2" t="s">
        <v>992</v>
      </c>
      <c r="O536" s="1">
        <v>43906</v>
      </c>
    </row>
    <row r="537" spans="1:15" x14ac:dyDescent="0.35">
      <c r="A537">
        <v>536</v>
      </c>
      <c r="B537" t="s">
        <v>987</v>
      </c>
      <c r="C537" t="str">
        <f>VLOOKUP(B537,Lists!$A$2:$B$192,2,FALSE)</f>
        <v>IRL</v>
      </c>
      <c r="F537" t="str">
        <f>VLOOKUP(B537,Lists!$A$2:$C$192,3,FALSE)</f>
        <v>Europe</v>
      </c>
      <c r="G537" t="str">
        <f>VLOOKUP(H537,Lists!$D$2:$E$27,2,FALSE)</f>
        <v>Social distancing</v>
      </c>
      <c r="H537" t="s">
        <v>43</v>
      </c>
      <c r="I537" t="s">
        <v>20</v>
      </c>
      <c r="J537" t="s">
        <v>993</v>
      </c>
      <c r="K537" s="4">
        <v>43903</v>
      </c>
      <c r="O537" s="1">
        <v>43906</v>
      </c>
    </row>
    <row r="538" spans="1:15" x14ac:dyDescent="0.35">
      <c r="A538">
        <v>537</v>
      </c>
      <c r="B538" t="s">
        <v>994</v>
      </c>
      <c r="C538" t="str">
        <f>VLOOKUP(B538,Lists!$A$2:$B$192,2,FALSE)</f>
        <v>ROU</v>
      </c>
      <c r="F538" t="str">
        <f>VLOOKUP(B538,Lists!$A$2:$C$192,3,FALSE)</f>
        <v>Europe</v>
      </c>
      <c r="G538" t="str">
        <f>VLOOKUP(H538,Lists!$D$2:$E$27,2,FALSE)</f>
        <v>Public health measures</v>
      </c>
      <c r="H538" t="s">
        <v>25</v>
      </c>
      <c r="I538" t="s">
        <v>38</v>
      </c>
      <c r="J538" t="s">
        <v>995</v>
      </c>
      <c r="K538" s="4">
        <v>43904</v>
      </c>
      <c r="L538" t="s">
        <v>377</v>
      </c>
      <c r="M538" t="s">
        <v>22</v>
      </c>
      <c r="N538" s="2" t="s">
        <v>996</v>
      </c>
      <c r="O538" s="1">
        <v>43906</v>
      </c>
    </row>
    <row r="539" spans="1:15" x14ac:dyDescent="0.35">
      <c r="A539">
        <v>538</v>
      </c>
      <c r="B539" t="s">
        <v>997</v>
      </c>
      <c r="C539" t="str">
        <f>VLOOKUP(B539,Lists!$A$2:$B$192,2,FALSE)</f>
        <v>ARE</v>
      </c>
      <c r="F539" t="str">
        <f>VLOOKUP(B539,Lists!$A$2:$C$192,3,FALSE)</f>
        <v>Middle East</v>
      </c>
      <c r="G539" t="str">
        <f>VLOOKUP(H539,Lists!$D$2:$E$27,2,FALSE)</f>
        <v>Movement restrictions</v>
      </c>
      <c r="H539" t="s">
        <v>52</v>
      </c>
      <c r="I539" t="s">
        <v>38</v>
      </c>
      <c r="J539" t="s">
        <v>998</v>
      </c>
      <c r="K539" s="4">
        <v>43832</v>
      </c>
      <c r="L539" t="s">
        <v>580</v>
      </c>
      <c r="M539" t="s">
        <v>31</v>
      </c>
      <c r="N539" s="2" t="s">
        <v>999</v>
      </c>
      <c r="O539" s="1">
        <v>43906</v>
      </c>
    </row>
    <row r="540" spans="1:15" x14ac:dyDescent="0.35">
      <c r="A540">
        <v>539</v>
      </c>
      <c r="B540" t="s">
        <v>997</v>
      </c>
      <c r="C540" t="str">
        <f>VLOOKUP(B540,Lists!$A$2:$B$192,2,FALSE)</f>
        <v>ARE</v>
      </c>
      <c r="F540" t="str">
        <f>VLOOKUP(B540,Lists!$A$2:$C$192,3,FALSE)</f>
        <v>Middle East</v>
      </c>
      <c r="G540" t="str">
        <f>VLOOKUP(H540,Lists!$D$2:$E$27,2,FALSE)</f>
        <v>Movement restrictions</v>
      </c>
      <c r="H540" t="s">
        <v>79</v>
      </c>
      <c r="I540" t="s">
        <v>20</v>
      </c>
      <c r="J540" t="s">
        <v>1000</v>
      </c>
      <c r="K540" s="4">
        <v>43907</v>
      </c>
      <c r="L540" t="s">
        <v>1001</v>
      </c>
      <c r="M540" t="s">
        <v>31</v>
      </c>
      <c r="N540" s="2" t="s">
        <v>1002</v>
      </c>
      <c r="O540" s="1">
        <v>43906</v>
      </c>
    </row>
    <row r="541" spans="1:15" x14ac:dyDescent="0.35">
      <c r="A541">
        <v>540</v>
      </c>
      <c r="B541" t="s">
        <v>997</v>
      </c>
      <c r="C541" t="str">
        <f>VLOOKUP(B541,Lists!$A$2:$B$192,2,FALSE)</f>
        <v>ARE</v>
      </c>
      <c r="F541" t="str">
        <f>VLOOKUP(B541,Lists!$A$2:$C$192,3,FALSE)</f>
        <v>Middle East</v>
      </c>
      <c r="G541" t="str">
        <f>VLOOKUP(H541,Lists!$D$2:$E$27,2,FALSE)</f>
        <v>Movement restrictions</v>
      </c>
      <c r="H541" t="s">
        <v>60</v>
      </c>
      <c r="I541" t="s">
        <v>38</v>
      </c>
      <c r="J541" t="s">
        <v>1003</v>
      </c>
      <c r="K541" s="4">
        <v>43907</v>
      </c>
      <c r="L541" t="s">
        <v>245</v>
      </c>
      <c r="M541" t="s">
        <v>22</v>
      </c>
      <c r="N541" s="2" t="s">
        <v>1004</v>
      </c>
      <c r="O541" s="1">
        <v>43906</v>
      </c>
    </row>
    <row r="542" spans="1:15" x14ac:dyDescent="0.35">
      <c r="A542">
        <v>541</v>
      </c>
      <c r="B542" t="s">
        <v>997</v>
      </c>
      <c r="C542" t="str">
        <f>VLOOKUP(B542,Lists!$A$2:$B$192,2,FALSE)</f>
        <v>ARE</v>
      </c>
      <c r="F542" t="str">
        <f>VLOOKUP(B542,Lists!$A$2:$C$192,3,FALSE)</f>
        <v>Middle East</v>
      </c>
      <c r="G542" t="str">
        <f>VLOOKUP(H542,Lists!$D$2:$E$27,2,FALSE)</f>
        <v>Public health measures</v>
      </c>
      <c r="H542" t="s">
        <v>19</v>
      </c>
      <c r="I542" t="s">
        <v>38</v>
      </c>
      <c r="J542" t="s">
        <v>1005</v>
      </c>
      <c r="K542" s="4">
        <v>43853</v>
      </c>
      <c r="L542" t="s">
        <v>1006</v>
      </c>
      <c r="M542" t="s">
        <v>31</v>
      </c>
      <c r="N542" s="2" t="s">
        <v>1007</v>
      </c>
      <c r="O542" s="1">
        <v>43906</v>
      </c>
    </row>
    <row r="543" spans="1:15" x14ac:dyDescent="0.35">
      <c r="A543">
        <v>542</v>
      </c>
      <c r="B543" t="s">
        <v>997</v>
      </c>
      <c r="C543" t="str">
        <f>VLOOKUP(B543,Lists!$A$2:$B$192,2,FALSE)</f>
        <v>ARE</v>
      </c>
      <c r="F543" t="str">
        <f>VLOOKUP(B543,Lists!$A$2:$C$192,3,FALSE)</f>
        <v>Middle East</v>
      </c>
      <c r="G543" t="str">
        <f>VLOOKUP(H543,Lists!$D$2:$E$27,2,FALSE)</f>
        <v>Public health measures</v>
      </c>
      <c r="H543" t="s">
        <v>19</v>
      </c>
      <c r="I543" t="s">
        <v>20</v>
      </c>
      <c r="J543" t="s">
        <v>1008</v>
      </c>
      <c r="K543" s="4">
        <v>43898</v>
      </c>
      <c r="L543" t="s">
        <v>377</v>
      </c>
      <c r="M543" t="s">
        <v>22</v>
      </c>
      <c r="N543" s="2" t="s">
        <v>1009</v>
      </c>
      <c r="O543" s="1">
        <v>43906</v>
      </c>
    </row>
    <row r="544" spans="1:15" x14ac:dyDescent="0.35">
      <c r="A544">
        <v>543</v>
      </c>
      <c r="B544" t="s">
        <v>997</v>
      </c>
      <c r="C544" t="str">
        <f>VLOOKUP(B544,Lists!$A$2:$B$192,2,FALSE)</f>
        <v>ARE</v>
      </c>
      <c r="F544" t="str">
        <f>VLOOKUP(B544,Lists!$A$2:$C$192,3,FALSE)</f>
        <v>Middle East</v>
      </c>
      <c r="G544" t="str">
        <f>VLOOKUP(H544,Lists!$D$2:$E$27,2,FALSE)</f>
        <v>Social distancing</v>
      </c>
      <c r="H544" t="s">
        <v>43</v>
      </c>
      <c r="I544" t="s">
        <v>20</v>
      </c>
      <c r="J544" t="s">
        <v>1010</v>
      </c>
      <c r="K544" s="4">
        <v>43898</v>
      </c>
      <c r="L544" t="s">
        <v>377</v>
      </c>
      <c r="M544" t="s">
        <v>22</v>
      </c>
      <c r="N544" s="2" t="s">
        <v>1009</v>
      </c>
      <c r="O544" s="1">
        <v>43906</v>
      </c>
    </row>
    <row r="545" spans="1:15" x14ac:dyDescent="0.35">
      <c r="A545">
        <v>544</v>
      </c>
      <c r="B545" t="s">
        <v>997</v>
      </c>
      <c r="C545" t="str">
        <f>VLOOKUP(B545,Lists!$A$2:$B$192,2,FALSE)</f>
        <v>ARE</v>
      </c>
      <c r="F545" t="str">
        <f>VLOOKUP(B545,Lists!$A$2:$C$192,3,FALSE)</f>
        <v>Middle East</v>
      </c>
      <c r="G545" t="str">
        <f>VLOOKUP(H545,Lists!$D$2:$E$27,2,FALSE)</f>
        <v>Public health measures</v>
      </c>
      <c r="H545" t="s">
        <v>25</v>
      </c>
      <c r="I545" t="s">
        <v>38</v>
      </c>
      <c r="J545" t="s">
        <v>1011</v>
      </c>
      <c r="K545" s="4">
        <v>43898</v>
      </c>
      <c r="L545" t="s">
        <v>377</v>
      </c>
      <c r="M545" t="s">
        <v>22</v>
      </c>
      <c r="N545" s="2" t="s">
        <v>1009</v>
      </c>
      <c r="O545" s="1">
        <v>43906</v>
      </c>
    </row>
    <row r="546" spans="1:15" x14ac:dyDescent="0.35">
      <c r="A546">
        <v>545</v>
      </c>
      <c r="B546" t="s">
        <v>1012</v>
      </c>
      <c r="C546" t="str">
        <f>VLOOKUP(B546,Lists!$A$2:$B$192,2,FALSE)</f>
        <v>GEO</v>
      </c>
      <c r="F546" t="str">
        <f>VLOOKUP(B546,Lists!$A$2:$C$192,3,FALSE)</f>
        <v>Europe</v>
      </c>
      <c r="G546" t="str">
        <f>VLOOKUP(H546,Lists!$D$2:$E$27,2,FALSE)</f>
        <v>Movement restrictions</v>
      </c>
      <c r="H546" t="s">
        <v>33</v>
      </c>
      <c r="I546" t="s">
        <v>20</v>
      </c>
      <c r="J546" t="s">
        <v>1013</v>
      </c>
      <c r="K546" s="4">
        <v>43908</v>
      </c>
      <c r="L546" t="s">
        <v>123</v>
      </c>
      <c r="M546" t="s">
        <v>22</v>
      </c>
      <c r="N546" s="2" t="s">
        <v>1014</v>
      </c>
      <c r="O546" s="1">
        <v>43906</v>
      </c>
    </row>
    <row r="547" spans="1:15" x14ac:dyDescent="0.35">
      <c r="A547">
        <v>546</v>
      </c>
      <c r="B547" t="s">
        <v>173</v>
      </c>
      <c r="C547" t="str">
        <f>VLOOKUP(B547,Lists!$A$2:$B$192,2,FALSE)</f>
        <v>IRN</v>
      </c>
      <c r="F547" t="str">
        <f>VLOOKUP(B547,Lists!$A$2:$C$192,3,FALSE)</f>
        <v>Middle East</v>
      </c>
      <c r="G547" t="str">
        <f>VLOOKUP(H547,Lists!$D$2:$E$27,2,FALSE)</f>
        <v>Social distancing</v>
      </c>
      <c r="H547" t="s">
        <v>43</v>
      </c>
      <c r="I547" t="s">
        <v>38</v>
      </c>
      <c r="K547" s="4">
        <v>43888</v>
      </c>
      <c r="L547" t="s">
        <v>1015</v>
      </c>
      <c r="M547" t="s">
        <v>22</v>
      </c>
      <c r="N547" s="2" t="s">
        <v>1016</v>
      </c>
      <c r="O547" s="1">
        <v>43906</v>
      </c>
    </row>
    <row r="548" spans="1:15" x14ac:dyDescent="0.35">
      <c r="A548">
        <v>547</v>
      </c>
      <c r="B548" t="s">
        <v>1012</v>
      </c>
      <c r="C548" t="str">
        <f>VLOOKUP(B548,Lists!$A$2:$B$192,2,FALSE)</f>
        <v>GEO</v>
      </c>
      <c r="F548" t="str">
        <f>VLOOKUP(B548,Lists!$A$2:$C$192,3,FALSE)</f>
        <v>Europe</v>
      </c>
      <c r="G548" t="str">
        <f>VLOOKUP(H548,Lists!$D$2:$E$27,2,FALSE)</f>
        <v>Movement restrictions</v>
      </c>
      <c r="H548" t="s">
        <v>60</v>
      </c>
      <c r="I548" t="s">
        <v>38</v>
      </c>
      <c r="J548" t="s">
        <v>1017</v>
      </c>
      <c r="K548" s="4">
        <v>43906</v>
      </c>
      <c r="L548" t="s">
        <v>123</v>
      </c>
      <c r="M548" t="s">
        <v>22</v>
      </c>
      <c r="N548" s="2" t="s">
        <v>1016</v>
      </c>
      <c r="O548" s="1">
        <v>43906</v>
      </c>
    </row>
    <row r="549" spans="1:15" x14ac:dyDescent="0.35">
      <c r="A549">
        <v>548</v>
      </c>
      <c r="B549" t="s">
        <v>173</v>
      </c>
      <c r="C549" t="str">
        <f>VLOOKUP(B549,Lists!$A$2:$B$192,2,FALSE)</f>
        <v>IRN</v>
      </c>
      <c r="F549" t="str">
        <f>VLOOKUP(B549,Lists!$A$2:$C$192,3,FALSE)</f>
        <v>Middle East</v>
      </c>
      <c r="G549" t="str">
        <f>VLOOKUP(H549,Lists!$D$2:$E$27,2,FALSE)</f>
        <v>Movement restrictions</v>
      </c>
      <c r="H549" t="s">
        <v>74</v>
      </c>
      <c r="I549" t="s">
        <v>38</v>
      </c>
      <c r="J549" t="s">
        <v>1018</v>
      </c>
      <c r="K549" s="4">
        <v>43888</v>
      </c>
      <c r="L549" t="s">
        <v>1015</v>
      </c>
      <c r="M549" t="s">
        <v>22</v>
      </c>
      <c r="N549" s="2" t="s">
        <v>1016</v>
      </c>
      <c r="O549" s="1">
        <v>43906</v>
      </c>
    </row>
    <row r="550" spans="1:15" x14ac:dyDescent="0.35">
      <c r="A550">
        <v>549</v>
      </c>
      <c r="B550" t="s">
        <v>173</v>
      </c>
      <c r="C550" t="str">
        <f>VLOOKUP(B550,Lists!$A$2:$B$192,2,FALSE)</f>
        <v>IRN</v>
      </c>
      <c r="F550" t="str">
        <f>VLOOKUP(B550,Lists!$A$2:$C$192,3,FALSE)</f>
        <v>Middle East</v>
      </c>
      <c r="G550" t="str">
        <f>VLOOKUP(H550,Lists!$D$2:$E$27,2,FALSE)</f>
        <v>Public health measures</v>
      </c>
      <c r="H550" t="s">
        <v>25</v>
      </c>
      <c r="I550" t="s">
        <v>38</v>
      </c>
      <c r="J550" t="s">
        <v>1019</v>
      </c>
      <c r="K550" s="4">
        <v>43907</v>
      </c>
      <c r="L550" t="s">
        <v>1020</v>
      </c>
      <c r="M550" t="s">
        <v>22</v>
      </c>
      <c r="N550" s="2" t="s">
        <v>1021</v>
      </c>
      <c r="O550" s="1">
        <v>43906</v>
      </c>
    </row>
    <row r="551" spans="1:15" x14ac:dyDescent="0.35">
      <c r="A551">
        <v>550</v>
      </c>
      <c r="B551" t="s">
        <v>994</v>
      </c>
      <c r="C551" t="str">
        <f>VLOOKUP(B551,Lists!$A$2:$B$192,2,FALSE)</f>
        <v>ROU</v>
      </c>
      <c r="F551" t="str">
        <f>VLOOKUP(B551,Lists!$A$2:$C$192,3,FALSE)</f>
        <v>Europe</v>
      </c>
      <c r="G551" t="str">
        <f>VLOOKUP(H551,Lists!$D$2:$E$27,2,FALSE)</f>
        <v>Social distancing</v>
      </c>
      <c r="H551" t="s">
        <v>28</v>
      </c>
      <c r="I551" t="s">
        <v>38</v>
      </c>
      <c r="J551" t="s">
        <v>1022</v>
      </c>
      <c r="K551" s="4">
        <v>43906</v>
      </c>
      <c r="L551" t="s">
        <v>377</v>
      </c>
      <c r="M551" t="s">
        <v>22</v>
      </c>
      <c r="N551" s="2" t="s">
        <v>996</v>
      </c>
      <c r="O551" s="1">
        <v>43906</v>
      </c>
    </row>
    <row r="552" spans="1:15" x14ac:dyDescent="0.35">
      <c r="A552">
        <v>551</v>
      </c>
      <c r="B552" t="s">
        <v>1012</v>
      </c>
      <c r="C552" t="str">
        <f>VLOOKUP(B552,Lists!$A$2:$B$192,2,FALSE)</f>
        <v>GEO</v>
      </c>
      <c r="F552" t="str">
        <f>VLOOKUP(B552,Lists!$A$2:$C$192,3,FALSE)</f>
        <v>Europe</v>
      </c>
      <c r="G552" t="str">
        <f>VLOOKUP(H552,Lists!$D$2:$E$27,2,FALSE)</f>
        <v>Movement restrictions</v>
      </c>
      <c r="H552" t="s">
        <v>171</v>
      </c>
      <c r="I552" t="s">
        <v>38</v>
      </c>
      <c r="J552" t="s">
        <v>1023</v>
      </c>
      <c r="K552" s="4">
        <v>43906</v>
      </c>
      <c r="L552" t="s">
        <v>123</v>
      </c>
      <c r="M552" t="s">
        <v>22</v>
      </c>
      <c r="N552" s="2" t="s">
        <v>1014</v>
      </c>
      <c r="O552" s="1">
        <v>43906</v>
      </c>
    </row>
    <row r="553" spans="1:15" x14ac:dyDescent="0.35">
      <c r="A553">
        <v>552</v>
      </c>
      <c r="B553" t="s">
        <v>994</v>
      </c>
      <c r="C553" t="str">
        <f>VLOOKUP(B553,Lists!$A$2:$B$192,2,FALSE)</f>
        <v>ROU</v>
      </c>
      <c r="F553" t="str">
        <f>VLOOKUP(B553,Lists!$A$2:$C$192,3,FALSE)</f>
        <v>Europe</v>
      </c>
      <c r="G553" t="str">
        <f>VLOOKUP(H553,Lists!$D$2:$E$27,2,FALSE)</f>
        <v>Movement restrictions</v>
      </c>
      <c r="H553" t="s">
        <v>60</v>
      </c>
      <c r="I553" t="s">
        <v>38</v>
      </c>
      <c r="J553" t="s">
        <v>1024</v>
      </c>
      <c r="K553" s="4">
        <v>43899</v>
      </c>
      <c r="O553" s="1">
        <v>43906</v>
      </c>
    </row>
    <row r="554" spans="1:15" x14ac:dyDescent="0.35">
      <c r="A554">
        <v>553</v>
      </c>
      <c r="B554" t="s">
        <v>1012</v>
      </c>
      <c r="C554" t="str">
        <f>VLOOKUP(B554,Lists!$A$2:$B$192,2,FALSE)</f>
        <v>GEO</v>
      </c>
      <c r="F554" t="str">
        <f>VLOOKUP(B554,Lists!$A$2:$C$192,3,FALSE)</f>
        <v>Europe</v>
      </c>
      <c r="G554" t="str">
        <f>VLOOKUP(H554,Lists!$D$2:$E$27,2,FALSE)</f>
        <v>Public health measures</v>
      </c>
      <c r="H554" t="s">
        <v>25</v>
      </c>
      <c r="I554" t="s">
        <v>38</v>
      </c>
      <c r="J554" t="s">
        <v>1025</v>
      </c>
      <c r="K554" s="4">
        <v>43906</v>
      </c>
      <c r="L554" t="s">
        <v>123</v>
      </c>
      <c r="M554" t="s">
        <v>22</v>
      </c>
      <c r="N554" s="2" t="s">
        <v>1014</v>
      </c>
      <c r="O554" s="1">
        <v>43906</v>
      </c>
    </row>
    <row r="555" spans="1:15" x14ac:dyDescent="0.35">
      <c r="A555">
        <v>554</v>
      </c>
      <c r="B555" t="s">
        <v>173</v>
      </c>
      <c r="C555" t="str">
        <f>VLOOKUP(B555,Lists!$A$2:$B$192,2,FALSE)</f>
        <v>IRN</v>
      </c>
      <c r="F555" t="str">
        <f>VLOOKUP(B555,Lists!$A$2:$C$192,3,FALSE)</f>
        <v>Middle East</v>
      </c>
      <c r="G555" t="str">
        <f>VLOOKUP(H555,Lists!$D$2:$E$27,2,FALSE)</f>
        <v>Movement restrictions</v>
      </c>
      <c r="H555" t="s">
        <v>60</v>
      </c>
      <c r="I555" t="s">
        <v>38</v>
      </c>
      <c r="J555" t="s">
        <v>1026</v>
      </c>
      <c r="K555" s="4">
        <v>43898</v>
      </c>
      <c r="L555" t="s">
        <v>1020</v>
      </c>
      <c r="M555" t="s">
        <v>31</v>
      </c>
      <c r="N555" s="2" t="s">
        <v>1027</v>
      </c>
      <c r="O555" s="1">
        <v>43906</v>
      </c>
    </row>
    <row r="556" spans="1:15" x14ac:dyDescent="0.35">
      <c r="A556">
        <v>555</v>
      </c>
      <c r="B556" t="s">
        <v>173</v>
      </c>
      <c r="C556" t="str">
        <f>VLOOKUP(B556,Lists!$A$2:$B$192,2,FALSE)</f>
        <v>IRN</v>
      </c>
      <c r="F556" t="str">
        <f>VLOOKUP(B556,Lists!$A$2:$C$192,3,FALSE)</f>
        <v>Middle East</v>
      </c>
      <c r="G556" t="str">
        <f>VLOOKUP(H556,Lists!$D$2:$E$27,2,FALSE)</f>
        <v>Social distancing</v>
      </c>
      <c r="H556" t="s">
        <v>200</v>
      </c>
      <c r="I556" t="s">
        <v>38</v>
      </c>
      <c r="J556" t="s">
        <v>1028</v>
      </c>
      <c r="K556" s="4">
        <v>43898</v>
      </c>
      <c r="L556" t="s">
        <v>1020</v>
      </c>
      <c r="M556" t="s">
        <v>31</v>
      </c>
      <c r="N556" s="2" t="s">
        <v>1029</v>
      </c>
      <c r="O556" s="1">
        <v>43906</v>
      </c>
    </row>
    <row r="557" spans="1:15" x14ac:dyDescent="0.35">
      <c r="A557">
        <v>556</v>
      </c>
      <c r="B557" t="s">
        <v>1030</v>
      </c>
      <c r="C557" t="str">
        <f>VLOOKUP(B557,Lists!$A$2:$B$192,2,FALSE)</f>
        <v>KAZ</v>
      </c>
      <c r="F557" t="str">
        <f>VLOOKUP(B557,Lists!$A$2:$C$192,3,FALSE)</f>
        <v>Asia</v>
      </c>
      <c r="G557" t="str">
        <f>VLOOKUP(H557,Lists!$D$2:$E$27,2,FALSE)</f>
        <v>Movement restrictions</v>
      </c>
      <c r="H557" t="s">
        <v>52</v>
      </c>
      <c r="I557" t="s">
        <v>38</v>
      </c>
      <c r="J557" t="s">
        <v>1031</v>
      </c>
      <c r="K557" s="4">
        <v>43896</v>
      </c>
      <c r="L557" t="s">
        <v>123</v>
      </c>
      <c r="M557" t="s">
        <v>22</v>
      </c>
      <c r="N557" s="2" t="s">
        <v>1032</v>
      </c>
      <c r="O557" s="1">
        <v>43906</v>
      </c>
    </row>
    <row r="558" spans="1:15" x14ac:dyDescent="0.35">
      <c r="A558">
        <v>557</v>
      </c>
      <c r="B558" t="s">
        <v>997</v>
      </c>
      <c r="C558" t="str">
        <f>VLOOKUP(B558,Lists!$A$2:$B$192,2,FALSE)</f>
        <v>ARE</v>
      </c>
      <c r="F558" t="str">
        <f>VLOOKUP(B558,Lists!$A$2:$C$192,3,FALSE)</f>
        <v>Middle East</v>
      </c>
      <c r="G558" t="str">
        <f>VLOOKUP(H558,Lists!$D$2:$E$27,2,FALSE)</f>
        <v>Social distancing</v>
      </c>
      <c r="H558" t="s">
        <v>28</v>
      </c>
      <c r="I558" t="s">
        <v>20</v>
      </c>
      <c r="J558" t="s">
        <v>1033</v>
      </c>
      <c r="K558" s="4">
        <v>43906</v>
      </c>
      <c r="L558" t="s">
        <v>1034</v>
      </c>
      <c r="M558" t="s">
        <v>31</v>
      </c>
      <c r="N558" s="2" t="s">
        <v>1035</v>
      </c>
      <c r="O558" s="1">
        <v>43906</v>
      </c>
    </row>
    <row r="559" spans="1:15" x14ac:dyDescent="0.35">
      <c r="A559">
        <v>558</v>
      </c>
      <c r="B559" t="s">
        <v>173</v>
      </c>
      <c r="C559" t="str">
        <f>VLOOKUP(B559,Lists!$A$2:$B$192,2,FALSE)</f>
        <v>IRN</v>
      </c>
      <c r="F559" t="str">
        <f>VLOOKUP(B559,Lists!$A$2:$C$192,3,FALSE)</f>
        <v>Middle East</v>
      </c>
      <c r="G559" t="str">
        <f>VLOOKUP(H559,Lists!$D$2:$E$27,2,FALSE)</f>
        <v>Social distancing</v>
      </c>
      <c r="H559" t="s">
        <v>43</v>
      </c>
      <c r="I559" t="s">
        <v>38</v>
      </c>
      <c r="J559" t="s">
        <v>1036</v>
      </c>
      <c r="K559" s="4">
        <v>43895</v>
      </c>
      <c r="L559" t="s">
        <v>596</v>
      </c>
      <c r="M559" t="s">
        <v>31</v>
      </c>
      <c r="N559" s="2" t="s">
        <v>1037</v>
      </c>
      <c r="O559" s="1">
        <v>43906</v>
      </c>
    </row>
    <row r="560" spans="1:15" x14ac:dyDescent="0.35">
      <c r="A560">
        <v>559</v>
      </c>
      <c r="B560" t="s">
        <v>1030</v>
      </c>
      <c r="C560" t="str">
        <f>VLOOKUP(B560,Lists!$A$2:$B$192,2,FALSE)</f>
        <v>KAZ</v>
      </c>
      <c r="F560" t="str">
        <f>VLOOKUP(B560,Lists!$A$2:$C$192,3,FALSE)</f>
        <v>Asia</v>
      </c>
      <c r="G560" t="str">
        <f>VLOOKUP(H560,Lists!$D$2:$E$27,2,FALSE)</f>
        <v>Movement restrictions</v>
      </c>
      <c r="H560" t="s">
        <v>52</v>
      </c>
      <c r="I560" t="s">
        <v>38</v>
      </c>
      <c r="J560" t="s">
        <v>1038</v>
      </c>
      <c r="K560" s="4">
        <v>43901</v>
      </c>
      <c r="L560" t="s">
        <v>123</v>
      </c>
      <c r="M560" t="s">
        <v>22</v>
      </c>
      <c r="N560" s="2" t="s">
        <v>1032</v>
      </c>
      <c r="O560" s="1">
        <v>43906</v>
      </c>
    </row>
    <row r="561" spans="1:15" x14ac:dyDescent="0.35">
      <c r="A561">
        <v>560</v>
      </c>
      <c r="B561" t="s">
        <v>1030</v>
      </c>
      <c r="C561" t="str">
        <f>VLOOKUP(B561,Lists!$A$2:$B$192,2,FALSE)</f>
        <v>KAZ</v>
      </c>
      <c r="F561" t="str">
        <f>VLOOKUP(B561,Lists!$A$2:$C$192,3,FALSE)</f>
        <v>Asia</v>
      </c>
      <c r="G561" t="str">
        <f>VLOOKUP(H561,Lists!$D$2:$E$27,2,FALSE)</f>
        <v>Public health measures</v>
      </c>
      <c r="H561" t="s">
        <v>258</v>
      </c>
      <c r="I561" t="s">
        <v>38</v>
      </c>
      <c r="J561" t="s">
        <v>1039</v>
      </c>
      <c r="K561" s="4">
        <v>43901</v>
      </c>
      <c r="L561" t="s">
        <v>123</v>
      </c>
      <c r="M561" t="s">
        <v>22</v>
      </c>
      <c r="N561" s="2" t="s">
        <v>1032</v>
      </c>
      <c r="O561" s="1">
        <v>43906</v>
      </c>
    </row>
    <row r="562" spans="1:15" x14ac:dyDescent="0.35">
      <c r="A562">
        <v>561</v>
      </c>
      <c r="B562" t="s">
        <v>1040</v>
      </c>
      <c r="C562" t="str">
        <f>VLOOKUP(B562,Lists!$A$2:$B$192,2,FALSE)</f>
        <v>VNM</v>
      </c>
      <c r="F562" t="str">
        <f>VLOOKUP(B562,Lists!$A$2:$C$192,3,FALSE)</f>
        <v>Asia</v>
      </c>
      <c r="G562" t="str">
        <f>VLOOKUP(H562,Lists!$D$2:$E$27,2,FALSE)</f>
        <v>Movement restrictions</v>
      </c>
      <c r="H562" t="s">
        <v>52</v>
      </c>
      <c r="I562" t="s">
        <v>38</v>
      </c>
      <c r="J562" t="s">
        <v>1041</v>
      </c>
      <c r="K562" s="4">
        <v>43905</v>
      </c>
      <c r="L562" t="s">
        <v>377</v>
      </c>
      <c r="M562" t="s">
        <v>22</v>
      </c>
      <c r="N562" s="2" t="s">
        <v>1042</v>
      </c>
      <c r="O562" s="1">
        <v>43906</v>
      </c>
    </row>
    <row r="563" spans="1:15" x14ac:dyDescent="0.35">
      <c r="A563">
        <v>562</v>
      </c>
      <c r="B563" t="s">
        <v>1040</v>
      </c>
      <c r="C563" t="str">
        <f>VLOOKUP(B563,Lists!$A$2:$B$192,2,FALSE)</f>
        <v>VNM</v>
      </c>
      <c r="F563" t="str">
        <f>VLOOKUP(B563,Lists!$A$2:$C$192,3,FALSE)</f>
        <v>Asia</v>
      </c>
      <c r="G563" t="str">
        <f>VLOOKUP(H563,Lists!$D$2:$E$27,2,FALSE)</f>
        <v>Movement restrictions</v>
      </c>
      <c r="H563" t="s">
        <v>79</v>
      </c>
      <c r="I563" t="s">
        <v>20</v>
      </c>
      <c r="J563" t="s">
        <v>1043</v>
      </c>
      <c r="K563" s="4">
        <v>43905</v>
      </c>
      <c r="L563" t="s">
        <v>377</v>
      </c>
      <c r="M563" t="s">
        <v>22</v>
      </c>
      <c r="N563" s="2" t="s">
        <v>1042</v>
      </c>
      <c r="O563" s="1">
        <v>43906</v>
      </c>
    </row>
    <row r="564" spans="1:15" x14ac:dyDescent="0.35">
      <c r="A564">
        <v>563</v>
      </c>
      <c r="B564" t="s">
        <v>1040</v>
      </c>
      <c r="C564" t="str">
        <f>VLOOKUP(B564,Lists!$A$2:$B$192,2,FALSE)</f>
        <v>VNM</v>
      </c>
      <c r="F564" t="str">
        <f>VLOOKUP(B564,Lists!$A$2:$C$192,3,FALSE)</f>
        <v>Asia</v>
      </c>
      <c r="G564" t="str">
        <f>VLOOKUP(H564,Lists!$D$2:$E$27,2,FALSE)</f>
        <v>Public health measures</v>
      </c>
      <c r="H564" t="s">
        <v>25</v>
      </c>
      <c r="I564" t="s">
        <v>20</v>
      </c>
      <c r="J564" t="s">
        <v>1044</v>
      </c>
      <c r="K564" s="4">
        <v>43905</v>
      </c>
      <c r="L564" t="s">
        <v>377</v>
      </c>
      <c r="M564" t="s">
        <v>22</v>
      </c>
      <c r="N564" s="2" t="s">
        <v>1042</v>
      </c>
      <c r="O564" s="1">
        <v>43906</v>
      </c>
    </row>
    <row r="565" spans="1:15" x14ac:dyDescent="0.35">
      <c r="A565">
        <v>564</v>
      </c>
      <c r="B565" t="s">
        <v>1040</v>
      </c>
      <c r="C565" t="str">
        <f>VLOOKUP(B565,Lists!$A$2:$B$192,2,FALSE)</f>
        <v>VNM</v>
      </c>
      <c r="F565" t="str">
        <f>VLOOKUP(B565,Lists!$A$2:$C$192,3,FALSE)</f>
        <v>Asia</v>
      </c>
      <c r="G565" t="str">
        <f>VLOOKUP(H565,Lists!$D$2:$E$27,2,FALSE)</f>
        <v>Public health measures</v>
      </c>
      <c r="H565" t="s">
        <v>19</v>
      </c>
      <c r="I565" t="s">
        <v>20</v>
      </c>
      <c r="J565" t="s">
        <v>1045</v>
      </c>
      <c r="K565" s="4">
        <v>43905</v>
      </c>
      <c r="L565" t="s">
        <v>377</v>
      </c>
      <c r="M565" t="s">
        <v>22</v>
      </c>
      <c r="N565" s="2" t="s">
        <v>1042</v>
      </c>
      <c r="O565" s="1">
        <v>43906</v>
      </c>
    </row>
    <row r="566" spans="1:15" x14ac:dyDescent="0.35">
      <c r="A566">
        <v>565</v>
      </c>
      <c r="B566" t="s">
        <v>1040</v>
      </c>
      <c r="C566" t="str">
        <f>VLOOKUP(B566,Lists!$A$2:$B$192,2,FALSE)</f>
        <v>VNM</v>
      </c>
      <c r="F566" t="str">
        <f>VLOOKUP(B566,Lists!$A$2:$C$192,3,FALSE)</f>
        <v>Asia</v>
      </c>
      <c r="G566" t="str">
        <f>VLOOKUP(H566,Lists!$D$2:$E$27,2,FALSE)</f>
        <v>Movement restrictions</v>
      </c>
      <c r="H566" t="s">
        <v>52</v>
      </c>
      <c r="I566" t="s">
        <v>38</v>
      </c>
      <c r="J566" t="s">
        <v>1046</v>
      </c>
      <c r="K566" s="4">
        <v>43892</v>
      </c>
      <c r="L566" t="s">
        <v>21</v>
      </c>
      <c r="M566" t="s">
        <v>22</v>
      </c>
      <c r="N566" s="2" t="s">
        <v>1047</v>
      </c>
      <c r="O566" s="1">
        <v>43906</v>
      </c>
    </row>
    <row r="567" spans="1:15" x14ac:dyDescent="0.35">
      <c r="A567">
        <v>566</v>
      </c>
      <c r="B567" t="s">
        <v>994</v>
      </c>
      <c r="C567" t="str">
        <f>VLOOKUP(B567,Lists!$A$2:$B$192,2,FALSE)</f>
        <v>ROU</v>
      </c>
      <c r="F567" t="str">
        <f>VLOOKUP(B567,Lists!$A$2:$C$192,3,FALSE)</f>
        <v>Europe</v>
      </c>
      <c r="G567" t="str">
        <f>VLOOKUP(H567,Lists!$D$2:$E$27,2,FALSE)</f>
        <v>Movement restrictions</v>
      </c>
      <c r="H567" t="s">
        <v>52</v>
      </c>
      <c r="I567" t="s">
        <v>38</v>
      </c>
      <c r="J567" t="s">
        <v>1048</v>
      </c>
      <c r="K567" s="4">
        <v>43899</v>
      </c>
      <c r="L567" t="s">
        <v>1049</v>
      </c>
      <c r="M567" t="s">
        <v>22</v>
      </c>
      <c r="N567" s="2" t="s">
        <v>996</v>
      </c>
      <c r="O567" s="1">
        <v>43906</v>
      </c>
    </row>
    <row r="568" spans="1:15" x14ac:dyDescent="0.35">
      <c r="A568">
        <v>567</v>
      </c>
      <c r="B568" t="s">
        <v>1050</v>
      </c>
      <c r="C568" t="str">
        <f>VLOOKUP(B568,Lists!$A$2:$B$192,2,FALSE)</f>
        <v>JAM</v>
      </c>
      <c r="F568" t="str">
        <f>VLOOKUP(B568,Lists!$A$2:$C$192,3,FALSE)</f>
        <v>Americas</v>
      </c>
      <c r="G568" t="str">
        <f>VLOOKUP(H568,Lists!$D$2:$E$27,2,FALSE)</f>
        <v>Public health measures</v>
      </c>
      <c r="H568" t="s">
        <v>25</v>
      </c>
      <c r="I568" t="s">
        <v>38</v>
      </c>
      <c r="J568" t="s">
        <v>1051</v>
      </c>
      <c r="K568" s="4">
        <v>43904</v>
      </c>
      <c r="L568" t="s">
        <v>273</v>
      </c>
      <c r="M568" t="s">
        <v>178</v>
      </c>
      <c r="N568" s="2" t="s">
        <v>338</v>
      </c>
      <c r="O568" s="1">
        <v>43906</v>
      </c>
    </row>
    <row r="569" spans="1:15" x14ac:dyDescent="0.35">
      <c r="A569">
        <v>568</v>
      </c>
      <c r="B569" t="s">
        <v>1050</v>
      </c>
      <c r="C569" t="str">
        <f>VLOOKUP(B569,Lists!$A$2:$B$192,2,FALSE)</f>
        <v>JAM</v>
      </c>
      <c r="F569" t="str">
        <f>VLOOKUP(B569,Lists!$A$2:$C$192,3,FALSE)</f>
        <v>Americas</v>
      </c>
      <c r="G569" t="str">
        <f>VLOOKUP(H569,Lists!$D$2:$E$27,2,FALSE)</f>
        <v>Movement restrictions</v>
      </c>
      <c r="H569" t="s">
        <v>171</v>
      </c>
      <c r="I569" t="s">
        <v>38</v>
      </c>
      <c r="J569" t="s">
        <v>1051</v>
      </c>
      <c r="K569" s="4">
        <v>43904</v>
      </c>
      <c r="L569" t="s">
        <v>273</v>
      </c>
      <c r="M569" t="s">
        <v>178</v>
      </c>
      <c r="N569" s="2" t="s">
        <v>338</v>
      </c>
      <c r="O569" s="1">
        <v>43906</v>
      </c>
    </row>
    <row r="570" spans="1:15" x14ac:dyDescent="0.35">
      <c r="A570">
        <v>569</v>
      </c>
      <c r="B570" t="s">
        <v>1050</v>
      </c>
      <c r="C570" t="str">
        <f>VLOOKUP(B570,Lists!$A$2:$B$192,2,FALSE)</f>
        <v>JAM</v>
      </c>
      <c r="F570" t="str">
        <f>VLOOKUP(B570,Lists!$A$2:$C$192,3,FALSE)</f>
        <v>Americas</v>
      </c>
      <c r="G570" t="str">
        <f>VLOOKUP(H570,Lists!$D$2:$E$27,2,FALSE)</f>
        <v>Movement restrictions</v>
      </c>
      <c r="H570" t="s">
        <v>52</v>
      </c>
      <c r="I570" t="s">
        <v>38</v>
      </c>
      <c r="J570" t="s">
        <v>1052</v>
      </c>
      <c r="K570" s="4">
        <v>43904</v>
      </c>
      <c r="L570" t="s">
        <v>273</v>
      </c>
      <c r="M570" t="s">
        <v>178</v>
      </c>
      <c r="N570" s="2" t="s">
        <v>338</v>
      </c>
      <c r="O570" s="1">
        <v>43906</v>
      </c>
    </row>
    <row r="571" spans="1:15" x14ac:dyDescent="0.35">
      <c r="A571">
        <v>570</v>
      </c>
      <c r="B571" t="s">
        <v>1050</v>
      </c>
      <c r="C571" t="str">
        <f>VLOOKUP(B571,Lists!$A$2:$B$192,2,FALSE)</f>
        <v>JAM</v>
      </c>
      <c r="F571" t="str">
        <f>VLOOKUP(B571,Lists!$A$2:$C$192,3,FALSE)</f>
        <v>Americas</v>
      </c>
      <c r="G571" t="str">
        <f>VLOOKUP(H571,Lists!$D$2:$E$27,2,FALSE)</f>
        <v>Public health measures</v>
      </c>
      <c r="H571" t="s">
        <v>25</v>
      </c>
      <c r="I571" t="s">
        <v>38</v>
      </c>
      <c r="J571" t="s">
        <v>1053</v>
      </c>
      <c r="K571" s="4">
        <v>43904</v>
      </c>
      <c r="L571" t="s">
        <v>1054</v>
      </c>
      <c r="M571" t="s">
        <v>22</v>
      </c>
      <c r="N571" s="2" t="s">
        <v>1055</v>
      </c>
      <c r="O571" s="1">
        <v>43906</v>
      </c>
    </row>
    <row r="572" spans="1:15" x14ac:dyDescent="0.35">
      <c r="A572">
        <v>571</v>
      </c>
      <c r="B572" t="s">
        <v>393</v>
      </c>
      <c r="C572" t="str">
        <f>VLOOKUP(B572,Lists!$A$2:$B$192,2,FALSE)</f>
        <v>THA</v>
      </c>
      <c r="F572" t="str">
        <f>VLOOKUP(B572,Lists!$A$2:$C$192,3,FALSE)</f>
        <v>Asia</v>
      </c>
      <c r="G572" t="str">
        <f>VLOOKUP(H572,Lists!$D$2:$E$27,2,FALSE)</f>
        <v>Public health measures</v>
      </c>
      <c r="H572" t="s">
        <v>25</v>
      </c>
      <c r="I572" t="s">
        <v>38</v>
      </c>
      <c r="J572" t="s">
        <v>1056</v>
      </c>
      <c r="K572" s="4">
        <v>43904</v>
      </c>
      <c r="L572" t="s">
        <v>1057</v>
      </c>
      <c r="M572" t="s">
        <v>31</v>
      </c>
      <c r="N572" s="2" t="s">
        <v>1058</v>
      </c>
      <c r="O572" s="1">
        <v>43906</v>
      </c>
    </row>
    <row r="573" spans="1:15" x14ac:dyDescent="0.35">
      <c r="A573">
        <v>572</v>
      </c>
      <c r="B573" t="s">
        <v>393</v>
      </c>
      <c r="C573" t="str">
        <f>VLOOKUP(B573,Lists!$A$2:$B$192,2,FALSE)</f>
        <v>THA</v>
      </c>
      <c r="F573" t="str">
        <f>VLOOKUP(B573,Lists!$A$2:$C$192,3,FALSE)</f>
        <v>Asia</v>
      </c>
      <c r="G573" t="str">
        <f>VLOOKUP(H573,Lists!$D$2:$E$27,2,FALSE)</f>
        <v>Movement restrictions</v>
      </c>
      <c r="H573" t="s">
        <v>79</v>
      </c>
      <c r="I573" t="s">
        <v>38</v>
      </c>
      <c r="J573" t="s">
        <v>1059</v>
      </c>
      <c r="K573" s="4">
        <v>43904</v>
      </c>
      <c r="L573" t="s">
        <v>1057</v>
      </c>
      <c r="M573" t="s">
        <v>31</v>
      </c>
      <c r="N573" s="2" t="s">
        <v>1058</v>
      </c>
      <c r="O573" s="1">
        <v>43906</v>
      </c>
    </row>
    <row r="574" spans="1:15" x14ac:dyDescent="0.35">
      <c r="A574">
        <v>573</v>
      </c>
      <c r="B574" t="s">
        <v>1060</v>
      </c>
      <c r="C574" t="str">
        <f>VLOOKUP(B574,Lists!$A$2:$B$192,2,FALSE)</f>
        <v>MNE</v>
      </c>
      <c r="F574" t="str">
        <f>VLOOKUP(B574,Lists!$A$2:$C$192,3,FALSE)</f>
        <v>Europe</v>
      </c>
      <c r="G574" t="str">
        <f>VLOOKUP(H574,Lists!$D$2:$E$27,2,FALSE)</f>
        <v>Movement restrictions</v>
      </c>
      <c r="H574" t="s">
        <v>52</v>
      </c>
      <c r="I574" t="s">
        <v>20</v>
      </c>
      <c r="J574" t="s">
        <v>1061</v>
      </c>
      <c r="K574" s="4">
        <v>43906</v>
      </c>
      <c r="L574" t="s">
        <v>816</v>
      </c>
      <c r="M574" t="s">
        <v>22</v>
      </c>
      <c r="N574" s="2" t="s">
        <v>1062</v>
      </c>
      <c r="O574" s="1">
        <v>43906</v>
      </c>
    </row>
    <row r="575" spans="1:15" x14ac:dyDescent="0.35">
      <c r="A575">
        <v>574</v>
      </c>
      <c r="B575" t="s">
        <v>1060</v>
      </c>
      <c r="C575" t="str">
        <f>VLOOKUP(B575,Lists!$A$2:$B$192,2,FALSE)</f>
        <v>MNE</v>
      </c>
      <c r="F575" t="str">
        <f>VLOOKUP(B575,Lists!$A$2:$C$192,3,FALSE)</f>
        <v>Europe</v>
      </c>
      <c r="G575" t="str">
        <f>VLOOKUP(H575,Lists!$D$2:$E$27,2,FALSE)</f>
        <v>Movement restrictions</v>
      </c>
      <c r="H575" t="s">
        <v>33</v>
      </c>
      <c r="I575" t="s">
        <v>38</v>
      </c>
      <c r="J575" t="s">
        <v>1063</v>
      </c>
      <c r="K575" s="4">
        <v>43906</v>
      </c>
      <c r="L575" t="s">
        <v>816</v>
      </c>
      <c r="M575" t="s">
        <v>22</v>
      </c>
      <c r="N575" s="2" t="s">
        <v>1062</v>
      </c>
      <c r="O575" s="1">
        <v>43906</v>
      </c>
    </row>
    <row r="576" spans="1:15" x14ac:dyDescent="0.35">
      <c r="A576">
        <v>575</v>
      </c>
      <c r="B576" t="s">
        <v>1060</v>
      </c>
      <c r="C576" t="str">
        <f>VLOOKUP(B576,Lists!$A$2:$B$192,2,FALSE)</f>
        <v>MNE</v>
      </c>
      <c r="F576" t="str">
        <f>VLOOKUP(B576,Lists!$A$2:$C$192,3,FALSE)</f>
        <v>Europe</v>
      </c>
      <c r="G576" t="str">
        <f>VLOOKUP(H576,Lists!$D$2:$E$27,2,FALSE)</f>
        <v>Public health measures</v>
      </c>
      <c r="H576" t="s">
        <v>25</v>
      </c>
      <c r="I576" t="s">
        <v>38</v>
      </c>
      <c r="J576" t="s">
        <v>1064</v>
      </c>
      <c r="K576" s="4">
        <v>43906</v>
      </c>
      <c r="L576" t="s">
        <v>816</v>
      </c>
      <c r="M576" t="s">
        <v>22</v>
      </c>
      <c r="N576" s="2" t="s">
        <v>1062</v>
      </c>
      <c r="O576" s="1">
        <v>43906</v>
      </c>
    </row>
    <row r="577" spans="1:15" x14ac:dyDescent="0.35">
      <c r="A577">
        <v>576</v>
      </c>
      <c r="B577" t="s">
        <v>1065</v>
      </c>
      <c r="C577" t="str">
        <f>VLOOKUP(B577,Lists!$A$2:$B$192,2,FALSE)</f>
        <v>ZAF</v>
      </c>
      <c r="F577" t="str">
        <f>VLOOKUP(B577,Lists!$A$2:$C$192,3,FALSE)</f>
        <v>Africa</v>
      </c>
      <c r="G577" t="str">
        <f>VLOOKUP(H577,Lists!$D$2:$E$27,2,FALSE)</f>
        <v>Public health measures</v>
      </c>
      <c r="H577" t="s">
        <v>25</v>
      </c>
      <c r="I577" t="s">
        <v>38</v>
      </c>
      <c r="J577" t="s">
        <v>1066</v>
      </c>
      <c r="L577" t="s">
        <v>109</v>
      </c>
      <c r="M577" t="s">
        <v>22</v>
      </c>
      <c r="N577" s="2" t="s">
        <v>1067</v>
      </c>
      <c r="O577" s="1">
        <v>43906</v>
      </c>
    </row>
    <row r="578" spans="1:15" x14ac:dyDescent="0.35">
      <c r="A578">
        <v>577</v>
      </c>
      <c r="B578" t="s">
        <v>1065</v>
      </c>
      <c r="C578" t="str">
        <f>VLOOKUP(B578,Lists!$A$2:$B$192,2,FALSE)</f>
        <v>ZAF</v>
      </c>
      <c r="F578" t="str">
        <f>VLOOKUP(B578,Lists!$A$2:$C$192,3,FALSE)</f>
        <v>Africa</v>
      </c>
      <c r="G578" t="str">
        <f>VLOOKUP(H578,Lists!$D$2:$E$27,2,FALSE)</f>
        <v>Public health measures</v>
      </c>
      <c r="H578" t="s">
        <v>19</v>
      </c>
      <c r="I578" t="s">
        <v>20</v>
      </c>
      <c r="J578" t="s">
        <v>1068</v>
      </c>
      <c r="L578" t="s">
        <v>109</v>
      </c>
      <c r="M578" t="s">
        <v>22</v>
      </c>
      <c r="N578" s="2" t="s">
        <v>1067</v>
      </c>
      <c r="O578" s="1">
        <v>43906</v>
      </c>
    </row>
    <row r="579" spans="1:15" x14ac:dyDescent="0.35">
      <c r="A579">
        <v>578</v>
      </c>
      <c r="B579" t="s">
        <v>1065</v>
      </c>
      <c r="C579" t="str">
        <f>VLOOKUP(B579,Lists!$A$2:$B$192,2,FALSE)</f>
        <v>ZAF</v>
      </c>
      <c r="F579" t="str">
        <f>VLOOKUP(B579,Lists!$A$2:$C$192,3,FALSE)</f>
        <v>Africa</v>
      </c>
      <c r="G579" t="str">
        <f>VLOOKUP(H579,Lists!$D$2:$E$27,2,FALSE)</f>
        <v>Social and economic measures</v>
      </c>
      <c r="H579" t="s">
        <v>27</v>
      </c>
      <c r="I579" t="s">
        <v>20</v>
      </c>
      <c r="J579" t="s">
        <v>1069</v>
      </c>
      <c r="K579" s="4">
        <v>43900</v>
      </c>
      <c r="L579" t="s">
        <v>377</v>
      </c>
      <c r="M579" t="s">
        <v>22</v>
      </c>
      <c r="N579" s="2" t="s">
        <v>1070</v>
      </c>
      <c r="O579" s="1">
        <v>43906</v>
      </c>
    </row>
    <row r="580" spans="1:15" x14ac:dyDescent="0.35">
      <c r="A580">
        <v>579</v>
      </c>
      <c r="B580" t="s">
        <v>1065</v>
      </c>
      <c r="C580" t="str">
        <f>VLOOKUP(B580,Lists!$A$2:$B$192,2,FALSE)</f>
        <v>ZAF</v>
      </c>
      <c r="F580" t="str">
        <f>VLOOKUP(B580,Lists!$A$2:$C$192,3,FALSE)</f>
        <v>Africa</v>
      </c>
      <c r="G580" t="str">
        <f>VLOOKUP(H580,Lists!$D$2:$E$27,2,FALSE)</f>
        <v>Movement restrictions</v>
      </c>
      <c r="H580" t="s">
        <v>52</v>
      </c>
      <c r="I580" t="s">
        <v>38</v>
      </c>
      <c r="J580" t="s">
        <v>1071</v>
      </c>
      <c r="K580" s="4">
        <v>43906</v>
      </c>
      <c r="L580" t="s">
        <v>109</v>
      </c>
      <c r="M580" t="s">
        <v>22</v>
      </c>
      <c r="N580" s="2" t="s">
        <v>1072</v>
      </c>
      <c r="O580" s="1">
        <v>43906</v>
      </c>
    </row>
    <row r="581" spans="1:15" x14ac:dyDescent="0.35">
      <c r="A581">
        <v>580</v>
      </c>
      <c r="B581" t="s">
        <v>1060</v>
      </c>
      <c r="C581" t="str">
        <f>VLOOKUP(B581,Lists!$A$2:$B$192,2,FALSE)</f>
        <v>MNE</v>
      </c>
      <c r="F581" t="str">
        <f>VLOOKUP(B581,Lists!$A$2:$C$192,3,FALSE)</f>
        <v>Europe</v>
      </c>
      <c r="G581" t="str">
        <f>VLOOKUP(H581,Lists!$D$2:$E$27,2,FALSE)</f>
        <v>Social distancing</v>
      </c>
      <c r="H581" t="s">
        <v>195</v>
      </c>
      <c r="I581" t="s">
        <v>20</v>
      </c>
      <c r="J581" t="s">
        <v>1073</v>
      </c>
      <c r="K581" s="4">
        <v>43906</v>
      </c>
      <c r="L581" t="s">
        <v>816</v>
      </c>
      <c r="M581" t="s">
        <v>22</v>
      </c>
      <c r="N581" s="2" t="s">
        <v>1062</v>
      </c>
      <c r="O581" s="1">
        <v>43906</v>
      </c>
    </row>
    <row r="582" spans="1:15" x14ac:dyDescent="0.35">
      <c r="A582">
        <v>581</v>
      </c>
      <c r="B582" t="s">
        <v>393</v>
      </c>
      <c r="C582" t="str">
        <f>VLOOKUP(B582,Lists!$A$2:$B$192,2,FALSE)</f>
        <v>THA</v>
      </c>
      <c r="F582" t="str">
        <f>VLOOKUP(B582,Lists!$A$2:$C$192,3,FALSE)</f>
        <v>Asia</v>
      </c>
      <c r="G582" t="str">
        <f>VLOOKUP(H582,Lists!$D$2:$E$27,2,FALSE)</f>
        <v>Movement restrictions</v>
      </c>
      <c r="H582" t="s">
        <v>171</v>
      </c>
      <c r="I582" t="s">
        <v>38</v>
      </c>
      <c r="J582" t="s">
        <v>1074</v>
      </c>
      <c r="K582" s="4">
        <v>43904</v>
      </c>
      <c r="L582" t="s">
        <v>1057</v>
      </c>
      <c r="M582" t="s">
        <v>31</v>
      </c>
      <c r="O582" s="1">
        <v>43906</v>
      </c>
    </row>
    <row r="583" spans="1:15" x14ac:dyDescent="0.35">
      <c r="A583">
        <v>582</v>
      </c>
      <c r="B583" t="s">
        <v>1075</v>
      </c>
      <c r="C583" t="str">
        <f>VLOOKUP(B583,Lists!$A$2:$B$192,2,FALSE)</f>
        <v>MNG</v>
      </c>
      <c r="F583" t="str">
        <f>VLOOKUP(B583,Lists!$A$2:$C$192,3,FALSE)</f>
        <v>Asia</v>
      </c>
      <c r="G583" t="str">
        <f>VLOOKUP(H583,Lists!$D$2:$E$27,2,FALSE)</f>
        <v>Movement restrictions</v>
      </c>
      <c r="H583" t="s">
        <v>52</v>
      </c>
      <c r="I583" t="s">
        <v>20</v>
      </c>
      <c r="J583" t="s">
        <v>1076</v>
      </c>
      <c r="K583" s="4">
        <v>43901</v>
      </c>
      <c r="L583" t="s">
        <v>123</v>
      </c>
      <c r="M583" t="s">
        <v>22</v>
      </c>
      <c r="N583" s="2" t="s">
        <v>1077</v>
      </c>
      <c r="O583" s="1">
        <v>43906</v>
      </c>
    </row>
    <row r="584" spans="1:15" x14ac:dyDescent="0.35">
      <c r="A584">
        <v>583</v>
      </c>
      <c r="B584" t="s">
        <v>1075</v>
      </c>
      <c r="C584" t="str">
        <f>VLOOKUP(B584,Lists!$A$2:$B$192,2,FALSE)</f>
        <v>MNG</v>
      </c>
      <c r="F584" t="str">
        <f>VLOOKUP(B584,Lists!$A$2:$C$192,3,FALSE)</f>
        <v>Asia</v>
      </c>
      <c r="G584" t="str">
        <f>VLOOKUP(H584,Lists!$D$2:$E$27,2,FALSE)</f>
        <v>Movement restrictions</v>
      </c>
      <c r="H584" t="s">
        <v>60</v>
      </c>
      <c r="I584" t="s">
        <v>20</v>
      </c>
      <c r="J584" t="s">
        <v>1078</v>
      </c>
      <c r="K584" s="4">
        <v>43901</v>
      </c>
      <c r="L584" t="s">
        <v>123</v>
      </c>
      <c r="M584" t="s">
        <v>22</v>
      </c>
      <c r="N584" s="2" t="s">
        <v>1077</v>
      </c>
      <c r="O584" s="1">
        <v>43906</v>
      </c>
    </row>
    <row r="585" spans="1:15" x14ac:dyDescent="0.35">
      <c r="A585">
        <v>584</v>
      </c>
      <c r="B585" t="s">
        <v>1075</v>
      </c>
      <c r="C585" t="str">
        <f>VLOOKUP(B585,Lists!$A$2:$B$192,2,FALSE)</f>
        <v>MNG</v>
      </c>
      <c r="F585" t="str">
        <f>VLOOKUP(B585,Lists!$A$2:$C$192,3,FALSE)</f>
        <v>Asia</v>
      </c>
      <c r="G585" t="str">
        <f>VLOOKUP(H585,Lists!$D$2:$E$27,2,FALSE)</f>
        <v>Movement restrictions</v>
      </c>
      <c r="H585" t="s">
        <v>79</v>
      </c>
      <c r="I585" t="s">
        <v>20</v>
      </c>
      <c r="J585" t="s">
        <v>1079</v>
      </c>
      <c r="K585" s="4">
        <v>43901</v>
      </c>
      <c r="L585" t="s">
        <v>123</v>
      </c>
      <c r="M585" t="s">
        <v>22</v>
      </c>
      <c r="N585" s="2" t="s">
        <v>1077</v>
      </c>
      <c r="O585" s="1">
        <v>43906</v>
      </c>
    </row>
    <row r="586" spans="1:15" x14ac:dyDescent="0.35">
      <c r="A586">
        <v>585</v>
      </c>
      <c r="B586" t="s">
        <v>1075</v>
      </c>
      <c r="C586" t="str">
        <f>VLOOKUP(B586,Lists!$A$2:$B$192,2,FALSE)</f>
        <v>MNG</v>
      </c>
      <c r="F586" t="str">
        <f>VLOOKUP(B586,Lists!$A$2:$C$192,3,FALSE)</f>
        <v>Asia</v>
      </c>
      <c r="G586" t="str">
        <f>VLOOKUP(H586,Lists!$D$2:$E$27,2,FALSE)</f>
        <v>Movement restrictions</v>
      </c>
      <c r="H586" t="s">
        <v>33</v>
      </c>
      <c r="I586" t="s">
        <v>20</v>
      </c>
      <c r="J586" t="s">
        <v>1080</v>
      </c>
      <c r="K586" s="4">
        <v>43906</v>
      </c>
      <c r="L586" s="2" t="s">
        <v>816</v>
      </c>
      <c r="M586" t="s">
        <v>22</v>
      </c>
      <c r="N586" s="2" t="s">
        <v>1081</v>
      </c>
      <c r="O586" s="1">
        <v>43906</v>
      </c>
    </row>
    <row r="587" spans="1:15" x14ac:dyDescent="0.35">
      <c r="A587">
        <v>586</v>
      </c>
      <c r="B587" t="s">
        <v>1075</v>
      </c>
      <c r="C587" t="str">
        <f>VLOOKUP(B587,Lists!$A$2:$B$192,2,FALSE)</f>
        <v>MNG</v>
      </c>
      <c r="F587" t="str">
        <f>VLOOKUP(B587,Lists!$A$2:$C$192,3,FALSE)</f>
        <v>Asia</v>
      </c>
      <c r="G587" t="str">
        <f>VLOOKUP(H587,Lists!$D$2:$E$27,2,FALSE)</f>
        <v>Social distancing</v>
      </c>
      <c r="H587" t="s">
        <v>28</v>
      </c>
      <c r="I587" t="s">
        <v>20</v>
      </c>
      <c r="K587" s="4">
        <v>43906</v>
      </c>
      <c r="L587" s="2" t="s">
        <v>816</v>
      </c>
      <c r="M587" t="s">
        <v>22</v>
      </c>
      <c r="N587" s="2" t="s">
        <v>1081</v>
      </c>
      <c r="O587" s="1">
        <v>43906</v>
      </c>
    </row>
    <row r="588" spans="1:15" x14ac:dyDescent="0.35">
      <c r="A588">
        <v>587</v>
      </c>
      <c r="B588" t="s">
        <v>1075</v>
      </c>
      <c r="C588" t="str">
        <f>VLOOKUP(B588,Lists!$A$2:$B$192,2,FALSE)</f>
        <v>MNG</v>
      </c>
      <c r="F588" t="str">
        <f>VLOOKUP(B588,Lists!$A$2:$C$192,3,FALSE)</f>
        <v>Asia</v>
      </c>
      <c r="G588" t="str">
        <f>VLOOKUP(H588,Lists!$D$2:$E$27,2,FALSE)</f>
        <v>Social distancing</v>
      </c>
      <c r="H588" t="s">
        <v>43</v>
      </c>
      <c r="I588" t="s">
        <v>20</v>
      </c>
      <c r="K588" s="4">
        <v>43857</v>
      </c>
      <c r="L588" t="s">
        <v>1082</v>
      </c>
      <c r="M588" t="s">
        <v>45</v>
      </c>
      <c r="N588" s="2" t="s">
        <v>1083</v>
      </c>
      <c r="O588" s="1">
        <v>43907</v>
      </c>
    </row>
    <row r="589" spans="1:15" x14ac:dyDescent="0.35">
      <c r="A589">
        <v>588</v>
      </c>
      <c r="B589" t="s">
        <v>1084</v>
      </c>
      <c r="C589" t="str">
        <f>VLOOKUP(B589,Lists!$A$2:$B$192,2,FALSE)</f>
        <v>MMR</v>
      </c>
      <c r="F589" t="str">
        <f>VLOOKUP(B589,Lists!$A$2:$C$192,3,FALSE)</f>
        <v>Asia</v>
      </c>
      <c r="G589" t="str">
        <f>VLOOKUP(H589,Lists!$D$2:$E$27,2,FALSE)</f>
        <v>Movement restrictions</v>
      </c>
      <c r="H589" t="s">
        <v>52</v>
      </c>
      <c r="J589" t="s">
        <v>1085</v>
      </c>
      <c r="K589" s="4">
        <v>43905</v>
      </c>
      <c r="L589" t="s">
        <v>1086</v>
      </c>
      <c r="M589" t="s">
        <v>22</v>
      </c>
      <c r="N589" s="2" t="s">
        <v>1087</v>
      </c>
      <c r="O589" s="1">
        <v>43906</v>
      </c>
    </row>
    <row r="590" spans="1:15" x14ac:dyDescent="0.35">
      <c r="A590">
        <v>589</v>
      </c>
      <c r="B590" t="s">
        <v>1084</v>
      </c>
      <c r="C590" t="str">
        <f>VLOOKUP(B590,Lists!$A$2:$B$192,2,FALSE)</f>
        <v>MMR</v>
      </c>
      <c r="F590" t="str">
        <f>VLOOKUP(B590,Lists!$A$2:$C$192,3,FALSE)</f>
        <v>Asia</v>
      </c>
      <c r="G590" t="str">
        <f>VLOOKUP(H590,Lists!$D$2:$E$27,2,FALSE)</f>
        <v>Public health measures</v>
      </c>
      <c r="H590" t="s">
        <v>25</v>
      </c>
      <c r="J590" t="s">
        <v>1088</v>
      </c>
      <c r="K590" s="4">
        <v>43905</v>
      </c>
      <c r="L590" t="s">
        <v>1086</v>
      </c>
      <c r="M590" t="s">
        <v>22</v>
      </c>
      <c r="N590" s="2" t="s">
        <v>1087</v>
      </c>
      <c r="O590" s="1">
        <v>43906</v>
      </c>
    </row>
    <row r="591" spans="1:15" x14ac:dyDescent="0.35">
      <c r="A591">
        <v>590</v>
      </c>
      <c r="B591" t="s">
        <v>1084</v>
      </c>
      <c r="C591" t="str">
        <f>VLOOKUP(B591,Lists!$A$2:$B$192,2,FALSE)</f>
        <v>MMR</v>
      </c>
      <c r="F591" t="str">
        <f>VLOOKUP(B591,Lists!$A$2:$C$192,3,FALSE)</f>
        <v>Asia</v>
      </c>
      <c r="G591" t="str">
        <f>VLOOKUP(H591,Lists!$D$2:$E$27,2,FALSE)</f>
        <v>Social distancing</v>
      </c>
      <c r="H591" t="s">
        <v>28</v>
      </c>
      <c r="J591" t="s">
        <v>1089</v>
      </c>
      <c r="K591" s="4">
        <v>43903</v>
      </c>
      <c r="L591" t="s">
        <v>1090</v>
      </c>
      <c r="M591" t="s">
        <v>31</v>
      </c>
      <c r="N591" s="2" t="s">
        <v>1091</v>
      </c>
      <c r="O591" s="1">
        <v>43906</v>
      </c>
    </row>
    <row r="592" spans="1:15" x14ac:dyDescent="0.35">
      <c r="A592">
        <v>591</v>
      </c>
      <c r="B592" t="s">
        <v>1092</v>
      </c>
      <c r="C592" t="str">
        <f>VLOOKUP(B592,Lists!$A$2:$B$192,2,FALSE)</f>
        <v>MLT</v>
      </c>
      <c r="F592" t="str">
        <f>VLOOKUP(B592,Lists!$A$2:$C$192,3,FALSE)</f>
        <v>Europe</v>
      </c>
      <c r="G592" t="str">
        <f>VLOOKUP(H592,Lists!$D$2:$E$27,2,FALSE)</f>
        <v>Movement restrictions</v>
      </c>
      <c r="H592" t="s">
        <v>60</v>
      </c>
      <c r="J592" t="s">
        <v>1093</v>
      </c>
      <c r="K592" s="4">
        <v>43898</v>
      </c>
      <c r="L592" t="s">
        <v>22</v>
      </c>
      <c r="M592" t="s">
        <v>22</v>
      </c>
      <c r="N592" s="2" t="s">
        <v>1094</v>
      </c>
      <c r="O592" s="1">
        <v>43906</v>
      </c>
    </row>
    <row r="593" spans="1:15" x14ac:dyDescent="0.35">
      <c r="A593">
        <v>592</v>
      </c>
      <c r="B593" t="s">
        <v>1092</v>
      </c>
      <c r="C593" t="str">
        <f>VLOOKUP(B593,Lists!$A$2:$B$192,2,FALSE)</f>
        <v>MLT</v>
      </c>
      <c r="F593" t="str">
        <f>VLOOKUP(B593,Lists!$A$2:$C$192,3,FALSE)</f>
        <v>Europe</v>
      </c>
      <c r="G593" t="str">
        <f>VLOOKUP(H593,Lists!$D$2:$E$27,2,FALSE)</f>
        <v>Movement restrictions</v>
      </c>
      <c r="H593" t="s">
        <v>60</v>
      </c>
      <c r="J593" t="s">
        <v>1095</v>
      </c>
      <c r="K593" s="4">
        <v>43901</v>
      </c>
      <c r="L593" t="s">
        <v>22</v>
      </c>
      <c r="M593" t="s">
        <v>22</v>
      </c>
      <c r="N593" s="2" t="s">
        <v>1094</v>
      </c>
      <c r="O593" s="1">
        <v>43906</v>
      </c>
    </row>
    <row r="594" spans="1:15" x14ac:dyDescent="0.35">
      <c r="A594">
        <v>593</v>
      </c>
      <c r="B594" t="s">
        <v>1092</v>
      </c>
      <c r="C594" t="str">
        <f>VLOOKUP(B594,Lists!$A$2:$B$192,2,FALSE)</f>
        <v>MLT</v>
      </c>
      <c r="F594" t="str">
        <f>VLOOKUP(B594,Lists!$A$2:$C$192,3,FALSE)</f>
        <v>Europe</v>
      </c>
      <c r="G594" t="str">
        <f>VLOOKUP(H594,Lists!$D$2:$E$27,2,FALSE)</f>
        <v>Public health measures</v>
      </c>
      <c r="H594" t="s">
        <v>25</v>
      </c>
      <c r="J594" t="s">
        <v>1096</v>
      </c>
      <c r="K594" s="4">
        <v>43901</v>
      </c>
      <c r="L594" t="s">
        <v>1097</v>
      </c>
      <c r="M594" t="s">
        <v>22</v>
      </c>
      <c r="N594" s="2" t="s">
        <v>1098</v>
      </c>
      <c r="O594" s="1">
        <v>43906</v>
      </c>
    </row>
    <row r="595" spans="1:15" x14ac:dyDescent="0.35">
      <c r="A595">
        <v>594</v>
      </c>
      <c r="B595" t="s">
        <v>1092</v>
      </c>
      <c r="C595" t="str">
        <f>VLOOKUP(B595,Lists!$A$2:$B$192,2,FALSE)</f>
        <v>MLT</v>
      </c>
      <c r="F595" t="str">
        <f>VLOOKUP(B595,Lists!$A$2:$C$192,3,FALSE)</f>
        <v>Europe</v>
      </c>
      <c r="G595" t="str">
        <f>VLOOKUP(H595,Lists!$D$2:$E$27,2,FALSE)</f>
        <v>Public health measures</v>
      </c>
      <c r="H595" t="s">
        <v>19</v>
      </c>
      <c r="J595" t="s">
        <v>1099</v>
      </c>
      <c r="K595" s="4">
        <v>43901</v>
      </c>
      <c r="L595" t="s">
        <v>1097</v>
      </c>
      <c r="M595" t="s">
        <v>22</v>
      </c>
      <c r="N595" s="2" t="s">
        <v>1098</v>
      </c>
      <c r="O595" s="1">
        <v>43906</v>
      </c>
    </row>
    <row r="596" spans="1:15" x14ac:dyDescent="0.35">
      <c r="A596">
        <v>595</v>
      </c>
      <c r="B596" t="s">
        <v>1092</v>
      </c>
      <c r="C596" t="str">
        <f>VLOOKUP(B596,Lists!$A$2:$B$192,2,FALSE)</f>
        <v>MLT</v>
      </c>
      <c r="F596" t="str">
        <f>VLOOKUP(B596,Lists!$A$2:$C$192,3,FALSE)</f>
        <v>Europe</v>
      </c>
      <c r="G596" t="str">
        <f>VLOOKUP(H596,Lists!$D$2:$E$27,2,FALSE)</f>
        <v>Public health measures</v>
      </c>
      <c r="H596" t="s">
        <v>25</v>
      </c>
      <c r="J596" t="s">
        <v>1100</v>
      </c>
      <c r="K596" s="4">
        <v>43888</v>
      </c>
      <c r="L596" t="s">
        <v>1097</v>
      </c>
      <c r="M596" t="s">
        <v>22</v>
      </c>
      <c r="N596" s="2" t="s">
        <v>1098</v>
      </c>
      <c r="O596" s="1">
        <v>43906</v>
      </c>
    </row>
    <row r="597" spans="1:15" x14ac:dyDescent="0.35">
      <c r="A597">
        <v>596</v>
      </c>
      <c r="B597" t="s">
        <v>497</v>
      </c>
      <c r="C597" t="str">
        <f>VLOOKUP(B597,Lists!$A$2:$B$192,2,FALSE)</f>
        <v>MAR</v>
      </c>
      <c r="F597" t="str">
        <f>VLOOKUP(B597,Lists!$A$2:$C$192,3,FALSE)</f>
        <v>Africa</v>
      </c>
      <c r="G597" t="str">
        <f>VLOOKUP(H597,Lists!$D$2:$E$27,2,FALSE)</f>
        <v>Movement restrictions</v>
      </c>
      <c r="H597" t="s">
        <v>60</v>
      </c>
      <c r="J597" t="s">
        <v>1101</v>
      </c>
      <c r="K597" s="4">
        <v>43905</v>
      </c>
      <c r="L597" t="s">
        <v>1102</v>
      </c>
      <c r="M597" t="s">
        <v>31</v>
      </c>
      <c r="N597" s="2" t="s">
        <v>1103</v>
      </c>
      <c r="O597" s="1">
        <v>43906</v>
      </c>
    </row>
    <row r="598" spans="1:15" x14ac:dyDescent="0.35">
      <c r="A598">
        <v>597</v>
      </c>
      <c r="B598" t="s">
        <v>1065</v>
      </c>
      <c r="C598" t="str">
        <f>VLOOKUP(B598,Lists!$A$2:$B$192,2,FALSE)</f>
        <v>ZAF</v>
      </c>
      <c r="F598" t="str">
        <f>VLOOKUP(B598,Lists!$A$2:$C$192,3,FALSE)</f>
        <v>Africa</v>
      </c>
      <c r="G598" t="str">
        <f>VLOOKUP(H598,Lists!$D$2:$E$27,2,FALSE)</f>
        <v>Social distancing</v>
      </c>
      <c r="H598" t="s">
        <v>43</v>
      </c>
      <c r="J598" t="s">
        <v>1104</v>
      </c>
      <c r="K598" s="4">
        <v>43906</v>
      </c>
      <c r="L598" t="s">
        <v>1105</v>
      </c>
      <c r="M598" t="s">
        <v>31</v>
      </c>
      <c r="N598" s="2" t="s">
        <v>1106</v>
      </c>
      <c r="O598" s="1">
        <v>43906</v>
      </c>
    </row>
    <row r="599" spans="1:15" x14ac:dyDescent="0.35">
      <c r="A599">
        <v>598</v>
      </c>
      <c r="B599" t="s">
        <v>1092</v>
      </c>
      <c r="C599" t="str">
        <f>VLOOKUP(B599,Lists!$A$2:$B$192,2,FALSE)</f>
        <v>MLT</v>
      </c>
      <c r="F599" t="str">
        <f>VLOOKUP(B599,Lists!$A$2:$C$192,3,FALSE)</f>
        <v>Europe</v>
      </c>
      <c r="G599" t="str">
        <f>VLOOKUP(H599,Lists!$D$2:$E$27,2,FALSE)</f>
        <v>Social distancing</v>
      </c>
      <c r="H599" t="s">
        <v>43</v>
      </c>
      <c r="J599" t="s">
        <v>1107</v>
      </c>
      <c r="K599" s="4">
        <v>43903</v>
      </c>
      <c r="L599" t="s">
        <v>22</v>
      </c>
      <c r="M599" t="s">
        <v>22</v>
      </c>
      <c r="N599" s="2" t="s">
        <v>1094</v>
      </c>
      <c r="O599" s="1">
        <v>43906</v>
      </c>
    </row>
    <row r="600" spans="1:15" x14ac:dyDescent="0.35">
      <c r="A600">
        <v>599</v>
      </c>
      <c r="B600" t="s">
        <v>928</v>
      </c>
      <c r="C600" t="str">
        <f>VLOOKUP(B600,Lists!$A$2:$B$192,2,FALSE)</f>
        <v>KHM</v>
      </c>
      <c r="F600" t="str">
        <f>VLOOKUP(B600,Lists!$A$2:$C$192,3,FALSE)</f>
        <v>Asia</v>
      </c>
      <c r="G600" t="str">
        <f>VLOOKUP(H600,Lists!$D$2:$E$27,2,FALSE)</f>
        <v>Public health measures</v>
      </c>
      <c r="H600" t="s">
        <v>19</v>
      </c>
      <c r="I600" t="s">
        <v>20</v>
      </c>
      <c r="J600" t="s">
        <v>1108</v>
      </c>
      <c r="L600" t="s">
        <v>377</v>
      </c>
      <c r="M600" t="s">
        <v>22</v>
      </c>
      <c r="N600" t="s">
        <v>930</v>
      </c>
      <c r="O600" s="1">
        <v>43906</v>
      </c>
    </row>
    <row r="601" spans="1:15" x14ac:dyDescent="0.35">
      <c r="A601">
        <v>600</v>
      </c>
      <c r="B601" t="s">
        <v>1092</v>
      </c>
      <c r="C601" t="str">
        <f>VLOOKUP(B601,Lists!$A$2:$B$192,2,FALSE)</f>
        <v>MLT</v>
      </c>
      <c r="F601" t="str">
        <f>VLOOKUP(B601,Lists!$A$2:$C$192,3,FALSE)</f>
        <v>Europe</v>
      </c>
      <c r="G601" t="str">
        <f>VLOOKUP(H601,Lists!$D$2:$E$27,2,FALSE)</f>
        <v>Public health measures</v>
      </c>
      <c r="H601" t="s">
        <v>25</v>
      </c>
      <c r="J601" t="s">
        <v>1109</v>
      </c>
      <c r="K601" s="4">
        <v>43903</v>
      </c>
      <c r="L601" t="s">
        <v>22</v>
      </c>
      <c r="M601" t="s">
        <v>22</v>
      </c>
      <c r="N601" s="2" t="s">
        <v>1094</v>
      </c>
      <c r="O601" s="1">
        <v>43906</v>
      </c>
    </row>
    <row r="602" spans="1:15" x14ac:dyDescent="0.35">
      <c r="A602">
        <v>601</v>
      </c>
      <c r="B602" t="s">
        <v>1110</v>
      </c>
      <c r="C602" t="str">
        <f>VLOOKUP(B602,Lists!$A$2:$B$192,2,FALSE)</f>
        <v>UGA</v>
      </c>
      <c r="F602" t="str">
        <f>VLOOKUP(B602,Lists!$A$2:$C$192,3,FALSE)</f>
        <v>Africa</v>
      </c>
      <c r="G602" t="str">
        <f>VLOOKUP(H602,Lists!$D$2:$E$27,2,FALSE)</f>
        <v>Public health measures</v>
      </c>
      <c r="H602" t="s">
        <v>19</v>
      </c>
      <c r="I602" t="s">
        <v>20</v>
      </c>
      <c r="K602" s="4">
        <v>43897</v>
      </c>
      <c r="L602" t="s">
        <v>377</v>
      </c>
      <c r="M602" t="s">
        <v>22</v>
      </c>
      <c r="N602" s="2" t="s">
        <v>1111</v>
      </c>
      <c r="O602" s="1">
        <v>43906</v>
      </c>
    </row>
    <row r="603" spans="1:15" x14ac:dyDescent="0.35">
      <c r="A603">
        <v>602</v>
      </c>
      <c r="B603" t="s">
        <v>1110</v>
      </c>
      <c r="C603" t="str">
        <f>VLOOKUP(B603,Lists!$A$2:$B$192,2,FALSE)</f>
        <v>UGA</v>
      </c>
      <c r="F603" t="str">
        <f>VLOOKUP(B603,Lists!$A$2:$C$192,3,FALSE)</f>
        <v>Africa</v>
      </c>
      <c r="G603" t="str">
        <f>VLOOKUP(H603,Lists!$D$2:$E$27,2,FALSE)</f>
        <v>Movement restrictions</v>
      </c>
      <c r="H603" t="s">
        <v>52</v>
      </c>
      <c r="I603" t="s">
        <v>38</v>
      </c>
      <c r="J603" t="s">
        <v>1112</v>
      </c>
      <c r="K603" s="4">
        <v>43902</v>
      </c>
      <c r="L603" t="s">
        <v>109</v>
      </c>
      <c r="M603" t="s">
        <v>22</v>
      </c>
      <c r="N603" s="2" t="s">
        <v>1113</v>
      </c>
      <c r="O603" s="1">
        <v>43906</v>
      </c>
    </row>
    <row r="604" spans="1:15" x14ac:dyDescent="0.35">
      <c r="A604">
        <v>603</v>
      </c>
      <c r="B604" t="s">
        <v>1110</v>
      </c>
      <c r="C604" t="str">
        <f>VLOOKUP(B604,Lists!$A$2:$B$192,2,FALSE)</f>
        <v>UGA</v>
      </c>
      <c r="F604" t="str">
        <f>VLOOKUP(B604,Lists!$A$2:$C$192,3,FALSE)</f>
        <v>Africa</v>
      </c>
      <c r="G604" t="str">
        <f>VLOOKUP(H604,Lists!$D$2:$E$27,2,FALSE)</f>
        <v>Public health measures</v>
      </c>
      <c r="H604" t="s">
        <v>25</v>
      </c>
      <c r="I604" t="s">
        <v>38</v>
      </c>
      <c r="J604" t="s">
        <v>1114</v>
      </c>
      <c r="K604" s="4">
        <v>43897</v>
      </c>
      <c r="L604" t="s">
        <v>377</v>
      </c>
      <c r="M604" t="s">
        <v>22</v>
      </c>
      <c r="N604" s="2" t="s">
        <v>1111</v>
      </c>
      <c r="O604" s="1">
        <v>43906</v>
      </c>
    </row>
    <row r="605" spans="1:15" x14ac:dyDescent="0.35">
      <c r="A605">
        <v>604</v>
      </c>
      <c r="B605" t="s">
        <v>1115</v>
      </c>
      <c r="C605" t="str">
        <f>VLOOKUP(B605,Lists!$A$2:$B$192,2,FALSE)</f>
        <v>ZMB</v>
      </c>
      <c r="F605" t="str">
        <f>VLOOKUP(B605,Lists!$A$2:$C$192,3,FALSE)</f>
        <v>Africa</v>
      </c>
      <c r="G605" t="str">
        <f>VLOOKUP(H605,Lists!$D$2:$E$27,2,FALSE)</f>
        <v>Public health measures</v>
      </c>
      <c r="H605" t="s">
        <v>19</v>
      </c>
      <c r="I605" t="s">
        <v>20</v>
      </c>
      <c r="K605" s="4">
        <v>43885</v>
      </c>
      <c r="L605" t="s">
        <v>377</v>
      </c>
      <c r="M605" t="s">
        <v>22</v>
      </c>
      <c r="N605" s="2" t="s">
        <v>1116</v>
      </c>
      <c r="O605" s="1">
        <v>43906</v>
      </c>
    </row>
    <row r="606" spans="1:15" x14ac:dyDescent="0.35">
      <c r="A606">
        <v>605</v>
      </c>
      <c r="B606" t="s">
        <v>1117</v>
      </c>
      <c r="C606" t="str">
        <f>VLOOKUP(B606,Lists!$A$2:$B$192,2,FALSE)</f>
        <v>ISR</v>
      </c>
      <c r="F606" t="str">
        <f>VLOOKUP(B606,Lists!$A$2:$C$192,3,FALSE)</f>
        <v>Middle East</v>
      </c>
      <c r="G606" t="str">
        <f>VLOOKUP(H606,Lists!$D$2:$E$27,2,FALSE)</f>
        <v>Public health measures</v>
      </c>
      <c r="H606" t="s">
        <v>25</v>
      </c>
      <c r="I606" t="s">
        <v>20</v>
      </c>
      <c r="J606" t="s">
        <v>1118</v>
      </c>
      <c r="K606" s="4">
        <v>43899</v>
      </c>
      <c r="L606" t="s">
        <v>21</v>
      </c>
      <c r="M606" t="s">
        <v>22</v>
      </c>
      <c r="N606" s="2" t="s">
        <v>1119</v>
      </c>
      <c r="O606" s="1">
        <v>43906</v>
      </c>
    </row>
    <row r="607" spans="1:15" x14ac:dyDescent="0.35">
      <c r="A607">
        <v>606</v>
      </c>
      <c r="B607" t="s">
        <v>1117</v>
      </c>
      <c r="C607" t="str">
        <f>VLOOKUP(B607,Lists!$A$2:$B$192,2,FALSE)</f>
        <v>ISR</v>
      </c>
      <c r="F607" t="str">
        <f>VLOOKUP(B607,Lists!$A$2:$C$192,3,FALSE)</f>
        <v>Middle East</v>
      </c>
      <c r="G607" t="str">
        <f>VLOOKUP(H607,Lists!$D$2:$E$27,2,FALSE)</f>
        <v>Social distancing</v>
      </c>
      <c r="H607" t="s">
        <v>28</v>
      </c>
      <c r="I607" t="s">
        <v>20</v>
      </c>
      <c r="J607" t="s">
        <v>1120</v>
      </c>
      <c r="K607" s="4">
        <v>43905</v>
      </c>
      <c r="L607" t="s">
        <v>1121</v>
      </c>
      <c r="M607" t="s">
        <v>22</v>
      </c>
      <c r="N607" s="2" t="s">
        <v>1119</v>
      </c>
      <c r="O607" s="1">
        <v>43906</v>
      </c>
    </row>
    <row r="608" spans="1:15" x14ac:dyDescent="0.35">
      <c r="A608">
        <v>607</v>
      </c>
      <c r="B608" t="s">
        <v>1117</v>
      </c>
      <c r="C608" t="str">
        <f>VLOOKUP(B608,Lists!$A$2:$B$192,2,FALSE)</f>
        <v>ISR</v>
      </c>
      <c r="F608" t="str">
        <f>VLOOKUP(B608,Lists!$A$2:$C$192,3,FALSE)</f>
        <v>Middle East</v>
      </c>
      <c r="G608" t="str">
        <f>VLOOKUP(H608,Lists!$D$2:$E$27,2,FALSE)</f>
        <v>Social distancing</v>
      </c>
      <c r="H608" t="s">
        <v>43</v>
      </c>
      <c r="I608" t="s">
        <v>20</v>
      </c>
      <c r="J608" t="s">
        <v>1122</v>
      </c>
      <c r="K608" s="4">
        <v>43905</v>
      </c>
      <c r="L608" t="s">
        <v>21</v>
      </c>
      <c r="M608" t="s">
        <v>22</v>
      </c>
      <c r="N608" s="2" t="s">
        <v>1119</v>
      </c>
      <c r="O608" s="1">
        <v>43906</v>
      </c>
    </row>
    <row r="609" spans="1:15" x14ac:dyDescent="0.35">
      <c r="A609">
        <v>608</v>
      </c>
      <c r="B609" t="s">
        <v>1123</v>
      </c>
      <c r="C609" t="str">
        <f>VLOOKUP(B609,Lists!$A$2:$B$192,2,FALSE)</f>
        <v>GMB</v>
      </c>
      <c r="F609" t="str">
        <f>VLOOKUP(B609,Lists!$A$2:$C$192,3,FALSE)</f>
        <v>Africa</v>
      </c>
      <c r="G609" t="str">
        <f>VLOOKUP(H609,Lists!$D$2:$E$27,2,FALSE)</f>
        <v>Social and economic measures</v>
      </c>
      <c r="H609" t="s">
        <v>27</v>
      </c>
      <c r="I609" t="s">
        <v>20</v>
      </c>
      <c r="J609" t="s">
        <v>1124</v>
      </c>
      <c r="K609" s="4">
        <v>43862</v>
      </c>
      <c r="L609" t="s">
        <v>377</v>
      </c>
      <c r="M609" t="s">
        <v>22</v>
      </c>
      <c r="N609" t="s">
        <v>1125</v>
      </c>
      <c r="O609" s="1">
        <v>43906</v>
      </c>
    </row>
    <row r="610" spans="1:15" x14ac:dyDescent="0.35">
      <c r="A610">
        <v>609</v>
      </c>
      <c r="B610" t="s">
        <v>1126</v>
      </c>
      <c r="C610" t="str">
        <f>VLOOKUP(B610,Lists!$A$2:$B$192,2,FALSE)</f>
        <v>ZWE</v>
      </c>
      <c r="F610" t="str">
        <f>VLOOKUP(B610,Lists!$A$2:$C$192,3,FALSE)</f>
        <v>Africa</v>
      </c>
      <c r="G610" t="str">
        <f>VLOOKUP(H610,Lists!$D$2:$E$27,2,FALSE)</f>
        <v>Public health measures</v>
      </c>
      <c r="H610" t="s">
        <v>19</v>
      </c>
      <c r="I610" t="s">
        <v>20</v>
      </c>
      <c r="K610" s="4">
        <v>43902</v>
      </c>
      <c r="L610" t="s">
        <v>377</v>
      </c>
      <c r="M610" t="s">
        <v>22</v>
      </c>
      <c r="N610" s="2" t="s">
        <v>1127</v>
      </c>
      <c r="O610" s="1">
        <v>43906</v>
      </c>
    </row>
    <row r="611" spans="1:15" x14ac:dyDescent="0.35">
      <c r="A611">
        <v>610</v>
      </c>
      <c r="B611" t="s">
        <v>1126</v>
      </c>
      <c r="C611" t="str">
        <f>VLOOKUP(B611,Lists!$A$2:$B$192,2,FALSE)</f>
        <v>ZWE</v>
      </c>
      <c r="F611" t="str">
        <f>VLOOKUP(B611,Lists!$A$2:$C$192,3,FALSE)</f>
        <v>Africa</v>
      </c>
      <c r="G611" t="str">
        <f>VLOOKUP(H611,Lists!$D$2:$E$27,2,FALSE)</f>
        <v>Public health measures</v>
      </c>
      <c r="H611" t="s">
        <v>26</v>
      </c>
      <c r="I611" t="s">
        <v>20</v>
      </c>
      <c r="K611" s="4">
        <v>43905</v>
      </c>
      <c r="L611" t="s">
        <v>21</v>
      </c>
      <c r="M611" t="s">
        <v>22</v>
      </c>
      <c r="N611" s="2" t="s">
        <v>1128</v>
      </c>
      <c r="O611" s="1">
        <v>43906</v>
      </c>
    </row>
    <row r="612" spans="1:15" x14ac:dyDescent="0.35">
      <c r="A612">
        <v>611</v>
      </c>
      <c r="B612" t="s">
        <v>1117</v>
      </c>
      <c r="C612" t="str">
        <f>VLOOKUP(B612,Lists!$A$2:$B$192,2,FALSE)</f>
        <v>ISR</v>
      </c>
      <c r="F612" t="str">
        <f>VLOOKUP(B612,Lists!$A$2:$C$192,3,FALSE)</f>
        <v>Middle East</v>
      </c>
      <c r="G612" t="str">
        <f>VLOOKUP(H612,Lists!$D$2:$E$27,2,FALSE)</f>
        <v>Human rights</v>
      </c>
      <c r="H612" t="s">
        <v>1129</v>
      </c>
      <c r="I612" t="s">
        <v>38</v>
      </c>
      <c r="J612" t="s">
        <v>1130</v>
      </c>
      <c r="K612" s="4">
        <v>43905</v>
      </c>
      <c r="L612" t="s">
        <v>1131</v>
      </c>
      <c r="M612" t="s">
        <v>31</v>
      </c>
      <c r="N612" s="2" t="s">
        <v>1132</v>
      </c>
      <c r="O612" s="1">
        <v>43906</v>
      </c>
    </row>
    <row r="613" spans="1:15" x14ac:dyDescent="0.35">
      <c r="A613">
        <v>612</v>
      </c>
      <c r="B613" t="s">
        <v>1133</v>
      </c>
      <c r="C613" t="str">
        <f>VLOOKUP(B613,Lists!$A$2:$B$192,2,FALSE)</f>
        <v>MKD</v>
      </c>
      <c r="F613" t="str">
        <f>VLOOKUP(B613,Lists!$A$2:$C$192,3,FALSE)</f>
        <v>Europe</v>
      </c>
      <c r="G613" t="str">
        <f>VLOOKUP(H613,Lists!$D$2:$E$27,2,FALSE)</f>
        <v>Movement restrictions</v>
      </c>
      <c r="H613" t="s">
        <v>52</v>
      </c>
      <c r="I613" t="s">
        <v>38</v>
      </c>
      <c r="J613" t="s">
        <v>1134</v>
      </c>
      <c r="K613" s="4">
        <v>43903</v>
      </c>
      <c r="L613" t="s">
        <v>1135</v>
      </c>
      <c r="M613" t="s">
        <v>31</v>
      </c>
      <c r="N613" s="2" t="s">
        <v>1136</v>
      </c>
      <c r="O613" s="1">
        <v>43906</v>
      </c>
    </row>
    <row r="614" spans="1:15" x14ac:dyDescent="0.35">
      <c r="A614">
        <v>613</v>
      </c>
      <c r="B614" t="s">
        <v>1133</v>
      </c>
      <c r="C614" t="str">
        <f>VLOOKUP(B614,Lists!$A$2:$B$192,2,FALSE)</f>
        <v>MKD</v>
      </c>
      <c r="F614" t="str">
        <f>VLOOKUP(B614,Lists!$A$2:$C$192,3,FALSE)</f>
        <v>Europe</v>
      </c>
      <c r="G614" t="str">
        <f>VLOOKUP(H614,Lists!$D$2:$E$27,2,FALSE)</f>
        <v>Social distancing</v>
      </c>
      <c r="H614" t="s">
        <v>43</v>
      </c>
      <c r="I614" t="s">
        <v>20</v>
      </c>
      <c r="J614" t="s">
        <v>1137</v>
      </c>
      <c r="K614" s="4">
        <v>43900</v>
      </c>
      <c r="L614" t="s">
        <v>1135</v>
      </c>
      <c r="M614" t="s">
        <v>31</v>
      </c>
      <c r="N614" s="2" t="s">
        <v>1138</v>
      </c>
      <c r="O614" s="1">
        <v>43906</v>
      </c>
    </row>
    <row r="615" spans="1:15" x14ac:dyDescent="0.35">
      <c r="A615">
        <v>614</v>
      </c>
      <c r="B615" t="s">
        <v>1133</v>
      </c>
      <c r="C615" t="str">
        <f>VLOOKUP(B615,Lists!$A$2:$B$192,2,FALSE)</f>
        <v>MKD</v>
      </c>
      <c r="F615" t="str">
        <f>VLOOKUP(B615,Lists!$A$2:$C$192,3,FALSE)</f>
        <v>Europe</v>
      </c>
      <c r="G615" t="str">
        <f>VLOOKUP(H615,Lists!$D$2:$E$27,2,FALSE)</f>
        <v>Movement restrictions</v>
      </c>
      <c r="H615" t="s">
        <v>33</v>
      </c>
      <c r="I615" t="s">
        <v>20</v>
      </c>
      <c r="J615" t="s">
        <v>1139</v>
      </c>
      <c r="K615" s="4">
        <v>43903</v>
      </c>
      <c r="L615" t="s">
        <v>580</v>
      </c>
      <c r="M615" t="s">
        <v>31</v>
      </c>
      <c r="N615" s="2" t="s">
        <v>1140</v>
      </c>
      <c r="O615" s="1">
        <v>43906</v>
      </c>
    </row>
    <row r="616" spans="1:15" x14ac:dyDescent="0.35">
      <c r="A616">
        <v>615</v>
      </c>
      <c r="B616" t="s">
        <v>1133</v>
      </c>
      <c r="C616" t="str">
        <f>VLOOKUP(B616,Lists!$A$2:$B$192,2,FALSE)</f>
        <v>MKD</v>
      </c>
      <c r="F616" t="str">
        <f>VLOOKUP(B616,Lists!$A$2:$C$192,3,FALSE)</f>
        <v>Europe</v>
      </c>
      <c r="G616" t="str">
        <f>VLOOKUP(H616,Lists!$D$2:$E$27,2,FALSE)</f>
        <v>Social distancing</v>
      </c>
      <c r="H616" t="s">
        <v>28</v>
      </c>
      <c r="I616" t="s">
        <v>20</v>
      </c>
      <c r="J616" t="s">
        <v>1141</v>
      </c>
      <c r="K616" s="4">
        <v>43903</v>
      </c>
      <c r="L616" t="s">
        <v>580</v>
      </c>
      <c r="M616" t="s">
        <v>31</v>
      </c>
      <c r="N616" s="2" t="s">
        <v>1140</v>
      </c>
      <c r="O616" s="1">
        <v>43906</v>
      </c>
    </row>
    <row r="617" spans="1:15" x14ac:dyDescent="0.35">
      <c r="A617">
        <v>616</v>
      </c>
      <c r="B617" t="s">
        <v>1133</v>
      </c>
      <c r="C617" t="str">
        <f>VLOOKUP(B617,Lists!$A$2:$B$192,2,FALSE)</f>
        <v>MKD</v>
      </c>
      <c r="F617" t="str">
        <f>VLOOKUP(B617,Lists!$A$2:$C$192,3,FALSE)</f>
        <v>Europe</v>
      </c>
      <c r="G617" t="str">
        <f>VLOOKUP(H617,Lists!$D$2:$E$27,2,FALSE)</f>
        <v>Public health measures</v>
      </c>
      <c r="H617" t="s">
        <v>56</v>
      </c>
      <c r="I617" t="s">
        <v>20</v>
      </c>
      <c r="J617" t="s">
        <v>1142</v>
      </c>
      <c r="K617" s="4">
        <v>43903</v>
      </c>
      <c r="L617" t="s">
        <v>580</v>
      </c>
      <c r="M617" t="s">
        <v>31</v>
      </c>
      <c r="N617" s="2" t="s">
        <v>1140</v>
      </c>
      <c r="O617" s="1">
        <v>43906</v>
      </c>
    </row>
    <row r="618" spans="1:15" x14ac:dyDescent="0.35">
      <c r="A618">
        <v>617</v>
      </c>
      <c r="B618" t="s">
        <v>497</v>
      </c>
      <c r="C618" t="str">
        <f>VLOOKUP(B618,Lists!$A$2:$B$192,2,FALSE)</f>
        <v>MAR</v>
      </c>
      <c r="F618" t="str">
        <f>VLOOKUP(B618,Lists!$A$2:$C$192,3,FALSE)</f>
        <v>Africa</v>
      </c>
      <c r="G618" t="str">
        <f>VLOOKUP(H618,Lists!$D$2:$E$27,2,FALSE)</f>
        <v>Public health measures</v>
      </c>
      <c r="H618" t="s">
        <v>56</v>
      </c>
      <c r="J618" t="s">
        <v>1143</v>
      </c>
      <c r="K618" s="4">
        <v>43905</v>
      </c>
      <c r="L618" t="s">
        <v>580</v>
      </c>
      <c r="M618" t="s">
        <v>31</v>
      </c>
      <c r="O618" s="1">
        <v>43906</v>
      </c>
    </row>
    <row r="619" spans="1:15" x14ac:dyDescent="0.35">
      <c r="A619">
        <v>618</v>
      </c>
      <c r="B619" t="s">
        <v>1133</v>
      </c>
      <c r="C619" t="str">
        <f>VLOOKUP(B619,Lists!$A$2:$B$192,2,FALSE)</f>
        <v>MKD</v>
      </c>
      <c r="F619" t="str">
        <f>VLOOKUP(B619,Lists!$A$2:$C$192,3,FALSE)</f>
        <v>Europe</v>
      </c>
      <c r="G619" t="str">
        <f>VLOOKUP(H619,Lists!$D$2:$E$27,2,FALSE)</f>
        <v>Public health measures</v>
      </c>
      <c r="H619" t="s">
        <v>25</v>
      </c>
      <c r="I619" t="s">
        <v>20</v>
      </c>
      <c r="J619" t="s">
        <v>1144</v>
      </c>
      <c r="K619" s="4">
        <v>43906</v>
      </c>
      <c r="L619" t="s">
        <v>21</v>
      </c>
      <c r="M619" t="s">
        <v>22</v>
      </c>
      <c r="N619" s="2" t="s">
        <v>1145</v>
      </c>
      <c r="O619" s="1">
        <v>43906</v>
      </c>
    </row>
    <row r="620" spans="1:15" x14ac:dyDescent="0.35">
      <c r="A620">
        <v>619</v>
      </c>
      <c r="B620" t="s">
        <v>1123</v>
      </c>
      <c r="C620" t="str">
        <f>VLOOKUP(B620,Lists!$A$2:$B$192,2,FALSE)</f>
        <v>GMB</v>
      </c>
      <c r="F620" t="str">
        <f>VLOOKUP(B620,Lists!$A$2:$C$192,3,FALSE)</f>
        <v>Africa</v>
      </c>
      <c r="G620" t="str">
        <f>VLOOKUP(H620,Lists!$D$2:$E$27,2,FALSE)</f>
        <v>Public health measures</v>
      </c>
      <c r="H620" t="s">
        <v>19</v>
      </c>
      <c r="I620" t="s">
        <v>20</v>
      </c>
      <c r="J620" t="s">
        <v>1146</v>
      </c>
      <c r="K620" s="4">
        <v>43868</v>
      </c>
      <c r="L620" t="s">
        <v>377</v>
      </c>
      <c r="M620" t="s">
        <v>22</v>
      </c>
      <c r="N620" t="s">
        <v>1125</v>
      </c>
      <c r="O620" s="1">
        <v>43906</v>
      </c>
    </row>
    <row r="621" spans="1:15" x14ac:dyDescent="0.35">
      <c r="A621">
        <v>620</v>
      </c>
      <c r="B621" t="s">
        <v>497</v>
      </c>
      <c r="C621" t="str">
        <f>VLOOKUP(B621,Lists!$A$2:$B$192,2,FALSE)</f>
        <v>MAR</v>
      </c>
      <c r="F621" t="str">
        <f>VLOOKUP(B621,Lists!$A$2:$C$192,3,FALSE)</f>
        <v>Africa</v>
      </c>
      <c r="G621" t="str">
        <f>VLOOKUP(H621,Lists!$D$2:$E$27,2,FALSE)</f>
        <v>Social and economic measures</v>
      </c>
      <c r="H621" t="s">
        <v>98</v>
      </c>
      <c r="J621" t="s">
        <v>1147</v>
      </c>
      <c r="K621" s="4">
        <v>43905</v>
      </c>
      <c r="L621" t="s">
        <v>580</v>
      </c>
      <c r="M621" t="s">
        <v>31</v>
      </c>
      <c r="N621" s="2" t="s">
        <v>1148</v>
      </c>
      <c r="O621" s="1">
        <v>43906</v>
      </c>
    </row>
    <row r="622" spans="1:15" x14ac:dyDescent="0.35">
      <c r="A622">
        <v>621</v>
      </c>
      <c r="B622" t="s">
        <v>497</v>
      </c>
      <c r="C622" t="str">
        <f>VLOOKUP(B622,Lists!$A$2:$B$192,2,FALSE)</f>
        <v>MAR</v>
      </c>
      <c r="F622" t="str">
        <f>VLOOKUP(B622,Lists!$A$2:$C$192,3,FALSE)</f>
        <v>Africa</v>
      </c>
      <c r="G622" t="str">
        <f>VLOOKUP(H622,Lists!$D$2:$E$27,2,FALSE)</f>
        <v>Social distancing</v>
      </c>
      <c r="H622" t="s">
        <v>28</v>
      </c>
      <c r="J622" t="s">
        <v>1149</v>
      </c>
      <c r="K622" s="4">
        <v>43906</v>
      </c>
      <c r="L622" t="s">
        <v>580</v>
      </c>
      <c r="M622" t="s">
        <v>31</v>
      </c>
      <c r="N622" s="2" t="s">
        <v>1150</v>
      </c>
      <c r="O622" s="1">
        <v>43906</v>
      </c>
    </row>
    <row r="623" spans="1:15" x14ac:dyDescent="0.35">
      <c r="A623">
        <v>622</v>
      </c>
      <c r="B623" t="s">
        <v>497</v>
      </c>
      <c r="C623" t="str">
        <f>VLOOKUP(B623,Lists!$A$2:$B$192,2,FALSE)</f>
        <v>MAR</v>
      </c>
      <c r="F623" t="str">
        <f>VLOOKUP(B623,Lists!$A$2:$C$192,3,FALSE)</f>
        <v>Africa</v>
      </c>
      <c r="G623" t="str">
        <f>VLOOKUP(H623,Lists!$D$2:$E$27,2,FALSE)</f>
        <v>Social distancing</v>
      </c>
      <c r="H623" t="s">
        <v>195</v>
      </c>
      <c r="J623" t="s">
        <v>1151</v>
      </c>
      <c r="K623" s="4">
        <v>43906</v>
      </c>
      <c r="L623" t="s">
        <v>580</v>
      </c>
      <c r="M623" t="s">
        <v>31</v>
      </c>
      <c r="N623" s="2" t="s">
        <v>1150</v>
      </c>
      <c r="O623" s="1">
        <v>43906</v>
      </c>
    </row>
    <row r="624" spans="1:15" x14ac:dyDescent="0.35">
      <c r="A624">
        <v>623</v>
      </c>
      <c r="B624" t="s">
        <v>1152</v>
      </c>
      <c r="C624" t="str">
        <f>VLOOKUP(B624,Lists!$A$2:$B$192,2,FALSE)</f>
        <v>MUS</v>
      </c>
      <c r="F624" t="str">
        <f>VLOOKUP(B624,Lists!$A$2:$C$192,3,FALSE)</f>
        <v>Africa</v>
      </c>
      <c r="G624" t="str">
        <f>VLOOKUP(H624,Lists!$D$2:$E$27,2,FALSE)</f>
        <v>Movement restrictions</v>
      </c>
      <c r="H624" t="s">
        <v>52</v>
      </c>
      <c r="I624" t="s">
        <v>38</v>
      </c>
      <c r="J624" t="s">
        <v>1153</v>
      </c>
      <c r="K624" s="4">
        <v>43908</v>
      </c>
      <c r="L624" t="s">
        <v>123</v>
      </c>
      <c r="M624" t="s">
        <v>22</v>
      </c>
      <c r="N624" s="2" t="s">
        <v>1154</v>
      </c>
      <c r="O624" s="1">
        <v>43906</v>
      </c>
    </row>
    <row r="625" spans="1:15" x14ac:dyDescent="0.35">
      <c r="A625">
        <v>624</v>
      </c>
      <c r="B625" t="s">
        <v>1152</v>
      </c>
      <c r="C625" t="str">
        <f>VLOOKUP(B625,Lists!$A$2:$B$192,2,FALSE)</f>
        <v>MUS</v>
      </c>
      <c r="F625" t="str">
        <f>VLOOKUP(B625,Lists!$A$2:$C$192,3,FALSE)</f>
        <v>Africa</v>
      </c>
      <c r="G625" t="str">
        <f>VLOOKUP(H625,Lists!$D$2:$E$27,2,FALSE)</f>
        <v>Movement restrictions</v>
      </c>
      <c r="H625" t="s">
        <v>52</v>
      </c>
      <c r="I625" t="s">
        <v>38</v>
      </c>
      <c r="J625" t="s">
        <v>1155</v>
      </c>
      <c r="K625" s="4">
        <v>43906</v>
      </c>
      <c r="L625" t="s">
        <v>123</v>
      </c>
      <c r="M625" t="s">
        <v>22</v>
      </c>
      <c r="N625" s="2" t="s">
        <v>1154</v>
      </c>
      <c r="O625" s="1">
        <v>43906</v>
      </c>
    </row>
    <row r="626" spans="1:15" x14ac:dyDescent="0.35">
      <c r="A626">
        <v>625</v>
      </c>
      <c r="B626" t="s">
        <v>1156</v>
      </c>
      <c r="C626" t="str">
        <f>VLOOKUP(B626,Lists!$A$2:$B$192,2,FALSE)</f>
        <v>LKA</v>
      </c>
      <c r="F626" t="str">
        <f>VLOOKUP(B626,Lists!$A$2:$C$192,3,FALSE)</f>
        <v>Asia</v>
      </c>
      <c r="G626" t="str">
        <f>VLOOKUP(H626,Lists!$D$2:$E$27,2,FALSE)</f>
        <v>Movement restrictions</v>
      </c>
      <c r="H626" t="s">
        <v>52</v>
      </c>
      <c r="I626" t="s">
        <v>38</v>
      </c>
      <c r="J626" t="s">
        <v>1157</v>
      </c>
      <c r="K626" s="4">
        <v>43906</v>
      </c>
      <c r="L626" t="s">
        <v>377</v>
      </c>
      <c r="M626" t="s">
        <v>22</v>
      </c>
      <c r="N626" s="2" t="s">
        <v>1158</v>
      </c>
      <c r="O626" s="1">
        <v>43906</v>
      </c>
    </row>
    <row r="627" spans="1:15" x14ac:dyDescent="0.35">
      <c r="A627">
        <v>626</v>
      </c>
      <c r="B627" t="s">
        <v>1156</v>
      </c>
      <c r="C627" t="str">
        <f>VLOOKUP(B627,Lists!$A$2:$B$192,2,FALSE)</f>
        <v>LKA</v>
      </c>
      <c r="F627" t="str">
        <f>VLOOKUP(B627,Lists!$A$2:$C$192,3,FALSE)</f>
        <v>Asia</v>
      </c>
      <c r="G627" t="str">
        <f>VLOOKUP(H627,Lists!$D$2:$E$27,2,FALSE)</f>
        <v>Movement restrictions</v>
      </c>
      <c r="H627" t="s">
        <v>79</v>
      </c>
      <c r="I627" t="s">
        <v>20</v>
      </c>
      <c r="J627" t="s">
        <v>1159</v>
      </c>
      <c r="K627" s="4">
        <v>43906</v>
      </c>
      <c r="L627" t="s">
        <v>377</v>
      </c>
      <c r="M627" t="s">
        <v>22</v>
      </c>
      <c r="N627" s="2" t="s">
        <v>1158</v>
      </c>
      <c r="O627" s="1">
        <v>43906</v>
      </c>
    </row>
    <row r="628" spans="1:15" x14ac:dyDescent="0.35">
      <c r="A628">
        <v>627</v>
      </c>
      <c r="B628" t="s">
        <v>1156</v>
      </c>
      <c r="C628" t="str">
        <f>VLOOKUP(B628,Lists!$A$2:$B$192,2,FALSE)</f>
        <v>LKA</v>
      </c>
      <c r="F628" t="str">
        <f>VLOOKUP(B628,Lists!$A$2:$C$192,3,FALSE)</f>
        <v>Asia</v>
      </c>
      <c r="G628" t="str">
        <f>VLOOKUP(H628,Lists!$D$2:$E$27,2,FALSE)</f>
        <v>Movement restrictions</v>
      </c>
      <c r="H628" t="s">
        <v>52</v>
      </c>
      <c r="I628" t="s">
        <v>38</v>
      </c>
      <c r="J628" t="s">
        <v>1160</v>
      </c>
      <c r="K628" s="4">
        <v>43906</v>
      </c>
      <c r="L628" t="s">
        <v>377</v>
      </c>
      <c r="M628" t="s">
        <v>22</v>
      </c>
      <c r="N628" s="2" t="s">
        <v>1158</v>
      </c>
      <c r="O628" s="1">
        <v>43906</v>
      </c>
    </row>
    <row r="629" spans="1:15" x14ac:dyDescent="0.35">
      <c r="A629">
        <v>628</v>
      </c>
      <c r="B629" t="s">
        <v>1156</v>
      </c>
      <c r="C629" t="str">
        <f>VLOOKUP(B629,Lists!$A$2:$B$192,2,FALSE)</f>
        <v>LKA</v>
      </c>
      <c r="F629" t="str">
        <f>VLOOKUP(B629,Lists!$A$2:$C$192,3,FALSE)</f>
        <v>Asia</v>
      </c>
      <c r="G629" t="str">
        <f>VLOOKUP(H629,Lists!$D$2:$E$27,2,FALSE)</f>
        <v>Public health measures</v>
      </c>
      <c r="H629" t="s">
        <v>19</v>
      </c>
      <c r="I629" t="s">
        <v>20</v>
      </c>
      <c r="J629" t="s">
        <v>1161</v>
      </c>
      <c r="K629" s="4">
        <v>43906</v>
      </c>
      <c r="L629" t="s">
        <v>377</v>
      </c>
      <c r="M629" t="s">
        <v>22</v>
      </c>
      <c r="N629" s="2" t="s">
        <v>1158</v>
      </c>
      <c r="O629" s="1">
        <v>43906</v>
      </c>
    </row>
    <row r="630" spans="1:15" x14ac:dyDescent="0.35">
      <c r="A630">
        <v>629</v>
      </c>
      <c r="B630" t="s">
        <v>1156</v>
      </c>
      <c r="C630" t="str">
        <f>VLOOKUP(B630,Lists!$A$2:$B$192,2,FALSE)</f>
        <v>LKA</v>
      </c>
      <c r="F630" t="str">
        <f>VLOOKUP(B630,Lists!$A$2:$C$192,3,FALSE)</f>
        <v>Asia</v>
      </c>
      <c r="G630" t="str">
        <f>VLOOKUP(H630,Lists!$D$2:$E$27,2,FALSE)</f>
        <v>Movement restrictions</v>
      </c>
      <c r="H630" t="s">
        <v>171</v>
      </c>
      <c r="I630" t="s">
        <v>20</v>
      </c>
      <c r="J630" t="s">
        <v>1162</v>
      </c>
      <c r="K630" s="4">
        <v>43906</v>
      </c>
      <c r="L630" t="s">
        <v>377</v>
      </c>
      <c r="M630" t="s">
        <v>22</v>
      </c>
      <c r="N630" s="2" t="s">
        <v>1158</v>
      </c>
      <c r="O630" s="1">
        <v>43906</v>
      </c>
    </row>
    <row r="631" spans="1:15" x14ac:dyDescent="0.35">
      <c r="A631">
        <v>630</v>
      </c>
      <c r="B631" t="s">
        <v>1152</v>
      </c>
      <c r="C631" t="str">
        <f>VLOOKUP(B631,Lists!$A$2:$B$192,2,FALSE)</f>
        <v>MUS</v>
      </c>
      <c r="F631" t="str">
        <f>VLOOKUP(B631,Lists!$A$2:$C$192,3,FALSE)</f>
        <v>Africa</v>
      </c>
      <c r="G631" t="str">
        <f>VLOOKUP(H631,Lists!$D$2:$E$27,2,FALSE)</f>
        <v>Public health measures</v>
      </c>
      <c r="H631" t="s">
        <v>19</v>
      </c>
      <c r="I631" t="s">
        <v>20</v>
      </c>
      <c r="L631" t="s">
        <v>816</v>
      </c>
      <c r="M631" t="s">
        <v>22</v>
      </c>
      <c r="N631" s="2" t="s">
        <v>1163</v>
      </c>
      <c r="O631" s="1">
        <v>43906</v>
      </c>
    </row>
    <row r="632" spans="1:15" x14ac:dyDescent="0.35">
      <c r="A632">
        <v>631</v>
      </c>
      <c r="B632" t="s">
        <v>1152</v>
      </c>
      <c r="C632" t="str">
        <f>VLOOKUP(B632,Lists!$A$2:$B$192,2,FALSE)</f>
        <v>MUS</v>
      </c>
      <c r="F632" t="str">
        <f>VLOOKUP(B632,Lists!$A$2:$C$192,3,FALSE)</f>
        <v>Africa</v>
      </c>
      <c r="G632" t="str">
        <f>VLOOKUP(H632,Lists!$D$2:$E$27,2,FALSE)</f>
        <v>Public health measures</v>
      </c>
      <c r="H632" t="s">
        <v>25</v>
      </c>
      <c r="I632" t="s">
        <v>38</v>
      </c>
      <c r="J632" t="s">
        <v>1164</v>
      </c>
      <c r="L632" t="s">
        <v>816</v>
      </c>
      <c r="M632" t="s">
        <v>22</v>
      </c>
      <c r="N632" s="2" t="s">
        <v>1163</v>
      </c>
      <c r="O632" s="1">
        <v>43906</v>
      </c>
    </row>
    <row r="633" spans="1:15" x14ac:dyDescent="0.35">
      <c r="A633">
        <v>632</v>
      </c>
      <c r="B633" t="s">
        <v>1165</v>
      </c>
      <c r="C633" t="str">
        <f>VLOOKUP(B633,Lists!$A$2:$B$192,2,FALSE)</f>
        <v>JPN</v>
      </c>
      <c r="F633" t="str">
        <f>VLOOKUP(B633,Lists!$A$2:$C$192,3,FALSE)</f>
        <v>Asia</v>
      </c>
      <c r="G633" t="str">
        <f>VLOOKUP(H633,Lists!$D$2:$E$27,2,FALSE)</f>
        <v>Public health measures</v>
      </c>
      <c r="H633" t="s">
        <v>19</v>
      </c>
      <c r="I633" t="s">
        <v>20</v>
      </c>
      <c r="K633" s="4">
        <v>43903</v>
      </c>
      <c r="L633" t="s">
        <v>377</v>
      </c>
      <c r="M633" t="s">
        <v>22</v>
      </c>
      <c r="N633" s="2" t="s">
        <v>1166</v>
      </c>
      <c r="O633" s="1">
        <v>43906</v>
      </c>
    </row>
    <row r="634" spans="1:15" x14ac:dyDescent="0.35">
      <c r="A634">
        <v>633</v>
      </c>
      <c r="B634" t="s">
        <v>1165</v>
      </c>
      <c r="C634" t="str">
        <f>VLOOKUP(B634,Lists!$A$2:$B$192,2,FALSE)</f>
        <v>JPN</v>
      </c>
      <c r="F634" t="str">
        <f>VLOOKUP(B634,Lists!$A$2:$C$192,3,FALSE)</f>
        <v>Asia</v>
      </c>
      <c r="G634" t="str">
        <f>VLOOKUP(H634,Lists!$D$2:$E$27,2,FALSE)</f>
        <v>Movement restrictions</v>
      </c>
      <c r="H634" t="s">
        <v>52</v>
      </c>
      <c r="I634" t="s">
        <v>38</v>
      </c>
      <c r="J634" t="s">
        <v>1167</v>
      </c>
      <c r="K634" s="4">
        <v>43903</v>
      </c>
      <c r="L634" t="s">
        <v>109</v>
      </c>
      <c r="M634" t="s">
        <v>22</v>
      </c>
      <c r="N634" s="2" t="s">
        <v>1168</v>
      </c>
      <c r="O634" s="1">
        <v>43906</v>
      </c>
    </row>
    <row r="635" spans="1:15" x14ac:dyDescent="0.35">
      <c r="A635">
        <v>634</v>
      </c>
      <c r="B635" t="s">
        <v>1169</v>
      </c>
      <c r="C635" t="str">
        <f>VLOOKUP(B635,Lists!$A$2:$B$192,2,FALSE)</f>
        <v>RUS</v>
      </c>
      <c r="F635" t="str">
        <f>VLOOKUP(B635,Lists!$A$2:$C$192,3,FALSE)</f>
        <v>Europe</v>
      </c>
      <c r="G635" t="str">
        <f>VLOOKUP(H635,Lists!$D$2:$E$27,2,FALSE)</f>
        <v>Movement restrictions</v>
      </c>
      <c r="H635" t="s">
        <v>52</v>
      </c>
      <c r="I635" t="s">
        <v>38</v>
      </c>
      <c r="J635" t="s">
        <v>1170</v>
      </c>
      <c r="K635" s="4">
        <v>43905</v>
      </c>
      <c r="L635" t="s">
        <v>109</v>
      </c>
      <c r="M635" t="s">
        <v>22</v>
      </c>
      <c r="N635" s="2" t="s">
        <v>1171</v>
      </c>
      <c r="O635" s="1">
        <v>43906</v>
      </c>
    </row>
    <row r="636" spans="1:15" x14ac:dyDescent="0.35">
      <c r="A636">
        <v>635</v>
      </c>
      <c r="B636" t="s">
        <v>1169</v>
      </c>
      <c r="C636" t="str">
        <f>VLOOKUP(B636,Lists!$A$2:$B$192,2,FALSE)</f>
        <v>RUS</v>
      </c>
      <c r="F636" t="str">
        <f>VLOOKUP(B636,Lists!$A$2:$C$192,3,FALSE)</f>
        <v>Europe</v>
      </c>
      <c r="G636" t="str">
        <f>VLOOKUP(H636,Lists!$D$2:$E$27,2,FALSE)</f>
        <v>Movement restrictions</v>
      </c>
      <c r="H636" t="s">
        <v>60</v>
      </c>
      <c r="I636" t="s">
        <v>38</v>
      </c>
      <c r="J636" t="s">
        <v>1172</v>
      </c>
      <c r="K636" s="4">
        <v>43903</v>
      </c>
      <c r="L636" t="s">
        <v>109</v>
      </c>
      <c r="M636" t="s">
        <v>22</v>
      </c>
      <c r="N636" s="2" t="s">
        <v>1173</v>
      </c>
      <c r="O636" s="1">
        <v>43906</v>
      </c>
    </row>
    <row r="637" spans="1:15" x14ac:dyDescent="0.35">
      <c r="A637">
        <v>636</v>
      </c>
      <c r="B637" t="s">
        <v>1169</v>
      </c>
      <c r="C637" t="str">
        <f>VLOOKUP(B637,Lists!$A$2:$B$192,2,FALSE)</f>
        <v>RUS</v>
      </c>
      <c r="F637" t="str">
        <f>VLOOKUP(B637,Lists!$A$2:$C$192,3,FALSE)</f>
        <v>Europe</v>
      </c>
      <c r="G637" t="str">
        <f>VLOOKUP(H637,Lists!$D$2:$E$27,2,FALSE)</f>
        <v>Public health measures</v>
      </c>
      <c r="H637" t="s">
        <v>25</v>
      </c>
      <c r="I637" t="s">
        <v>38</v>
      </c>
      <c r="J637" t="s">
        <v>1174</v>
      </c>
      <c r="K637" s="4">
        <v>43906</v>
      </c>
      <c r="L637" t="s">
        <v>377</v>
      </c>
      <c r="M637" t="s">
        <v>22</v>
      </c>
      <c r="N637" s="2" t="s">
        <v>1175</v>
      </c>
      <c r="O637" s="1">
        <v>43906</v>
      </c>
    </row>
    <row r="638" spans="1:15" x14ac:dyDescent="0.35">
      <c r="A638">
        <v>637</v>
      </c>
      <c r="B638" t="s">
        <v>1156</v>
      </c>
      <c r="C638" t="str">
        <f>VLOOKUP(B638,Lists!$A$2:$B$192,2,FALSE)</f>
        <v>LKA</v>
      </c>
      <c r="F638" t="str">
        <f>VLOOKUP(B638,Lists!$A$2:$C$192,3,FALSE)</f>
        <v>Asia</v>
      </c>
      <c r="G638" t="str">
        <f>VLOOKUP(H638,Lists!$D$2:$E$27,2,FALSE)</f>
        <v>Social distancing</v>
      </c>
      <c r="H638" t="s">
        <v>43</v>
      </c>
      <c r="I638" t="s">
        <v>20</v>
      </c>
      <c r="J638" t="s">
        <v>1176</v>
      </c>
      <c r="K638" s="4">
        <v>43903</v>
      </c>
      <c r="L638" t="s">
        <v>1177</v>
      </c>
      <c r="M638" t="s">
        <v>31</v>
      </c>
      <c r="O638" s="1">
        <v>43906</v>
      </c>
    </row>
    <row r="639" spans="1:15" x14ac:dyDescent="0.35">
      <c r="A639">
        <v>638</v>
      </c>
      <c r="B639" t="s">
        <v>497</v>
      </c>
      <c r="C639" t="str">
        <f>VLOOKUP(B639,Lists!$A$2:$B$192,2,FALSE)</f>
        <v>MAR</v>
      </c>
      <c r="F639" t="str">
        <f>VLOOKUP(B639,Lists!$A$2:$C$192,3,FALSE)</f>
        <v>Africa</v>
      </c>
      <c r="G639" t="str">
        <f>VLOOKUP(H639,Lists!$D$2:$E$27,2,FALSE)</f>
        <v>Social distancing</v>
      </c>
      <c r="H639" t="s">
        <v>43</v>
      </c>
      <c r="I639" t="s">
        <v>20</v>
      </c>
      <c r="J639" t="s">
        <v>1178</v>
      </c>
      <c r="K639" s="4">
        <v>43903</v>
      </c>
      <c r="L639" t="s">
        <v>1179</v>
      </c>
      <c r="M639" t="s">
        <v>45</v>
      </c>
      <c r="N639" s="2" t="s">
        <v>1180</v>
      </c>
      <c r="O639" s="1">
        <v>43906</v>
      </c>
    </row>
    <row r="640" spans="1:15" x14ac:dyDescent="0.35">
      <c r="A640">
        <v>639</v>
      </c>
      <c r="B640" t="s">
        <v>1156</v>
      </c>
      <c r="C640" t="str">
        <f>VLOOKUP(B640,Lists!$A$2:$B$192,2,FALSE)</f>
        <v>LKA</v>
      </c>
      <c r="F640" t="str">
        <f>VLOOKUP(B640,Lists!$A$2:$C$192,3,FALSE)</f>
        <v>Asia</v>
      </c>
      <c r="G640" t="str">
        <f>VLOOKUP(H640,Lists!$D$2:$E$27,2,FALSE)</f>
        <v>Public health measures</v>
      </c>
      <c r="H640" t="s">
        <v>25</v>
      </c>
      <c r="I640" t="s">
        <v>38</v>
      </c>
      <c r="J640" t="s">
        <v>1181</v>
      </c>
      <c r="K640" s="4">
        <v>43885</v>
      </c>
      <c r="L640" t="s">
        <v>21</v>
      </c>
      <c r="M640" t="s">
        <v>22</v>
      </c>
      <c r="N640" s="2" t="s">
        <v>1182</v>
      </c>
      <c r="O640" s="1">
        <v>43906</v>
      </c>
    </row>
    <row r="641" spans="1:15" x14ac:dyDescent="0.35">
      <c r="A641">
        <v>640</v>
      </c>
      <c r="B641" t="s">
        <v>1123</v>
      </c>
      <c r="C641" t="str">
        <f>VLOOKUP(B641,Lists!$A$2:$B$192,2,FALSE)</f>
        <v>GMB</v>
      </c>
      <c r="F641" t="str">
        <f>VLOOKUP(B641,Lists!$A$2:$C$192,3,FALSE)</f>
        <v>Africa</v>
      </c>
      <c r="G641" t="str">
        <f>VLOOKUP(H641,Lists!$D$2:$E$27,2,FALSE)</f>
        <v>Public health measures</v>
      </c>
      <c r="H641" t="s">
        <v>25</v>
      </c>
      <c r="I641" t="s">
        <v>38</v>
      </c>
      <c r="J641" t="s">
        <v>1183</v>
      </c>
      <c r="L641" t="s">
        <v>377</v>
      </c>
      <c r="M641" t="s">
        <v>22</v>
      </c>
      <c r="N641" t="s">
        <v>1125</v>
      </c>
      <c r="O641" s="1">
        <v>43906</v>
      </c>
    </row>
    <row r="642" spans="1:15" x14ac:dyDescent="0.35">
      <c r="A642">
        <v>641</v>
      </c>
      <c r="B642" t="s">
        <v>1184</v>
      </c>
      <c r="C642" t="str">
        <f>VLOOKUP(B642,Lists!$A$2:$B$192,2,FALSE)</f>
        <v>TUN</v>
      </c>
      <c r="F642" t="str">
        <f>VLOOKUP(B642,Lists!$A$2:$C$192,3,FALSE)</f>
        <v>Africa</v>
      </c>
      <c r="G642" t="str">
        <f>VLOOKUP(H642,Lists!$D$2:$E$27,2,FALSE)</f>
        <v>Public health measures</v>
      </c>
      <c r="H642" t="s">
        <v>25</v>
      </c>
      <c r="I642" t="s">
        <v>38</v>
      </c>
      <c r="J642" t="s">
        <v>1185</v>
      </c>
      <c r="K642" s="4">
        <v>43903</v>
      </c>
      <c r="L642" t="s">
        <v>21</v>
      </c>
      <c r="M642" t="s">
        <v>22</v>
      </c>
      <c r="N642" s="2"/>
      <c r="O642" s="1">
        <v>43906</v>
      </c>
    </row>
    <row r="643" spans="1:15" x14ac:dyDescent="0.35">
      <c r="A643">
        <v>642</v>
      </c>
      <c r="B643" t="s">
        <v>1184</v>
      </c>
      <c r="C643" t="str">
        <f>VLOOKUP(B643,Lists!$A$2:$B$192,2,FALSE)</f>
        <v>TUN</v>
      </c>
      <c r="F643" t="str">
        <f>VLOOKUP(B643,Lists!$A$2:$C$192,3,FALSE)</f>
        <v>Africa</v>
      </c>
      <c r="G643" t="str">
        <f>VLOOKUP(H643,Lists!$D$2:$E$27,2,FALSE)</f>
        <v>Public health measures</v>
      </c>
      <c r="H643" t="s">
        <v>19</v>
      </c>
      <c r="I643" t="s">
        <v>20</v>
      </c>
      <c r="J643" t="s">
        <v>1186</v>
      </c>
      <c r="K643" s="4">
        <v>43903</v>
      </c>
      <c r="L643" t="s">
        <v>373</v>
      </c>
      <c r="M643" t="s">
        <v>22</v>
      </c>
      <c r="N643" s="2" t="s">
        <v>1187</v>
      </c>
      <c r="O643" s="1">
        <v>43906</v>
      </c>
    </row>
    <row r="644" spans="1:15" x14ac:dyDescent="0.35">
      <c r="A644">
        <v>643</v>
      </c>
      <c r="B644" t="s">
        <v>1184</v>
      </c>
      <c r="C644" t="str">
        <f>VLOOKUP(B644,Lists!$A$2:$B$192,2,FALSE)</f>
        <v>TUN</v>
      </c>
      <c r="F644" t="str">
        <f>VLOOKUP(B644,Lists!$A$2:$C$192,3,FALSE)</f>
        <v>Africa</v>
      </c>
      <c r="G644" t="str">
        <f>VLOOKUP(H644,Lists!$D$2:$E$27,2,FALSE)</f>
        <v>Movement restrictions</v>
      </c>
      <c r="H644" t="s">
        <v>171</v>
      </c>
      <c r="I644" t="s">
        <v>20</v>
      </c>
      <c r="J644" t="s">
        <v>1188</v>
      </c>
      <c r="K644" s="4">
        <v>43903</v>
      </c>
      <c r="L644" t="s">
        <v>373</v>
      </c>
      <c r="M644" t="s">
        <v>22</v>
      </c>
      <c r="N644" s="2" t="s">
        <v>1187</v>
      </c>
      <c r="O644" s="1">
        <v>43906</v>
      </c>
    </row>
    <row r="645" spans="1:15" x14ac:dyDescent="0.35">
      <c r="A645">
        <v>644</v>
      </c>
      <c r="B645" t="s">
        <v>1184</v>
      </c>
      <c r="C645" t="str">
        <f>VLOOKUP(B645,Lists!$A$2:$B$192,2,FALSE)</f>
        <v>TUN</v>
      </c>
      <c r="F645" t="str">
        <f>VLOOKUP(B645,Lists!$A$2:$C$192,3,FALSE)</f>
        <v>Africa</v>
      </c>
      <c r="G645" t="str">
        <f>VLOOKUP(H645,Lists!$D$2:$E$27,2,FALSE)</f>
        <v>Movement restrictions</v>
      </c>
      <c r="H645" t="s">
        <v>60</v>
      </c>
      <c r="I645" t="s">
        <v>38</v>
      </c>
      <c r="J645" t="s">
        <v>1189</v>
      </c>
      <c r="K645" s="4">
        <v>43900</v>
      </c>
      <c r="L645" t="s">
        <v>580</v>
      </c>
      <c r="M645" t="s">
        <v>31</v>
      </c>
      <c r="N645" s="2" t="s">
        <v>1190</v>
      </c>
      <c r="O645" s="1">
        <v>43906</v>
      </c>
    </row>
    <row r="646" spans="1:15" x14ac:dyDescent="0.35">
      <c r="A646">
        <v>645</v>
      </c>
      <c r="B646" t="s">
        <v>1184</v>
      </c>
      <c r="C646" t="str">
        <f>VLOOKUP(B646,Lists!$A$2:$B$192,2,FALSE)</f>
        <v>TUN</v>
      </c>
      <c r="F646" t="str">
        <f>VLOOKUP(B646,Lists!$A$2:$C$192,3,FALSE)</f>
        <v>Africa</v>
      </c>
      <c r="G646" t="str">
        <f>VLOOKUP(H646,Lists!$D$2:$E$27,2,FALSE)</f>
        <v>Social distancing</v>
      </c>
      <c r="H646" t="s">
        <v>28</v>
      </c>
      <c r="I646" t="s">
        <v>20</v>
      </c>
      <c r="J646" t="s">
        <v>1191</v>
      </c>
      <c r="K646" s="4">
        <v>43903</v>
      </c>
      <c r="L646" t="s">
        <v>615</v>
      </c>
      <c r="M646" t="s">
        <v>31</v>
      </c>
      <c r="N646" s="2" t="s">
        <v>1192</v>
      </c>
      <c r="O646" s="1">
        <v>43906</v>
      </c>
    </row>
    <row r="647" spans="1:15" x14ac:dyDescent="0.35">
      <c r="A647">
        <v>646</v>
      </c>
      <c r="B647" t="s">
        <v>1184</v>
      </c>
      <c r="C647" t="str">
        <f>VLOOKUP(B647,Lists!$A$2:$B$192,2,FALSE)</f>
        <v>TUN</v>
      </c>
      <c r="F647" t="str">
        <f>VLOOKUP(B647,Lists!$A$2:$C$192,3,FALSE)</f>
        <v>Africa</v>
      </c>
      <c r="G647" t="str">
        <f>VLOOKUP(H647,Lists!$D$2:$E$27,2,FALSE)</f>
        <v>Movement restrictions</v>
      </c>
      <c r="H647" t="s">
        <v>33</v>
      </c>
      <c r="I647" t="s">
        <v>20</v>
      </c>
      <c r="J647" t="s">
        <v>1193</v>
      </c>
      <c r="K647" s="4">
        <v>43903</v>
      </c>
      <c r="L647" t="s">
        <v>615</v>
      </c>
      <c r="M647" t="s">
        <v>31</v>
      </c>
      <c r="N647" s="2" t="s">
        <v>1192</v>
      </c>
      <c r="O647" s="1">
        <v>43906</v>
      </c>
    </row>
    <row r="648" spans="1:15" x14ac:dyDescent="0.35">
      <c r="A648">
        <v>647</v>
      </c>
      <c r="B648" t="s">
        <v>1194</v>
      </c>
      <c r="C648" t="str">
        <f>VLOOKUP(B648,Lists!$A$2:$B$192,2,FALSE)</f>
        <v>MDV</v>
      </c>
      <c r="F648" t="str">
        <f>VLOOKUP(B648,Lists!$A$2:$C$192,3,FALSE)</f>
        <v>Asia</v>
      </c>
      <c r="G648" t="str">
        <f>VLOOKUP(H648,Lists!$D$2:$E$27,2,FALSE)</f>
        <v>Movement restrictions</v>
      </c>
      <c r="H648" t="s">
        <v>52</v>
      </c>
      <c r="I648" t="s">
        <v>38</v>
      </c>
      <c r="J648" t="s">
        <v>1195</v>
      </c>
      <c r="K648" s="4">
        <v>43905</v>
      </c>
      <c r="L648" t="s">
        <v>123</v>
      </c>
      <c r="M648" t="s">
        <v>22</v>
      </c>
      <c r="N648" s="2" t="s">
        <v>1196</v>
      </c>
      <c r="O648" s="1">
        <v>43906</v>
      </c>
    </row>
    <row r="649" spans="1:15" x14ac:dyDescent="0.35">
      <c r="A649">
        <v>648</v>
      </c>
      <c r="B649" t="s">
        <v>1197</v>
      </c>
      <c r="C649" t="str">
        <f>VLOOKUP(B649,Lists!$A$2:$B$192,2,FALSE)</f>
        <v>NER</v>
      </c>
      <c r="F649" t="str">
        <f>VLOOKUP(B649,Lists!$A$2:$C$192,3,FALSE)</f>
        <v>Africa</v>
      </c>
      <c r="G649" t="str">
        <f>VLOOKUP(H649,Lists!$D$2:$E$27,2,FALSE)</f>
        <v>Public health measures</v>
      </c>
      <c r="H649" t="s">
        <v>25</v>
      </c>
      <c r="I649" t="s">
        <v>38</v>
      </c>
      <c r="J649" t="s">
        <v>1198</v>
      </c>
      <c r="K649" s="4">
        <v>43905</v>
      </c>
      <c r="L649" t="s">
        <v>816</v>
      </c>
      <c r="M649" t="s">
        <v>22</v>
      </c>
      <c r="N649" s="2" t="s">
        <v>1199</v>
      </c>
      <c r="O649" s="1">
        <v>43906</v>
      </c>
    </row>
    <row r="650" spans="1:15" x14ac:dyDescent="0.35">
      <c r="A650">
        <v>649</v>
      </c>
      <c r="B650" t="s">
        <v>1197</v>
      </c>
      <c r="C650" t="str">
        <f>VLOOKUP(B650,Lists!$A$2:$B$192,2,FALSE)</f>
        <v>NER</v>
      </c>
      <c r="F650" t="str">
        <f>VLOOKUP(B650,Lists!$A$2:$C$192,3,FALSE)</f>
        <v>Africa</v>
      </c>
      <c r="G650" t="str">
        <f>VLOOKUP(H650,Lists!$D$2:$E$27,2,FALSE)</f>
        <v>Public health measures</v>
      </c>
      <c r="H650" t="s">
        <v>19</v>
      </c>
      <c r="I650" t="s">
        <v>38</v>
      </c>
      <c r="J650" t="s">
        <v>1198</v>
      </c>
      <c r="K650" s="4">
        <v>43905</v>
      </c>
      <c r="L650" t="s">
        <v>816</v>
      </c>
      <c r="M650" t="s">
        <v>22</v>
      </c>
      <c r="N650" s="2" t="s">
        <v>1199</v>
      </c>
      <c r="O650" s="1">
        <v>43906</v>
      </c>
    </row>
    <row r="651" spans="1:15" x14ac:dyDescent="0.35">
      <c r="A651">
        <v>650</v>
      </c>
      <c r="B651" t="s">
        <v>1197</v>
      </c>
      <c r="C651" t="str">
        <f>VLOOKUP(B651,Lists!$A$2:$B$192,2,FALSE)</f>
        <v>NER</v>
      </c>
      <c r="F651" t="str">
        <f>VLOOKUP(B651,Lists!$A$2:$C$192,3,FALSE)</f>
        <v>Africa</v>
      </c>
      <c r="G651" t="str">
        <f>VLOOKUP(H651,Lists!$D$2:$E$27,2,FALSE)</f>
        <v>Public health measures</v>
      </c>
      <c r="H651" t="s">
        <v>258</v>
      </c>
      <c r="I651" t="s">
        <v>38</v>
      </c>
      <c r="J651" t="s">
        <v>1200</v>
      </c>
      <c r="K651" s="4">
        <v>43905</v>
      </c>
      <c r="L651" t="s">
        <v>816</v>
      </c>
      <c r="M651" t="s">
        <v>22</v>
      </c>
      <c r="N651" s="2" t="s">
        <v>1199</v>
      </c>
      <c r="O651" s="1">
        <v>43906</v>
      </c>
    </row>
    <row r="652" spans="1:15" x14ac:dyDescent="0.35">
      <c r="A652">
        <v>651</v>
      </c>
      <c r="B652" t="s">
        <v>1194</v>
      </c>
      <c r="C652" t="str">
        <f>VLOOKUP(B652,Lists!$A$2:$B$192,2,FALSE)</f>
        <v>MDV</v>
      </c>
      <c r="F652" t="str">
        <f>VLOOKUP(B652,Lists!$A$2:$C$192,3,FALSE)</f>
        <v>Asia</v>
      </c>
      <c r="G652" t="str">
        <f>VLOOKUP(H652,Lists!$D$2:$E$27,2,FALSE)</f>
        <v>Social and economic measures</v>
      </c>
      <c r="H652" t="s">
        <v>27</v>
      </c>
      <c r="I652" t="s">
        <v>20</v>
      </c>
      <c r="J652" t="s">
        <v>1201</v>
      </c>
      <c r="K652" s="4">
        <v>43906</v>
      </c>
      <c r="L652" t="s">
        <v>816</v>
      </c>
      <c r="M652" t="s">
        <v>22</v>
      </c>
      <c r="N652" s="2" t="s">
        <v>1202</v>
      </c>
      <c r="O652" s="1">
        <v>43906</v>
      </c>
    </row>
    <row r="653" spans="1:15" x14ac:dyDescent="0.35">
      <c r="A653">
        <v>652</v>
      </c>
      <c r="B653" t="s">
        <v>1194</v>
      </c>
      <c r="C653" t="str">
        <f>VLOOKUP(B653,Lists!$A$2:$B$192,2,FALSE)</f>
        <v>MDV</v>
      </c>
      <c r="F653" t="str">
        <f>VLOOKUP(B653,Lists!$A$2:$C$192,3,FALSE)</f>
        <v>Asia</v>
      </c>
      <c r="G653" t="str">
        <f>VLOOKUP(H653,Lists!$D$2:$E$27,2,FALSE)</f>
        <v>Movement restrictions</v>
      </c>
      <c r="H653" t="s">
        <v>52</v>
      </c>
      <c r="I653" t="s">
        <v>20</v>
      </c>
      <c r="J653" t="s">
        <v>1203</v>
      </c>
      <c r="K653" s="4">
        <v>43906</v>
      </c>
      <c r="L653" t="s">
        <v>816</v>
      </c>
      <c r="M653" t="s">
        <v>22</v>
      </c>
      <c r="N653" s="2" t="s">
        <v>1202</v>
      </c>
      <c r="O653" s="1">
        <v>43906</v>
      </c>
    </row>
    <row r="654" spans="1:15" x14ac:dyDescent="0.35">
      <c r="A654">
        <v>653</v>
      </c>
      <c r="B654" t="s">
        <v>1194</v>
      </c>
      <c r="C654" t="str">
        <f>VLOOKUP(B654,Lists!$A$2:$B$192,2,FALSE)</f>
        <v>MDV</v>
      </c>
      <c r="F654" t="str">
        <f>VLOOKUP(B654,Lists!$A$2:$C$192,3,FALSE)</f>
        <v>Asia</v>
      </c>
      <c r="G654" t="str">
        <f>VLOOKUP(H654,Lists!$D$2:$E$27,2,FALSE)</f>
        <v>Social distancing</v>
      </c>
      <c r="H654" t="s">
        <v>28</v>
      </c>
      <c r="I654" t="s">
        <v>20</v>
      </c>
      <c r="K654" s="4">
        <v>43906</v>
      </c>
      <c r="L654" t="s">
        <v>816</v>
      </c>
      <c r="M654" t="s">
        <v>22</v>
      </c>
      <c r="N654" s="2" t="s">
        <v>1202</v>
      </c>
      <c r="O654" s="1">
        <v>43906</v>
      </c>
    </row>
    <row r="655" spans="1:15" x14ac:dyDescent="0.35">
      <c r="A655">
        <v>654</v>
      </c>
      <c r="B655" t="s">
        <v>1194</v>
      </c>
      <c r="C655" t="str">
        <f>VLOOKUP(B655,Lists!$A$2:$B$192,2,FALSE)</f>
        <v>MDV</v>
      </c>
      <c r="F655" t="str">
        <f>VLOOKUP(B655,Lists!$A$2:$C$192,3,FALSE)</f>
        <v>Asia</v>
      </c>
      <c r="G655" t="str">
        <f>VLOOKUP(H655,Lists!$D$2:$E$27,2,FALSE)</f>
        <v>Movement restrictions</v>
      </c>
      <c r="H655" t="s">
        <v>52</v>
      </c>
      <c r="I655" t="s">
        <v>20</v>
      </c>
      <c r="J655" t="s">
        <v>1204</v>
      </c>
      <c r="K655" s="4">
        <v>43906</v>
      </c>
      <c r="L655" t="s">
        <v>816</v>
      </c>
      <c r="M655" t="s">
        <v>22</v>
      </c>
      <c r="N655" s="2" t="s">
        <v>1202</v>
      </c>
      <c r="O655" s="1">
        <v>43906</v>
      </c>
    </row>
    <row r="656" spans="1:15" x14ac:dyDescent="0.35">
      <c r="A656">
        <v>655</v>
      </c>
      <c r="B656" t="s">
        <v>1205</v>
      </c>
      <c r="C656" t="str">
        <f>VLOOKUP(B656,Lists!$A$2:$B$192,2,FALSE)</f>
        <v>KWT</v>
      </c>
      <c r="F656" t="str">
        <f>VLOOKUP(B656,Lists!$A$2:$C$192,3,FALSE)</f>
        <v>Middle East</v>
      </c>
      <c r="G656" t="str">
        <f>VLOOKUP(H656,Lists!$D$2:$E$27,2,FALSE)</f>
        <v>Movement restrictions</v>
      </c>
      <c r="H656" t="s">
        <v>60</v>
      </c>
      <c r="I656" t="s">
        <v>20</v>
      </c>
      <c r="J656" t="s">
        <v>1206</v>
      </c>
      <c r="K656" s="4">
        <v>43903</v>
      </c>
      <c r="L656" t="s">
        <v>123</v>
      </c>
      <c r="M656" t="s">
        <v>22</v>
      </c>
      <c r="N656" s="2" t="s">
        <v>1207</v>
      </c>
      <c r="O656" s="1">
        <v>43906</v>
      </c>
    </row>
    <row r="657" spans="1:15" x14ac:dyDescent="0.35">
      <c r="A657">
        <v>656</v>
      </c>
      <c r="B657" t="s">
        <v>1205</v>
      </c>
      <c r="C657" t="str">
        <f>VLOOKUP(B657,Lists!$A$2:$B$192,2,FALSE)</f>
        <v>KWT</v>
      </c>
      <c r="F657" t="str">
        <f>VLOOKUP(B657,Lists!$A$2:$C$192,3,FALSE)</f>
        <v>Middle East</v>
      </c>
      <c r="G657" t="str">
        <f>VLOOKUP(H657,Lists!$D$2:$E$27,2,FALSE)</f>
        <v>Movement restrictions</v>
      </c>
      <c r="H657" t="s">
        <v>79</v>
      </c>
      <c r="I657" t="s">
        <v>20</v>
      </c>
      <c r="J657" t="s">
        <v>1208</v>
      </c>
      <c r="K657" s="4">
        <v>43903</v>
      </c>
      <c r="L657" t="s">
        <v>123</v>
      </c>
      <c r="M657" t="s">
        <v>22</v>
      </c>
      <c r="N657" s="2" t="s">
        <v>1207</v>
      </c>
      <c r="O657" s="1">
        <v>43906</v>
      </c>
    </row>
    <row r="658" spans="1:15" x14ac:dyDescent="0.35">
      <c r="A658">
        <v>657</v>
      </c>
      <c r="B658" t="s">
        <v>1209</v>
      </c>
      <c r="C658" t="str">
        <f>VLOOKUP(B658,Lists!$A$2:$B$192,2,FALSE)</f>
        <v>GNB</v>
      </c>
      <c r="F658" t="str">
        <f>VLOOKUP(B658,Lists!$A$2:$C$192,3,FALSE)</f>
        <v>Africa</v>
      </c>
      <c r="G658" t="str">
        <f>VLOOKUP(H658,Lists!$D$2:$E$27,2,FALSE)</f>
        <v>Public health measures</v>
      </c>
      <c r="H658" t="s">
        <v>19</v>
      </c>
      <c r="I658" t="s">
        <v>20</v>
      </c>
      <c r="J658" t="s">
        <v>1210</v>
      </c>
      <c r="K658" s="4">
        <v>43901</v>
      </c>
      <c r="L658" t="s">
        <v>40</v>
      </c>
      <c r="M658" t="s">
        <v>22</v>
      </c>
      <c r="N658" s="2" t="s">
        <v>1211</v>
      </c>
      <c r="O658" s="1">
        <v>43906</v>
      </c>
    </row>
    <row r="659" spans="1:15" x14ac:dyDescent="0.35">
      <c r="A659">
        <v>658</v>
      </c>
      <c r="B659" t="s">
        <v>1209</v>
      </c>
      <c r="C659" t="str">
        <f>VLOOKUP(B659,Lists!$A$2:$B$192,2,FALSE)</f>
        <v>GNB</v>
      </c>
      <c r="F659" t="str">
        <f>VLOOKUP(B659,Lists!$A$2:$C$192,3,FALSE)</f>
        <v>Africa</v>
      </c>
      <c r="G659" t="str">
        <f>VLOOKUP(H659,Lists!$D$2:$E$27,2,FALSE)</f>
        <v>Movement restrictions</v>
      </c>
      <c r="H659" t="s">
        <v>60</v>
      </c>
      <c r="I659" t="s">
        <v>38</v>
      </c>
      <c r="J659" t="s">
        <v>1212</v>
      </c>
      <c r="K659" s="4">
        <v>43901</v>
      </c>
      <c r="L659" t="s">
        <v>40</v>
      </c>
      <c r="M659" t="s">
        <v>22</v>
      </c>
      <c r="N659" s="2" t="s">
        <v>1211</v>
      </c>
      <c r="O659" s="1">
        <v>43906</v>
      </c>
    </row>
    <row r="660" spans="1:15" x14ac:dyDescent="0.35">
      <c r="A660">
        <v>659</v>
      </c>
      <c r="B660" t="s">
        <v>1213</v>
      </c>
      <c r="C660" t="str">
        <f>VLOOKUP(B660,Lists!$A$2:$B$192,2,FALSE)</f>
        <v>LBR</v>
      </c>
      <c r="F660" t="str">
        <f>VLOOKUP(B660,Lists!$A$2:$C$192,3,FALSE)</f>
        <v>Africa</v>
      </c>
      <c r="G660" t="str">
        <f>VLOOKUP(H660,Lists!$D$2:$E$27,2,FALSE)</f>
        <v>Public health measures</v>
      </c>
      <c r="H660" t="s">
        <v>19</v>
      </c>
      <c r="I660" t="s">
        <v>20</v>
      </c>
      <c r="J660" t="s">
        <v>1214</v>
      </c>
      <c r="K660" s="4">
        <v>43899</v>
      </c>
      <c r="L660" t="s">
        <v>40</v>
      </c>
      <c r="M660" t="s">
        <v>22</v>
      </c>
      <c r="N660" s="2" t="s">
        <v>1215</v>
      </c>
      <c r="O660" s="1">
        <v>43906</v>
      </c>
    </row>
    <row r="661" spans="1:15" x14ac:dyDescent="0.35">
      <c r="A661">
        <v>660</v>
      </c>
      <c r="B661" t="s">
        <v>1213</v>
      </c>
      <c r="C661" t="str">
        <f>VLOOKUP(B661,Lists!$A$2:$B$192,2,FALSE)</f>
        <v>LBR</v>
      </c>
      <c r="F661" t="str">
        <f>VLOOKUP(B661,Lists!$A$2:$C$192,3,FALSE)</f>
        <v>Africa</v>
      </c>
      <c r="G661" t="str">
        <f>VLOOKUP(H661,Lists!$D$2:$E$27,2,FALSE)</f>
        <v>Public health measures</v>
      </c>
      <c r="H661" t="s">
        <v>25</v>
      </c>
      <c r="I661" t="s">
        <v>38</v>
      </c>
      <c r="J661" t="s">
        <v>1216</v>
      </c>
      <c r="K661" s="4">
        <v>43899</v>
      </c>
      <c r="L661" t="s">
        <v>40</v>
      </c>
      <c r="M661" t="s">
        <v>22</v>
      </c>
      <c r="N661" s="2" t="s">
        <v>1215</v>
      </c>
      <c r="O661" s="1">
        <v>43906</v>
      </c>
    </row>
    <row r="662" spans="1:15" x14ac:dyDescent="0.35">
      <c r="A662">
        <v>661</v>
      </c>
      <c r="B662" t="s">
        <v>1217</v>
      </c>
      <c r="C662" t="str">
        <f>VLOOKUP(B662,Lists!$A$2:$B$192,2,FALSE)</f>
        <v>NGA</v>
      </c>
      <c r="F662" t="str">
        <f>VLOOKUP(B662,Lists!$A$2:$C$192,3,FALSE)</f>
        <v>Africa</v>
      </c>
      <c r="G662" t="str">
        <f>VLOOKUP(H662,Lists!$D$2:$E$27,2,FALSE)</f>
        <v>Public health measures</v>
      </c>
      <c r="H662" t="s">
        <v>19</v>
      </c>
      <c r="I662" t="s">
        <v>20</v>
      </c>
      <c r="J662" t="s">
        <v>1218</v>
      </c>
      <c r="K662" s="4">
        <v>43903</v>
      </c>
      <c r="L662" t="s">
        <v>1219</v>
      </c>
      <c r="M662" t="s">
        <v>22</v>
      </c>
      <c r="N662" s="2" t="s">
        <v>1220</v>
      </c>
      <c r="O662" s="1">
        <v>43906</v>
      </c>
    </row>
    <row r="663" spans="1:15" x14ac:dyDescent="0.35">
      <c r="A663">
        <v>662</v>
      </c>
      <c r="B663" t="s">
        <v>1217</v>
      </c>
      <c r="C663" t="str">
        <f>VLOOKUP(B663,Lists!$A$2:$B$192,2,FALSE)</f>
        <v>NGA</v>
      </c>
      <c r="F663" t="str">
        <f>VLOOKUP(B663,Lists!$A$2:$C$192,3,FALSE)</f>
        <v>Africa</v>
      </c>
      <c r="G663" t="str">
        <f>VLOOKUP(H663,Lists!$D$2:$E$27,2,FALSE)</f>
        <v>Public health measures</v>
      </c>
      <c r="H663" t="s">
        <v>25</v>
      </c>
      <c r="I663" t="s">
        <v>38</v>
      </c>
      <c r="J663" t="s">
        <v>1221</v>
      </c>
      <c r="K663" s="4">
        <v>43903</v>
      </c>
      <c r="L663" t="s">
        <v>1222</v>
      </c>
      <c r="M663" t="s">
        <v>22</v>
      </c>
      <c r="N663" s="2" t="s">
        <v>1220</v>
      </c>
      <c r="O663" s="1">
        <v>43906</v>
      </c>
    </row>
    <row r="664" spans="1:15" x14ac:dyDescent="0.35">
      <c r="A664">
        <v>663</v>
      </c>
      <c r="B664" t="s">
        <v>1213</v>
      </c>
      <c r="C664" t="str">
        <f>VLOOKUP(B664,Lists!$A$2:$B$192,2,FALSE)</f>
        <v>LBR</v>
      </c>
      <c r="F664" t="str">
        <f>VLOOKUP(B664,Lists!$A$2:$C$192,3,FALSE)</f>
        <v>Africa</v>
      </c>
      <c r="G664" t="str">
        <f>VLOOKUP(H664,Lists!$D$2:$E$27,2,FALSE)</f>
        <v>Public health measures</v>
      </c>
      <c r="H664" t="s">
        <v>26</v>
      </c>
      <c r="I664" t="s">
        <v>38</v>
      </c>
      <c r="J664" t="s">
        <v>1223</v>
      </c>
      <c r="K664" s="4">
        <v>43903</v>
      </c>
      <c r="L664" t="s">
        <v>1224</v>
      </c>
      <c r="M664" t="s">
        <v>178</v>
      </c>
      <c r="N664" s="2" t="s">
        <v>1225</v>
      </c>
      <c r="O664" s="1">
        <v>43906</v>
      </c>
    </row>
    <row r="665" spans="1:15" x14ac:dyDescent="0.35">
      <c r="A665">
        <v>664</v>
      </c>
      <c r="B665" t="s">
        <v>1226</v>
      </c>
      <c r="C665" t="str">
        <f>VLOOKUP(B665,Lists!$A$2:$B$192,2,FALSE)</f>
        <v>PAK</v>
      </c>
      <c r="F665" t="str">
        <f>VLOOKUP(B665,Lists!$A$2:$C$192,3,FALSE)</f>
        <v>Asia</v>
      </c>
      <c r="G665" t="str">
        <f>VLOOKUP(H665,Lists!$D$2:$E$27,2,FALSE)</f>
        <v>Movement restrictions</v>
      </c>
      <c r="H665" t="s">
        <v>33</v>
      </c>
      <c r="I665" t="s">
        <v>20</v>
      </c>
      <c r="J665" t="s">
        <v>1227</v>
      </c>
      <c r="K665" s="4">
        <v>43889</v>
      </c>
      <c r="L665" t="s">
        <v>1222</v>
      </c>
      <c r="M665" t="s">
        <v>22</v>
      </c>
      <c r="N665" s="2" t="s">
        <v>1228</v>
      </c>
      <c r="O665" s="1">
        <v>43906</v>
      </c>
    </row>
    <row r="666" spans="1:15" x14ac:dyDescent="0.35">
      <c r="A666">
        <v>665</v>
      </c>
      <c r="B666" t="s">
        <v>1226</v>
      </c>
      <c r="C666" t="str">
        <f>VLOOKUP(B666,Lists!$A$2:$B$192,2,FALSE)</f>
        <v>PAK</v>
      </c>
      <c r="F666" t="str">
        <f>VLOOKUP(B666,Lists!$A$2:$C$192,3,FALSE)</f>
        <v>Asia</v>
      </c>
      <c r="G666" t="str">
        <f>VLOOKUP(H666,Lists!$D$2:$E$27,2,FALSE)</f>
        <v>Movement restrictions</v>
      </c>
      <c r="H666" t="s">
        <v>60</v>
      </c>
      <c r="I666" t="s">
        <v>38</v>
      </c>
      <c r="J666" t="s">
        <v>1229</v>
      </c>
      <c r="K666" s="4">
        <v>43889</v>
      </c>
      <c r="L666" t="s">
        <v>1222</v>
      </c>
      <c r="M666" t="s">
        <v>22</v>
      </c>
      <c r="N666" s="2" t="s">
        <v>1228</v>
      </c>
      <c r="O666" s="1">
        <v>43906</v>
      </c>
    </row>
    <row r="667" spans="1:15" x14ac:dyDescent="0.35">
      <c r="A667">
        <v>666</v>
      </c>
      <c r="B667" t="s">
        <v>1226</v>
      </c>
      <c r="C667" t="str">
        <f>VLOOKUP(B667,Lists!$A$2:$B$192,2,FALSE)</f>
        <v>PAK</v>
      </c>
      <c r="F667" t="str">
        <f>VLOOKUP(B667,Lists!$A$2:$C$192,3,FALSE)</f>
        <v>Asia</v>
      </c>
      <c r="G667" t="str">
        <f>VLOOKUP(H667,Lists!$D$2:$E$27,2,FALSE)</f>
        <v>Social distancing</v>
      </c>
      <c r="H667" t="s">
        <v>43</v>
      </c>
      <c r="I667" t="s">
        <v>20</v>
      </c>
      <c r="J667" t="s">
        <v>1230</v>
      </c>
      <c r="K667" s="4">
        <v>43903</v>
      </c>
      <c r="L667" t="s">
        <v>40</v>
      </c>
      <c r="M667" t="s">
        <v>22</v>
      </c>
      <c r="N667" s="2" t="s">
        <v>1228</v>
      </c>
      <c r="O667" s="1">
        <v>43906</v>
      </c>
    </row>
    <row r="668" spans="1:15" x14ac:dyDescent="0.35">
      <c r="A668">
        <v>667</v>
      </c>
      <c r="B668" t="s">
        <v>1169</v>
      </c>
      <c r="C668" t="str">
        <f>VLOOKUP(B668,Lists!$A$2:$B$192,2,FALSE)</f>
        <v>RUS</v>
      </c>
      <c r="D668" t="s">
        <v>1231</v>
      </c>
      <c r="F668" t="str">
        <f>VLOOKUP(B668,Lists!$A$2:$C$192,3,FALSE)</f>
        <v>Europe</v>
      </c>
      <c r="G668" t="str">
        <f>VLOOKUP(H668,Lists!$D$2:$E$27,2,FALSE)</f>
        <v>Public health measures</v>
      </c>
      <c r="H668" t="s">
        <v>25</v>
      </c>
      <c r="I668" t="s">
        <v>38</v>
      </c>
      <c r="J668" t="s">
        <v>1232</v>
      </c>
      <c r="K668" s="4">
        <v>43895</v>
      </c>
      <c r="L668" t="s">
        <v>109</v>
      </c>
      <c r="M668" t="s">
        <v>22</v>
      </c>
      <c r="N668" s="2" t="s">
        <v>1173</v>
      </c>
      <c r="O668" s="1">
        <v>43906</v>
      </c>
    </row>
    <row r="669" spans="1:15" x14ac:dyDescent="0.35">
      <c r="A669">
        <v>668</v>
      </c>
      <c r="B669" t="s">
        <v>1233</v>
      </c>
      <c r="C669" t="str">
        <f>VLOOKUP(B669,Lists!$A$2:$B$192,2,FALSE)</f>
        <v>MWI</v>
      </c>
      <c r="F669" t="str">
        <f>VLOOKUP(B669,Lists!$A$2:$C$192,3,FALSE)</f>
        <v>Africa</v>
      </c>
      <c r="G669" t="str">
        <f>VLOOKUP(H669,Lists!$D$2:$E$27,2,FALSE)</f>
        <v>Public health measures</v>
      </c>
      <c r="H669" t="s">
        <v>19</v>
      </c>
      <c r="I669" t="s">
        <v>20</v>
      </c>
      <c r="J669" t="s">
        <v>1234</v>
      </c>
      <c r="K669" s="4">
        <v>43892</v>
      </c>
      <c r="L669" t="s">
        <v>273</v>
      </c>
      <c r="M669" t="s">
        <v>178</v>
      </c>
      <c r="N669" s="2" t="s">
        <v>338</v>
      </c>
      <c r="O669" s="1">
        <v>43906</v>
      </c>
    </row>
    <row r="670" spans="1:15" x14ac:dyDescent="0.35">
      <c r="A670">
        <v>669</v>
      </c>
      <c r="B670" t="s">
        <v>1233</v>
      </c>
      <c r="C670" t="str">
        <f>VLOOKUP(B670,Lists!$A$2:$B$192,2,FALSE)</f>
        <v>MWI</v>
      </c>
      <c r="F670" t="str">
        <f>VLOOKUP(B670,Lists!$A$2:$C$192,3,FALSE)</f>
        <v>Africa</v>
      </c>
      <c r="G670" t="str">
        <f>VLOOKUP(H670,Lists!$D$2:$E$27,2,FALSE)</f>
        <v>Public health measures</v>
      </c>
      <c r="H670" t="s">
        <v>25</v>
      </c>
      <c r="I670" t="s">
        <v>38</v>
      </c>
      <c r="J670" t="s">
        <v>1235</v>
      </c>
      <c r="K670" s="4">
        <v>43892</v>
      </c>
      <c r="L670" t="s">
        <v>273</v>
      </c>
      <c r="M670" t="s">
        <v>178</v>
      </c>
      <c r="N670" s="2" t="s">
        <v>338</v>
      </c>
      <c r="O670" s="1">
        <v>43906</v>
      </c>
    </row>
    <row r="671" spans="1:15" x14ac:dyDescent="0.35">
      <c r="A671">
        <v>670</v>
      </c>
      <c r="B671" t="s">
        <v>1236</v>
      </c>
      <c r="C671" t="str">
        <f>VLOOKUP(B671,Lists!$A$2:$B$192,2,FALSE)</f>
        <v>SRB</v>
      </c>
      <c r="F671" t="str">
        <f>VLOOKUP(B671,Lists!$A$2:$C$192,3,FALSE)</f>
        <v>Europe</v>
      </c>
      <c r="G671" t="str">
        <f>VLOOKUP(H671,Lists!$D$2:$E$27,2,FALSE)</f>
        <v>Movement restrictions</v>
      </c>
      <c r="H671" t="s">
        <v>52</v>
      </c>
      <c r="I671" t="s">
        <v>38</v>
      </c>
      <c r="J671" t="s">
        <v>1237</v>
      </c>
      <c r="K671" s="4">
        <v>43905</v>
      </c>
      <c r="L671" t="s">
        <v>22</v>
      </c>
      <c r="M671" t="s">
        <v>22</v>
      </c>
      <c r="N671" s="2" t="s">
        <v>1238</v>
      </c>
      <c r="O671" s="1">
        <v>43906</v>
      </c>
    </row>
    <row r="672" spans="1:15" x14ac:dyDescent="0.35">
      <c r="A672">
        <v>671</v>
      </c>
      <c r="B672" t="s">
        <v>1236</v>
      </c>
      <c r="C672" t="str">
        <f>VLOOKUP(B672,Lists!$A$2:$B$192,2,FALSE)</f>
        <v>SRB</v>
      </c>
      <c r="F672" t="str">
        <f>VLOOKUP(B672,Lists!$A$2:$C$192,3,FALSE)</f>
        <v>Europe</v>
      </c>
      <c r="G672" t="str">
        <f>VLOOKUP(H672,Lists!$D$2:$E$27,2,FALSE)</f>
        <v>Movement restrictions</v>
      </c>
      <c r="H672" t="s">
        <v>33</v>
      </c>
      <c r="I672" t="s">
        <v>20</v>
      </c>
      <c r="J672" t="s">
        <v>1239</v>
      </c>
      <c r="K672" s="4">
        <v>43905</v>
      </c>
      <c r="L672" t="s">
        <v>22</v>
      </c>
      <c r="M672" t="s">
        <v>22</v>
      </c>
      <c r="N672" s="2" t="s">
        <v>1238</v>
      </c>
      <c r="O672" s="1">
        <v>43906</v>
      </c>
    </row>
    <row r="673" spans="1:15" x14ac:dyDescent="0.35">
      <c r="A673">
        <v>672</v>
      </c>
      <c r="B673" t="s">
        <v>1236</v>
      </c>
      <c r="C673" t="str">
        <f>VLOOKUP(B673,Lists!$A$2:$B$192,2,FALSE)</f>
        <v>SRB</v>
      </c>
      <c r="F673" t="str">
        <f>VLOOKUP(B673,Lists!$A$2:$C$192,3,FALSE)</f>
        <v>Europe</v>
      </c>
      <c r="G673" t="str">
        <f>VLOOKUP(H673,Lists!$D$2:$E$27,2,FALSE)</f>
        <v>Social and economic measures</v>
      </c>
      <c r="H673" t="s">
        <v>162</v>
      </c>
      <c r="I673" t="s">
        <v>20</v>
      </c>
      <c r="J673" t="s">
        <v>1240</v>
      </c>
      <c r="K673" s="4">
        <v>43905</v>
      </c>
      <c r="L673" t="s">
        <v>22</v>
      </c>
      <c r="M673" t="s">
        <v>22</v>
      </c>
      <c r="N673" s="2" t="s">
        <v>1241</v>
      </c>
      <c r="O673" s="1">
        <v>43906</v>
      </c>
    </row>
    <row r="674" spans="1:15" x14ac:dyDescent="0.35">
      <c r="A674">
        <v>673</v>
      </c>
      <c r="B674" t="s">
        <v>1236</v>
      </c>
      <c r="C674" t="str">
        <f>VLOOKUP(B674,Lists!$A$2:$B$192,2,FALSE)</f>
        <v>SRB</v>
      </c>
      <c r="F674" t="str">
        <f>VLOOKUP(B674,Lists!$A$2:$C$192,3,FALSE)</f>
        <v>Europe</v>
      </c>
      <c r="G674" t="str">
        <f>VLOOKUP(H674,Lists!$D$2:$E$27,2,FALSE)</f>
        <v>Social distancing</v>
      </c>
      <c r="H674" t="s">
        <v>43</v>
      </c>
      <c r="I674" t="s">
        <v>20</v>
      </c>
      <c r="J674" t="s">
        <v>1242</v>
      </c>
      <c r="K674" s="4">
        <v>43907</v>
      </c>
      <c r="L674" t="s">
        <v>22</v>
      </c>
      <c r="M674" t="s">
        <v>22</v>
      </c>
      <c r="N674" s="2" t="s">
        <v>1238</v>
      </c>
      <c r="O674" s="1">
        <v>43906</v>
      </c>
    </row>
    <row r="675" spans="1:15" x14ac:dyDescent="0.35">
      <c r="A675">
        <v>674</v>
      </c>
      <c r="B675" t="s">
        <v>1236</v>
      </c>
      <c r="C675" t="str">
        <f>VLOOKUP(B675,Lists!$A$2:$B$192,2,FALSE)</f>
        <v>SRB</v>
      </c>
      <c r="F675" t="str">
        <f>VLOOKUP(B675,Lists!$A$2:$C$192,3,FALSE)</f>
        <v>Europe</v>
      </c>
      <c r="G675" t="str">
        <f>VLOOKUP(H675,Lists!$D$2:$E$27,2,FALSE)</f>
        <v>Public health measures</v>
      </c>
      <c r="H675" t="s">
        <v>25</v>
      </c>
      <c r="I675" t="s">
        <v>38</v>
      </c>
      <c r="J675" t="s">
        <v>1243</v>
      </c>
      <c r="K675" s="4">
        <v>43905</v>
      </c>
      <c r="L675" t="s">
        <v>22</v>
      </c>
      <c r="M675" t="s">
        <v>22</v>
      </c>
      <c r="N675" s="2" t="s">
        <v>1238</v>
      </c>
      <c r="O675" s="1">
        <v>43906</v>
      </c>
    </row>
    <row r="676" spans="1:15" x14ac:dyDescent="0.35">
      <c r="A676">
        <v>675</v>
      </c>
      <c r="B676" t="s">
        <v>1236</v>
      </c>
      <c r="C676" t="str">
        <f>VLOOKUP(B676,Lists!$A$2:$B$192,2,FALSE)</f>
        <v>SRB</v>
      </c>
      <c r="F676" t="str">
        <f>VLOOKUP(B676,Lists!$A$2:$C$192,3,FALSE)</f>
        <v>Europe</v>
      </c>
      <c r="G676" t="str">
        <f>VLOOKUP(H676,Lists!$D$2:$E$27,2,FALSE)</f>
        <v>Movement restrictions</v>
      </c>
      <c r="H676" t="s">
        <v>74</v>
      </c>
      <c r="I676" t="s">
        <v>20</v>
      </c>
      <c r="J676" t="s">
        <v>1244</v>
      </c>
      <c r="K676" s="4">
        <v>43905</v>
      </c>
      <c r="L676" t="s">
        <v>22</v>
      </c>
      <c r="M676" t="s">
        <v>22</v>
      </c>
      <c r="N676" s="2" t="s">
        <v>1238</v>
      </c>
      <c r="O676" s="1">
        <v>43906</v>
      </c>
    </row>
    <row r="677" spans="1:15" x14ac:dyDescent="0.35">
      <c r="A677">
        <v>676</v>
      </c>
      <c r="B677" t="s">
        <v>1123</v>
      </c>
      <c r="C677" t="str">
        <f>VLOOKUP(B677,Lists!$A$2:$B$192,2,FALSE)</f>
        <v>GMB</v>
      </c>
      <c r="F677" t="str">
        <f>VLOOKUP(B677,Lists!$A$2:$C$192,3,FALSE)</f>
        <v>Africa</v>
      </c>
      <c r="G677" t="str">
        <f>VLOOKUP(H677,Lists!$D$2:$E$27,2,FALSE)</f>
        <v>Public health measures</v>
      </c>
      <c r="H677" t="s">
        <v>26</v>
      </c>
      <c r="I677" t="s">
        <v>20</v>
      </c>
      <c r="L677" t="s">
        <v>22</v>
      </c>
      <c r="M677" t="s">
        <v>22</v>
      </c>
      <c r="N677" t="s">
        <v>1245</v>
      </c>
      <c r="O677" s="1">
        <v>43906</v>
      </c>
    </row>
    <row r="678" spans="1:15" x14ac:dyDescent="0.35">
      <c r="A678">
        <v>677</v>
      </c>
      <c r="B678" t="s">
        <v>1246</v>
      </c>
      <c r="C678" t="str">
        <f>VLOOKUP(B678,Lists!$A$2:$B$192,2,FALSE)</f>
        <v>SLE</v>
      </c>
      <c r="F678" t="str">
        <f>VLOOKUP(B678,Lists!$A$2:$C$192,3,FALSE)</f>
        <v>Africa</v>
      </c>
      <c r="G678" t="str">
        <f>VLOOKUP(H678,Lists!$D$2:$E$27,2,FALSE)</f>
        <v>Public health measures</v>
      </c>
      <c r="H678" t="s">
        <v>25</v>
      </c>
      <c r="I678" t="s">
        <v>38</v>
      </c>
      <c r="J678" t="s">
        <v>1247</v>
      </c>
      <c r="K678" s="4">
        <v>43906</v>
      </c>
      <c r="L678" t="s">
        <v>816</v>
      </c>
      <c r="M678" t="s">
        <v>22</v>
      </c>
      <c r="N678" s="2" t="s">
        <v>1248</v>
      </c>
      <c r="O678" s="1">
        <v>43906</v>
      </c>
    </row>
    <row r="679" spans="1:15" x14ac:dyDescent="0.35">
      <c r="A679">
        <v>678</v>
      </c>
      <c r="B679" t="s">
        <v>1246</v>
      </c>
      <c r="C679" t="str">
        <f>VLOOKUP(B679,Lists!$A$2:$B$192,2,FALSE)</f>
        <v>SLE</v>
      </c>
      <c r="F679" t="str">
        <f>VLOOKUP(B679,Lists!$A$2:$C$192,3,FALSE)</f>
        <v>Africa</v>
      </c>
      <c r="G679" t="str">
        <f>VLOOKUP(H679,Lists!$D$2:$E$27,2,FALSE)</f>
        <v>Public health measures</v>
      </c>
      <c r="H679" t="s">
        <v>19</v>
      </c>
      <c r="I679" t="s">
        <v>20</v>
      </c>
      <c r="K679" s="4">
        <v>43880</v>
      </c>
      <c r="L679" t="s">
        <v>123</v>
      </c>
      <c r="M679" t="s">
        <v>22</v>
      </c>
      <c r="N679" s="2" t="s">
        <v>1249</v>
      </c>
      <c r="O679" s="1">
        <v>43906</v>
      </c>
    </row>
    <row r="680" spans="1:15" x14ac:dyDescent="0.35">
      <c r="A680">
        <v>679</v>
      </c>
      <c r="B680" t="s">
        <v>1169</v>
      </c>
      <c r="C680" t="str">
        <f>VLOOKUP(B680,Lists!$A$2:$B$192,2,FALSE)</f>
        <v>RUS</v>
      </c>
      <c r="F680" t="str">
        <f>VLOOKUP(B680,Lists!$A$2:$C$192,3,FALSE)</f>
        <v>Europe</v>
      </c>
      <c r="G680" t="str">
        <f>VLOOKUP(H680,Lists!$D$2:$E$27,2,FALSE)</f>
        <v>Social distancing</v>
      </c>
      <c r="H680" t="s">
        <v>43</v>
      </c>
      <c r="I680" t="s">
        <v>20</v>
      </c>
      <c r="J680" t="s">
        <v>1250</v>
      </c>
      <c r="K680" s="4">
        <v>43906</v>
      </c>
      <c r="L680" t="s">
        <v>1251</v>
      </c>
      <c r="M680" t="s">
        <v>31</v>
      </c>
      <c r="N680" s="2" t="s">
        <v>1252</v>
      </c>
      <c r="O680" s="1">
        <v>43906</v>
      </c>
    </row>
    <row r="681" spans="1:15" x14ac:dyDescent="0.35">
      <c r="A681">
        <v>680</v>
      </c>
      <c r="B681" t="s">
        <v>1169</v>
      </c>
      <c r="C681" t="str">
        <f>VLOOKUP(B681,Lists!$A$2:$B$192,2,FALSE)</f>
        <v>RUS</v>
      </c>
      <c r="F681" t="str">
        <f>VLOOKUP(B681,Lists!$A$2:$C$192,3,FALSE)</f>
        <v>Europe</v>
      </c>
      <c r="G681" t="str">
        <f>VLOOKUP(H681,Lists!$D$2:$E$27,2,FALSE)</f>
        <v>Social distancing</v>
      </c>
      <c r="H681" t="s">
        <v>28</v>
      </c>
      <c r="I681" t="s">
        <v>20</v>
      </c>
      <c r="J681" t="s">
        <v>1253</v>
      </c>
      <c r="K681" s="4">
        <v>43906</v>
      </c>
      <c r="L681" t="s">
        <v>1251</v>
      </c>
      <c r="M681" t="s">
        <v>31</v>
      </c>
      <c r="N681" s="2" t="s">
        <v>1252</v>
      </c>
      <c r="O681" s="1">
        <v>43906</v>
      </c>
    </row>
    <row r="682" spans="1:15" x14ac:dyDescent="0.35">
      <c r="A682">
        <v>681</v>
      </c>
      <c r="B682" t="s">
        <v>1254</v>
      </c>
      <c r="C682" t="str">
        <f>VLOOKUP(B682,Lists!$A$2:$B$192,2,FALSE)</f>
        <v>RWA</v>
      </c>
      <c r="F682" t="str">
        <f>VLOOKUP(B682,Lists!$A$2:$C$192,3,FALSE)</f>
        <v>Africa</v>
      </c>
      <c r="G682" t="str">
        <f>VLOOKUP(H682,Lists!$D$2:$E$27,2,FALSE)</f>
        <v>Social distancing</v>
      </c>
      <c r="H682" t="s">
        <v>28</v>
      </c>
      <c r="J682" t="s">
        <v>1255</v>
      </c>
      <c r="K682" s="4">
        <v>43904</v>
      </c>
      <c r="L682" t="s">
        <v>1256</v>
      </c>
      <c r="M682" t="s">
        <v>22</v>
      </c>
      <c r="N682" s="2" t="s">
        <v>1257</v>
      </c>
      <c r="O682" s="1">
        <v>43906</v>
      </c>
    </row>
    <row r="683" spans="1:15" x14ac:dyDescent="0.35">
      <c r="A683">
        <v>682</v>
      </c>
      <c r="B683" t="s">
        <v>1254</v>
      </c>
      <c r="C683" t="str">
        <f>VLOOKUP(B683,Lists!$A$2:$B$192,2,FALSE)</f>
        <v>RWA</v>
      </c>
      <c r="F683" t="str">
        <f>VLOOKUP(B683,Lists!$A$2:$C$192,3,FALSE)</f>
        <v>Africa</v>
      </c>
      <c r="G683" t="str">
        <f>VLOOKUP(H683,Lists!$D$2:$E$27,2,FALSE)</f>
        <v>Social distancing</v>
      </c>
      <c r="H683" t="s">
        <v>43</v>
      </c>
      <c r="J683" t="s">
        <v>1258</v>
      </c>
      <c r="K683" s="4">
        <v>43904</v>
      </c>
      <c r="L683" t="s">
        <v>1256</v>
      </c>
      <c r="M683" t="s">
        <v>22</v>
      </c>
      <c r="N683" s="2" t="s">
        <v>1257</v>
      </c>
      <c r="O683" s="1">
        <v>43906</v>
      </c>
    </row>
    <row r="684" spans="1:15" x14ac:dyDescent="0.35">
      <c r="A684">
        <v>683</v>
      </c>
      <c r="B684" t="s">
        <v>1259</v>
      </c>
      <c r="C684" t="str">
        <f>VLOOKUP(B684,Lists!$A$2:$B$192,2,FALSE)</f>
        <v>HTI</v>
      </c>
      <c r="F684" t="str">
        <f>VLOOKUP(B684,Lists!$A$2:$C$192,3,FALSE)</f>
        <v>Americas</v>
      </c>
      <c r="G684" t="str">
        <f>VLOOKUP(H684,Lists!$D$2:$E$27,2,FALSE)</f>
        <v>Public health measures</v>
      </c>
      <c r="H684" t="s">
        <v>19</v>
      </c>
      <c r="I684" t="s">
        <v>20</v>
      </c>
      <c r="L684" t="s">
        <v>377</v>
      </c>
      <c r="M684" t="s">
        <v>22</v>
      </c>
      <c r="N684" t="s">
        <v>1260</v>
      </c>
      <c r="O684" s="1">
        <v>43906</v>
      </c>
    </row>
    <row r="685" spans="1:15" x14ac:dyDescent="0.35">
      <c r="A685">
        <v>684</v>
      </c>
      <c r="B685" t="s">
        <v>947</v>
      </c>
      <c r="C685" t="str">
        <f>VLOOKUP(B685,Lists!$A$2:$B$192,2,FALSE)</f>
        <v>CHE</v>
      </c>
      <c r="F685" t="str">
        <f>VLOOKUP(B685,Lists!$A$2:$C$192,3,FALSE)</f>
        <v>Europe</v>
      </c>
      <c r="G685" t="str">
        <f>VLOOKUP(H685,Lists!$D$2:$E$27,2,FALSE)</f>
        <v>Social and economic measures</v>
      </c>
      <c r="H685" t="s">
        <v>162</v>
      </c>
      <c r="I685" t="s">
        <v>20</v>
      </c>
      <c r="J685" t="s">
        <v>1261</v>
      </c>
      <c r="K685" s="4">
        <v>43906</v>
      </c>
      <c r="L685" t="s">
        <v>22</v>
      </c>
      <c r="M685" t="s">
        <v>22</v>
      </c>
      <c r="N685" s="2" t="s">
        <v>1262</v>
      </c>
      <c r="O685" s="1">
        <v>43906</v>
      </c>
    </row>
    <row r="686" spans="1:15" x14ac:dyDescent="0.35">
      <c r="A686">
        <v>685</v>
      </c>
      <c r="B686" t="s">
        <v>1263</v>
      </c>
      <c r="C686" t="str">
        <f>VLOOKUP(B686,Lists!$A$2:$B$192,2,FALSE)</f>
        <v>JOR</v>
      </c>
      <c r="F686" t="str">
        <f>VLOOKUP(B686,Lists!$A$2:$C$192,3,FALSE)</f>
        <v>Middle East</v>
      </c>
      <c r="G686" t="str">
        <f>VLOOKUP(H686,Lists!$D$2:$E$27,2,FALSE)</f>
        <v>Movement restrictions</v>
      </c>
      <c r="H686" t="s">
        <v>60</v>
      </c>
      <c r="I686" t="s">
        <v>20</v>
      </c>
      <c r="J686" t="s">
        <v>1264</v>
      </c>
      <c r="K686" s="4">
        <v>43907</v>
      </c>
      <c r="L686" t="s">
        <v>70</v>
      </c>
      <c r="M686" t="s">
        <v>22</v>
      </c>
      <c r="N686" s="2" t="s">
        <v>1265</v>
      </c>
      <c r="O686" s="1">
        <v>43906</v>
      </c>
    </row>
    <row r="687" spans="1:15" x14ac:dyDescent="0.35">
      <c r="A687">
        <v>686</v>
      </c>
      <c r="B687" t="s">
        <v>1263</v>
      </c>
      <c r="C687" t="str">
        <f>VLOOKUP(B687,Lists!$A$2:$B$192,2,FALSE)</f>
        <v>JOR</v>
      </c>
      <c r="F687" t="str">
        <f>VLOOKUP(B687,Lists!$A$2:$C$192,3,FALSE)</f>
        <v>Middle East</v>
      </c>
      <c r="G687" t="str">
        <f>VLOOKUP(H687,Lists!$D$2:$E$27,2,FALSE)</f>
        <v>Movement restrictions</v>
      </c>
      <c r="H687" t="s">
        <v>33</v>
      </c>
      <c r="I687" t="s">
        <v>20</v>
      </c>
      <c r="J687" t="s">
        <v>1266</v>
      </c>
      <c r="K687" s="4">
        <v>43907</v>
      </c>
      <c r="L687" t="s">
        <v>70</v>
      </c>
      <c r="M687" t="s">
        <v>22</v>
      </c>
      <c r="N687" s="2" t="s">
        <v>1267</v>
      </c>
      <c r="O687" s="1">
        <v>43906</v>
      </c>
    </row>
    <row r="688" spans="1:15" x14ac:dyDescent="0.35">
      <c r="A688">
        <v>687</v>
      </c>
      <c r="B688" t="s">
        <v>1263</v>
      </c>
      <c r="C688" t="str">
        <f>VLOOKUP(B688,Lists!$A$2:$B$192,2,FALSE)</f>
        <v>JOR</v>
      </c>
      <c r="F688" t="str">
        <f>VLOOKUP(B688,Lists!$A$2:$C$192,3,FALSE)</f>
        <v>Middle East</v>
      </c>
      <c r="G688" t="str">
        <f>VLOOKUP(H688,Lists!$D$2:$E$27,2,FALSE)</f>
        <v>Public health measures</v>
      </c>
      <c r="H688" t="s">
        <v>25</v>
      </c>
      <c r="I688" t="s">
        <v>38</v>
      </c>
      <c r="J688" t="s">
        <v>1268</v>
      </c>
      <c r="K688" s="4">
        <v>43904</v>
      </c>
      <c r="L688" t="s">
        <v>70</v>
      </c>
      <c r="M688" t="s">
        <v>22</v>
      </c>
      <c r="N688" s="2" t="s">
        <v>1267</v>
      </c>
      <c r="O688" s="1">
        <v>43906</v>
      </c>
    </row>
    <row r="689" spans="1:15" x14ac:dyDescent="0.35">
      <c r="A689">
        <v>688</v>
      </c>
      <c r="B689" t="s">
        <v>1263</v>
      </c>
      <c r="C689" t="str">
        <f>VLOOKUP(B689,Lists!$A$2:$B$192,2,FALSE)</f>
        <v>JOR</v>
      </c>
      <c r="F689" t="str">
        <f>VLOOKUP(B689,Lists!$A$2:$C$192,3,FALSE)</f>
        <v>Middle East</v>
      </c>
      <c r="G689" t="str">
        <f>VLOOKUP(H689,Lists!$D$2:$E$27,2,FALSE)</f>
        <v>Movement restrictions</v>
      </c>
      <c r="H689" t="s">
        <v>52</v>
      </c>
      <c r="I689" t="s">
        <v>38</v>
      </c>
      <c r="J689" t="s">
        <v>1269</v>
      </c>
      <c r="K689" s="4">
        <v>43904</v>
      </c>
      <c r="L689" t="s">
        <v>70</v>
      </c>
      <c r="M689" t="s">
        <v>22</v>
      </c>
      <c r="N689" s="2" t="s">
        <v>1267</v>
      </c>
      <c r="O689" s="1">
        <v>43906</v>
      </c>
    </row>
    <row r="690" spans="1:15" x14ac:dyDescent="0.35">
      <c r="A690">
        <v>689</v>
      </c>
      <c r="B690" t="s">
        <v>1263</v>
      </c>
      <c r="C690" t="str">
        <f>VLOOKUP(B690,Lists!$A$2:$B$192,2,FALSE)</f>
        <v>JOR</v>
      </c>
      <c r="F690" t="str">
        <f>VLOOKUP(B690,Lists!$A$2:$C$192,3,FALSE)</f>
        <v>Middle East</v>
      </c>
      <c r="G690" t="str">
        <f>VLOOKUP(H690,Lists!$D$2:$E$27,2,FALSE)</f>
        <v>Public health measures</v>
      </c>
      <c r="H690" t="s">
        <v>25</v>
      </c>
      <c r="I690" t="s">
        <v>38</v>
      </c>
      <c r="J690" t="s">
        <v>1270</v>
      </c>
      <c r="K690" s="4">
        <v>43904</v>
      </c>
      <c r="L690" t="s">
        <v>70</v>
      </c>
      <c r="M690" t="s">
        <v>22</v>
      </c>
      <c r="N690" s="2" t="s">
        <v>1267</v>
      </c>
      <c r="O690" s="1">
        <v>43906</v>
      </c>
    </row>
    <row r="691" spans="1:15" x14ac:dyDescent="0.35">
      <c r="A691">
        <v>690</v>
      </c>
      <c r="B691" t="s">
        <v>1263</v>
      </c>
      <c r="C691" t="str">
        <f>VLOOKUP(B691,Lists!$A$2:$B$192,2,FALSE)</f>
        <v>JOR</v>
      </c>
      <c r="F691" t="str">
        <f>VLOOKUP(B691,Lists!$A$2:$C$192,3,FALSE)</f>
        <v>Middle East</v>
      </c>
      <c r="G691" t="str">
        <f>VLOOKUP(H691,Lists!$D$2:$E$27,2,FALSE)</f>
        <v>Social distancing</v>
      </c>
      <c r="H691" t="s">
        <v>28</v>
      </c>
      <c r="I691" t="s">
        <v>20</v>
      </c>
      <c r="J691" t="s">
        <v>1271</v>
      </c>
      <c r="K691" s="4">
        <v>43904</v>
      </c>
      <c r="L691" t="s">
        <v>70</v>
      </c>
      <c r="M691" t="s">
        <v>22</v>
      </c>
      <c r="N691" s="2" t="s">
        <v>1267</v>
      </c>
      <c r="O691" s="1">
        <v>43906</v>
      </c>
    </row>
    <row r="692" spans="1:15" x14ac:dyDescent="0.35">
      <c r="A692">
        <v>691</v>
      </c>
      <c r="B692" t="s">
        <v>1263</v>
      </c>
      <c r="C692" t="str">
        <f>VLOOKUP(B692,Lists!$A$2:$B$192,2,FALSE)</f>
        <v>JOR</v>
      </c>
      <c r="F692" t="str">
        <f>VLOOKUP(B692,Lists!$A$2:$C$192,3,FALSE)</f>
        <v>Middle East</v>
      </c>
      <c r="G692" t="str">
        <f>VLOOKUP(H692,Lists!$D$2:$E$27,2,FALSE)</f>
        <v>Public health measures</v>
      </c>
      <c r="H692" t="s">
        <v>25</v>
      </c>
      <c r="I692" t="s">
        <v>38</v>
      </c>
      <c r="J692" t="s">
        <v>1272</v>
      </c>
      <c r="K692" s="4">
        <v>43906</v>
      </c>
      <c r="L692" t="s">
        <v>1273</v>
      </c>
      <c r="M692" t="s">
        <v>31</v>
      </c>
      <c r="N692" s="2" t="s">
        <v>1274</v>
      </c>
      <c r="O692" s="1">
        <v>43906</v>
      </c>
    </row>
    <row r="693" spans="1:15" x14ac:dyDescent="0.35">
      <c r="A693">
        <v>692</v>
      </c>
      <c r="B693" t="s">
        <v>1254</v>
      </c>
      <c r="C693" t="str">
        <f>VLOOKUP(B693,Lists!$A$2:$B$192,2,FALSE)</f>
        <v>RWA</v>
      </c>
      <c r="F693" t="str">
        <f>VLOOKUP(B693,Lists!$A$2:$C$192,3,FALSE)</f>
        <v>Africa</v>
      </c>
      <c r="G693" t="str">
        <f>VLOOKUP(H693,Lists!$D$2:$E$27,2,FALSE)</f>
        <v>Public health measures</v>
      </c>
      <c r="H693" t="s">
        <v>19</v>
      </c>
      <c r="I693" t="s">
        <v>20</v>
      </c>
      <c r="K693" s="4">
        <v>43904</v>
      </c>
      <c r="L693" t="s">
        <v>70</v>
      </c>
      <c r="M693" t="s">
        <v>22</v>
      </c>
      <c r="N693" s="2" t="s">
        <v>1275</v>
      </c>
      <c r="O693" s="1">
        <v>43906</v>
      </c>
    </row>
    <row r="694" spans="1:15" x14ac:dyDescent="0.35">
      <c r="A694">
        <v>693</v>
      </c>
      <c r="B694" t="s">
        <v>1263</v>
      </c>
      <c r="C694" t="str">
        <f>VLOOKUP(B694,Lists!$A$2:$B$192,2,FALSE)</f>
        <v>JOR</v>
      </c>
      <c r="F694" t="str">
        <f>VLOOKUP(B694,Lists!$A$2:$C$192,3,FALSE)</f>
        <v>Middle East</v>
      </c>
      <c r="G694" t="str">
        <f>VLOOKUP(H694,Lists!$D$2:$E$27,2,FALSE)</f>
        <v>Social distancing</v>
      </c>
      <c r="H694" t="s">
        <v>43</v>
      </c>
      <c r="I694" t="s">
        <v>20</v>
      </c>
      <c r="J694" t="s">
        <v>1276</v>
      </c>
      <c r="K694" s="4">
        <v>43905</v>
      </c>
      <c r="L694" t="s">
        <v>377</v>
      </c>
      <c r="M694" t="s">
        <v>22</v>
      </c>
      <c r="N694" s="2" t="s">
        <v>1267</v>
      </c>
      <c r="O694" s="1">
        <v>43906</v>
      </c>
    </row>
    <row r="695" spans="1:15" x14ac:dyDescent="0.35">
      <c r="A695">
        <v>694</v>
      </c>
      <c r="B695" t="s">
        <v>1263</v>
      </c>
      <c r="C695" t="str">
        <f>VLOOKUP(B695,Lists!$A$2:$B$192,2,FALSE)</f>
        <v>JOR</v>
      </c>
      <c r="F695" t="str">
        <f>VLOOKUP(B695,Lists!$A$2:$C$192,3,FALSE)</f>
        <v>Middle East</v>
      </c>
      <c r="G695" t="str">
        <f>VLOOKUP(H695,Lists!$D$2:$E$27,2,FALSE)</f>
        <v>Movement restrictions</v>
      </c>
      <c r="H695" t="s">
        <v>52</v>
      </c>
      <c r="I695" t="s">
        <v>38</v>
      </c>
      <c r="J695" t="s">
        <v>1277</v>
      </c>
      <c r="K695" s="4">
        <v>43906</v>
      </c>
      <c r="L695" t="s">
        <v>377</v>
      </c>
      <c r="M695" t="s">
        <v>22</v>
      </c>
      <c r="N695" s="2" t="s">
        <v>1267</v>
      </c>
      <c r="O695" s="1">
        <v>43906</v>
      </c>
    </row>
    <row r="696" spans="1:15" x14ac:dyDescent="0.35">
      <c r="A696">
        <v>695</v>
      </c>
      <c r="B696" t="s">
        <v>1278</v>
      </c>
      <c r="C696" t="str">
        <f>VLOOKUP(B696,Lists!$A$2:$B$192,2,FALSE)</f>
        <v>GHA</v>
      </c>
      <c r="F696" t="str">
        <f>VLOOKUP(B696,Lists!$A$2:$C$192,3,FALSE)</f>
        <v>Africa</v>
      </c>
      <c r="G696" t="str">
        <f>VLOOKUP(H696,Lists!$D$2:$E$27,2,FALSE)</f>
        <v>Public health measures</v>
      </c>
      <c r="H696" t="s">
        <v>19</v>
      </c>
      <c r="I696" t="s">
        <v>20</v>
      </c>
      <c r="K696" s="4">
        <v>43902</v>
      </c>
      <c r="L696" t="s">
        <v>123</v>
      </c>
      <c r="M696" t="s">
        <v>22</v>
      </c>
      <c r="N696" s="2" t="s">
        <v>1279</v>
      </c>
      <c r="O696" s="1">
        <v>43906</v>
      </c>
    </row>
    <row r="697" spans="1:15" x14ac:dyDescent="0.35">
      <c r="A697">
        <v>696</v>
      </c>
      <c r="B697" t="s">
        <v>1278</v>
      </c>
      <c r="C697" t="str">
        <f>VLOOKUP(B697,Lists!$A$2:$B$192,2,FALSE)</f>
        <v>GHA</v>
      </c>
      <c r="F697" t="str">
        <f>VLOOKUP(B697,Lists!$A$2:$C$192,3,FALSE)</f>
        <v>Africa</v>
      </c>
      <c r="G697" t="str">
        <f>VLOOKUP(H697,Lists!$D$2:$E$27,2,FALSE)</f>
        <v>Movement restrictions</v>
      </c>
      <c r="H697" t="s">
        <v>52</v>
      </c>
      <c r="I697" t="s">
        <v>38</v>
      </c>
      <c r="J697" t="s">
        <v>1280</v>
      </c>
      <c r="K697" s="4">
        <v>43905</v>
      </c>
      <c r="L697" t="s">
        <v>40</v>
      </c>
      <c r="M697" t="s">
        <v>22</v>
      </c>
      <c r="N697" s="2" t="s">
        <v>1281</v>
      </c>
      <c r="O697" s="1">
        <v>43906</v>
      </c>
    </row>
    <row r="698" spans="1:15" x14ac:dyDescent="0.35">
      <c r="A698">
        <v>697</v>
      </c>
      <c r="B698" t="s">
        <v>1278</v>
      </c>
      <c r="C698" t="str">
        <f>VLOOKUP(B698,Lists!$A$2:$B$192,2,FALSE)</f>
        <v>GHA</v>
      </c>
      <c r="F698" t="str">
        <f>VLOOKUP(B698,Lists!$A$2:$C$192,3,FALSE)</f>
        <v>Africa</v>
      </c>
      <c r="G698" t="str">
        <f>VLOOKUP(H698,Lists!$D$2:$E$27,2,FALSE)</f>
        <v>Public health measures</v>
      </c>
      <c r="H698" t="s">
        <v>25</v>
      </c>
      <c r="I698" t="s">
        <v>20</v>
      </c>
      <c r="J698" t="s">
        <v>1282</v>
      </c>
      <c r="K698" s="4">
        <v>43905</v>
      </c>
      <c r="L698" t="s">
        <v>40</v>
      </c>
      <c r="M698" t="s">
        <v>22</v>
      </c>
      <c r="N698" s="2" t="s">
        <v>1281</v>
      </c>
      <c r="O698" s="1">
        <v>43906</v>
      </c>
    </row>
    <row r="699" spans="1:15" x14ac:dyDescent="0.35">
      <c r="A699">
        <v>698</v>
      </c>
      <c r="B699" t="s">
        <v>1278</v>
      </c>
      <c r="C699" t="str">
        <f>VLOOKUP(B699,Lists!$A$2:$B$192,2,FALSE)</f>
        <v>GHA</v>
      </c>
      <c r="F699" t="str">
        <f>VLOOKUP(B699,Lists!$A$2:$C$192,3,FALSE)</f>
        <v>Africa</v>
      </c>
      <c r="G699" t="str">
        <f>VLOOKUP(H699,Lists!$D$2:$E$27,2,FALSE)</f>
        <v>Movement restrictions</v>
      </c>
      <c r="H699" t="s">
        <v>171</v>
      </c>
      <c r="I699" t="s">
        <v>20</v>
      </c>
      <c r="J699" t="s">
        <v>1283</v>
      </c>
      <c r="K699" s="4">
        <v>43905</v>
      </c>
      <c r="L699" t="s">
        <v>40</v>
      </c>
      <c r="M699" t="s">
        <v>22</v>
      </c>
      <c r="N699" s="2" t="s">
        <v>1281</v>
      </c>
      <c r="O699" s="1">
        <v>43906</v>
      </c>
    </row>
    <row r="700" spans="1:15" x14ac:dyDescent="0.35">
      <c r="A700">
        <v>699</v>
      </c>
      <c r="B700" t="s">
        <v>1278</v>
      </c>
      <c r="C700" t="str">
        <f>VLOOKUP(B700,Lists!$A$2:$B$192,2,FALSE)</f>
        <v>GHA</v>
      </c>
      <c r="F700" t="str">
        <f>VLOOKUP(B700,Lists!$A$2:$C$192,3,FALSE)</f>
        <v>Africa</v>
      </c>
      <c r="G700" t="str">
        <f>VLOOKUP(H700,Lists!$D$2:$E$27,2,FALSE)</f>
        <v>Movement restrictions</v>
      </c>
      <c r="H700" t="s">
        <v>60</v>
      </c>
      <c r="I700" t="s">
        <v>38</v>
      </c>
      <c r="J700" t="s">
        <v>1284</v>
      </c>
      <c r="K700" s="4">
        <v>43905</v>
      </c>
      <c r="L700" t="s">
        <v>40</v>
      </c>
      <c r="M700" t="s">
        <v>22</v>
      </c>
      <c r="N700" s="2" t="s">
        <v>1281</v>
      </c>
      <c r="O700" s="1">
        <v>43906</v>
      </c>
    </row>
    <row r="701" spans="1:15" x14ac:dyDescent="0.35">
      <c r="A701">
        <v>700</v>
      </c>
      <c r="B701" t="s">
        <v>1263</v>
      </c>
      <c r="C701" t="str">
        <f>VLOOKUP(B701,Lists!$A$2:$B$192,2,FALSE)</f>
        <v>JOR</v>
      </c>
      <c r="F701" t="str">
        <f>VLOOKUP(B701,Lists!$A$2:$C$192,3,FALSE)</f>
        <v>Middle East</v>
      </c>
      <c r="G701" t="str">
        <f>VLOOKUP(H701,Lists!$D$2:$E$27,2,FALSE)</f>
        <v>Human rights</v>
      </c>
      <c r="H701" t="s">
        <v>1285</v>
      </c>
      <c r="I701" t="s">
        <v>38</v>
      </c>
      <c r="J701" t="s">
        <v>1272</v>
      </c>
      <c r="K701" s="4">
        <v>43906</v>
      </c>
      <c r="L701" t="s">
        <v>1273</v>
      </c>
      <c r="M701" t="s">
        <v>31</v>
      </c>
      <c r="N701" t="s">
        <v>1274</v>
      </c>
      <c r="O701" s="1">
        <v>43906</v>
      </c>
    </row>
    <row r="702" spans="1:15" x14ac:dyDescent="0.35">
      <c r="A702">
        <v>701</v>
      </c>
      <c r="B702" t="s">
        <v>1286</v>
      </c>
      <c r="C702" t="str">
        <f>VLOOKUP(B702,Lists!$A$2:$B$192,2,FALSE)</f>
        <v>KOR</v>
      </c>
      <c r="F702" t="str">
        <f>VLOOKUP(B702,Lists!$A$2:$C$192,3,FALSE)</f>
        <v>Asia</v>
      </c>
      <c r="G702" t="str">
        <f>VLOOKUP(H702,Lists!$D$2:$E$27,2,FALSE)</f>
        <v>Public health measures</v>
      </c>
      <c r="H702" t="s">
        <v>19</v>
      </c>
      <c r="I702" t="s">
        <v>20</v>
      </c>
      <c r="K702" s="4">
        <v>43900</v>
      </c>
      <c r="L702" t="s">
        <v>377</v>
      </c>
      <c r="M702" t="s">
        <v>22</v>
      </c>
      <c r="N702" s="2" t="s">
        <v>1287</v>
      </c>
      <c r="O702" s="1">
        <v>43906</v>
      </c>
    </row>
    <row r="703" spans="1:15" x14ac:dyDescent="0.35">
      <c r="A703">
        <v>702</v>
      </c>
      <c r="B703" t="s">
        <v>1286</v>
      </c>
      <c r="C703" t="str">
        <f>VLOOKUP(B703,Lists!$A$2:$B$192,2,FALSE)</f>
        <v>KOR</v>
      </c>
      <c r="F703" t="str">
        <f>VLOOKUP(B703,Lists!$A$2:$C$192,3,FALSE)</f>
        <v>Asia</v>
      </c>
      <c r="G703" t="str">
        <f>VLOOKUP(H703,Lists!$D$2:$E$27,2,FALSE)</f>
        <v>Social distancing</v>
      </c>
      <c r="H703" t="s">
        <v>28</v>
      </c>
      <c r="I703" t="s">
        <v>20</v>
      </c>
      <c r="J703" t="s">
        <v>1288</v>
      </c>
      <c r="K703" s="4">
        <v>43906</v>
      </c>
      <c r="L703" t="s">
        <v>1289</v>
      </c>
      <c r="M703" t="s">
        <v>22</v>
      </c>
      <c r="N703" s="2" t="s">
        <v>1290</v>
      </c>
      <c r="O703" s="1">
        <v>43906</v>
      </c>
    </row>
    <row r="704" spans="1:15" x14ac:dyDescent="0.35">
      <c r="A704">
        <v>703</v>
      </c>
      <c r="B704" t="s">
        <v>1286</v>
      </c>
      <c r="C704" t="str">
        <f>VLOOKUP(B704,Lists!$A$2:$B$192,2,FALSE)</f>
        <v>KOR</v>
      </c>
      <c r="F704" t="str">
        <f>VLOOKUP(B704,Lists!$A$2:$C$192,3,FALSE)</f>
        <v>Asia</v>
      </c>
      <c r="G704" t="str">
        <f>VLOOKUP(H704,Lists!$D$2:$E$27,2,FALSE)</f>
        <v>Movement restrictions</v>
      </c>
      <c r="H704" t="s">
        <v>52</v>
      </c>
      <c r="I704" t="s">
        <v>38</v>
      </c>
      <c r="J704" t="s">
        <v>1291</v>
      </c>
      <c r="K704" s="4">
        <v>43900</v>
      </c>
      <c r="L704" t="s">
        <v>377</v>
      </c>
      <c r="M704" t="s">
        <v>22</v>
      </c>
      <c r="N704" s="2" t="s">
        <v>1287</v>
      </c>
      <c r="O704" s="1">
        <v>43906</v>
      </c>
    </row>
    <row r="705" spans="1:15" x14ac:dyDescent="0.35">
      <c r="A705">
        <v>704</v>
      </c>
      <c r="B705" t="s">
        <v>1286</v>
      </c>
      <c r="C705" t="str">
        <f>VLOOKUP(B705,Lists!$A$2:$B$192,2,FALSE)</f>
        <v>KOR</v>
      </c>
      <c r="F705" t="str">
        <f>VLOOKUP(B705,Lists!$A$2:$C$192,3,FALSE)</f>
        <v>Asia</v>
      </c>
      <c r="G705" t="str">
        <f>VLOOKUP(H705,Lists!$D$2:$E$27,2,FALSE)</f>
        <v>Movement restrictions</v>
      </c>
      <c r="H705" t="s">
        <v>79</v>
      </c>
      <c r="I705" t="s">
        <v>38</v>
      </c>
      <c r="J705" t="s">
        <v>1292</v>
      </c>
      <c r="K705" s="4">
        <v>43900</v>
      </c>
      <c r="L705" t="s">
        <v>377</v>
      </c>
      <c r="M705" t="s">
        <v>22</v>
      </c>
      <c r="N705" s="2" t="s">
        <v>1287</v>
      </c>
      <c r="O705" s="1">
        <v>43906</v>
      </c>
    </row>
    <row r="706" spans="1:15" x14ac:dyDescent="0.35">
      <c r="A706">
        <v>705</v>
      </c>
      <c r="B706" t="s">
        <v>1286</v>
      </c>
      <c r="C706" t="str">
        <f>VLOOKUP(B706,Lists!$A$2:$B$192,2,FALSE)</f>
        <v>KOR</v>
      </c>
      <c r="F706" t="str">
        <f>VLOOKUP(B706,Lists!$A$2:$C$192,3,FALSE)</f>
        <v>Asia</v>
      </c>
      <c r="G706" t="str">
        <f>VLOOKUP(H706,Lists!$D$2:$E$27,2,FALSE)</f>
        <v>Public health measures</v>
      </c>
      <c r="H706" t="s">
        <v>25</v>
      </c>
      <c r="K706" s="4">
        <v>43900</v>
      </c>
      <c r="L706" t="s">
        <v>377</v>
      </c>
      <c r="M706" t="s">
        <v>22</v>
      </c>
      <c r="N706" s="2" t="s">
        <v>1287</v>
      </c>
      <c r="O706" s="1">
        <v>43906</v>
      </c>
    </row>
    <row r="707" spans="1:15" x14ac:dyDescent="0.35">
      <c r="A707">
        <v>706</v>
      </c>
      <c r="B707" t="s">
        <v>1293</v>
      </c>
      <c r="C707" t="str">
        <f>VLOOKUP(B707,Lists!$A$2:$B$192,2,FALSE)</f>
        <v>ESP</v>
      </c>
      <c r="F707" t="str">
        <f>VLOOKUP(B707,Lists!$A$2:$C$192,3,FALSE)</f>
        <v>Europe</v>
      </c>
      <c r="G707" t="str">
        <f>VLOOKUP(H707,Lists!$D$2:$E$27,2,FALSE)</f>
        <v>Social and economic measures</v>
      </c>
      <c r="H707" t="s">
        <v>162</v>
      </c>
      <c r="I707" t="s">
        <v>20</v>
      </c>
      <c r="K707" s="4">
        <v>43903</v>
      </c>
      <c r="L707" t="s">
        <v>273</v>
      </c>
      <c r="M707" t="s">
        <v>178</v>
      </c>
      <c r="N707" s="2" t="s">
        <v>338</v>
      </c>
      <c r="O707" s="1">
        <v>43906</v>
      </c>
    </row>
    <row r="708" spans="1:15" x14ac:dyDescent="0.35">
      <c r="A708">
        <v>707</v>
      </c>
      <c r="B708" t="s">
        <v>1293</v>
      </c>
      <c r="C708" t="str">
        <f>VLOOKUP(B708,Lists!$A$2:$B$192,2,FALSE)</f>
        <v>ESP</v>
      </c>
      <c r="D708" t="s">
        <v>1294</v>
      </c>
      <c r="F708" t="str">
        <f>VLOOKUP(B708,Lists!$A$2:$C$192,3,FALSE)</f>
        <v>Europe</v>
      </c>
      <c r="G708" t="str">
        <f>VLOOKUP(H708,Lists!$D$2:$E$27,2,FALSE)</f>
        <v>Social and economic measures</v>
      </c>
      <c r="H708" t="s">
        <v>369</v>
      </c>
      <c r="I708" t="s">
        <v>38</v>
      </c>
      <c r="J708" t="s">
        <v>1295</v>
      </c>
      <c r="K708" s="4">
        <v>43903</v>
      </c>
      <c r="L708" t="s">
        <v>123</v>
      </c>
      <c r="M708" t="s">
        <v>22</v>
      </c>
      <c r="N708" s="2" t="s">
        <v>1296</v>
      </c>
      <c r="O708" s="1">
        <v>43906</v>
      </c>
    </row>
    <row r="709" spans="1:15" x14ac:dyDescent="0.35">
      <c r="A709">
        <v>708</v>
      </c>
      <c r="B709" t="s">
        <v>1293</v>
      </c>
      <c r="C709" t="str">
        <f>VLOOKUP(B709,Lists!$A$2:$B$192,2,FALSE)</f>
        <v>ESP</v>
      </c>
      <c r="F709" t="str">
        <f>VLOOKUP(B709,Lists!$A$2:$C$192,3,FALSE)</f>
        <v>Europe</v>
      </c>
      <c r="G709" t="str">
        <f>VLOOKUP(H709,Lists!$D$2:$E$27,2,FALSE)</f>
        <v>Social distancing</v>
      </c>
      <c r="H709" t="s">
        <v>195</v>
      </c>
      <c r="I709" t="s">
        <v>20</v>
      </c>
      <c r="K709" s="4">
        <v>43904</v>
      </c>
      <c r="L709" t="s">
        <v>123</v>
      </c>
      <c r="M709" t="s">
        <v>22</v>
      </c>
      <c r="N709" s="2" t="s">
        <v>1296</v>
      </c>
      <c r="O709" s="1">
        <v>43906</v>
      </c>
    </row>
    <row r="710" spans="1:15" x14ac:dyDescent="0.35">
      <c r="A710">
        <v>709</v>
      </c>
      <c r="B710" t="s">
        <v>1293</v>
      </c>
      <c r="C710" t="str">
        <f>VLOOKUP(B710,Lists!$A$2:$B$192,2,FALSE)</f>
        <v>ESP</v>
      </c>
      <c r="F710" t="str">
        <f>VLOOKUP(B710,Lists!$A$2:$C$192,3,FALSE)</f>
        <v>Europe</v>
      </c>
      <c r="G710" t="str">
        <f>VLOOKUP(H710,Lists!$D$2:$E$27,2,FALSE)</f>
        <v>Social distancing</v>
      </c>
      <c r="H710" t="s">
        <v>28</v>
      </c>
      <c r="I710" t="s">
        <v>20</v>
      </c>
      <c r="K710" s="4">
        <v>43904</v>
      </c>
      <c r="L710" t="s">
        <v>123</v>
      </c>
      <c r="M710" t="s">
        <v>22</v>
      </c>
      <c r="N710" s="2" t="s">
        <v>1296</v>
      </c>
      <c r="O710" s="1">
        <v>43906</v>
      </c>
    </row>
    <row r="711" spans="1:15" x14ac:dyDescent="0.35">
      <c r="A711">
        <v>710</v>
      </c>
      <c r="B711" t="s">
        <v>1293</v>
      </c>
      <c r="C711" t="str">
        <f>VLOOKUP(B711,Lists!$A$2:$B$192,2,FALSE)</f>
        <v>ESP</v>
      </c>
      <c r="F711" t="str">
        <f>VLOOKUP(B711,Lists!$A$2:$C$192,3,FALSE)</f>
        <v>Europe</v>
      </c>
      <c r="G711" t="str">
        <f>VLOOKUP(H711,Lists!$D$2:$E$27,2,FALSE)</f>
        <v>Social distancing</v>
      </c>
      <c r="H711" t="s">
        <v>43</v>
      </c>
      <c r="I711" t="s">
        <v>20</v>
      </c>
      <c r="K711" s="4">
        <v>43904</v>
      </c>
      <c r="L711" t="s">
        <v>123</v>
      </c>
      <c r="M711" t="s">
        <v>22</v>
      </c>
      <c r="N711" s="2" t="s">
        <v>1296</v>
      </c>
      <c r="O711" s="1">
        <v>43906</v>
      </c>
    </row>
    <row r="712" spans="1:15" x14ac:dyDescent="0.35">
      <c r="A712">
        <v>711</v>
      </c>
      <c r="B712" t="s">
        <v>1293</v>
      </c>
      <c r="C712" t="str">
        <f>VLOOKUP(B712,Lists!$A$2:$B$192,2,FALSE)</f>
        <v>ESP</v>
      </c>
      <c r="F712" t="str">
        <f>VLOOKUP(B712,Lists!$A$2:$C$192,3,FALSE)</f>
        <v>Europe</v>
      </c>
      <c r="G712" t="str">
        <f>VLOOKUP(H712,Lists!$D$2:$E$27,2,FALSE)</f>
        <v>Movement restrictions</v>
      </c>
      <c r="H712" t="s">
        <v>52</v>
      </c>
      <c r="I712" t="s">
        <v>20</v>
      </c>
      <c r="K712" s="4">
        <v>43904</v>
      </c>
      <c r="L712" t="s">
        <v>123</v>
      </c>
      <c r="M712" t="s">
        <v>22</v>
      </c>
      <c r="N712" s="2" t="s">
        <v>1296</v>
      </c>
      <c r="O712" s="1">
        <v>43906</v>
      </c>
    </row>
    <row r="713" spans="1:15" x14ac:dyDescent="0.35">
      <c r="A713">
        <v>712</v>
      </c>
      <c r="B713" t="s">
        <v>1293</v>
      </c>
      <c r="C713" t="str">
        <f>VLOOKUP(B713,Lists!$A$2:$B$192,2,FALSE)</f>
        <v>ESP</v>
      </c>
      <c r="F713" t="str">
        <f>VLOOKUP(B713,Lists!$A$2:$C$192,3,FALSE)</f>
        <v>Europe</v>
      </c>
      <c r="G713" t="str">
        <f>VLOOKUP(H713,Lists!$D$2:$E$27,2,FALSE)</f>
        <v>Social and economic measures</v>
      </c>
      <c r="H713" t="s">
        <v>369</v>
      </c>
      <c r="I713" t="s">
        <v>20</v>
      </c>
      <c r="K713" s="4">
        <v>43904</v>
      </c>
      <c r="L713" t="s">
        <v>123</v>
      </c>
      <c r="M713" t="s">
        <v>22</v>
      </c>
      <c r="N713" s="2" t="s">
        <v>1296</v>
      </c>
      <c r="O713" s="1">
        <v>43906</v>
      </c>
    </row>
    <row r="714" spans="1:15" x14ac:dyDescent="0.35">
      <c r="A714">
        <v>713</v>
      </c>
      <c r="B714" t="s">
        <v>1297</v>
      </c>
      <c r="C714" t="str">
        <f>VLOOKUP(B714,Lists!$A$2:$B$192,2,FALSE)</f>
        <v>LBN</v>
      </c>
      <c r="F714" t="str">
        <f>VLOOKUP(B714,Lists!$A$2:$C$192,3,FALSE)</f>
        <v>Middle East</v>
      </c>
      <c r="G714" t="str">
        <f>VLOOKUP(H714,Lists!$D$2:$E$27,2,FALSE)</f>
        <v>Movement restrictions</v>
      </c>
      <c r="H714" t="s">
        <v>52</v>
      </c>
      <c r="I714" t="s">
        <v>38</v>
      </c>
      <c r="J714" t="s">
        <v>1298</v>
      </c>
      <c r="K714" s="4">
        <v>43906</v>
      </c>
      <c r="L714" t="s">
        <v>373</v>
      </c>
      <c r="M714" t="s">
        <v>22</v>
      </c>
      <c r="N714" s="2" t="s">
        <v>1299</v>
      </c>
      <c r="O714" s="1">
        <v>43906</v>
      </c>
    </row>
    <row r="715" spans="1:15" x14ac:dyDescent="0.35">
      <c r="A715">
        <v>714</v>
      </c>
      <c r="B715" t="s">
        <v>1297</v>
      </c>
      <c r="C715" t="str">
        <f>VLOOKUP(B715,Lists!$A$2:$B$192,2,FALSE)</f>
        <v>LBN</v>
      </c>
      <c r="F715" t="str">
        <f>VLOOKUP(B715,Lists!$A$2:$C$192,3,FALSE)</f>
        <v>Middle East</v>
      </c>
      <c r="G715" t="str">
        <f>VLOOKUP(H715,Lists!$D$2:$E$27,2,FALSE)</f>
        <v>Movement restrictions</v>
      </c>
      <c r="H715" t="s">
        <v>60</v>
      </c>
      <c r="I715" t="s">
        <v>38</v>
      </c>
      <c r="J715" t="s">
        <v>1300</v>
      </c>
      <c r="K715" s="4">
        <v>43901</v>
      </c>
      <c r="L715" t="s">
        <v>377</v>
      </c>
      <c r="M715" t="s">
        <v>22</v>
      </c>
      <c r="N715" s="2" t="s">
        <v>1301</v>
      </c>
      <c r="O715" s="1">
        <v>43906</v>
      </c>
    </row>
    <row r="716" spans="1:15" x14ac:dyDescent="0.35">
      <c r="A716">
        <v>715</v>
      </c>
      <c r="B716" t="s">
        <v>1297</v>
      </c>
      <c r="C716" t="str">
        <f>VLOOKUP(B716,Lists!$A$2:$B$192,2,FALSE)</f>
        <v>LBN</v>
      </c>
      <c r="F716" t="str">
        <f>VLOOKUP(B716,Lists!$A$2:$C$192,3,FALSE)</f>
        <v>Middle East</v>
      </c>
      <c r="G716" t="str">
        <f>VLOOKUP(H716,Lists!$D$2:$E$27,2,FALSE)</f>
        <v>Public health measures</v>
      </c>
      <c r="H716" t="s">
        <v>25</v>
      </c>
      <c r="I716" t="s">
        <v>20</v>
      </c>
      <c r="J716" t="s">
        <v>1302</v>
      </c>
      <c r="K716" s="4">
        <v>43877</v>
      </c>
      <c r="L716" t="s">
        <v>373</v>
      </c>
      <c r="M716" t="s">
        <v>22</v>
      </c>
      <c r="N716" s="2" t="s">
        <v>1299</v>
      </c>
      <c r="O716" s="1">
        <v>43906</v>
      </c>
    </row>
    <row r="717" spans="1:15" x14ac:dyDescent="0.35">
      <c r="A717">
        <v>716</v>
      </c>
      <c r="B717" t="s">
        <v>1297</v>
      </c>
      <c r="C717" t="str">
        <f>VLOOKUP(B717,Lists!$A$2:$B$192,2,FALSE)</f>
        <v>LBN</v>
      </c>
      <c r="F717" t="str">
        <f>VLOOKUP(B717,Lists!$A$2:$C$192,3,FALSE)</f>
        <v>Middle East</v>
      </c>
      <c r="G717" t="str">
        <f>VLOOKUP(H717,Lists!$D$2:$E$27,2,FALSE)</f>
        <v>Social distancing</v>
      </c>
      <c r="H717" t="s">
        <v>28</v>
      </c>
      <c r="I717" t="s">
        <v>20</v>
      </c>
      <c r="J717" t="s">
        <v>1303</v>
      </c>
      <c r="K717" s="4">
        <v>43906</v>
      </c>
      <c r="L717" t="s">
        <v>373</v>
      </c>
      <c r="M717" t="s">
        <v>22</v>
      </c>
      <c r="N717" s="2" t="s">
        <v>1299</v>
      </c>
      <c r="O717" s="1">
        <v>43906</v>
      </c>
    </row>
    <row r="718" spans="1:15" x14ac:dyDescent="0.35">
      <c r="A718">
        <v>717</v>
      </c>
      <c r="B718" t="s">
        <v>1297</v>
      </c>
      <c r="C718" t="str">
        <f>VLOOKUP(B718,Lists!$A$2:$B$192,2,FALSE)</f>
        <v>LBN</v>
      </c>
      <c r="F718" t="str">
        <f>VLOOKUP(B718,Lists!$A$2:$C$192,3,FALSE)</f>
        <v>Middle East</v>
      </c>
      <c r="G718" t="str">
        <f>VLOOKUP(H718,Lists!$D$2:$E$27,2,FALSE)</f>
        <v>Social distancing</v>
      </c>
      <c r="H718" t="s">
        <v>43</v>
      </c>
      <c r="I718" t="s">
        <v>20</v>
      </c>
      <c r="J718" t="s">
        <v>1304</v>
      </c>
      <c r="K718" s="4">
        <v>43899</v>
      </c>
      <c r="L718" t="s">
        <v>377</v>
      </c>
      <c r="M718" t="s">
        <v>22</v>
      </c>
      <c r="N718" s="2" t="s">
        <v>1305</v>
      </c>
      <c r="O718" s="1">
        <v>43906</v>
      </c>
    </row>
    <row r="719" spans="1:15" x14ac:dyDescent="0.35">
      <c r="A719">
        <v>718</v>
      </c>
      <c r="B719" t="s">
        <v>1297</v>
      </c>
      <c r="C719" t="str">
        <f>VLOOKUP(B719,Lists!$A$2:$B$192,2,FALSE)</f>
        <v>LBN</v>
      </c>
      <c r="F719" t="str">
        <f>VLOOKUP(B719,Lists!$A$2:$C$192,3,FALSE)</f>
        <v>Middle East</v>
      </c>
      <c r="G719" t="str">
        <f>VLOOKUP(H719,Lists!$D$2:$E$27,2,FALSE)</f>
        <v>Movement restrictions</v>
      </c>
      <c r="H719" t="s">
        <v>33</v>
      </c>
      <c r="I719" t="s">
        <v>20</v>
      </c>
      <c r="J719" t="s">
        <v>1306</v>
      </c>
      <c r="K719" s="4">
        <v>43902</v>
      </c>
      <c r="L719" t="s">
        <v>377</v>
      </c>
      <c r="M719" t="s">
        <v>22</v>
      </c>
      <c r="N719" s="2" t="s">
        <v>1301</v>
      </c>
      <c r="O719" s="1">
        <v>43906</v>
      </c>
    </row>
    <row r="720" spans="1:15" x14ac:dyDescent="0.35">
      <c r="A720">
        <v>719</v>
      </c>
      <c r="B720" t="s">
        <v>1297</v>
      </c>
      <c r="C720" t="str">
        <f>VLOOKUP(B720,Lists!$A$2:$B$192,2,FALSE)</f>
        <v>LBN</v>
      </c>
      <c r="F720" t="str">
        <f>VLOOKUP(B720,Lists!$A$2:$C$192,3,FALSE)</f>
        <v>Middle East</v>
      </c>
      <c r="G720" t="str">
        <f>VLOOKUP(H720,Lists!$D$2:$E$27,2,FALSE)</f>
        <v>Social and economic measures</v>
      </c>
      <c r="H720" t="s">
        <v>162</v>
      </c>
      <c r="J720" t="s">
        <v>1307</v>
      </c>
      <c r="K720" s="4">
        <v>43906</v>
      </c>
      <c r="L720" t="s">
        <v>1308</v>
      </c>
      <c r="M720" t="s">
        <v>31</v>
      </c>
      <c r="N720" s="2" t="s">
        <v>1309</v>
      </c>
      <c r="O720" s="1">
        <v>43906</v>
      </c>
    </row>
    <row r="721" spans="1:15" x14ac:dyDescent="0.35">
      <c r="A721">
        <v>720</v>
      </c>
      <c r="B721" t="s">
        <v>1297</v>
      </c>
      <c r="C721" t="str">
        <f>VLOOKUP(B721,Lists!$A$2:$B$192,2,FALSE)</f>
        <v>LBN</v>
      </c>
      <c r="F721" t="str">
        <f>VLOOKUP(B721,Lists!$A$2:$C$192,3,FALSE)</f>
        <v>Middle East</v>
      </c>
      <c r="G721" t="str">
        <f>VLOOKUP(H721,Lists!$D$2:$E$27,2,FALSE)</f>
        <v>Social and economic measures</v>
      </c>
      <c r="H721" t="s">
        <v>369</v>
      </c>
      <c r="I721" t="s">
        <v>20</v>
      </c>
      <c r="J721" t="s">
        <v>1310</v>
      </c>
      <c r="K721" s="4">
        <v>43906</v>
      </c>
      <c r="L721" t="s">
        <v>301</v>
      </c>
      <c r="M721" t="s">
        <v>31</v>
      </c>
      <c r="N721" s="2" t="s">
        <v>1311</v>
      </c>
      <c r="O721" s="1">
        <v>43906</v>
      </c>
    </row>
    <row r="722" spans="1:15" x14ac:dyDescent="0.35">
      <c r="A722">
        <v>721</v>
      </c>
      <c r="B722" t="s">
        <v>1312</v>
      </c>
      <c r="C722" t="str">
        <f>VLOOKUP(B722,Lists!$A$2:$B$192,2,FALSE)</f>
        <v>EGY</v>
      </c>
      <c r="F722" t="str">
        <f>VLOOKUP(B722,Lists!$A$2:$C$192,3,FALSE)</f>
        <v>Africa</v>
      </c>
      <c r="G722" t="str">
        <f>VLOOKUP(H722,Lists!$D$2:$E$27,2,FALSE)</f>
        <v>Public health measures</v>
      </c>
      <c r="H722" t="s">
        <v>19</v>
      </c>
      <c r="I722" t="s">
        <v>20</v>
      </c>
      <c r="J722" t="s">
        <v>1313</v>
      </c>
      <c r="L722" t="s">
        <v>816</v>
      </c>
      <c r="M722" t="s">
        <v>22</v>
      </c>
      <c r="N722" s="2" t="s">
        <v>1314</v>
      </c>
      <c r="O722" s="1">
        <v>43906</v>
      </c>
    </row>
    <row r="723" spans="1:15" x14ac:dyDescent="0.35">
      <c r="A723">
        <v>722</v>
      </c>
      <c r="B723" t="s">
        <v>1312</v>
      </c>
      <c r="C723" t="str">
        <f>VLOOKUP(B723,Lists!$A$2:$B$192,2,FALSE)</f>
        <v>EGY</v>
      </c>
      <c r="F723" t="str">
        <f>VLOOKUP(B723,Lists!$A$2:$C$192,3,FALSE)</f>
        <v>Africa</v>
      </c>
      <c r="G723" t="str">
        <f>VLOOKUP(H723,Lists!$D$2:$E$27,2,FALSE)</f>
        <v>Public health measures</v>
      </c>
      <c r="H723" t="s">
        <v>25</v>
      </c>
      <c r="I723" t="s">
        <v>20</v>
      </c>
      <c r="J723" t="s">
        <v>1313</v>
      </c>
      <c r="L723" t="s">
        <v>816</v>
      </c>
      <c r="M723" t="s">
        <v>22</v>
      </c>
      <c r="N723" s="2" t="s">
        <v>1314</v>
      </c>
      <c r="O723" s="1">
        <v>43906</v>
      </c>
    </row>
    <row r="724" spans="1:15" x14ac:dyDescent="0.35">
      <c r="A724">
        <v>723</v>
      </c>
      <c r="B724" t="s">
        <v>1312</v>
      </c>
      <c r="C724" t="str">
        <f>VLOOKUP(B724,Lists!$A$2:$B$192,2,FALSE)</f>
        <v>EGY</v>
      </c>
      <c r="F724" t="str">
        <f>VLOOKUP(B724,Lists!$A$2:$C$192,3,FALSE)</f>
        <v>Africa</v>
      </c>
      <c r="G724" t="str">
        <f>VLOOKUP(H724,Lists!$D$2:$E$27,2,FALSE)</f>
        <v>Movement restrictions</v>
      </c>
      <c r="H724" t="s">
        <v>60</v>
      </c>
      <c r="I724" t="s">
        <v>38</v>
      </c>
      <c r="J724" t="s">
        <v>1315</v>
      </c>
      <c r="L724" t="s">
        <v>273</v>
      </c>
      <c r="M724" t="s">
        <v>178</v>
      </c>
      <c r="N724" s="2" t="s">
        <v>338</v>
      </c>
      <c r="O724" s="1">
        <v>43906</v>
      </c>
    </row>
    <row r="725" spans="1:15" x14ac:dyDescent="0.35">
      <c r="A725">
        <v>724</v>
      </c>
      <c r="B725" t="s">
        <v>1297</v>
      </c>
      <c r="C725" t="str">
        <f>VLOOKUP(B725,Lists!$A$2:$B$192,2,FALSE)</f>
        <v>LBN</v>
      </c>
      <c r="F725" t="str">
        <f>VLOOKUP(B725,Lists!$A$2:$C$192,3,FALSE)</f>
        <v>Middle East</v>
      </c>
      <c r="G725" t="str">
        <f>VLOOKUP(H725,Lists!$D$2:$E$27,2,FALSE)</f>
        <v>Public health measures</v>
      </c>
      <c r="H725" t="s">
        <v>19</v>
      </c>
      <c r="I725" t="s">
        <v>20</v>
      </c>
      <c r="J725" t="s">
        <v>1186</v>
      </c>
      <c r="K725" s="4">
        <v>43900</v>
      </c>
      <c r="L725" t="s">
        <v>21</v>
      </c>
      <c r="M725" t="s">
        <v>22</v>
      </c>
      <c r="N725" s="2" t="s">
        <v>1316</v>
      </c>
      <c r="O725" s="1">
        <v>43906</v>
      </c>
    </row>
    <row r="726" spans="1:15" x14ac:dyDescent="0.35">
      <c r="A726">
        <v>725</v>
      </c>
      <c r="B726" t="s">
        <v>1297</v>
      </c>
      <c r="C726" t="str">
        <f>VLOOKUP(B726,Lists!$A$2:$B$192,2,FALSE)</f>
        <v>LBN</v>
      </c>
      <c r="F726" t="str">
        <f>VLOOKUP(B726,Lists!$A$2:$C$192,3,FALSE)</f>
        <v>Middle East</v>
      </c>
      <c r="G726" t="str">
        <f>VLOOKUP(H726,Lists!$D$2:$E$27,2,FALSE)</f>
        <v>Public health measures</v>
      </c>
      <c r="H726" t="s">
        <v>25</v>
      </c>
      <c r="I726" t="s">
        <v>38</v>
      </c>
      <c r="J726" t="s">
        <v>1317</v>
      </c>
      <c r="K726" s="4">
        <v>43900</v>
      </c>
      <c r="L726" t="s">
        <v>21</v>
      </c>
      <c r="M726" t="s">
        <v>22</v>
      </c>
      <c r="N726" s="2" t="s">
        <v>1316</v>
      </c>
      <c r="O726" s="1">
        <v>43906</v>
      </c>
    </row>
    <row r="727" spans="1:15" x14ac:dyDescent="0.35">
      <c r="A727">
        <v>726</v>
      </c>
      <c r="B727" t="s">
        <v>409</v>
      </c>
      <c r="C727" t="str">
        <f>VLOOKUP(B727,Lists!$A$2:$B$192,2,FALSE)</f>
        <v>GBR</v>
      </c>
      <c r="F727" t="str">
        <f>VLOOKUP(B727,Lists!$A$2:$C$192,3,FALSE)</f>
        <v>Europe</v>
      </c>
      <c r="G727" t="str">
        <f>VLOOKUP(H727,Lists!$D$2:$E$27,2,FALSE)</f>
        <v>Social distancing</v>
      </c>
      <c r="H727" t="s">
        <v>28</v>
      </c>
      <c r="I727" t="s">
        <v>38</v>
      </c>
      <c r="J727" t="s">
        <v>1318</v>
      </c>
      <c r="K727" s="4">
        <v>43906</v>
      </c>
      <c r="L727" t="s">
        <v>1319</v>
      </c>
      <c r="M727" t="s">
        <v>31</v>
      </c>
      <c r="N727" s="2" t="s">
        <v>1320</v>
      </c>
      <c r="O727" s="1">
        <v>43906</v>
      </c>
    </row>
    <row r="728" spans="1:15" x14ac:dyDescent="0.35">
      <c r="A728">
        <v>727</v>
      </c>
      <c r="B728" t="s">
        <v>1297</v>
      </c>
      <c r="C728" t="str">
        <f>VLOOKUP(B728,Lists!$A$2:$B$192,2,FALSE)</f>
        <v>LBN</v>
      </c>
      <c r="F728" t="str">
        <f>VLOOKUP(B728,Lists!$A$2:$C$192,3,FALSE)</f>
        <v>Middle East</v>
      </c>
      <c r="G728" t="str">
        <f>VLOOKUP(H728,Lists!$D$2:$E$27,2,FALSE)</f>
        <v>Movement restrictions</v>
      </c>
      <c r="H728" t="s">
        <v>33</v>
      </c>
      <c r="I728" t="s">
        <v>20</v>
      </c>
      <c r="J728" t="s">
        <v>1321</v>
      </c>
      <c r="K728" s="4">
        <v>43908</v>
      </c>
      <c r="L728" t="s">
        <v>1308</v>
      </c>
      <c r="M728" t="s">
        <v>31</v>
      </c>
      <c r="N728" s="2" t="s">
        <v>1309</v>
      </c>
      <c r="O728" s="1">
        <v>43906</v>
      </c>
    </row>
    <row r="729" spans="1:15" x14ac:dyDescent="0.35">
      <c r="A729">
        <v>728</v>
      </c>
      <c r="B729" t="s">
        <v>1297</v>
      </c>
      <c r="C729" t="str">
        <f>VLOOKUP(B729,Lists!$A$2:$B$192,2,FALSE)</f>
        <v>LBN</v>
      </c>
      <c r="F729" t="str">
        <f>VLOOKUP(B729,Lists!$A$2:$C$192,3,FALSE)</f>
        <v>Middle East</v>
      </c>
      <c r="G729" t="str">
        <f>VLOOKUP(H729,Lists!$D$2:$E$27,2,FALSE)</f>
        <v>Movement restrictions</v>
      </c>
      <c r="H729" t="s">
        <v>60</v>
      </c>
      <c r="I729" t="s">
        <v>38</v>
      </c>
      <c r="J729" t="s">
        <v>1322</v>
      </c>
      <c r="K729" s="4">
        <v>43901</v>
      </c>
      <c r="L729" t="s">
        <v>1323</v>
      </c>
      <c r="M729" t="s">
        <v>22</v>
      </c>
      <c r="N729" s="2" t="s">
        <v>1324</v>
      </c>
      <c r="O729" s="1">
        <v>43906</v>
      </c>
    </row>
    <row r="730" spans="1:15" x14ac:dyDescent="0.35">
      <c r="A730">
        <v>729</v>
      </c>
      <c r="B730" t="s">
        <v>409</v>
      </c>
      <c r="C730" t="str">
        <f>VLOOKUP(B730,Lists!$A$2:$B$192,2,FALSE)</f>
        <v>GBR</v>
      </c>
      <c r="F730" t="str">
        <f>VLOOKUP(B730,Lists!$A$2:$C$192,3,FALSE)</f>
        <v>Europe</v>
      </c>
      <c r="G730" t="str">
        <f>VLOOKUP(H730,Lists!$D$2:$E$27,2,FALSE)</f>
        <v>Movement restrictions</v>
      </c>
      <c r="H730" t="s">
        <v>52</v>
      </c>
      <c r="I730" t="s">
        <v>20</v>
      </c>
      <c r="J730" t="s">
        <v>1325</v>
      </c>
      <c r="K730" s="4">
        <v>43906</v>
      </c>
      <c r="L730" t="s">
        <v>1319</v>
      </c>
      <c r="M730" t="s">
        <v>31</v>
      </c>
      <c r="N730" s="2" t="s">
        <v>1320</v>
      </c>
      <c r="O730" s="1">
        <v>43906</v>
      </c>
    </row>
    <row r="731" spans="1:15" x14ac:dyDescent="0.35">
      <c r="A731">
        <v>730</v>
      </c>
      <c r="B731" t="s">
        <v>1297</v>
      </c>
      <c r="C731" t="str">
        <f>VLOOKUP(B731,Lists!$A$2:$B$192,2,FALSE)</f>
        <v>LBN</v>
      </c>
      <c r="F731" t="str">
        <f>VLOOKUP(B731,Lists!$A$2:$C$192,3,FALSE)</f>
        <v>Middle East</v>
      </c>
      <c r="G731" t="str">
        <f>VLOOKUP(H731,Lists!$D$2:$E$27,2,FALSE)</f>
        <v>Social distancing</v>
      </c>
      <c r="H731" t="s">
        <v>195</v>
      </c>
      <c r="I731" t="s">
        <v>20</v>
      </c>
      <c r="J731" t="s">
        <v>1326</v>
      </c>
      <c r="K731" s="4">
        <v>43901</v>
      </c>
      <c r="L731" t="s">
        <v>377</v>
      </c>
      <c r="M731" t="s">
        <v>22</v>
      </c>
      <c r="N731" s="2" t="s">
        <v>1301</v>
      </c>
      <c r="O731" s="1">
        <v>43906</v>
      </c>
    </row>
    <row r="732" spans="1:15" x14ac:dyDescent="0.35">
      <c r="A732">
        <v>731</v>
      </c>
      <c r="B732" t="s">
        <v>383</v>
      </c>
      <c r="C732" t="str">
        <f>VLOOKUP(B732,Lists!$A$2:$B$192,2,FALSE)</f>
        <v>CAN</v>
      </c>
      <c r="F732" t="str">
        <f>VLOOKUP(B732,Lists!$A$2:$C$192,3,FALSE)</f>
        <v>Americas</v>
      </c>
      <c r="G732" t="str">
        <f>VLOOKUP(H732,Lists!$D$2:$E$27,2,FALSE)</f>
        <v>Movement restrictions</v>
      </c>
      <c r="H732" t="s">
        <v>52</v>
      </c>
      <c r="I732" t="s">
        <v>38</v>
      </c>
      <c r="J732" t="s">
        <v>1327</v>
      </c>
      <c r="O732" s="1">
        <v>43906</v>
      </c>
    </row>
    <row r="733" spans="1:15" x14ac:dyDescent="0.35">
      <c r="A733">
        <v>732</v>
      </c>
      <c r="B733" t="s">
        <v>1328</v>
      </c>
      <c r="C733" t="str">
        <f>VLOOKUP(B733,Lists!$A$2:$B$192,2,FALSE)</f>
        <v>IRQ</v>
      </c>
      <c r="D733" t="s">
        <v>1329</v>
      </c>
      <c r="F733" t="str">
        <f>VLOOKUP(B733,Lists!$A$2:$C$192,3,FALSE)</f>
        <v>Middle East</v>
      </c>
      <c r="G733" t="str">
        <f>VLOOKUP(H733,Lists!$D$2:$E$27,2,FALSE)</f>
        <v>Social and economic measures</v>
      </c>
      <c r="H733" t="s">
        <v>369</v>
      </c>
      <c r="I733" t="s">
        <v>20</v>
      </c>
      <c r="J733" t="s">
        <v>1330</v>
      </c>
      <c r="K733" s="4">
        <v>43907</v>
      </c>
      <c r="L733" t="s">
        <v>1222</v>
      </c>
      <c r="M733" t="s">
        <v>22</v>
      </c>
      <c r="N733" s="2" t="s">
        <v>1331</v>
      </c>
      <c r="O733" s="1">
        <v>43906</v>
      </c>
    </row>
    <row r="734" spans="1:15" x14ac:dyDescent="0.35">
      <c r="A734">
        <v>733</v>
      </c>
      <c r="B734" t="s">
        <v>1328</v>
      </c>
      <c r="C734" t="str">
        <f>VLOOKUP(B734,Lists!$A$2:$B$192,2,FALSE)</f>
        <v>IRQ</v>
      </c>
      <c r="D734" t="s">
        <v>1332</v>
      </c>
      <c r="F734" t="str">
        <f>VLOOKUP(B734,Lists!$A$2:$C$192,3,FALSE)</f>
        <v>Middle East</v>
      </c>
      <c r="G734" t="str">
        <f>VLOOKUP(H734,Lists!$D$2:$E$27,2,FALSE)</f>
        <v>Movement restrictions</v>
      </c>
      <c r="H734" t="s">
        <v>74</v>
      </c>
      <c r="I734" t="s">
        <v>20</v>
      </c>
      <c r="J734" t="s">
        <v>1333</v>
      </c>
      <c r="K734" s="4">
        <v>43906</v>
      </c>
      <c r="L734" t="s">
        <v>1222</v>
      </c>
      <c r="M734" t="s">
        <v>22</v>
      </c>
      <c r="N734" s="2" t="s">
        <v>1331</v>
      </c>
      <c r="O734" s="1">
        <v>43906</v>
      </c>
    </row>
    <row r="735" spans="1:15" x14ac:dyDescent="0.35">
      <c r="A735">
        <v>734</v>
      </c>
      <c r="B735" t="s">
        <v>1334</v>
      </c>
      <c r="C735" t="str">
        <f>VLOOKUP(B735,Lists!$A$2:$B$192,2,FALSE)</f>
        <v>LBY</v>
      </c>
      <c r="F735" t="str">
        <f>VLOOKUP(B735,Lists!$A$2:$C$192,3,FALSE)</f>
        <v>Africa</v>
      </c>
      <c r="G735" t="str">
        <f>VLOOKUP(H735,Lists!$D$2:$E$27,2,FALSE)</f>
        <v>Social and economic measures</v>
      </c>
      <c r="H735" t="s">
        <v>162</v>
      </c>
      <c r="I735" t="s">
        <v>20</v>
      </c>
      <c r="J735" t="s">
        <v>1335</v>
      </c>
      <c r="K735" s="4">
        <v>43905</v>
      </c>
      <c r="L735" t="s">
        <v>1336</v>
      </c>
      <c r="M735" t="s">
        <v>31</v>
      </c>
      <c r="N735" s="2" t="s">
        <v>1337</v>
      </c>
      <c r="O735" s="1">
        <v>43906</v>
      </c>
    </row>
    <row r="736" spans="1:15" x14ac:dyDescent="0.35">
      <c r="A736">
        <v>735</v>
      </c>
      <c r="B736" t="s">
        <v>1334</v>
      </c>
      <c r="C736" t="str">
        <f>VLOOKUP(B736,Lists!$A$2:$B$192,2,FALSE)</f>
        <v>LBY</v>
      </c>
      <c r="F736" t="str">
        <f>VLOOKUP(B736,Lists!$A$2:$C$192,3,FALSE)</f>
        <v>Africa</v>
      </c>
      <c r="G736" t="str">
        <f>VLOOKUP(H736,Lists!$D$2:$E$27,2,FALSE)</f>
        <v>Movement restrictions</v>
      </c>
      <c r="H736" t="s">
        <v>33</v>
      </c>
      <c r="I736" t="s">
        <v>20</v>
      </c>
      <c r="J736" t="s">
        <v>1338</v>
      </c>
      <c r="K736" s="4">
        <v>43906</v>
      </c>
      <c r="L736" t="s">
        <v>1308</v>
      </c>
      <c r="M736" t="s">
        <v>31</v>
      </c>
      <c r="N736" s="2" t="s">
        <v>1339</v>
      </c>
      <c r="O736" s="1">
        <v>43906</v>
      </c>
    </row>
    <row r="737" spans="1:15" x14ac:dyDescent="0.35">
      <c r="A737">
        <v>736</v>
      </c>
      <c r="B737" t="s">
        <v>1328</v>
      </c>
      <c r="C737" t="str">
        <f>VLOOKUP(B737,Lists!$A$2:$B$192,2,FALSE)</f>
        <v>IRQ</v>
      </c>
      <c r="F737" t="str">
        <f>VLOOKUP(B737,Lists!$A$2:$C$192,3,FALSE)</f>
        <v>Middle East</v>
      </c>
      <c r="G737" t="str">
        <f>VLOOKUP(H737,Lists!$D$2:$E$27,2,FALSE)</f>
        <v>Movement restrictions</v>
      </c>
      <c r="H737" t="s">
        <v>60</v>
      </c>
      <c r="I737" t="s">
        <v>20</v>
      </c>
      <c r="J737" t="s">
        <v>1340</v>
      </c>
      <c r="K737" s="4">
        <v>43907</v>
      </c>
      <c r="L737" t="s">
        <v>1222</v>
      </c>
      <c r="M737" t="s">
        <v>22</v>
      </c>
      <c r="N737" s="2" t="s">
        <v>1331</v>
      </c>
      <c r="O737" s="1">
        <v>43906</v>
      </c>
    </row>
    <row r="738" spans="1:15" x14ac:dyDescent="0.35">
      <c r="A738">
        <v>737</v>
      </c>
      <c r="B738" t="s">
        <v>1341</v>
      </c>
      <c r="C738" t="str">
        <f>VLOOKUP(B738,Lists!$A$2:$B$192,2,FALSE)</f>
        <v>FRA</v>
      </c>
      <c r="F738" t="str">
        <f>VLOOKUP(B738,Lists!$A$2:$C$192,3,FALSE)</f>
        <v>Europe</v>
      </c>
      <c r="G738" t="str">
        <f>VLOOKUP(H738,Lists!$D$2:$E$27,2,FALSE)</f>
        <v>Social and economic measures</v>
      </c>
      <c r="H738" t="s">
        <v>369</v>
      </c>
      <c r="I738" t="s">
        <v>20</v>
      </c>
      <c r="J738" t="s">
        <v>1342</v>
      </c>
      <c r="K738" s="4">
        <v>43906</v>
      </c>
      <c r="L738" t="s">
        <v>109</v>
      </c>
      <c r="M738" t="s">
        <v>22</v>
      </c>
      <c r="N738" s="2" t="s">
        <v>1343</v>
      </c>
      <c r="O738" s="1">
        <v>43906</v>
      </c>
    </row>
    <row r="739" spans="1:15" x14ac:dyDescent="0.35">
      <c r="A739">
        <v>738</v>
      </c>
      <c r="B739" t="s">
        <v>1341</v>
      </c>
      <c r="C739" t="str">
        <f>VLOOKUP(B739,Lists!$A$2:$B$192,2,FALSE)</f>
        <v>FRA</v>
      </c>
      <c r="F739" t="str">
        <f>VLOOKUP(B739,Lists!$A$2:$C$192,3,FALSE)</f>
        <v>Europe</v>
      </c>
      <c r="G739" t="str">
        <f>VLOOKUP(H739,Lists!$D$2:$E$27,2,FALSE)</f>
        <v>Public health measures</v>
      </c>
      <c r="H739" t="s">
        <v>19</v>
      </c>
      <c r="I739" t="s">
        <v>20</v>
      </c>
      <c r="K739" s="4">
        <v>43906</v>
      </c>
      <c r="L739" t="s">
        <v>377</v>
      </c>
      <c r="M739" t="s">
        <v>22</v>
      </c>
      <c r="N739" s="2" t="s">
        <v>1344</v>
      </c>
      <c r="O739" s="1">
        <v>43906</v>
      </c>
    </row>
    <row r="740" spans="1:15" x14ac:dyDescent="0.35">
      <c r="A740">
        <v>739</v>
      </c>
      <c r="B740" t="s">
        <v>1341</v>
      </c>
      <c r="C740" t="str">
        <f>VLOOKUP(B740,Lists!$A$2:$B$192,2,FALSE)</f>
        <v>FRA</v>
      </c>
      <c r="F740" t="str">
        <f>VLOOKUP(B740,Lists!$A$2:$C$192,3,FALSE)</f>
        <v>Europe</v>
      </c>
      <c r="G740" t="str">
        <f>VLOOKUP(H740,Lists!$D$2:$E$27,2,FALSE)</f>
        <v>Public health measures</v>
      </c>
      <c r="H740" t="s">
        <v>25</v>
      </c>
      <c r="I740" t="s">
        <v>38</v>
      </c>
      <c r="J740" t="s">
        <v>1345</v>
      </c>
      <c r="K740" s="4">
        <v>43906</v>
      </c>
      <c r="L740" t="s">
        <v>377</v>
      </c>
      <c r="M740" t="s">
        <v>22</v>
      </c>
      <c r="N740" s="2" t="s">
        <v>1344</v>
      </c>
      <c r="O740" s="1">
        <v>43906</v>
      </c>
    </row>
    <row r="741" spans="1:15" x14ac:dyDescent="0.35">
      <c r="A741">
        <v>740</v>
      </c>
      <c r="B741" t="s">
        <v>1341</v>
      </c>
      <c r="C741" t="str">
        <f>VLOOKUP(B741,Lists!$A$2:$B$192,2,FALSE)</f>
        <v>FRA</v>
      </c>
      <c r="F741" t="str">
        <f>VLOOKUP(B741,Lists!$A$2:$C$192,3,FALSE)</f>
        <v>Europe</v>
      </c>
      <c r="G741" t="str">
        <f>VLOOKUP(H741,Lists!$D$2:$E$27,2,FALSE)</f>
        <v>Movement restrictions</v>
      </c>
      <c r="H741" t="s">
        <v>60</v>
      </c>
      <c r="I741" t="s">
        <v>38</v>
      </c>
      <c r="J741" t="s">
        <v>1346</v>
      </c>
      <c r="K741" s="4">
        <v>43906</v>
      </c>
      <c r="L741" t="s">
        <v>377</v>
      </c>
      <c r="M741" t="s">
        <v>22</v>
      </c>
      <c r="N741" s="2" t="s">
        <v>1344</v>
      </c>
      <c r="O741" s="1">
        <v>43906</v>
      </c>
    </row>
    <row r="742" spans="1:15" x14ac:dyDescent="0.35">
      <c r="A742">
        <v>741</v>
      </c>
      <c r="B742" t="s">
        <v>1334</v>
      </c>
      <c r="C742" t="str">
        <f>VLOOKUP(B742,Lists!$A$2:$B$192,2,FALSE)</f>
        <v>LBY</v>
      </c>
      <c r="F742" t="str">
        <f>VLOOKUP(B742,Lists!$A$2:$C$192,3,FALSE)</f>
        <v>Africa</v>
      </c>
      <c r="G742" t="str">
        <f>VLOOKUP(H742,Lists!$D$2:$E$27,2,FALSE)</f>
        <v>Movement restrictions</v>
      </c>
      <c r="H742" t="s">
        <v>60</v>
      </c>
      <c r="I742" t="s">
        <v>20</v>
      </c>
      <c r="J742" t="s">
        <v>1347</v>
      </c>
      <c r="K742" s="4">
        <v>43906</v>
      </c>
      <c r="L742" t="s">
        <v>1308</v>
      </c>
      <c r="M742" t="s">
        <v>31</v>
      </c>
      <c r="N742" s="2" t="s">
        <v>1339</v>
      </c>
      <c r="O742" s="1">
        <v>43906</v>
      </c>
    </row>
    <row r="743" spans="1:15" x14ac:dyDescent="0.35">
      <c r="A743">
        <v>742</v>
      </c>
      <c r="B743" t="s">
        <v>1334</v>
      </c>
      <c r="C743" t="str">
        <f>VLOOKUP(B743,Lists!$A$2:$B$192,2,FALSE)</f>
        <v>LBY</v>
      </c>
      <c r="F743" t="str">
        <f>VLOOKUP(B743,Lists!$A$2:$C$192,3,FALSE)</f>
        <v>Africa</v>
      </c>
      <c r="G743" t="str">
        <f>VLOOKUP(H743,Lists!$D$2:$E$27,2,FALSE)</f>
        <v>Social distancing</v>
      </c>
      <c r="H743" t="s">
        <v>28</v>
      </c>
      <c r="I743" t="s">
        <v>20</v>
      </c>
      <c r="J743" t="s">
        <v>1348</v>
      </c>
      <c r="K743" s="4">
        <v>43906</v>
      </c>
      <c r="L743" t="s">
        <v>1308</v>
      </c>
      <c r="M743" t="s">
        <v>31</v>
      </c>
      <c r="N743" s="2" t="s">
        <v>1349</v>
      </c>
      <c r="O743" s="1">
        <v>43906</v>
      </c>
    </row>
    <row r="744" spans="1:15" x14ac:dyDescent="0.35">
      <c r="A744">
        <v>743</v>
      </c>
      <c r="B744" t="s">
        <v>1334</v>
      </c>
      <c r="C744" t="str">
        <f>VLOOKUP(B744,Lists!$A$2:$B$192,2,FALSE)</f>
        <v>LBY</v>
      </c>
      <c r="F744" t="str">
        <f>VLOOKUP(B744,Lists!$A$2:$C$192,3,FALSE)</f>
        <v>Africa</v>
      </c>
      <c r="G744" t="str">
        <f>VLOOKUP(H744,Lists!$D$2:$E$27,2,FALSE)</f>
        <v>Social distancing</v>
      </c>
      <c r="H744" t="s">
        <v>43</v>
      </c>
      <c r="I744" t="s">
        <v>20</v>
      </c>
      <c r="J744" t="s">
        <v>1350</v>
      </c>
      <c r="K744" s="4">
        <v>43906</v>
      </c>
      <c r="L744" t="s">
        <v>1308</v>
      </c>
      <c r="M744" t="s">
        <v>31</v>
      </c>
      <c r="N744" s="2" t="s">
        <v>1351</v>
      </c>
      <c r="O744" s="1">
        <v>43906</v>
      </c>
    </row>
    <row r="745" spans="1:15" x14ac:dyDescent="0.35">
      <c r="A745">
        <v>744</v>
      </c>
      <c r="B745" t="s">
        <v>1334</v>
      </c>
      <c r="C745" t="str">
        <f>VLOOKUP(B745,Lists!$A$2:$B$192,2,FALSE)</f>
        <v>LBY</v>
      </c>
      <c r="F745" t="str">
        <f>VLOOKUP(B745,Lists!$A$2:$C$192,3,FALSE)</f>
        <v>Africa</v>
      </c>
      <c r="G745" t="str">
        <f>VLOOKUP(H745,Lists!$D$2:$E$27,2,FALSE)</f>
        <v>Social distancing</v>
      </c>
      <c r="H745" t="s">
        <v>195</v>
      </c>
      <c r="I745" t="s">
        <v>20</v>
      </c>
      <c r="J745" t="s">
        <v>1352</v>
      </c>
      <c r="K745" s="4">
        <v>43906</v>
      </c>
      <c r="L745" t="s">
        <v>1336</v>
      </c>
      <c r="M745" t="s">
        <v>31</v>
      </c>
      <c r="N745" s="2" t="s">
        <v>1353</v>
      </c>
      <c r="O745" s="1">
        <v>43906</v>
      </c>
    </row>
    <row r="746" spans="1:15" x14ac:dyDescent="0.35">
      <c r="A746">
        <v>745</v>
      </c>
      <c r="B746" t="s">
        <v>1341</v>
      </c>
      <c r="C746" t="str">
        <f>VLOOKUP(B746,Lists!$A$2:$B$192,2,FALSE)</f>
        <v>FRA</v>
      </c>
      <c r="F746" t="str">
        <f>VLOOKUP(B746,Lists!$A$2:$C$192,3,FALSE)</f>
        <v>Europe</v>
      </c>
      <c r="G746" t="str">
        <f>VLOOKUP(H746,Lists!$D$2:$E$27,2,FALSE)</f>
        <v>Social distancing</v>
      </c>
      <c r="H746" t="s">
        <v>43</v>
      </c>
      <c r="I746" t="s">
        <v>20</v>
      </c>
      <c r="J746" t="s">
        <v>1354</v>
      </c>
      <c r="K746" s="4">
        <v>43906</v>
      </c>
      <c r="L746" t="s">
        <v>109</v>
      </c>
      <c r="M746" t="s">
        <v>22</v>
      </c>
      <c r="N746" s="2" t="s">
        <v>1343</v>
      </c>
      <c r="O746" s="1">
        <v>43906</v>
      </c>
    </row>
    <row r="747" spans="1:15" x14ac:dyDescent="0.35">
      <c r="A747">
        <v>746</v>
      </c>
      <c r="B747" t="s">
        <v>1341</v>
      </c>
      <c r="C747" t="str">
        <f>VLOOKUP(B747,Lists!$A$2:$B$192,2,FALSE)</f>
        <v>FRA</v>
      </c>
      <c r="F747" t="str">
        <f>VLOOKUP(B747,Lists!$A$2:$C$192,3,FALSE)</f>
        <v>Europe</v>
      </c>
      <c r="G747" t="str">
        <f>VLOOKUP(H747,Lists!$D$2:$E$27,2,FALSE)</f>
        <v>Social distancing</v>
      </c>
      <c r="H747" t="s">
        <v>28</v>
      </c>
      <c r="I747" t="s">
        <v>20</v>
      </c>
      <c r="J747" t="s">
        <v>1355</v>
      </c>
      <c r="K747" s="4">
        <v>43906</v>
      </c>
      <c r="L747" t="s">
        <v>109</v>
      </c>
      <c r="M747" t="s">
        <v>22</v>
      </c>
      <c r="N747" s="2" t="s">
        <v>1343</v>
      </c>
      <c r="O747" s="1">
        <v>43906</v>
      </c>
    </row>
    <row r="748" spans="1:15" x14ac:dyDescent="0.35">
      <c r="A748">
        <v>747</v>
      </c>
      <c r="B748" t="s">
        <v>481</v>
      </c>
      <c r="C748" t="str">
        <f>VLOOKUP(B748,Lists!$A$2:$B$192,2,FALSE)</f>
        <v>ETH</v>
      </c>
      <c r="F748" t="str">
        <f>VLOOKUP(B748,Lists!$A$2:$C$192,3,FALSE)</f>
        <v>Africa</v>
      </c>
      <c r="G748" t="str">
        <f>VLOOKUP(H748,Lists!$D$2:$E$27,2,FALSE)</f>
        <v>Social distancing</v>
      </c>
      <c r="H748" t="s">
        <v>43</v>
      </c>
      <c r="I748" t="s">
        <v>20</v>
      </c>
      <c r="J748" t="s">
        <v>1356</v>
      </c>
      <c r="K748" s="4">
        <v>43906</v>
      </c>
      <c r="L748" t="s">
        <v>925</v>
      </c>
      <c r="M748" t="s">
        <v>31</v>
      </c>
      <c r="N748" s="2" t="s">
        <v>1357</v>
      </c>
      <c r="O748" s="1">
        <v>43906</v>
      </c>
    </row>
    <row r="749" spans="1:15" x14ac:dyDescent="0.35">
      <c r="A749">
        <v>748</v>
      </c>
      <c r="B749" t="s">
        <v>481</v>
      </c>
      <c r="C749" t="str">
        <f>VLOOKUP(B749,Lists!$A$2:$B$192,2,FALSE)</f>
        <v>ETH</v>
      </c>
      <c r="F749" t="str">
        <f>VLOOKUP(B749,Lists!$A$2:$C$192,3,FALSE)</f>
        <v>Africa</v>
      </c>
      <c r="G749" t="str">
        <f>VLOOKUP(H749,Lists!$D$2:$E$27,2,FALSE)</f>
        <v>Social distancing</v>
      </c>
      <c r="H749" t="s">
        <v>28</v>
      </c>
      <c r="I749" t="s">
        <v>20</v>
      </c>
      <c r="J749" t="s">
        <v>1358</v>
      </c>
      <c r="K749" s="4">
        <v>43906</v>
      </c>
      <c r="L749" t="s">
        <v>925</v>
      </c>
      <c r="M749" t="s">
        <v>31</v>
      </c>
      <c r="N749" s="2" t="s">
        <v>1357</v>
      </c>
      <c r="O749" s="1">
        <v>43906</v>
      </c>
    </row>
    <row r="750" spans="1:15" x14ac:dyDescent="0.35">
      <c r="A750">
        <v>749</v>
      </c>
      <c r="B750" t="s">
        <v>1328</v>
      </c>
      <c r="C750" t="str">
        <f>VLOOKUP(B750,Lists!$A$2:$B$192,2,FALSE)</f>
        <v>IRQ</v>
      </c>
      <c r="F750" t="str">
        <f>VLOOKUP(B750,Lists!$A$2:$C$192,3,FALSE)</f>
        <v>Middle East</v>
      </c>
      <c r="G750" t="str">
        <f>VLOOKUP(H750,Lists!$D$2:$E$27,2,FALSE)</f>
        <v>Movement restrictions</v>
      </c>
      <c r="H750" t="s">
        <v>33</v>
      </c>
      <c r="I750" t="s">
        <v>20</v>
      </c>
      <c r="J750" t="s">
        <v>1359</v>
      </c>
      <c r="K750" s="4">
        <v>43906</v>
      </c>
      <c r="L750" t="s">
        <v>1360</v>
      </c>
      <c r="M750" t="s">
        <v>31</v>
      </c>
      <c r="N750" s="2" t="s">
        <v>1361</v>
      </c>
      <c r="O750" s="1">
        <v>43906</v>
      </c>
    </row>
    <row r="751" spans="1:15" x14ac:dyDescent="0.35">
      <c r="A751">
        <v>750</v>
      </c>
      <c r="B751" t="s">
        <v>481</v>
      </c>
      <c r="C751" t="str">
        <f>VLOOKUP(B751,Lists!$A$2:$B$192,2,FALSE)</f>
        <v>ETH</v>
      </c>
      <c r="F751" t="str">
        <f>VLOOKUP(B751,Lists!$A$2:$C$192,3,FALSE)</f>
        <v>Africa</v>
      </c>
      <c r="G751" t="str">
        <f>VLOOKUP(H751,Lists!$D$2:$E$27,2,FALSE)</f>
        <v>Social and economic measures</v>
      </c>
      <c r="H751" t="s">
        <v>98</v>
      </c>
      <c r="I751" t="s">
        <v>20</v>
      </c>
      <c r="J751" t="s">
        <v>1362</v>
      </c>
      <c r="K751" s="4">
        <v>43906</v>
      </c>
      <c r="L751" t="s">
        <v>925</v>
      </c>
      <c r="M751" t="s">
        <v>31</v>
      </c>
      <c r="N751" s="2" t="s">
        <v>1357</v>
      </c>
      <c r="O751" s="1">
        <v>43906</v>
      </c>
    </row>
    <row r="752" spans="1:15" x14ac:dyDescent="0.35">
      <c r="A752">
        <v>751</v>
      </c>
      <c r="B752" t="s">
        <v>1328</v>
      </c>
      <c r="C752" t="str">
        <f>VLOOKUP(B752,Lists!$A$2:$B$192,2,FALSE)</f>
        <v>IRQ</v>
      </c>
      <c r="F752" t="str">
        <f>VLOOKUP(B752,Lists!$A$2:$C$192,3,FALSE)</f>
        <v>Middle East</v>
      </c>
      <c r="G752" t="str">
        <f>VLOOKUP(H752,Lists!$D$2:$E$27,2,FALSE)</f>
        <v>Movement restrictions</v>
      </c>
      <c r="H752" t="s">
        <v>52</v>
      </c>
      <c r="I752" t="s">
        <v>38</v>
      </c>
      <c r="J752" t="s">
        <v>1363</v>
      </c>
      <c r="K752" s="4">
        <v>43887</v>
      </c>
      <c r="L752" t="s">
        <v>262</v>
      </c>
      <c r="M752" t="s">
        <v>332</v>
      </c>
      <c r="N752" s="2" t="s">
        <v>1364</v>
      </c>
      <c r="O752" s="1">
        <v>43906</v>
      </c>
    </row>
    <row r="753" spans="1:15" x14ac:dyDescent="0.35">
      <c r="A753">
        <v>752</v>
      </c>
      <c r="B753" t="s">
        <v>1328</v>
      </c>
      <c r="C753" t="str">
        <f>VLOOKUP(B753,Lists!$A$2:$B$192,2,FALSE)</f>
        <v>IRQ</v>
      </c>
      <c r="F753" t="str">
        <f>VLOOKUP(B753,Lists!$A$2:$C$192,3,FALSE)</f>
        <v>Middle East</v>
      </c>
      <c r="G753" t="str">
        <f>VLOOKUP(H753,Lists!$D$2:$E$27,2,FALSE)</f>
        <v>Social distancing</v>
      </c>
      <c r="H753" t="s">
        <v>43</v>
      </c>
      <c r="I753" t="s">
        <v>20</v>
      </c>
      <c r="J753" t="s">
        <v>1365</v>
      </c>
      <c r="K753" s="4">
        <v>43906</v>
      </c>
      <c r="L753" t="s">
        <v>1360</v>
      </c>
      <c r="M753" t="s">
        <v>31</v>
      </c>
      <c r="N753" s="2" t="s">
        <v>1361</v>
      </c>
      <c r="O753" s="1">
        <v>43906</v>
      </c>
    </row>
    <row r="754" spans="1:15" x14ac:dyDescent="0.35">
      <c r="A754">
        <v>753</v>
      </c>
      <c r="B754" t="s">
        <v>1169</v>
      </c>
      <c r="C754" t="str">
        <f>VLOOKUP(B754,Lists!$A$2:$B$192,2,FALSE)</f>
        <v>RUS</v>
      </c>
      <c r="F754" t="str">
        <f>VLOOKUP(B754,Lists!$A$2:$C$192,3,FALSE)</f>
        <v>Europe</v>
      </c>
      <c r="G754" t="str">
        <f>VLOOKUP(H754,Lists!$D$2:$E$27,2,FALSE)</f>
        <v>Movement restrictions</v>
      </c>
      <c r="H754" t="s">
        <v>33</v>
      </c>
      <c r="I754" t="s">
        <v>38</v>
      </c>
      <c r="J754" t="s">
        <v>1366</v>
      </c>
      <c r="K754" s="4">
        <v>43906</v>
      </c>
      <c r="L754" t="s">
        <v>1367</v>
      </c>
      <c r="M754" t="s">
        <v>31</v>
      </c>
      <c r="N754" s="2" t="s">
        <v>1368</v>
      </c>
      <c r="O754" s="1">
        <v>43906</v>
      </c>
    </row>
    <row r="755" spans="1:15" x14ac:dyDescent="0.35">
      <c r="A755">
        <v>754</v>
      </c>
      <c r="B755" t="s">
        <v>161</v>
      </c>
      <c r="C755" t="str">
        <f>VLOOKUP(B755,Lists!$A$2:$B$192,2,FALSE)</f>
        <v>COL</v>
      </c>
      <c r="F755" t="str">
        <f>VLOOKUP(B755,Lists!$A$2:$C$192,3,FALSE)</f>
        <v>Americas</v>
      </c>
      <c r="G755" t="str">
        <f>VLOOKUP(H755,Lists!$D$2:$E$27,2,FALSE)</f>
        <v>Social distancing</v>
      </c>
      <c r="H755" t="s">
        <v>43</v>
      </c>
      <c r="I755" t="s">
        <v>20</v>
      </c>
      <c r="J755" t="s">
        <v>1369</v>
      </c>
      <c r="K755" s="4">
        <v>43906</v>
      </c>
      <c r="L755" t="s">
        <v>377</v>
      </c>
      <c r="M755" t="s">
        <v>22</v>
      </c>
      <c r="N755" s="2" t="s">
        <v>1370</v>
      </c>
      <c r="O755" s="1">
        <v>43907</v>
      </c>
    </row>
    <row r="756" spans="1:15" x14ac:dyDescent="0.35">
      <c r="A756">
        <v>755</v>
      </c>
      <c r="B756" t="s">
        <v>161</v>
      </c>
      <c r="C756" t="str">
        <f>VLOOKUP(B756,Lists!$A$2:$B$192,2,FALSE)</f>
        <v>COL</v>
      </c>
      <c r="F756" t="str">
        <f>VLOOKUP(B756,Lists!$A$2:$C$192,3,FALSE)</f>
        <v>Americas</v>
      </c>
      <c r="G756" t="str">
        <f>VLOOKUP(H756,Lists!$D$2:$E$27,2,FALSE)</f>
        <v>Movement restrictions</v>
      </c>
      <c r="H756" t="s">
        <v>52</v>
      </c>
      <c r="I756" t="s">
        <v>38</v>
      </c>
      <c r="J756" t="s">
        <v>1371</v>
      </c>
      <c r="K756" s="4">
        <v>43906</v>
      </c>
      <c r="L756" t="s">
        <v>377</v>
      </c>
      <c r="M756" t="s">
        <v>22</v>
      </c>
      <c r="N756" s="2" t="s">
        <v>1370</v>
      </c>
      <c r="O756" s="1">
        <v>43907</v>
      </c>
    </row>
    <row r="757" spans="1:15" x14ac:dyDescent="0.35">
      <c r="A757">
        <v>756</v>
      </c>
      <c r="B757" t="s">
        <v>161</v>
      </c>
      <c r="C757" t="str">
        <f>VLOOKUP(B757,Lists!$A$2:$B$192,2,FALSE)</f>
        <v>COL</v>
      </c>
      <c r="F757" t="str">
        <f>VLOOKUP(B757,Lists!$A$2:$C$192,3,FALSE)</f>
        <v>Americas</v>
      </c>
      <c r="G757" t="str">
        <f>VLOOKUP(H757,Lists!$D$2:$E$27,2,FALSE)</f>
        <v>Public health measures</v>
      </c>
      <c r="H757" t="s">
        <v>25</v>
      </c>
      <c r="I757" t="s">
        <v>20</v>
      </c>
      <c r="J757" t="s">
        <v>1372</v>
      </c>
      <c r="K757" s="4">
        <v>43906</v>
      </c>
      <c r="L757" t="s">
        <v>377</v>
      </c>
      <c r="M757" t="s">
        <v>22</v>
      </c>
      <c r="N757" s="2" t="s">
        <v>1370</v>
      </c>
      <c r="O757" s="1">
        <v>43907</v>
      </c>
    </row>
    <row r="758" spans="1:15" x14ac:dyDescent="0.35">
      <c r="A758">
        <v>757</v>
      </c>
      <c r="B758" t="s">
        <v>161</v>
      </c>
      <c r="C758" t="str">
        <f>VLOOKUP(B758,Lists!$A$2:$B$192,2,FALSE)</f>
        <v>COL</v>
      </c>
      <c r="F758" t="str">
        <f>VLOOKUP(B758,Lists!$A$2:$C$192,3,FALSE)</f>
        <v>Americas</v>
      </c>
      <c r="G758" s="10" t="str">
        <f>VLOOKUP(H758,Lists!$D$2:$E$27,2,FALSE)</f>
        <v>Movement restrictions</v>
      </c>
      <c r="H758" t="s">
        <v>171</v>
      </c>
      <c r="I758" t="s">
        <v>20</v>
      </c>
      <c r="J758" t="s">
        <v>1373</v>
      </c>
      <c r="K758" s="4">
        <v>43906</v>
      </c>
      <c r="L758" t="s">
        <v>377</v>
      </c>
      <c r="M758" t="s">
        <v>22</v>
      </c>
      <c r="N758" s="2" t="s">
        <v>1370</v>
      </c>
      <c r="O758" s="1">
        <v>43907</v>
      </c>
    </row>
    <row r="759" spans="1:15" x14ac:dyDescent="0.35">
      <c r="A759">
        <v>758</v>
      </c>
      <c r="B759" t="s">
        <v>161</v>
      </c>
      <c r="C759" t="str">
        <f>VLOOKUP(B759,Lists!$A$2:$B$192,2,FALSE)</f>
        <v>COL</v>
      </c>
      <c r="F759" t="str">
        <f>VLOOKUP(B759,Lists!$A$2:$C$192,3,FALSE)</f>
        <v>Americas</v>
      </c>
      <c r="G759" s="10" t="str">
        <f>VLOOKUP(H759,Lists!$D$2:$E$27,2,FALSE)</f>
        <v>Social and economic measures</v>
      </c>
      <c r="H759" t="s">
        <v>162</v>
      </c>
      <c r="I759" t="s">
        <v>20</v>
      </c>
      <c r="J759" t="s">
        <v>1374</v>
      </c>
      <c r="K759" s="4">
        <v>43902</v>
      </c>
      <c r="L759" t="s">
        <v>580</v>
      </c>
      <c r="M759" t="s">
        <v>31</v>
      </c>
      <c r="N759" s="2" t="s">
        <v>1375</v>
      </c>
      <c r="O759" s="1">
        <v>43907</v>
      </c>
    </row>
    <row r="760" spans="1:15" x14ac:dyDescent="0.35">
      <c r="A760">
        <v>759</v>
      </c>
      <c r="B760" t="s">
        <v>947</v>
      </c>
      <c r="C760" t="str">
        <f>VLOOKUP(B760,Lists!$A$2:$B$192,2,FALSE)</f>
        <v>CHE</v>
      </c>
      <c r="F760" t="str">
        <f>VLOOKUP(B760,Lists!$A$2:$C$192,3,FALSE)</f>
        <v>Europe</v>
      </c>
      <c r="G760" s="10" t="str">
        <f>VLOOKUP(H760,Lists!$D$2:$E$27,2,FALSE)</f>
        <v>Movement restrictions</v>
      </c>
      <c r="H760" t="s">
        <v>74</v>
      </c>
      <c r="I760" t="s">
        <v>20</v>
      </c>
      <c r="J760" t="s">
        <v>1376</v>
      </c>
      <c r="K760" s="4">
        <v>43906</v>
      </c>
      <c r="L760" t="s">
        <v>40</v>
      </c>
      <c r="M760" t="s">
        <v>22</v>
      </c>
      <c r="N760" s="2" t="s">
        <v>1377</v>
      </c>
      <c r="O760" s="1">
        <v>43907</v>
      </c>
    </row>
    <row r="761" spans="1:15" x14ac:dyDescent="0.35">
      <c r="A761">
        <v>760</v>
      </c>
      <c r="B761" t="s">
        <v>161</v>
      </c>
      <c r="C761" t="str">
        <f>VLOOKUP(B761,Lists!$A$2:$B$192,2,FALSE)</f>
        <v>COL</v>
      </c>
      <c r="F761" t="str">
        <f>VLOOKUP(B761,Lists!$A$2:$C$192,3,FALSE)</f>
        <v>Americas</v>
      </c>
      <c r="G761" s="10" t="str">
        <f>VLOOKUP(H761,Lists!$D$2:$E$27,2,FALSE)</f>
        <v>Movement restrictions</v>
      </c>
      <c r="H761" t="s">
        <v>33</v>
      </c>
      <c r="I761" t="s">
        <v>20</v>
      </c>
      <c r="J761" t="s">
        <v>1378</v>
      </c>
      <c r="K761" s="4">
        <v>43904</v>
      </c>
      <c r="L761" t="s">
        <v>580</v>
      </c>
      <c r="M761" t="s">
        <v>31</v>
      </c>
      <c r="N761" s="2" t="s">
        <v>1379</v>
      </c>
      <c r="O761" s="1">
        <v>43907</v>
      </c>
    </row>
    <row r="762" spans="1:15" x14ac:dyDescent="0.35">
      <c r="A762">
        <v>761</v>
      </c>
      <c r="B762" t="s">
        <v>161</v>
      </c>
      <c r="C762" t="str">
        <f>VLOOKUP(B762,Lists!$A$2:$B$192,2,FALSE)</f>
        <v>COL</v>
      </c>
      <c r="F762" t="str">
        <f>VLOOKUP(B762,Lists!$A$2:$C$192,3,FALSE)</f>
        <v>Americas</v>
      </c>
      <c r="G762" s="10" t="str">
        <f>VLOOKUP(H762,Lists!$D$2:$E$27,2,FALSE)</f>
        <v>Movement restrictions</v>
      </c>
      <c r="H762" t="s">
        <v>33</v>
      </c>
      <c r="I762" t="s">
        <v>20</v>
      </c>
      <c r="J762" t="s">
        <v>1380</v>
      </c>
      <c r="K762" s="4">
        <v>43906</v>
      </c>
      <c r="L762" t="s">
        <v>1381</v>
      </c>
      <c r="M762" t="s">
        <v>31</v>
      </c>
      <c r="N762" s="2" t="s">
        <v>1382</v>
      </c>
      <c r="O762" s="1">
        <v>43907</v>
      </c>
    </row>
    <row r="763" spans="1:15" x14ac:dyDescent="0.35">
      <c r="A763">
        <v>762</v>
      </c>
      <c r="B763" t="s">
        <v>420</v>
      </c>
      <c r="C763" t="str">
        <f>VLOOKUP(B763,Lists!$A$2:$B$192,2,FALSE)</f>
        <v>MDG</v>
      </c>
      <c r="F763" t="str">
        <f>VLOOKUP(B763,Lists!$A$2:$C$192,3,FALSE)</f>
        <v>Africa</v>
      </c>
      <c r="G763" s="10" t="str">
        <f>VLOOKUP(H763,Lists!$D$2:$E$27,2,FALSE)</f>
        <v>Movement restrictions</v>
      </c>
      <c r="H763" t="s">
        <v>60</v>
      </c>
      <c r="I763" t="s">
        <v>38</v>
      </c>
      <c r="J763" t="s">
        <v>1383</v>
      </c>
      <c r="K763" s="4">
        <v>43909</v>
      </c>
      <c r="L763" t="s">
        <v>40</v>
      </c>
      <c r="M763" t="s">
        <v>22</v>
      </c>
      <c r="N763" s="2" t="s">
        <v>1384</v>
      </c>
      <c r="O763" s="1">
        <v>43907</v>
      </c>
    </row>
    <row r="764" spans="1:15" x14ac:dyDescent="0.35">
      <c r="A764">
        <v>763</v>
      </c>
      <c r="B764" t="s">
        <v>460</v>
      </c>
      <c r="C764" t="str">
        <f>VLOOKUP(B764,Lists!$A$2:$B$192,2,FALSE)</f>
        <v>ITA</v>
      </c>
      <c r="F764" t="str">
        <f>VLOOKUP(B764,Lists!$A$2:$C$192,3,FALSE)</f>
        <v>Europe</v>
      </c>
      <c r="G764" s="10" t="str">
        <f>VLOOKUP(H764,Lists!$D$2:$E$27,2,FALSE)</f>
        <v>Social and economic measures</v>
      </c>
      <c r="H764" t="s">
        <v>98</v>
      </c>
      <c r="I764" t="s">
        <v>38</v>
      </c>
      <c r="J764" t="s">
        <v>1385</v>
      </c>
      <c r="K764" s="4">
        <v>43907</v>
      </c>
      <c r="L764" t="s">
        <v>1386</v>
      </c>
      <c r="M764" t="s">
        <v>22</v>
      </c>
      <c r="N764" s="2" t="s">
        <v>1387</v>
      </c>
      <c r="O764" s="1">
        <v>43907</v>
      </c>
    </row>
    <row r="765" spans="1:15" x14ac:dyDescent="0.35">
      <c r="A765">
        <v>764</v>
      </c>
      <c r="B765" t="s">
        <v>420</v>
      </c>
      <c r="C765" t="str">
        <f>VLOOKUP(B765,Lists!$A$2:$B$192,2,FALSE)</f>
        <v>MDG</v>
      </c>
      <c r="F765" t="str">
        <f>VLOOKUP(B765,Lists!$A$2:$C$192,3,FALSE)</f>
        <v>Africa</v>
      </c>
      <c r="G765" s="10" t="str">
        <f>VLOOKUP(H765,Lists!$D$2:$E$27,2,FALSE)</f>
        <v>Public health measures</v>
      </c>
      <c r="H765" t="s">
        <v>25</v>
      </c>
      <c r="I765" t="s">
        <v>38</v>
      </c>
      <c r="J765" t="s">
        <v>1388</v>
      </c>
      <c r="K765" s="4">
        <v>43909</v>
      </c>
      <c r="L765" t="s">
        <v>40</v>
      </c>
      <c r="M765" t="s">
        <v>22</v>
      </c>
      <c r="N765" s="2" t="s">
        <v>1384</v>
      </c>
      <c r="O765" s="1">
        <v>43907</v>
      </c>
    </row>
    <row r="766" spans="1:15" x14ac:dyDescent="0.35">
      <c r="A766">
        <v>765</v>
      </c>
      <c r="B766" t="s">
        <v>460</v>
      </c>
      <c r="C766" t="str">
        <f>VLOOKUP(B766,Lists!$A$2:$B$192,2,FALSE)</f>
        <v>ITA</v>
      </c>
      <c r="F766" t="str">
        <f>VLOOKUP(B766,Lists!$A$2:$C$192,3,FALSE)</f>
        <v>Europe</v>
      </c>
      <c r="G766" s="10" t="str">
        <f>VLOOKUP(H766,Lists!$D$2:$E$27,2,FALSE)</f>
        <v>Public health measures</v>
      </c>
      <c r="H766" t="s">
        <v>56</v>
      </c>
      <c r="I766" t="s">
        <v>38</v>
      </c>
      <c r="J766" t="s">
        <v>1389</v>
      </c>
      <c r="K766" s="4">
        <v>43907</v>
      </c>
      <c r="L766" t="s">
        <v>1386</v>
      </c>
      <c r="M766" t="s">
        <v>22</v>
      </c>
      <c r="N766" s="2" t="s">
        <v>1387</v>
      </c>
      <c r="O766" s="1">
        <v>43907</v>
      </c>
    </row>
    <row r="767" spans="1:15" x14ac:dyDescent="0.35">
      <c r="A767">
        <v>766</v>
      </c>
      <c r="B767" t="s">
        <v>420</v>
      </c>
      <c r="C767" t="str">
        <f>VLOOKUP(B767,Lists!$A$2:$B$192,2,FALSE)</f>
        <v>MDG</v>
      </c>
      <c r="F767" t="str">
        <f>VLOOKUP(B767,Lists!$A$2:$C$192,3,FALSE)</f>
        <v>Africa</v>
      </c>
      <c r="G767" s="10" t="str">
        <f>VLOOKUP(H767,Lists!$D$2:$E$27,2,FALSE)</f>
        <v>Movement restrictions</v>
      </c>
      <c r="H767" t="s">
        <v>52</v>
      </c>
      <c r="I767" t="s">
        <v>38</v>
      </c>
      <c r="J767" t="s">
        <v>1390</v>
      </c>
      <c r="K767" s="4">
        <v>43909</v>
      </c>
      <c r="L767" t="s">
        <v>40</v>
      </c>
      <c r="M767" t="s">
        <v>22</v>
      </c>
      <c r="N767" s="2" t="s">
        <v>1384</v>
      </c>
      <c r="O767" s="1">
        <v>43907</v>
      </c>
    </row>
    <row r="768" spans="1:15" x14ac:dyDescent="0.35">
      <c r="A768">
        <v>767</v>
      </c>
      <c r="B768" t="s">
        <v>460</v>
      </c>
      <c r="C768" t="str">
        <f>VLOOKUP(B768,Lists!$A$2:$B$192,2,FALSE)</f>
        <v>ITA</v>
      </c>
      <c r="F768" t="str">
        <f>VLOOKUP(B768,Lists!$A$2:$C$192,3,FALSE)</f>
        <v>Europe</v>
      </c>
      <c r="G768" s="10" t="str">
        <f>VLOOKUP(H768,Lists!$D$2:$E$27,2,FALSE)</f>
        <v>Social distancing</v>
      </c>
      <c r="H768" t="s">
        <v>200</v>
      </c>
      <c r="I768" t="s">
        <v>38</v>
      </c>
      <c r="J768" t="s">
        <v>1391</v>
      </c>
      <c r="K768" s="4">
        <v>43907</v>
      </c>
      <c r="L768" t="s">
        <v>1386</v>
      </c>
      <c r="M768" t="s">
        <v>22</v>
      </c>
      <c r="N768" s="2" t="s">
        <v>1387</v>
      </c>
      <c r="O768" s="1">
        <v>43907</v>
      </c>
    </row>
    <row r="769" spans="1:15" x14ac:dyDescent="0.35">
      <c r="A769">
        <v>768</v>
      </c>
      <c r="B769" t="s">
        <v>937</v>
      </c>
      <c r="C769" t="str">
        <f>VLOOKUP(B769,Lists!$A$2:$B$192,2,FALSE)</f>
        <v>ISL</v>
      </c>
      <c r="F769" t="str">
        <f>VLOOKUP(B769,Lists!$A$2:$C$192,3,FALSE)</f>
        <v>Europe</v>
      </c>
      <c r="G769" s="10" t="str">
        <f>VLOOKUP(H769,Lists!$D$2:$E$27,2,FALSE)</f>
        <v>Social distancing</v>
      </c>
      <c r="H769" t="s">
        <v>28</v>
      </c>
      <c r="I769" t="s">
        <v>20</v>
      </c>
      <c r="J769" t="s">
        <v>1392</v>
      </c>
      <c r="K769" s="4">
        <v>43906</v>
      </c>
      <c r="L769" t="s">
        <v>22</v>
      </c>
      <c r="M769" t="s">
        <v>22</v>
      </c>
      <c r="N769" s="2" t="s">
        <v>1393</v>
      </c>
      <c r="O769" s="1">
        <v>43907</v>
      </c>
    </row>
    <row r="770" spans="1:15" x14ac:dyDescent="0.35">
      <c r="A770">
        <v>769</v>
      </c>
      <c r="B770" t="s">
        <v>161</v>
      </c>
      <c r="C770" t="str">
        <f>VLOOKUP(B770,Lists!$A$2:$B$192,2,FALSE)</f>
        <v>COL</v>
      </c>
      <c r="D770" t="s">
        <v>1394</v>
      </c>
      <c r="F770" t="str">
        <f>VLOOKUP(B770,Lists!$A$2:$C$192,3,FALSE)</f>
        <v>Americas</v>
      </c>
      <c r="G770" s="10" t="str">
        <f>VLOOKUP(H770,Lists!$D$2:$E$27,2,FALSE)</f>
        <v>Social and economic measures</v>
      </c>
      <c r="H770" t="s">
        <v>369</v>
      </c>
      <c r="I770" t="s">
        <v>20</v>
      </c>
      <c r="J770" t="s">
        <v>1395</v>
      </c>
      <c r="K770" s="4">
        <v>43906</v>
      </c>
      <c r="L770" t="s">
        <v>1396</v>
      </c>
      <c r="M770" t="s">
        <v>31</v>
      </c>
      <c r="N770" s="2" t="s">
        <v>1397</v>
      </c>
      <c r="O770" s="1">
        <v>43907</v>
      </c>
    </row>
    <row r="771" spans="1:15" x14ac:dyDescent="0.35">
      <c r="A771">
        <v>770</v>
      </c>
      <c r="B771" t="s">
        <v>192</v>
      </c>
      <c r="C771" t="str">
        <f>VLOOKUP(B771,Lists!$A$2:$B$192,2,FALSE)</f>
        <v>VEN</v>
      </c>
      <c r="F771" t="str">
        <f>VLOOKUP(B771,Lists!$A$2:$C$192,3,FALSE)</f>
        <v>Americas</v>
      </c>
      <c r="G771" s="10" t="str">
        <f>VLOOKUP(H771,Lists!$D$2:$E$27,2,FALSE)</f>
        <v>Social and economic measures</v>
      </c>
      <c r="H771" t="s">
        <v>369</v>
      </c>
      <c r="I771" t="s">
        <v>20</v>
      </c>
      <c r="J771" t="s">
        <v>1398</v>
      </c>
      <c r="K771" s="4">
        <v>43906</v>
      </c>
      <c r="L771" t="s">
        <v>580</v>
      </c>
      <c r="M771" t="s">
        <v>31</v>
      </c>
      <c r="N771" s="2" t="s">
        <v>1399</v>
      </c>
      <c r="O771" s="1">
        <v>43907</v>
      </c>
    </row>
    <row r="772" spans="1:15" x14ac:dyDescent="0.35">
      <c r="A772">
        <v>771</v>
      </c>
      <c r="B772" t="s">
        <v>192</v>
      </c>
      <c r="C772" t="str">
        <f>VLOOKUP(B772,Lists!$A$2:$B$192,2,FALSE)</f>
        <v>VEN</v>
      </c>
      <c r="F772" t="str">
        <f>VLOOKUP(B772,Lists!$A$2:$C$192,3,FALSE)</f>
        <v>Americas</v>
      </c>
      <c r="G772" s="10" t="str">
        <f>VLOOKUP(H772,Lists!$D$2:$E$27,2,FALSE)</f>
        <v>Movement restrictions</v>
      </c>
      <c r="H772" t="s">
        <v>91</v>
      </c>
      <c r="I772" t="s">
        <v>20</v>
      </c>
      <c r="J772" t="s">
        <v>1400</v>
      </c>
      <c r="K772" s="4">
        <v>43906</v>
      </c>
      <c r="L772" t="s">
        <v>580</v>
      </c>
      <c r="M772" t="s">
        <v>31</v>
      </c>
      <c r="N772" s="2" t="s">
        <v>1399</v>
      </c>
      <c r="O772" s="1">
        <v>43907</v>
      </c>
    </row>
    <row r="773" spans="1:15" x14ac:dyDescent="0.35">
      <c r="A773">
        <v>772</v>
      </c>
      <c r="B773" t="s">
        <v>141</v>
      </c>
      <c r="C773" t="str">
        <f>VLOOKUP(B773,Lists!$A$2:$B$192,2,FALSE)</f>
        <v>BRA</v>
      </c>
      <c r="F773" t="str">
        <f>VLOOKUP(B773,Lists!$A$2:$C$192,3,FALSE)</f>
        <v>Americas</v>
      </c>
      <c r="G773" s="10" t="str">
        <f>VLOOKUP(H773,Lists!$D$2:$E$27,2,FALSE)</f>
        <v>Social distancing</v>
      </c>
      <c r="H773" t="s">
        <v>200</v>
      </c>
      <c r="I773" t="s">
        <v>38</v>
      </c>
      <c r="J773" t="s">
        <v>1401</v>
      </c>
      <c r="K773" s="4">
        <v>43906</v>
      </c>
      <c r="L773" t="s">
        <v>1001</v>
      </c>
      <c r="M773" t="s">
        <v>31</v>
      </c>
      <c r="N773" s="2" t="s">
        <v>1402</v>
      </c>
      <c r="O773" s="1">
        <v>43907</v>
      </c>
    </row>
    <row r="774" spans="1:15" x14ac:dyDescent="0.35">
      <c r="A774">
        <v>773</v>
      </c>
      <c r="B774" t="s">
        <v>355</v>
      </c>
      <c r="C774" t="str">
        <f>VLOOKUP(B774,Lists!$A$2:$B$192,2,FALSE)</f>
        <v>CHN</v>
      </c>
      <c r="D774" t="s">
        <v>1403</v>
      </c>
      <c r="F774" t="str">
        <f>VLOOKUP(B774,Lists!$A$2:$C$192,3,FALSE)</f>
        <v>Asia</v>
      </c>
      <c r="G774" s="10" t="str">
        <f>VLOOKUP(H774,Lists!$D$2:$E$27,2,FALSE)</f>
        <v>Public health measures</v>
      </c>
      <c r="H774" t="s">
        <v>25</v>
      </c>
      <c r="I774" t="s">
        <v>38</v>
      </c>
      <c r="J774" t="s">
        <v>1404</v>
      </c>
      <c r="K774" s="4">
        <v>43909</v>
      </c>
      <c r="L774" t="s">
        <v>1405</v>
      </c>
      <c r="M774" t="s">
        <v>31</v>
      </c>
      <c r="N774" s="2" t="s">
        <v>1406</v>
      </c>
      <c r="O774" s="1">
        <v>43907</v>
      </c>
    </row>
    <row r="775" spans="1:15" x14ac:dyDescent="0.35">
      <c r="A775">
        <v>774</v>
      </c>
      <c r="B775" t="s">
        <v>484</v>
      </c>
      <c r="C775" t="str">
        <f>VLOOKUP(B775,Lists!$A$2:$B$192,2,FALSE)</f>
        <v>IND</v>
      </c>
      <c r="F775" t="str">
        <f>VLOOKUP(B775,Lists!$A$2:$C$192,3,FALSE)</f>
        <v>Asia</v>
      </c>
      <c r="G775" s="10" t="str">
        <f>VLOOKUP(H775,Lists!$D$2:$E$27,2,FALSE)</f>
        <v>Public health measures</v>
      </c>
      <c r="H775" t="s">
        <v>25</v>
      </c>
      <c r="I775" t="s">
        <v>38</v>
      </c>
      <c r="J775" t="s">
        <v>1407</v>
      </c>
      <c r="K775" s="4">
        <v>43908</v>
      </c>
      <c r="L775" t="s">
        <v>21</v>
      </c>
      <c r="M775" t="s">
        <v>22</v>
      </c>
      <c r="N775" s="2" t="s">
        <v>1408</v>
      </c>
      <c r="O775" s="1">
        <v>43907</v>
      </c>
    </row>
    <row r="776" spans="1:15" x14ac:dyDescent="0.35">
      <c r="A776">
        <v>775</v>
      </c>
      <c r="B776" t="s">
        <v>484</v>
      </c>
      <c r="C776" t="str">
        <f>VLOOKUP(B776,Lists!$A$2:$B$192,2,FALSE)</f>
        <v>IND</v>
      </c>
      <c r="F776" t="str">
        <f>VLOOKUP(B776,Lists!$A$2:$C$192,3,FALSE)</f>
        <v>Asia</v>
      </c>
      <c r="G776" s="10" t="str">
        <f>VLOOKUP(H776,Lists!$D$2:$E$27,2,FALSE)</f>
        <v>Movement restrictions</v>
      </c>
      <c r="H776" t="s">
        <v>52</v>
      </c>
      <c r="I776" t="s">
        <v>38</v>
      </c>
      <c r="J776" t="s">
        <v>1409</v>
      </c>
      <c r="K776" s="4">
        <v>43908</v>
      </c>
      <c r="L776" t="s">
        <v>21</v>
      </c>
      <c r="M776" t="s">
        <v>22</v>
      </c>
      <c r="N776" s="2" t="s">
        <v>1408</v>
      </c>
      <c r="O776" s="1">
        <v>43907</v>
      </c>
    </row>
    <row r="777" spans="1:15" x14ac:dyDescent="0.35">
      <c r="A777">
        <v>776</v>
      </c>
      <c r="B777" t="s">
        <v>484</v>
      </c>
      <c r="C777" t="str">
        <f>VLOOKUP(B777,Lists!$A$2:$B$192,2,FALSE)</f>
        <v>IND</v>
      </c>
      <c r="F777" t="str">
        <f>VLOOKUP(B777,Lists!$A$2:$C$192,3,FALSE)</f>
        <v>Asia</v>
      </c>
      <c r="G777" s="10" t="str">
        <f>VLOOKUP(H777,Lists!$D$2:$E$27,2,FALSE)</f>
        <v>Social distancing</v>
      </c>
      <c r="H777" t="s">
        <v>28</v>
      </c>
      <c r="I777" t="s">
        <v>20</v>
      </c>
      <c r="J777" t="s">
        <v>1410</v>
      </c>
      <c r="K777" s="4">
        <v>43906</v>
      </c>
      <c r="L777" t="s">
        <v>615</v>
      </c>
      <c r="M777" t="s">
        <v>31</v>
      </c>
      <c r="N777" s="2" t="s">
        <v>1411</v>
      </c>
      <c r="O777" s="1">
        <v>43907</v>
      </c>
    </row>
    <row r="778" spans="1:15" x14ac:dyDescent="0.35">
      <c r="A778">
        <v>777</v>
      </c>
      <c r="B778" t="s">
        <v>484</v>
      </c>
      <c r="C778" t="str">
        <f>VLOOKUP(B778,Lists!$A$2:$B$192,2,FALSE)</f>
        <v>IND</v>
      </c>
      <c r="F778" t="str">
        <f>VLOOKUP(B778,Lists!$A$2:$C$192,3,FALSE)</f>
        <v>Asia</v>
      </c>
      <c r="G778" s="10" t="str">
        <f>VLOOKUP(H778,Lists!$D$2:$E$27,2,FALSE)</f>
        <v>Movement restrictions</v>
      </c>
      <c r="H778" t="s">
        <v>33</v>
      </c>
      <c r="I778" t="s">
        <v>20</v>
      </c>
      <c r="J778" t="s">
        <v>1412</v>
      </c>
      <c r="K778" s="4">
        <v>43905</v>
      </c>
      <c r="L778" t="s">
        <v>96</v>
      </c>
      <c r="M778" t="s">
        <v>22</v>
      </c>
      <c r="N778" s="2" t="s">
        <v>1413</v>
      </c>
      <c r="O778" s="1">
        <v>43907</v>
      </c>
    </row>
    <row r="779" spans="1:15" x14ac:dyDescent="0.35">
      <c r="A779">
        <v>778</v>
      </c>
      <c r="B779" t="s">
        <v>484</v>
      </c>
      <c r="C779" t="str">
        <f>VLOOKUP(B779,Lists!$A$2:$B$192,2,FALSE)</f>
        <v>IND</v>
      </c>
      <c r="F779" t="str">
        <f>VLOOKUP(B779,Lists!$A$2:$C$192,3,FALSE)</f>
        <v>Asia</v>
      </c>
      <c r="G779" s="10" t="str">
        <f>VLOOKUP(H779,Lists!$D$2:$E$27,2,FALSE)</f>
        <v>Public health measures</v>
      </c>
      <c r="H779" t="s">
        <v>19</v>
      </c>
      <c r="I779" t="s">
        <v>20</v>
      </c>
      <c r="J779" t="s">
        <v>1414</v>
      </c>
      <c r="K779" s="4">
        <v>43895</v>
      </c>
      <c r="L779" t="s">
        <v>1415</v>
      </c>
      <c r="M779" t="s">
        <v>22</v>
      </c>
      <c r="N779" s="2" t="s">
        <v>1416</v>
      </c>
      <c r="O779" s="1">
        <v>43907</v>
      </c>
    </row>
    <row r="780" spans="1:15" x14ac:dyDescent="0.35">
      <c r="A780">
        <v>779</v>
      </c>
      <c r="B780" t="s">
        <v>355</v>
      </c>
      <c r="C780" t="str">
        <f>VLOOKUP(B780,Lists!$A$2:$B$192,2,FALSE)</f>
        <v>CHN</v>
      </c>
      <c r="D780" t="s">
        <v>1417</v>
      </c>
      <c r="F780" t="str">
        <f>VLOOKUP(B780,Lists!$A$2:$C$192,3,FALSE)</f>
        <v>Asia</v>
      </c>
      <c r="G780" s="10" t="str">
        <f>VLOOKUP(H780,Lists!$D$2:$E$27,2,FALSE)</f>
        <v>Public health measures</v>
      </c>
      <c r="H780" t="s">
        <v>19</v>
      </c>
      <c r="I780" t="s">
        <v>38</v>
      </c>
      <c r="J780" t="s">
        <v>1418</v>
      </c>
      <c r="L780" t="s">
        <v>1419</v>
      </c>
      <c r="M780" t="s">
        <v>31</v>
      </c>
      <c r="N780" s="2" t="s">
        <v>1420</v>
      </c>
      <c r="O780" s="1">
        <v>43907</v>
      </c>
    </row>
    <row r="781" spans="1:15" x14ac:dyDescent="0.35">
      <c r="A781">
        <v>780</v>
      </c>
      <c r="B781" t="s">
        <v>355</v>
      </c>
      <c r="C781" t="str">
        <f>VLOOKUP(B781,Lists!$A$2:$B$192,2,FALSE)</f>
        <v>CHN</v>
      </c>
      <c r="D781" t="s">
        <v>1417</v>
      </c>
      <c r="F781" t="str">
        <f>VLOOKUP(B781,Lists!$A$2:$C$192,3,FALSE)</f>
        <v>Asia</v>
      </c>
      <c r="G781" s="10" t="str">
        <f>VLOOKUP(H781,Lists!$D$2:$E$27,2,FALSE)</f>
        <v>Public health measures</v>
      </c>
      <c r="H781" t="s">
        <v>25</v>
      </c>
      <c r="I781" t="s">
        <v>38</v>
      </c>
      <c r="J781" t="s">
        <v>1421</v>
      </c>
      <c r="L781" t="s">
        <v>1419</v>
      </c>
      <c r="M781" t="s">
        <v>31</v>
      </c>
      <c r="N781" s="2" t="s">
        <v>1420</v>
      </c>
      <c r="O781" s="1">
        <v>43907</v>
      </c>
    </row>
    <row r="782" spans="1:15" x14ac:dyDescent="0.35">
      <c r="A782">
        <v>781</v>
      </c>
      <c r="B782" t="s">
        <v>442</v>
      </c>
      <c r="C782" t="str">
        <f>VLOOKUP(B782,Lists!$A$2:$B$192,2,FALSE)</f>
        <v>USA</v>
      </c>
      <c r="F782" t="str">
        <f>VLOOKUP(B782,Lists!$A$2:$C$192,3,FALSE)</f>
        <v>Americas</v>
      </c>
      <c r="G782" s="10" t="str">
        <f>VLOOKUP(H782,Lists!$D$2:$E$27,2,FALSE)</f>
        <v>Public health measures</v>
      </c>
      <c r="H782" t="s">
        <v>258</v>
      </c>
      <c r="I782" t="s">
        <v>20</v>
      </c>
      <c r="J782" t="s">
        <v>1422</v>
      </c>
      <c r="K782" s="4">
        <v>43906</v>
      </c>
      <c r="L782" t="s">
        <v>1423</v>
      </c>
      <c r="M782" t="s">
        <v>22</v>
      </c>
      <c r="N782" s="2" t="s">
        <v>1424</v>
      </c>
      <c r="O782" s="1">
        <v>43907</v>
      </c>
    </row>
    <row r="783" spans="1:15" x14ac:dyDescent="0.35">
      <c r="A783">
        <v>782</v>
      </c>
      <c r="B783" t="s">
        <v>442</v>
      </c>
      <c r="C783" t="str">
        <f>VLOOKUP(B783,Lists!$A$2:$B$192,2,FALSE)</f>
        <v>USA</v>
      </c>
      <c r="F783" t="str">
        <f>VLOOKUP(B783,Lists!$A$2:$C$192,3,FALSE)</f>
        <v>Americas</v>
      </c>
      <c r="G783" s="10" t="str">
        <f>VLOOKUP(H783,Lists!$D$2:$E$27,2,FALSE)</f>
        <v>Social and economic measures</v>
      </c>
      <c r="H783" t="s">
        <v>162</v>
      </c>
      <c r="I783" t="s">
        <v>20</v>
      </c>
      <c r="J783" t="s">
        <v>1425</v>
      </c>
      <c r="K783" s="4">
        <v>43861</v>
      </c>
      <c r="L783" t="s">
        <v>1426</v>
      </c>
      <c r="M783" t="s">
        <v>22</v>
      </c>
      <c r="N783" s="2" t="s">
        <v>448</v>
      </c>
      <c r="O783" s="1">
        <v>43907</v>
      </c>
    </row>
    <row r="784" spans="1:15" x14ac:dyDescent="0.35">
      <c r="A784">
        <v>783</v>
      </c>
      <c r="B784" t="s">
        <v>1341</v>
      </c>
      <c r="C784" t="str">
        <f>VLOOKUP(B784,Lists!$A$2:$B$192,2,FALSE)</f>
        <v>FRA</v>
      </c>
      <c r="F784" t="str">
        <f>VLOOKUP(B784,Lists!$A$2:$C$192,3,FALSE)</f>
        <v>Europe</v>
      </c>
      <c r="G784" s="10" t="str">
        <f>VLOOKUP(H784,Lists!$D$2:$E$27,2,FALSE)</f>
        <v>Social and economic measures</v>
      </c>
      <c r="H784" t="s">
        <v>369</v>
      </c>
      <c r="I784" t="s">
        <v>20</v>
      </c>
      <c r="J784" t="s">
        <v>1427</v>
      </c>
      <c r="K784" s="4">
        <v>43907</v>
      </c>
      <c r="L784" t="s">
        <v>1428</v>
      </c>
      <c r="M784" t="s">
        <v>22</v>
      </c>
      <c r="N784" s="2" t="s">
        <v>1429</v>
      </c>
      <c r="O784" s="1">
        <v>43907</v>
      </c>
    </row>
    <row r="785" spans="1:15" x14ac:dyDescent="0.35">
      <c r="A785">
        <v>784</v>
      </c>
      <c r="B785" t="s">
        <v>322</v>
      </c>
      <c r="C785" t="str">
        <f>VLOOKUP(B785,Lists!$A$2:$B$192,2,FALSE)</f>
        <v>SEN</v>
      </c>
      <c r="F785" t="str">
        <f>VLOOKUP(B785,Lists!$A$2:$C$192,3,FALSE)</f>
        <v>Africa</v>
      </c>
      <c r="G785" s="10" t="s">
        <v>1430</v>
      </c>
      <c r="H785" t="s">
        <v>43</v>
      </c>
      <c r="I785" t="s">
        <v>20</v>
      </c>
      <c r="J785" t="s">
        <v>1431</v>
      </c>
      <c r="K785" s="4">
        <v>43904</v>
      </c>
      <c r="L785" t="s">
        <v>580</v>
      </c>
      <c r="M785" t="s">
        <v>31</v>
      </c>
      <c r="N785" s="2" t="s">
        <v>1432</v>
      </c>
      <c r="O785" s="1">
        <v>43907</v>
      </c>
    </row>
    <row r="786" spans="1:15" x14ac:dyDescent="0.35">
      <c r="A786">
        <v>785</v>
      </c>
      <c r="B786" t="s">
        <v>803</v>
      </c>
      <c r="C786" t="str">
        <f>VLOOKUP(B786,Lists!$A$2:$B$192,2,FALSE)</f>
        <v>TUR</v>
      </c>
      <c r="F786" t="str">
        <f>VLOOKUP(B786,Lists!$A$2:$C$192,3,FALSE)</f>
        <v>Middle East</v>
      </c>
      <c r="G786" s="10" t="str">
        <f>VLOOKUP(H786,Lists!$D$2:$E$27,2,FALSE)</f>
        <v>Social distancing</v>
      </c>
      <c r="H786" t="s">
        <v>28</v>
      </c>
      <c r="I786" t="s">
        <v>20</v>
      </c>
      <c r="J786" t="s">
        <v>1433</v>
      </c>
      <c r="K786" s="4">
        <v>43907</v>
      </c>
      <c r="L786" t="s">
        <v>377</v>
      </c>
      <c r="M786" t="s">
        <v>22</v>
      </c>
      <c r="N786" s="2" t="s">
        <v>822</v>
      </c>
      <c r="O786" s="1">
        <v>43907</v>
      </c>
    </row>
    <row r="787" spans="1:15" x14ac:dyDescent="0.35">
      <c r="A787">
        <v>786</v>
      </c>
      <c r="B787" t="s">
        <v>803</v>
      </c>
      <c r="C787" t="str">
        <f>VLOOKUP(B787,Lists!$A$2:$B$192,2,FALSE)</f>
        <v>TUR</v>
      </c>
      <c r="F787" t="str">
        <f>VLOOKUP(B787,Lists!$A$2:$C$192,3,FALSE)</f>
        <v>Middle East</v>
      </c>
      <c r="G787" s="10" t="str">
        <f>VLOOKUP(H787,Lists!$D$2:$E$27,2,FALSE)</f>
        <v>Movement restrictions</v>
      </c>
      <c r="H787" t="s">
        <v>60</v>
      </c>
      <c r="I787" t="s">
        <v>20</v>
      </c>
      <c r="J787" t="s">
        <v>1434</v>
      </c>
      <c r="K787" s="4">
        <v>43907</v>
      </c>
      <c r="L787" t="s">
        <v>21</v>
      </c>
      <c r="M787" t="s">
        <v>22</v>
      </c>
      <c r="N787" s="2" t="s">
        <v>1435</v>
      </c>
      <c r="O787" s="1">
        <v>43907</v>
      </c>
    </row>
    <row r="788" spans="1:15" x14ac:dyDescent="0.35">
      <c r="A788">
        <v>787</v>
      </c>
      <c r="B788" t="s">
        <v>517</v>
      </c>
      <c r="C788" t="str">
        <f>VLOOKUP(B788,Lists!$A$2:$B$192,2,FALSE)</f>
        <v>SOM</v>
      </c>
      <c r="F788" t="str">
        <f>VLOOKUP(B788,Lists!$A$2:$C$192,3,FALSE)</f>
        <v>Africa</v>
      </c>
      <c r="G788" s="10" t="str">
        <f>VLOOKUP(H788,Lists!$D$2:$E$27,2,FALSE)</f>
        <v>Movement restrictions</v>
      </c>
      <c r="H788" t="s">
        <v>60</v>
      </c>
      <c r="I788" t="s">
        <v>20</v>
      </c>
      <c r="J788" t="s">
        <v>1436</v>
      </c>
      <c r="K788" s="4">
        <v>43908</v>
      </c>
      <c r="L788" t="s">
        <v>1437</v>
      </c>
      <c r="M788" t="s">
        <v>31</v>
      </c>
      <c r="N788" s="2" t="s">
        <v>1438</v>
      </c>
      <c r="O788" s="1">
        <v>43907</v>
      </c>
    </row>
    <row r="789" spans="1:15" x14ac:dyDescent="0.35">
      <c r="A789">
        <v>788</v>
      </c>
      <c r="B789" t="s">
        <v>517</v>
      </c>
      <c r="C789" t="str">
        <f>VLOOKUP(B789,Lists!$A$2:$B$192,2,FALSE)</f>
        <v>SOM</v>
      </c>
      <c r="F789" t="str">
        <f>VLOOKUP(B789,Lists!$A$2:$C$192,3,FALSE)</f>
        <v>Africa</v>
      </c>
      <c r="G789" s="10" t="str">
        <f>VLOOKUP(H789,Lists!$D$2:$E$27,2,FALSE)</f>
        <v>Public health measures</v>
      </c>
      <c r="H789" t="s">
        <v>258</v>
      </c>
      <c r="I789" t="s">
        <v>38</v>
      </c>
      <c r="J789" t="s">
        <v>1439</v>
      </c>
      <c r="K789" s="4">
        <v>43902</v>
      </c>
      <c r="L789" t="s">
        <v>21</v>
      </c>
      <c r="M789" t="s">
        <v>22</v>
      </c>
      <c r="N789" s="2" t="s">
        <v>1440</v>
      </c>
      <c r="O789" s="1">
        <v>43907</v>
      </c>
    </row>
    <row r="790" spans="1:15" x14ac:dyDescent="0.35">
      <c r="A790">
        <v>789</v>
      </c>
      <c r="B790" t="s">
        <v>1184</v>
      </c>
      <c r="C790" t="str">
        <f>VLOOKUP(B790,Lists!$A$2:$B$192,2,FALSE)</f>
        <v>TUN</v>
      </c>
      <c r="F790" t="str">
        <f>VLOOKUP(B790,Lists!$A$2:$C$192,3,FALSE)</f>
        <v>Africa</v>
      </c>
      <c r="G790" s="10" t="str">
        <f>VLOOKUP(H790,Lists!$D$2:$E$27,2,FALSE)</f>
        <v>Movement restrictions</v>
      </c>
      <c r="H790" t="s">
        <v>52</v>
      </c>
      <c r="I790" t="s">
        <v>38</v>
      </c>
      <c r="J790" t="s">
        <v>1441</v>
      </c>
      <c r="K790" s="4">
        <v>43905</v>
      </c>
      <c r="L790" t="s">
        <v>40</v>
      </c>
      <c r="M790" t="s">
        <v>22</v>
      </c>
      <c r="N790" s="2" t="s">
        <v>1384</v>
      </c>
      <c r="O790" s="1">
        <v>43907</v>
      </c>
    </row>
    <row r="791" spans="1:15" x14ac:dyDescent="0.35">
      <c r="A791">
        <v>790</v>
      </c>
      <c r="B791" t="s">
        <v>1184</v>
      </c>
      <c r="C791" t="str">
        <f>VLOOKUP(B791,Lists!$A$2:$B$192,2,FALSE)</f>
        <v>TUN</v>
      </c>
      <c r="F791" t="str">
        <f>VLOOKUP(B791,Lists!$A$2:$C$192,3,FALSE)</f>
        <v>Africa</v>
      </c>
      <c r="G791" s="10" t="str">
        <f>VLOOKUP(H791,Lists!$D$2:$E$27,2,FALSE)</f>
        <v>Movement restrictions</v>
      </c>
      <c r="H791" t="s">
        <v>33</v>
      </c>
      <c r="I791" t="s">
        <v>20</v>
      </c>
      <c r="J791" t="s">
        <v>1442</v>
      </c>
      <c r="K791" s="4">
        <v>43908</v>
      </c>
      <c r="L791" t="s">
        <v>40</v>
      </c>
      <c r="M791" t="s">
        <v>22</v>
      </c>
      <c r="N791" s="2" t="s">
        <v>1384</v>
      </c>
      <c r="O791" s="1">
        <v>43907</v>
      </c>
    </row>
    <row r="792" spans="1:15" x14ac:dyDescent="0.35">
      <c r="A792">
        <v>791</v>
      </c>
      <c r="B792" t="s">
        <v>674</v>
      </c>
      <c r="C792" t="str">
        <f>VLOOKUP(B792,Lists!$A$2:$B$192,2,FALSE)</f>
        <v>OMN</v>
      </c>
      <c r="F792" t="str">
        <f>VLOOKUP(B792,Lists!$A$2:$C$192,3,FALSE)</f>
        <v>Middle East</v>
      </c>
      <c r="G792" s="10" t="str">
        <f>VLOOKUP(H792,Lists!$D$2:$E$27,2,FALSE)</f>
        <v>Movement restrictions</v>
      </c>
      <c r="H792" t="s">
        <v>33</v>
      </c>
      <c r="I792" t="s">
        <v>20</v>
      </c>
      <c r="J792" t="s">
        <v>1443</v>
      </c>
      <c r="K792" s="4">
        <v>43907</v>
      </c>
      <c r="L792" t="s">
        <v>40</v>
      </c>
      <c r="M792" t="s">
        <v>22</v>
      </c>
      <c r="N792" s="2" t="s">
        <v>1384</v>
      </c>
      <c r="O792" s="1">
        <v>43907</v>
      </c>
    </row>
    <row r="793" spans="1:15" x14ac:dyDescent="0.35">
      <c r="A793">
        <v>792</v>
      </c>
      <c r="B793" t="s">
        <v>330</v>
      </c>
      <c r="C793" t="str">
        <f>VLOOKUP(B793,Lists!$A$2:$B$192,2,FALSE)</f>
        <v>TCD</v>
      </c>
      <c r="F793" t="str">
        <f>VLOOKUP(B793,Lists!$A$2:$C$192,3,FALSE)</f>
        <v>Africa</v>
      </c>
      <c r="G793" s="10" t="str">
        <f>VLOOKUP(H793,Lists!$D$2:$E$27,2,FALSE)</f>
        <v>Movement restrictions</v>
      </c>
      <c r="H793" t="s">
        <v>33</v>
      </c>
      <c r="I793" t="s">
        <v>20</v>
      </c>
      <c r="J793" t="s">
        <v>1444</v>
      </c>
      <c r="K793" s="4">
        <v>43909</v>
      </c>
      <c r="L793" t="s">
        <v>40</v>
      </c>
      <c r="M793" t="s">
        <v>22</v>
      </c>
      <c r="N793" s="2" t="s">
        <v>1384</v>
      </c>
      <c r="O793" s="1">
        <v>43907</v>
      </c>
    </row>
    <row r="794" spans="1:15" x14ac:dyDescent="0.35">
      <c r="A794">
        <v>793</v>
      </c>
      <c r="B794" t="s">
        <v>1328</v>
      </c>
      <c r="C794" t="str">
        <f>VLOOKUP(B794,Lists!$A$2:$B$192,2,FALSE)</f>
        <v>IRQ</v>
      </c>
      <c r="F794" t="str">
        <f>VLOOKUP(B794,Lists!$A$2:$C$192,3,FALSE)</f>
        <v>Middle East</v>
      </c>
      <c r="G794" s="10" t="str">
        <f>VLOOKUP(H794,Lists!$D$2:$E$27,2,FALSE)</f>
        <v>Movement restrictions</v>
      </c>
      <c r="H794" t="s">
        <v>52</v>
      </c>
      <c r="I794" t="s">
        <v>38</v>
      </c>
      <c r="J794" t="s">
        <v>1445</v>
      </c>
      <c r="K794" s="4">
        <v>43896</v>
      </c>
      <c r="L794" t="s">
        <v>262</v>
      </c>
      <c r="M794" t="s">
        <v>332</v>
      </c>
      <c r="N794" s="2" t="s">
        <v>1364</v>
      </c>
      <c r="O794" s="1">
        <v>43907</v>
      </c>
    </row>
    <row r="795" spans="1:15" x14ac:dyDescent="0.35">
      <c r="A795">
        <v>794</v>
      </c>
      <c r="B795" t="s">
        <v>1328</v>
      </c>
      <c r="C795" t="str">
        <f>VLOOKUP(B795,Lists!$A$2:$B$192,2,FALSE)</f>
        <v>IRQ</v>
      </c>
      <c r="F795" t="str">
        <f>VLOOKUP(B795,Lists!$A$2:$C$192,3,FALSE)</f>
        <v>Middle East</v>
      </c>
      <c r="G795" s="10" t="str">
        <f>VLOOKUP(H795,Lists!$D$2:$E$27,2,FALSE)</f>
        <v>Movement restrictions</v>
      </c>
      <c r="H795" t="s">
        <v>52</v>
      </c>
      <c r="I795" t="s">
        <v>38</v>
      </c>
      <c r="J795" t="s">
        <v>1446</v>
      </c>
      <c r="K795" s="4">
        <v>43905</v>
      </c>
      <c r="L795" t="s">
        <v>580</v>
      </c>
      <c r="M795" t="s">
        <v>31</v>
      </c>
      <c r="N795" s="2" t="s">
        <v>1447</v>
      </c>
      <c r="O795" s="1">
        <v>43907</v>
      </c>
    </row>
    <row r="796" spans="1:15" x14ac:dyDescent="0.35">
      <c r="A796">
        <v>795</v>
      </c>
      <c r="B796" t="s">
        <v>1312</v>
      </c>
      <c r="C796" t="str">
        <f>VLOOKUP(B796,Lists!$A$2:$B$192,2,FALSE)</f>
        <v>EGY</v>
      </c>
      <c r="F796" t="str">
        <f>VLOOKUP(B796,Lists!$A$2:$C$192,3,FALSE)</f>
        <v>Africa</v>
      </c>
      <c r="G796" s="10" t="str">
        <f>VLOOKUP(H796,Lists!$D$2:$E$27,2,FALSE)</f>
        <v>Movement restrictions</v>
      </c>
      <c r="H796" t="s">
        <v>60</v>
      </c>
      <c r="I796" t="s">
        <v>20</v>
      </c>
      <c r="J796" t="s">
        <v>1448</v>
      </c>
      <c r="K796" s="4">
        <v>43909</v>
      </c>
      <c r="L796" t="s">
        <v>40</v>
      </c>
      <c r="M796" t="s">
        <v>22</v>
      </c>
      <c r="N796" s="2" t="s">
        <v>1384</v>
      </c>
      <c r="O796" s="1">
        <v>43907</v>
      </c>
    </row>
    <row r="797" spans="1:15" x14ac:dyDescent="0.35">
      <c r="A797">
        <v>796</v>
      </c>
      <c r="B797" t="s">
        <v>655</v>
      </c>
      <c r="C797" t="str">
        <f>VLOOKUP(B797,Lists!$A$2:$B$192,2,FALSE)</f>
        <v>GNQ</v>
      </c>
      <c r="F797" t="str">
        <f>VLOOKUP(B797,Lists!$A$2:$C$192,3,FALSE)</f>
        <v>Africa</v>
      </c>
      <c r="G797" s="10" t="str">
        <f>VLOOKUP(H797,Lists!$D$2:$E$27,2,FALSE)</f>
        <v>Movement restrictions</v>
      </c>
      <c r="H797" t="s">
        <v>60</v>
      </c>
      <c r="I797" t="s">
        <v>20</v>
      </c>
      <c r="J797" t="s">
        <v>1448</v>
      </c>
      <c r="K797" s="4">
        <v>43907</v>
      </c>
      <c r="L797" t="s">
        <v>40</v>
      </c>
      <c r="M797" t="s">
        <v>22</v>
      </c>
      <c r="N797" s="2" t="s">
        <v>1384</v>
      </c>
      <c r="O797" s="1">
        <v>43907</v>
      </c>
    </row>
    <row r="798" spans="1:15" x14ac:dyDescent="0.35">
      <c r="A798">
        <v>797</v>
      </c>
      <c r="B798" t="s">
        <v>1328</v>
      </c>
      <c r="C798" t="str">
        <f>VLOOKUP(B798,Lists!$A$2:$B$192,2,FALSE)</f>
        <v>IRQ</v>
      </c>
      <c r="F798" t="str">
        <f>VLOOKUP(B798,Lists!$A$2:$C$192,3,FALSE)</f>
        <v>Middle East</v>
      </c>
      <c r="G798" s="10" t="str">
        <f>VLOOKUP(H798,Lists!$D$2:$E$27,2,FALSE)</f>
        <v>Social distancing</v>
      </c>
      <c r="H798" t="s">
        <v>28</v>
      </c>
      <c r="I798" t="s">
        <v>20</v>
      </c>
      <c r="J798" t="s">
        <v>1449</v>
      </c>
      <c r="K798" s="4">
        <v>43906</v>
      </c>
      <c r="L798" t="s">
        <v>262</v>
      </c>
      <c r="M798" t="s">
        <v>332</v>
      </c>
      <c r="N798" s="2" t="s">
        <v>1450</v>
      </c>
      <c r="O798" s="1">
        <v>43907</v>
      </c>
    </row>
    <row r="799" spans="1:15" x14ac:dyDescent="0.35">
      <c r="A799">
        <v>798</v>
      </c>
      <c r="B799" t="s">
        <v>325</v>
      </c>
      <c r="C799" t="str">
        <f>VLOOKUP(B799,Lists!$A$2:$B$192,2,FALSE)</f>
        <v>PHL</v>
      </c>
      <c r="F799" t="str">
        <f>VLOOKUP(B799,Lists!$A$2:$C$192,3,FALSE)</f>
        <v>Asia</v>
      </c>
      <c r="G799" s="10" t="str">
        <f>VLOOKUP(H799,Lists!$D$2:$E$27,2,FALSE)</f>
        <v>Movement restrictions</v>
      </c>
      <c r="H799" t="s">
        <v>171</v>
      </c>
      <c r="I799" t="s">
        <v>38</v>
      </c>
      <c r="J799" t="s">
        <v>1451</v>
      </c>
      <c r="K799" s="4">
        <v>43907</v>
      </c>
      <c r="L799" t="s">
        <v>40</v>
      </c>
      <c r="M799" t="s">
        <v>22</v>
      </c>
      <c r="N799" s="2" t="s">
        <v>1384</v>
      </c>
      <c r="O799" s="1">
        <v>43907</v>
      </c>
    </row>
    <row r="800" spans="1:15" x14ac:dyDescent="0.35">
      <c r="A800">
        <v>799</v>
      </c>
      <c r="B800" t="s">
        <v>1328</v>
      </c>
      <c r="C800" t="str">
        <f>VLOOKUP(B800,Lists!$A$2:$B$192,2,FALSE)</f>
        <v>IRQ</v>
      </c>
      <c r="F800" t="str">
        <f>VLOOKUP(B800,Lists!$A$2:$C$192,3,FALSE)</f>
        <v>Middle East</v>
      </c>
      <c r="G800" s="10" t="str">
        <f>VLOOKUP(H800,Lists!$D$2:$E$27,2,FALSE)</f>
        <v>Movement restrictions</v>
      </c>
      <c r="H800" t="s">
        <v>52</v>
      </c>
      <c r="I800" t="s">
        <v>20</v>
      </c>
      <c r="J800" t="s">
        <v>1452</v>
      </c>
      <c r="K800" s="4">
        <v>43905</v>
      </c>
      <c r="L800" t="s">
        <v>580</v>
      </c>
      <c r="M800" t="s">
        <v>31</v>
      </c>
      <c r="N800" s="2" t="s">
        <v>1447</v>
      </c>
      <c r="O800" s="1">
        <v>43907</v>
      </c>
    </row>
    <row r="801" spans="1:15" x14ac:dyDescent="0.35">
      <c r="A801">
        <v>800</v>
      </c>
      <c r="B801" t="s">
        <v>1263</v>
      </c>
      <c r="C801" t="str">
        <f>VLOOKUP(B801,Lists!$A$2:$B$192,2,FALSE)</f>
        <v>JOR</v>
      </c>
      <c r="F801" t="str">
        <f>VLOOKUP(B801,Lists!$A$2:$C$192,3,FALSE)</f>
        <v>Middle East</v>
      </c>
      <c r="G801" s="10" t="str">
        <f>VLOOKUP(H801,Lists!$D$2:$E$27,2,FALSE)</f>
        <v>Movement restrictions</v>
      </c>
      <c r="H801" t="s">
        <v>60</v>
      </c>
      <c r="I801" t="s">
        <v>20</v>
      </c>
      <c r="J801" t="s">
        <v>1453</v>
      </c>
      <c r="K801" s="4">
        <v>43907</v>
      </c>
      <c r="L801" t="s">
        <v>40</v>
      </c>
      <c r="M801" t="s">
        <v>22</v>
      </c>
      <c r="N801" s="2" t="s">
        <v>1384</v>
      </c>
      <c r="O801" s="1">
        <v>43907</v>
      </c>
    </row>
    <row r="802" spans="1:15" x14ac:dyDescent="0.35">
      <c r="A802">
        <v>801</v>
      </c>
      <c r="B802" t="s">
        <v>1169</v>
      </c>
      <c r="C802" t="str">
        <f>VLOOKUP(B802,Lists!$A$2:$B$192,2,FALSE)</f>
        <v>RUS</v>
      </c>
      <c r="F802" t="str">
        <f>VLOOKUP(B802,Lists!$A$2:$C$192,3,FALSE)</f>
        <v>Europe</v>
      </c>
      <c r="G802" s="10" t="str">
        <f>VLOOKUP(H802,Lists!$D$2:$E$27,2,FALSE)</f>
        <v>Movement restrictions</v>
      </c>
      <c r="H802" t="s">
        <v>79</v>
      </c>
      <c r="I802" t="s">
        <v>38</v>
      </c>
      <c r="J802" t="s">
        <v>1454</v>
      </c>
      <c r="K802" s="4">
        <v>43903</v>
      </c>
      <c r="L802" t="s">
        <v>40</v>
      </c>
      <c r="M802" t="s">
        <v>22</v>
      </c>
      <c r="N802" s="2" t="s">
        <v>1384</v>
      </c>
      <c r="O802" s="1">
        <v>43907</v>
      </c>
    </row>
    <row r="803" spans="1:15" x14ac:dyDescent="0.35">
      <c r="A803">
        <v>802</v>
      </c>
      <c r="B803" t="s">
        <v>1328</v>
      </c>
      <c r="C803" t="str">
        <f>VLOOKUP(B803,Lists!$A$2:$B$192,2,FALSE)</f>
        <v>IRQ</v>
      </c>
      <c r="F803" t="str">
        <f>VLOOKUP(B803,Lists!$A$2:$C$192,3,FALSE)</f>
        <v>Middle East</v>
      </c>
      <c r="G803" s="10" t="str">
        <f>VLOOKUP(H803,Lists!$D$2:$E$27,2,FALSE)</f>
        <v>Social and economic measures</v>
      </c>
      <c r="H803" t="s">
        <v>369</v>
      </c>
      <c r="I803" t="s">
        <v>20</v>
      </c>
      <c r="J803" t="s">
        <v>1455</v>
      </c>
      <c r="K803" s="4">
        <v>43901</v>
      </c>
      <c r="L803" t="s">
        <v>262</v>
      </c>
      <c r="M803" t="s">
        <v>332</v>
      </c>
      <c r="N803" s="2" t="s">
        <v>1450</v>
      </c>
      <c r="O803" s="1">
        <v>43907</v>
      </c>
    </row>
    <row r="804" spans="1:15" x14ac:dyDescent="0.35">
      <c r="A804">
        <v>803</v>
      </c>
      <c r="B804" t="s">
        <v>1328</v>
      </c>
      <c r="C804" t="str">
        <f>VLOOKUP(B804,Lists!$A$2:$B$192,2,FALSE)</f>
        <v>IRQ</v>
      </c>
      <c r="F804" t="str">
        <f>VLOOKUP(B804,Lists!$A$2:$C$192,3,FALSE)</f>
        <v>Middle East</v>
      </c>
      <c r="G804" s="10" t="str">
        <f>VLOOKUP(H804,Lists!$D$2:$E$27,2,FALSE)</f>
        <v>Movement restrictions</v>
      </c>
      <c r="H804" t="s">
        <v>91</v>
      </c>
      <c r="I804" t="s">
        <v>20</v>
      </c>
      <c r="J804" t="s">
        <v>1456</v>
      </c>
      <c r="K804" s="4">
        <v>43906</v>
      </c>
      <c r="L804" t="s">
        <v>262</v>
      </c>
      <c r="M804" t="s">
        <v>332</v>
      </c>
      <c r="N804" s="2" t="s">
        <v>1450</v>
      </c>
      <c r="O804" s="1">
        <v>43907</v>
      </c>
    </row>
    <row r="805" spans="1:15" x14ac:dyDescent="0.35">
      <c r="A805">
        <v>804</v>
      </c>
      <c r="B805" t="s">
        <v>249</v>
      </c>
      <c r="C805" t="str">
        <f>VLOOKUP(B805,Lists!$A$2:$B$192,2,FALSE)</f>
        <v>GTM</v>
      </c>
      <c r="F805" t="str">
        <f>VLOOKUP(B805,Lists!$A$2:$C$192,3,FALSE)</f>
        <v>Americas</v>
      </c>
      <c r="G805" s="10" t="str">
        <f>VLOOKUP(H805,Lists!$D$2:$E$27,2,FALSE)</f>
        <v>Movement restrictions</v>
      </c>
      <c r="H805" t="s">
        <v>33</v>
      </c>
      <c r="I805" t="s">
        <v>20</v>
      </c>
      <c r="J805" t="s">
        <v>1457</v>
      </c>
      <c r="K805" s="4">
        <v>43906</v>
      </c>
      <c r="L805" t="s">
        <v>377</v>
      </c>
      <c r="M805" t="s">
        <v>22</v>
      </c>
      <c r="N805" s="2" t="s">
        <v>1458</v>
      </c>
      <c r="O805" s="1">
        <v>43907</v>
      </c>
    </row>
    <row r="806" spans="1:15" x14ac:dyDescent="0.35">
      <c r="A806">
        <v>805</v>
      </c>
      <c r="B806" t="s">
        <v>249</v>
      </c>
      <c r="C806" t="str">
        <f>VLOOKUP(B806,Lists!$A$2:$B$192,2,FALSE)</f>
        <v>GTM</v>
      </c>
      <c r="F806" t="str">
        <f>VLOOKUP(B806,Lists!$A$2:$C$192,3,FALSE)</f>
        <v>Americas</v>
      </c>
      <c r="G806" s="10" t="str">
        <f>VLOOKUP(H806,Lists!$D$2:$E$27,2,FALSE)</f>
        <v>Movement restrictions</v>
      </c>
      <c r="H806" t="s">
        <v>60</v>
      </c>
      <c r="I806" t="s">
        <v>20</v>
      </c>
      <c r="J806" t="s">
        <v>1459</v>
      </c>
      <c r="K806" s="4">
        <v>43906</v>
      </c>
      <c r="L806" t="s">
        <v>377</v>
      </c>
      <c r="M806" t="s">
        <v>22</v>
      </c>
      <c r="N806" s="2" t="s">
        <v>1458</v>
      </c>
      <c r="O806" s="1">
        <v>43907</v>
      </c>
    </row>
    <row r="807" spans="1:15" x14ac:dyDescent="0.35">
      <c r="A807">
        <v>806</v>
      </c>
      <c r="B807" t="s">
        <v>144</v>
      </c>
      <c r="C807" t="str">
        <f>VLOOKUP(B807,Lists!$A$2:$B$192,2,FALSE)</f>
        <v>PRT</v>
      </c>
      <c r="F807" t="str">
        <f>VLOOKUP(B807,Lists!$A$2:$C$192,3,FALSE)</f>
        <v>Europe</v>
      </c>
      <c r="G807" s="10" t="str">
        <f>VLOOKUP(H807,Lists!$D$2:$E$27,2,FALSE)</f>
        <v>Movement restrictions</v>
      </c>
      <c r="H807" t="s">
        <v>60</v>
      </c>
      <c r="I807" t="s">
        <v>20</v>
      </c>
      <c r="J807" t="s">
        <v>1460</v>
      </c>
      <c r="K807" s="4">
        <v>43905</v>
      </c>
      <c r="L807" t="s">
        <v>615</v>
      </c>
      <c r="M807" t="s">
        <v>31</v>
      </c>
      <c r="N807" s="2" t="s">
        <v>1732</v>
      </c>
      <c r="O807" s="1">
        <v>43907</v>
      </c>
    </row>
    <row r="808" spans="1:15" x14ac:dyDescent="0.35">
      <c r="A808">
        <v>807</v>
      </c>
      <c r="B808" t="s">
        <v>1293</v>
      </c>
      <c r="C808" t="str">
        <f>VLOOKUP(B808,Lists!$A$2:$B$192,2,FALSE)</f>
        <v>ESP</v>
      </c>
      <c r="F808" t="str">
        <f>VLOOKUP(B808,Lists!$A$2:$C$192,3,FALSE)</f>
        <v>Europe</v>
      </c>
      <c r="G808" s="10" t="str">
        <f>VLOOKUP(H808,Lists!$D$2:$E$27,2,FALSE)</f>
        <v>Movement restrictions</v>
      </c>
      <c r="H808" t="s">
        <v>52</v>
      </c>
      <c r="I808" t="s">
        <v>38</v>
      </c>
      <c r="J808" t="s">
        <v>1461</v>
      </c>
      <c r="K808" s="4">
        <v>43905</v>
      </c>
      <c r="L808" t="s">
        <v>1308</v>
      </c>
      <c r="M808" t="s">
        <v>31</v>
      </c>
      <c r="N808" s="2" t="s">
        <v>1462</v>
      </c>
      <c r="O808" s="1">
        <v>43907</v>
      </c>
    </row>
    <row r="809" spans="1:15" x14ac:dyDescent="0.35">
      <c r="A809">
        <v>808</v>
      </c>
      <c r="B809" t="s">
        <v>1293</v>
      </c>
      <c r="C809" t="str">
        <f>VLOOKUP(B809,Lists!$A$2:$B$192,2,FALSE)</f>
        <v>ESP</v>
      </c>
      <c r="F809" t="str">
        <f>VLOOKUP(B809,Lists!$A$2:$C$192,3,FALSE)</f>
        <v>Europe</v>
      </c>
      <c r="G809" s="10" t="str">
        <f>VLOOKUP(H809,Lists!$D$2:$E$27,2,FALSE)</f>
        <v>Movement restrictions</v>
      </c>
      <c r="H809" t="s">
        <v>74</v>
      </c>
      <c r="I809" t="s">
        <v>20</v>
      </c>
      <c r="J809" t="s">
        <v>1463</v>
      </c>
      <c r="K809" s="4">
        <v>43905</v>
      </c>
      <c r="L809" t="s">
        <v>1308</v>
      </c>
      <c r="M809" t="s">
        <v>31</v>
      </c>
      <c r="N809" s="2" t="s">
        <v>1464</v>
      </c>
      <c r="O809" s="1">
        <v>43907</v>
      </c>
    </row>
    <row r="810" spans="1:15" x14ac:dyDescent="0.35">
      <c r="A810">
        <v>809</v>
      </c>
      <c r="B810" t="s">
        <v>144</v>
      </c>
      <c r="C810" t="str">
        <f>VLOOKUP(B810,Lists!$A$2:$B$192,2,FALSE)</f>
        <v>PRT</v>
      </c>
      <c r="F810" t="str">
        <f>VLOOKUP(B810,Lists!$A$2:$C$192,3,FALSE)</f>
        <v>Europe</v>
      </c>
      <c r="G810" s="10" t="str">
        <f>VLOOKUP(H810,Lists!$D$2:$E$27,2,FALSE)</f>
        <v>Movement restrictions</v>
      </c>
      <c r="H810" t="s">
        <v>33</v>
      </c>
      <c r="I810" t="s">
        <v>20</v>
      </c>
      <c r="J810" t="s">
        <v>1465</v>
      </c>
      <c r="K810" s="4">
        <v>43905</v>
      </c>
      <c r="L810" t="s">
        <v>1466</v>
      </c>
      <c r="M810" t="s">
        <v>31</v>
      </c>
      <c r="N810" s="2" t="s">
        <v>1467</v>
      </c>
      <c r="O810" s="1">
        <v>43907</v>
      </c>
    </row>
    <row r="811" spans="1:15" x14ac:dyDescent="0.35">
      <c r="A811">
        <v>810</v>
      </c>
      <c r="B811" t="s">
        <v>671</v>
      </c>
      <c r="C811" t="str">
        <f>VLOOKUP(B811,Lists!$A$2:$B$192,2,FALSE)</f>
        <v>SDN</v>
      </c>
      <c r="F811" t="str">
        <f>VLOOKUP(B811,Lists!$A$2:$C$192,3,FALSE)</f>
        <v>Africa</v>
      </c>
      <c r="G811" s="10" t="str">
        <f>VLOOKUP(H811,Lists!$D$2:$E$27,2,FALSE)</f>
        <v>Movement restrictions</v>
      </c>
      <c r="H811" t="s">
        <v>33</v>
      </c>
      <c r="I811" t="s">
        <v>20</v>
      </c>
      <c r="J811" t="s">
        <v>1729</v>
      </c>
      <c r="K811" s="4">
        <v>43915</v>
      </c>
      <c r="L811" t="s">
        <v>580</v>
      </c>
      <c r="M811" t="s">
        <v>31</v>
      </c>
      <c r="N811" s="2" t="s">
        <v>1730</v>
      </c>
      <c r="O811" s="1">
        <v>43907</v>
      </c>
    </row>
    <row r="812" spans="1:15" x14ac:dyDescent="0.35">
      <c r="A812">
        <v>811</v>
      </c>
      <c r="B812" t="s">
        <v>671</v>
      </c>
      <c r="C812" t="str">
        <f>VLOOKUP(B812,Lists!$A$2:$B$192,2,FALSE)</f>
        <v>SDN</v>
      </c>
      <c r="F812" t="str">
        <f>VLOOKUP(B812,Lists!$A$2:$C$192,3,FALSE)</f>
        <v>Africa</v>
      </c>
      <c r="G812" s="10" t="str">
        <f>VLOOKUP(H812,Lists!$D$2:$E$27,2,FALSE)</f>
        <v>Movement restrictions</v>
      </c>
      <c r="H812" t="s">
        <v>60</v>
      </c>
      <c r="I812" t="s">
        <v>20</v>
      </c>
      <c r="J812" t="s">
        <v>1731</v>
      </c>
      <c r="K812" s="4">
        <v>43905</v>
      </c>
      <c r="L812" t="s">
        <v>580</v>
      </c>
      <c r="M812" t="s">
        <v>31</v>
      </c>
      <c r="N812" s="2" t="s">
        <v>1730</v>
      </c>
      <c r="O812" s="1">
        <v>43907</v>
      </c>
    </row>
    <row r="813" spans="1:15" x14ac:dyDescent="0.35">
      <c r="A813">
        <v>812</v>
      </c>
      <c r="B813" t="s">
        <v>144</v>
      </c>
      <c r="C813" t="str">
        <f>VLOOKUP(B813,Lists!$A$2:$B$192,2,FALSE)</f>
        <v>PRT</v>
      </c>
      <c r="F813" t="str">
        <f>VLOOKUP(B813,Lists!$A$2:$C$192,3,FALSE)</f>
        <v>Europe</v>
      </c>
      <c r="G813" s="10" t="str">
        <f>VLOOKUP(H813,Lists!$D$2:$E$27,2,FALSE)</f>
        <v>Social and economic measures</v>
      </c>
      <c r="H813" t="s">
        <v>162</v>
      </c>
      <c r="I813" t="s">
        <v>20</v>
      </c>
      <c r="J813" t="s">
        <v>1468</v>
      </c>
      <c r="K813" s="4">
        <v>43902</v>
      </c>
      <c r="L813" t="s">
        <v>1469</v>
      </c>
      <c r="M813" t="s">
        <v>22</v>
      </c>
      <c r="N813" s="2" t="s">
        <v>1470</v>
      </c>
      <c r="O813" s="1">
        <v>43907</v>
      </c>
    </row>
    <row r="814" spans="1:15" x14ac:dyDescent="0.35">
      <c r="A814">
        <v>813</v>
      </c>
      <c r="B814" t="s">
        <v>144</v>
      </c>
      <c r="C814" t="str">
        <f>VLOOKUP(B814,Lists!$A$2:$B$192,2,FALSE)</f>
        <v>PRT</v>
      </c>
      <c r="F814" t="str">
        <f>VLOOKUP(B814,Lists!$A$2:$C$192,3,FALSE)</f>
        <v>Europe</v>
      </c>
      <c r="G814" s="10" t="str">
        <f>VLOOKUP(H814,Lists!$D$2:$E$27,2,FALSE)</f>
        <v>Movement restrictions</v>
      </c>
      <c r="H814" t="s">
        <v>52</v>
      </c>
      <c r="I814" t="s">
        <v>20</v>
      </c>
      <c r="J814" t="s">
        <v>1471</v>
      </c>
      <c r="K814" s="4">
        <v>43902</v>
      </c>
      <c r="L814" t="s">
        <v>377</v>
      </c>
      <c r="M814" t="s">
        <v>22</v>
      </c>
      <c r="N814" s="2" t="s">
        <v>1472</v>
      </c>
      <c r="O814" s="1">
        <v>43907</v>
      </c>
    </row>
    <row r="815" spans="1:15" x14ac:dyDescent="0.35">
      <c r="A815">
        <v>814</v>
      </c>
      <c r="B815" t="s">
        <v>144</v>
      </c>
      <c r="C815" t="str">
        <f>VLOOKUP(B815,Lists!$A$2:$B$192,2,FALSE)</f>
        <v>PRT</v>
      </c>
      <c r="F815" t="str">
        <f>VLOOKUP(B815,Lists!$A$2:$C$192,3,FALSE)</f>
        <v>Europe</v>
      </c>
      <c r="G815" s="10" t="str">
        <f>VLOOKUP(H815,Lists!$D$2:$E$27,2,FALSE)</f>
        <v>Social distancing</v>
      </c>
      <c r="H815" t="s">
        <v>28</v>
      </c>
      <c r="I815" t="s">
        <v>20</v>
      </c>
      <c r="J815" t="s">
        <v>1473</v>
      </c>
      <c r="K815" s="4">
        <v>43903</v>
      </c>
      <c r="L815" t="s">
        <v>377</v>
      </c>
      <c r="M815" t="s">
        <v>22</v>
      </c>
      <c r="N815" s="2" t="s">
        <v>1472</v>
      </c>
      <c r="O815" s="1">
        <v>43907</v>
      </c>
    </row>
    <row r="816" spans="1:15" x14ac:dyDescent="0.35">
      <c r="A816">
        <v>815</v>
      </c>
      <c r="B816" t="s">
        <v>671</v>
      </c>
      <c r="C816" t="str">
        <f>VLOOKUP(B816,Lists!$A$2:$B$192,2,FALSE)</f>
        <v>SDN</v>
      </c>
      <c r="F816" t="str">
        <f>VLOOKUP(B816,Lists!$A$2:$C$192,3,FALSE)</f>
        <v>Africa</v>
      </c>
      <c r="G816" s="10" t="str">
        <f>VLOOKUP(H816,Lists!$D$2:$E$27,2,FALSE)</f>
        <v>Social and economic measures</v>
      </c>
      <c r="H816" t="s">
        <v>162</v>
      </c>
      <c r="I816" t="s">
        <v>20</v>
      </c>
      <c r="J816" t="s">
        <v>1474</v>
      </c>
      <c r="K816" s="4">
        <v>43906</v>
      </c>
      <c r="L816" t="s">
        <v>1308</v>
      </c>
      <c r="M816" t="s">
        <v>31</v>
      </c>
      <c r="N816" s="2" t="s">
        <v>1475</v>
      </c>
      <c r="O816" s="1">
        <v>43907</v>
      </c>
    </row>
    <row r="817" spans="11:11" x14ac:dyDescent="0.35">
      <c r="K817"/>
    </row>
    <row r="818" spans="11:11" x14ac:dyDescent="0.35">
      <c r="K818"/>
    </row>
    <row r="819" spans="11:11" x14ac:dyDescent="0.35">
      <c r="K819"/>
    </row>
    <row r="820" spans="11:11" x14ac:dyDescent="0.35">
      <c r="K820"/>
    </row>
    <row r="821" spans="11:11" x14ac:dyDescent="0.35">
      <c r="K821"/>
    </row>
    <row r="822" spans="11:11" x14ac:dyDescent="0.35">
      <c r="K822"/>
    </row>
    <row r="823" spans="11:11" x14ac:dyDescent="0.35">
      <c r="K823"/>
    </row>
    <row r="824" spans="11:11" x14ac:dyDescent="0.35">
      <c r="K824"/>
    </row>
    <row r="825" spans="11:11" x14ac:dyDescent="0.35">
      <c r="K825"/>
    </row>
    <row r="826" spans="11:11" x14ac:dyDescent="0.35">
      <c r="K826"/>
    </row>
    <row r="827" spans="11:11" x14ac:dyDescent="0.35">
      <c r="K827"/>
    </row>
    <row r="828" spans="11:11" x14ac:dyDescent="0.35">
      <c r="K828"/>
    </row>
    <row r="829" spans="11:11" x14ac:dyDescent="0.35">
      <c r="K829"/>
    </row>
    <row r="830" spans="11:11" x14ac:dyDescent="0.35">
      <c r="K830"/>
    </row>
    <row r="831" spans="11:11" x14ac:dyDescent="0.35">
      <c r="K831"/>
    </row>
    <row r="832" spans="11:11" x14ac:dyDescent="0.35">
      <c r="K832"/>
    </row>
    <row r="833" spans="11:11" x14ac:dyDescent="0.35">
      <c r="K833"/>
    </row>
    <row r="834" spans="11:11" x14ac:dyDescent="0.35">
      <c r="K834"/>
    </row>
    <row r="835" spans="11:11" x14ac:dyDescent="0.35">
      <c r="K835"/>
    </row>
    <row r="836" spans="11:11" x14ac:dyDescent="0.35">
      <c r="K836"/>
    </row>
    <row r="837" spans="11:11" x14ac:dyDescent="0.35">
      <c r="K837"/>
    </row>
    <row r="838" spans="11:11" x14ac:dyDescent="0.35">
      <c r="K838"/>
    </row>
    <row r="839" spans="11:11" x14ac:dyDescent="0.35">
      <c r="K839"/>
    </row>
    <row r="840" spans="11:11" x14ac:dyDescent="0.35">
      <c r="K840"/>
    </row>
    <row r="841" spans="11:11" x14ac:dyDescent="0.35">
      <c r="K841"/>
    </row>
    <row r="842" spans="11:11" x14ac:dyDescent="0.35">
      <c r="K842"/>
    </row>
    <row r="843" spans="11:11" x14ac:dyDescent="0.35">
      <c r="K843"/>
    </row>
    <row r="844" spans="11:11" x14ac:dyDescent="0.35">
      <c r="K844"/>
    </row>
    <row r="845" spans="11:11" x14ac:dyDescent="0.35">
      <c r="K845"/>
    </row>
    <row r="846" spans="11:11" x14ac:dyDescent="0.35">
      <c r="K846"/>
    </row>
    <row r="847" spans="11:11" x14ac:dyDescent="0.35">
      <c r="K847"/>
    </row>
    <row r="848" spans="11:11" x14ac:dyDescent="0.35">
      <c r="K848"/>
    </row>
    <row r="849" spans="11:11" x14ac:dyDescent="0.35">
      <c r="K849"/>
    </row>
    <row r="850" spans="11:11" x14ac:dyDescent="0.35">
      <c r="K850"/>
    </row>
    <row r="851" spans="11:11" x14ac:dyDescent="0.35">
      <c r="K851"/>
    </row>
    <row r="852" spans="11:11" x14ac:dyDescent="0.35">
      <c r="K852"/>
    </row>
    <row r="853" spans="11:11" x14ac:dyDescent="0.35">
      <c r="K853"/>
    </row>
    <row r="854" spans="11:11" x14ac:dyDescent="0.35">
      <c r="K854"/>
    </row>
    <row r="855" spans="11:11" x14ac:dyDescent="0.35">
      <c r="K855"/>
    </row>
    <row r="856" spans="11:11" x14ac:dyDescent="0.35">
      <c r="K856"/>
    </row>
    <row r="857" spans="11:11" x14ac:dyDescent="0.35">
      <c r="K857"/>
    </row>
    <row r="858" spans="11:11" x14ac:dyDescent="0.35">
      <c r="K858"/>
    </row>
    <row r="859" spans="11:11" x14ac:dyDescent="0.35">
      <c r="K859"/>
    </row>
    <row r="860" spans="11:11" x14ac:dyDescent="0.35">
      <c r="K860"/>
    </row>
    <row r="861" spans="11:11" x14ac:dyDescent="0.35">
      <c r="K861"/>
    </row>
    <row r="862" spans="11:11" x14ac:dyDescent="0.35">
      <c r="K862"/>
    </row>
    <row r="863" spans="11:11" x14ac:dyDescent="0.35">
      <c r="K863"/>
    </row>
    <row r="864" spans="11:11" x14ac:dyDescent="0.35">
      <c r="K864"/>
    </row>
    <row r="865" spans="11:11" x14ac:dyDescent="0.35">
      <c r="K865"/>
    </row>
    <row r="866" spans="11:11" x14ac:dyDescent="0.35">
      <c r="K866"/>
    </row>
    <row r="867" spans="11:11" x14ac:dyDescent="0.35">
      <c r="K867"/>
    </row>
    <row r="868" spans="11:11" x14ac:dyDescent="0.35">
      <c r="K868"/>
    </row>
    <row r="869" spans="11:11" x14ac:dyDescent="0.35">
      <c r="K869"/>
    </row>
    <row r="870" spans="11:11" x14ac:dyDescent="0.35">
      <c r="K870"/>
    </row>
    <row r="871" spans="11:11" x14ac:dyDescent="0.35">
      <c r="K871"/>
    </row>
    <row r="872" spans="11:11" x14ac:dyDescent="0.35">
      <c r="K872"/>
    </row>
    <row r="873" spans="11:11" x14ac:dyDescent="0.35">
      <c r="K873"/>
    </row>
    <row r="874" spans="11:11" x14ac:dyDescent="0.35">
      <c r="K874"/>
    </row>
    <row r="875" spans="11:11" x14ac:dyDescent="0.35">
      <c r="K875"/>
    </row>
    <row r="876" spans="11:11" x14ac:dyDescent="0.35">
      <c r="K876"/>
    </row>
    <row r="877" spans="11:11" x14ac:dyDescent="0.35">
      <c r="K877"/>
    </row>
    <row r="878" spans="11:11" x14ac:dyDescent="0.35">
      <c r="K878"/>
    </row>
    <row r="879" spans="11:11" x14ac:dyDescent="0.35">
      <c r="K879"/>
    </row>
    <row r="880" spans="11:11" x14ac:dyDescent="0.35">
      <c r="K880"/>
    </row>
    <row r="881" spans="11:11" x14ac:dyDescent="0.35">
      <c r="K881"/>
    </row>
    <row r="882" spans="11:11" x14ac:dyDescent="0.35">
      <c r="K882"/>
    </row>
    <row r="883" spans="11:11" x14ac:dyDescent="0.35">
      <c r="K883"/>
    </row>
    <row r="884" spans="11:11" x14ac:dyDescent="0.35">
      <c r="K884"/>
    </row>
    <row r="885" spans="11:11" x14ac:dyDescent="0.35">
      <c r="K885"/>
    </row>
    <row r="886" spans="11:11" x14ac:dyDescent="0.35">
      <c r="K886"/>
    </row>
    <row r="887" spans="11:11" x14ac:dyDescent="0.35">
      <c r="K887"/>
    </row>
    <row r="888" spans="11:11" x14ac:dyDescent="0.35">
      <c r="K888"/>
    </row>
    <row r="889" spans="11:11" x14ac:dyDescent="0.35">
      <c r="K889"/>
    </row>
    <row r="890" spans="11:11" x14ac:dyDescent="0.35">
      <c r="K890"/>
    </row>
    <row r="891" spans="11:11" x14ac:dyDescent="0.35">
      <c r="K891"/>
    </row>
    <row r="892" spans="11:11" x14ac:dyDescent="0.35">
      <c r="K892"/>
    </row>
    <row r="893" spans="11:11" x14ac:dyDescent="0.35">
      <c r="K893"/>
    </row>
    <row r="894" spans="11:11" x14ac:dyDescent="0.35">
      <c r="K894"/>
    </row>
    <row r="895" spans="11:11" x14ac:dyDescent="0.35">
      <c r="K895"/>
    </row>
    <row r="896" spans="11:11" x14ac:dyDescent="0.35">
      <c r="K896"/>
    </row>
    <row r="897" spans="11:11" x14ac:dyDescent="0.35">
      <c r="K897"/>
    </row>
    <row r="898" spans="11:11" x14ac:dyDescent="0.35">
      <c r="K898"/>
    </row>
    <row r="899" spans="11:11" x14ac:dyDescent="0.35">
      <c r="K899"/>
    </row>
    <row r="900" spans="11:11" x14ac:dyDescent="0.35">
      <c r="K900"/>
    </row>
    <row r="901" spans="11:11" x14ac:dyDescent="0.35">
      <c r="K901"/>
    </row>
    <row r="902" spans="11:11" x14ac:dyDescent="0.35">
      <c r="K902"/>
    </row>
    <row r="903" spans="11:11" x14ac:dyDescent="0.35">
      <c r="K903"/>
    </row>
    <row r="904" spans="11:11" x14ac:dyDescent="0.35">
      <c r="K904"/>
    </row>
    <row r="905" spans="11:11" x14ac:dyDescent="0.35">
      <c r="K905"/>
    </row>
    <row r="906" spans="11:11" x14ac:dyDescent="0.35">
      <c r="K906"/>
    </row>
    <row r="907" spans="11:11" x14ac:dyDescent="0.35">
      <c r="K907"/>
    </row>
    <row r="908" spans="11:11" x14ac:dyDescent="0.35">
      <c r="K908"/>
    </row>
    <row r="909" spans="11:11" x14ac:dyDescent="0.35">
      <c r="K909"/>
    </row>
    <row r="910" spans="11:11" x14ac:dyDescent="0.35">
      <c r="K910"/>
    </row>
    <row r="911" spans="11:11" x14ac:dyDescent="0.35">
      <c r="K911"/>
    </row>
    <row r="912" spans="11:11" x14ac:dyDescent="0.35">
      <c r="K912"/>
    </row>
    <row r="913" spans="11:11" x14ac:dyDescent="0.35">
      <c r="K913"/>
    </row>
    <row r="914" spans="11:11" x14ac:dyDescent="0.35">
      <c r="K914"/>
    </row>
    <row r="915" spans="11:11" x14ac:dyDescent="0.35">
      <c r="K915"/>
    </row>
    <row r="916" spans="11:11" x14ac:dyDescent="0.35">
      <c r="K916"/>
    </row>
    <row r="917" spans="11:11" x14ac:dyDescent="0.35">
      <c r="K917"/>
    </row>
    <row r="918" spans="11:11" x14ac:dyDescent="0.35">
      <c r="K918"/>
    </row>
    <row r="919" spans="11:11" x14ac:dyDescent="0.35">
      <c r="K919"/>
    </row>
    <row r="920" spans="11:11" x14ac:dyDescent="0.35">
      <c r="K920"/>
    </row>
    <row r="921" spans="11:11" x14ac:dyDescent="0.35">
      <c r="K921"/>
    </row>
    <row r="922" spans="11:11" x14ac:dyDescent="0.35">
      <c r="K922"/>
    </row>
    <row r="923" spans="11:11" x14ac:dyDescent="0.35">
      <c r="K923"/>
    </row>
    <row r="924" spans="11:11" x14ac:dyDescent="0.35">
      <c r="K924"/>
    </row>
    <row r="925" spans="11:11" x14ac:dyDescent="0.35">
      <c r="K925"/>
    </row>
    <row r="926" spans="11:11" x14ac:dyDescent="0.35">
      <c r="K926"/>
    </row>
    <row r="927" spans="11:11" x14ac:dyDescent="0.35">
      <c r="K927"/>
    </row>
    <row r="928" spans="11:11" x14ac:dyDescent="0.35">
      <c r="K928"/>
    </row>
    <row r="929" spans="11:11" x14ac:dyDescent="0.35">
      <c r="K929"/>
    </row>
    <row r="930" spans="11:11" x14ac:dyDescent="0.35">
      <c r="K930"/>
    </row>
    <row r="931" spans="11:11" x14ac:dyDescent="0.35">
      <c r="K931"/>
    </row>
    <row r="932" spans="11:11" x14ac:dyDescent="0.35">
      <c r="K932"/>
    </row>
    <row r="933" spans="11:11" x14ac:dyDescent="0.35">
      <c r="K933"/>
    </row>
    <row r="934" spans="11:11" x14ac:dyDescent="0.35">
      <c r="K934"/>
    </row>
    <row r="935" spans="11:11" x14ac:dyDescent="0.35">
      <c r="K935"/>
    </row>
    <row r="936" spans="11:11" x14ac:dyDescent="0.35">
      <c r="K936"/>
    </row>
    <row r="937" spans="11:11" x14ac:dyDescent="0.35">
      <c r="K937"/>
    </row>
    <row r="938" spans="11:11" x14ac:dyDescent="0.35">
      <c r="K938"/>
    </row>
    <row r="939" spans="11:11" x14ac:dyDescent="0.35">
      <c r="K939"/>
    </row>
    <row r="940" spans="11:11" x14ac:dyDescent="0.35">
      <c r="K940"/>
    </row>
    <row r="941" spans="11:11" x14ac:dyDescent="0.35">
      <c r="K941"/>
    </row>
    <row r="942" spans="11:11" x14ac:dyDescent="0.35">
      <c r="K942"/>
    </row>
    <row r="943" spans="11:11" x14ac:dyDescent="0.35">
      <c r="K943"/>
    </row>
    <row r="944" spans="11:11" x14ac:dyDescent="0.35">
      <c r="K944"/>
    </row>
    <row r="945" spans="11:11" x14ac:dyDescent="0.35">
      <c r="K945"/>
    </row>
    <row r="946" spans="11:11" x14ac:dyDescent="0.35">
      <c r="K946"/>
    </row>
    <row r="947" spans="11:11" x14ac:dyDescent="0.35">
      <c r="K947"/>
    </row>
    <row r="948" spans="11:11" x14ac:dyDescent="0.35">
      <c r="K948"/>
    </row>
    <row r="949" spans="11:11" x14ac:dyDescent="0.35">
      <c r="K949"/>
    </row>
    <row r="950" spans="11:11" x14ac:dyDescent="0.35">
      <c r="K950"/>
    </row>
    <row r="951" spans="11:11" x14ac:dyDescent="0.35">
      <c r="K951"/>
    </row>
    <row r="952" spans="11:11" x14ac:dyDescent="0.35">
      <c r="K952"/>
    </row>
    <row r="953" spans="11:11" x14ac:dyDescent="0.35">
      <c r="K953"/>
    </row>
    <row r="954" spans="11:11" x14ac:dyDescent="0.35">
      <c r="K954"/>
    </row>
    <row r="955" spans="11:11" x14ac:dyDescent="0.35">
      <c r="K955"/>
    </row>
    <row r="956" spans="11:11" x14ac:dyDescent="0.35">
      <c r="K956"/>
    </row>
    <row r="957" spans="11:11" x14ac:dyDescent="0.35">
      <c r="K957"/>
    </row>
    <row r="958" spans="11:11" x14ac:dyDescent="0.35">
      <c r="K958"/>
    </row>
    <row r="959" spans="11:11" x14ac:dyDescent="0.35">
      <c r="K959"/>
    </row>
    <row r="960" spans="11:11" x14ac:dyDescent="0.35">
      <c r="K960"/>
    </row>
    <row r="961" spans="11:11" x14ac:dyDescent="0.35">
      <c r="K961"/>
    </row>
    <row r="962" spans="11:11" x14ac:dyDescent="0.35">
      <c r="K962"/>
    </row>
    <row r="963" spans="11:11" x14ac:dyDescent="0.35">
      <c r="K963"/>
    </row>
    <row r="964" spans="11:11" x14ac:dyDescent="0.35">
      <c r="K964"/>
    </row>
    <row r="965" spans="11:11" x14ac:dyDescent="0.35">
      <c r="K965"/>
    </row>
    <row r="966" spans="11:11" x14ac:dyDescent="0.35">
      <c r="K966"/>
    </row>
    <row r="967" spans="11:11" x14ac:dyDescent="0.35">
      <c r="K967"/>
    </row>
    <row r="968" spans="11:11" x14ac:dyDescent="0.35">
      <c r="K968"/>
    </row>
    <row r="969" spans="11:11" x14ac:dyDescent="0.35">
      <c r="K969"/>
    </row>
    <row r="970" spans="11:11" x14ac:dyDescent="0.35">
      <c r="K970"/>
    </row>
    <row r="971" spans="11:11" x14ac:dyDescent="0.35">
      <c r="K971"/>
    </row>
    <row r="972" spans="11:11" x14ac:dyDescent="0.35">
      <c r="K972"/>
    </row>
    <row r="973" spans="11:11" x14ac:dyDescent="0.35">
      <c r="K973"/>
    </row>
    <row r="974" spans="11:11" x14ac:dyDescent="0.35">
      <c r="K974"/>
    </row>
    <row r="975" spans="11:11" x14ac:dyDescent="0.35">
      <c r="K975"/>
    </row>
    <row r="976" spans="11:11" x14ac:dyDescent="0.35">
      <c r="K976"/>
    </row>
    <row r="977" spans="11:11" x14ac:dyDescent="0.35">
      <c r="K977"/>
    </row>
    <row r="978" spans="11:11" x14ac:dyDescent="0.35">
      <c r="K978"/>
    </row>
    <row r="979" spans="11:11" x14ac:dyDescent="0.35">
      <c r="K979"/>
    </row>
    <row r="980" spans="11:11" x14ac:dyDescent="0.35">
      <c r="K980"/>
    </row>
    <row r="981" spans="11:11" x14ac:dyDescent="0.35">
      <c r="K981"/>
    </row>
    <row r="982" spans="11:11" x14ac:dyDescent="0.35">
      <c r="K982"/>
    </row>
    <row r="983" spans="11:11" x14ac:dyDescent="0.35">
      <c r="K983"/>
    </row>
    <row r="984" spans="11:11" x14ac:dyDescent="0.35">
      <c r="K984"/>
    </row>
    <row r="985" spans="11:11" x14ac:dyDescent="0.35">
      <c r="K985"/>
    </row>
    <row r="986" spans="11:11" x14ac:dyDescent="0.35">
      <c r="K986"/>
    </row>
    <row r="987" spans="11:11" x14ac:dyDescent="0.35">
      <c r="K987"/>
    </row>
    <row r="988" spans="11:11" x14ac:dyDescent="0.35">
      <c r="K988"/>
    </row>
    <row r="989" spans="11:11" x14ac:dyDescent="0.35">
      <c r="K989"/>
    </row>
    <row r="990" spans="11:11" x14ac:dyDescent="0.35">
      <c r="K990"/>
    </row>
    <row r="991" spans="11:11" x14ac:dyDescent="0.35">
      <c r="K991"/>
    </row>
    <row r="992" spans="11:11" x14ac:dyDescent="0.35">
      <c r="K992"/>
    </row>
    <row r="993" spans="11:11" x14ac:dyDescent="0.35">
      <c r="K993"/>
    </row>
    <row r="994" spans="11:11" x14ac:dyDescent="0.35">
      <c r="K994"/>
    </row>
    <row r="995" spans="11:11" x14ac:dyDescent="0.35">
      <c r="K995"/>
    </row>
    <row r="996" spans="11:11" x14ac:dyDescent="0.35">
      <c r="K996"/>
    </row>
    <row r="997" spans="11:11" x14ac:dyDescent="0.35">
      <c r="K997"/>
    </row>
    <row r="998" spans="11:11" x14ac:dyDescent="0.35">
      <c r="K998"/>
    </row>
    <row r="999" spans="11:11" x14ac:dyDescent="0.35">
      <c r="K999"/>
    </row>
    <row r="1000" spans="11:11" x14ac:dyDescent="0.35">
      <c r="K1000"/>
    </row>
    <row r="1001" spans="11:11" x14ac:dyDescent="0.35">
      <c r="K1001"/>
    </row>
    <row r="1002" spans="11:11" x14ac:dyDescent="0.35">
      <c r="K1002"/>
    </row>
    <row r="1003" spans="11:11" x14ac:dyDescent="0.35">
      <c r="K1003"/>
    </row>
    <row r="1004" spans="11:11" x14ac:dyDescent="0.35">
      <c r="K1004"/>
    </row>
    <row r="1005" spans="11:11" x14ac:dyDescent="0.35">
      <c r="K1005"/>
    </row>
    <row r="1006" spans="11:11" x14ac:dyDescent="0.35">
      <c r="K1006"/>
    </row>
    <row r="1007" spans="11:11" x14ac:dyDescent="0.35">
      <c r="K1007"/>
    </row>
    <row r="1008" spans="11:11" x14ac:dyDescent="0.35">
      <c r="K1008"/>
    </row>
    <row r="1009" spans="11:11" x14ac:dyDescent="0.35">
      <c r="K1009"/>
    </row>
    <row r="1010" spans="11:11" x14ac:dyDescent="0.35">
      <c r="K1010"/>
    </row>
    <row r="1011" spans="11:11" x14ac:dyDescent="0.35">
      <c r="K1011"/>
    </row>
    <row r="1012" spans="11:11" x14ac:dyDescent="0.35">
      <c r="K1012"/>
    </row>
    <row r="1013" spans="11:11" x14ac:dyDescent="0.35">
      <c r="K1013"/>
    </row>
    <row r="1014" spans="11:11" x14ac:dyDescent="0.35">
      <c r="K1014"/>
    </row>
    <row r="1015" spans="11:11" x14ac:dyDescent="0.35">
      <c r="K1015"/>
    </row>
    <row r="1016" spans="11:11" x14ac:dyDescent="0.35">
      <c r="K1016"/>
    </row>
    <row r="1017" spans="11:11" x14ac:dyDescent="0.35">
      <c r="K1017"/>
    </row>
    <row r="1018" spans="11:11" x14ac:dyDescent="0.35">
      <c r="K1018"/>
    </row>
    <row r="1019" spans="11:11" x14ac:dyDescent="0.35">
      <c r="K1019"/>
    </row>
    <row r="1020" spans="11:11" x14ac:dyDescent="0.35">
      <c r="K1020"/>
    </row>
    <row r="1021" spans="11:11" x14ac:dyDescent="0.35">
      <c r="K1021"/>
    </row>
    <row r="1022" spans="11:11" x14ac:dyDescent="0.35">
      <c r="K1022"/>
    </row>
    <row r="1023" spans="11:11" x14ac:dyDescent="0.35">
      <c r="K1023"/>
    </row>
    <row r="1024" spans="11:11" x14ac:dyDescent="0.35">
      <c r="K1024"/>
    </row>
    <row r="1025" spans="11:11" x14ac:dyDescent="0.35">
      <c r="K1025"/>
    </row>
    <row r="1026" spans="11:11" x14ac:dyDescent="0.35">
      <c r="K1026"/>
    </row>
    <row r="1027" spans="11:11" x14ac:dyDescent="0.35">
      <c r="K1027"/>
    </row>
    <row r="1028" spans="11:11" x14ac:dyDescent="0.35">
      <c r="K1028"/>
    </row>
    <row r="1029" spans="11:11" x14ac:dyDescent="0.35">
      <c r="K1029"/>
    </row>
    <row r="1030" spans="11:11" x14ac:dyDescent="0.35">
      <c r="K1030"/>
    </row>
    <row r="1031" spans="11:11" x14ac:dyDescent="0.35">
      <c r="K1031"/>
    </row>
    <row r="1032" spans="11:11" x14ac:dyDescent="0.35">
      <c r="K1032"/>
    </row>
    <row r="1033" spans="11:11" x14ac:dyDescent="0.35">
      <c r="K1033"/>
    </row>
    <row r="1034" spans="11:11" x14ac:dyDescent="0.35">
      <c r="K1034"/>
    </row>
    <row r="1035" spans="11:11" x14ac:dyDescent="0.35">
      <c r="K1035"/>
    </row>
    <row r="1036" spans="11:11" x14ac:dyDescent="0.35">
      <c r="K1036"/>
    </row>
    <row r="1037" spans="11:11" x14ac:dyDescent="0.35">
      <c r="K1037"/>
    </row>
    <row r="1038" spans="11:11" x14ac:dyDescent="0.35">
      <c r="K1038"/>
    </row>
    <row r="1039" spans="11:11" x14ac:dyDescent="0.35">
      <c r="K1039"/>
    </row>
    <row r="1040" spans="11:11" x14ac:dyDescent="0.35">
      <c r="K1040"/>
    </row>
    <row r="1041" spans="11:11" x14ac:dyDescent="0.35">
      <c r="K1041"/>
    </row>
    <row r="1042" spans="11:11" x14ac:dyDescent="0.35">
      <c r="K1042"/>
    </row>
    <row r="1043" spans="11:11" x14ac:dyDescent="0.35">
      <c r="K1043"/>
    </row>
    <row r="1044" spans="11:11" x14ac:dyDescent="0.35">
      <c r="K1044"/>
    </row>
    <row r="1045" spans="11:11" x14ac:dyDescent="0.35">
      <c r="K1045"/>
    </row>
    <row r="1046" spans="11:11" x14ac:dyDescent="0.35">
      <c r="K1046"/>
    </row>
    <row r="1047" spans="11:11" x14ac:dyDescent="0.35">
      <c r="K1047"/>
    </row>
    <row r="1048" spans="11:11" x14ac:dyDescent="0.35">
      <c r="K1048"/>
    </row>
    <row r="1049" spans="11:11" x14ac:dyDescent="0.35">
      <c r="K1049"/>
    </row>
    <row r="1050" spans="11:11" x14ac:dyDescent="0.35">
      <c r="K1050"/>
    </row>
    <row r="1051" spans="11:11" x14ac:dyDescent="0.35">
      <c r="K1051"/>
    </row>
    <row r="1052" spans="11:11" x14ac:dyDescent="0.35">
      <c r="K1052"/>
    </row>
    <row r="1053" spans="11:11" x14ac:dyDescent="0.35">
      <c r="K1053"/>
    </row>
    <row r="1054" spans="11:11" x14ac:dyDescent="0.35">
      <c r="K1054"/>
    </row>
    <row r="1055" spans="11:11" x14ac:dyDescent="0.35">
      <c r="K1055"/>
    </row>
    <row r="1056" spans="11:11" x14ac:dyDescent="0.35">
      <c r="K1056"/>
    </row>
    <row r="1057" spans="11:11" x14ac:dyDescent="0.35">
      <c r="K1057"/>
    </row>
    <row r="1058" spans="11:11" x14ac:dyDescent="0.35">
      <c r="K1058"/>
    </row>
    <row r="1059" spans="11:11" x14ac:dyDescent="0.35">
      <c r="K1059"/>
    </row>
    <row r="1060" spans="11:11" x14ac:dyDescent="0.35">
      <c r="K1060"/>
    </row>
    <row r="1061" spans="11:11" x14ac:dyDescent="0.35">
      <c r="K1061"/>
    </row>
    <row r="1062" spans="11:11" x14ac:dyDescent="0.35">
      <c r="K1062"/>
    </row>
    <row r="1063" spans="11:11" x14ac:dyDescent="0.35">
      <c r="K1063"/>
    </row>
    <row r="1064" spans="11:11" x14ac:dyDescent="0.35">
      <c r="K1064"/>
    </row>
    <row r="1065" spans="11:11" x14ac:dyDescent="0.35">
      <c r="K1065"/>
    </row>
    <row r="1066" spans="11:11" x14ac:dyDescent="0.35">
      <c r="K1066"/>
    </row>
    <row r="1067" spans="11:11" x14ac:dyDescent="0.35">
      <c r="K1067"/>
    </row>
    <row r="1068" spans="11:11" x14ac:dyDescent="0.35">
      <c r="K1068"/>
    </row>
    <row r="1069" spans="11:11" x14ac:dyDescent="0.35">
      <c r="K1069"/>
    </row>
    <row r="1070" spans="11:11" x14ac:dyDescent="0.35">
      <c r="K1070"/>
    </row>
    <row r="1071" spans="11:11" x14ac:dyDescent="0.35">
      <c r="K1071"/>
    </row>
    <row r="1072" spans="11:11" x14ac:dyDescent="0.35">
      <c r="K1072"/>
    </row>
    <row r="1073" spans="11:11" x14ac:dyDescent="0.35">
      <c r="K1073"/>
    </row>
    <row r="1074" spans="11:11" x14ac:dyDescent="0.35">
      <c r="K1074"/>
    </row>
    <row r="1075" spans="11:11" x14ac:dyDescent="0.35">
      <c r="K1075"/>
    </row>
    <row r="1076" spans="11:11" x14ac:dyDescent="0.35">
      <c r="K1076"/>
    </row>
    <row r="1077" spans="11:11" x14ac:dyDescent="0.35">
      <c r="K1077"/>
    </row>
    <row r="1078" spans="11:11" x14ac:dyDescent="0.35">
      <c r="K1078"/>
    </row>
    <row r="1079" spans="11:11" x14ac:dyDescent="0.35">
      <c r="K1079"/>
    </row>
    <row r="1080" spans="11:11" x14ac:dyDescent="0.35">
      <c r="K1080"/>
    </row>
    <row r="1081" spans="11:11" x14ac:dyDescent="0.35">
      <c r="K1081"/>
    </row>
    <row r="1082" spans="11:11" x14ac:dyDescent="0.35">
      <c r="K1082"/>
    </row>
    <row r="1083" spans="11:11" x14ac:dyDescent="0.35">
      <c r="K1083"/>
    </row>
    <row r="1084" spans="11:11" x14ac:dyDescent="0.35">
      <c r="K1084"/>
    </row>
    <row r="1085" spans="11:11" x14ac:dyDescent="0.35">
      <c r="K1085"/>
    </row>
    <row r="1086" spans="11:11" x14ac:dyDescent="0.35">
      <c r="K1086"/>
    </row>
    <row r="1087" spans="11:11" x14ac:dyDescent="0.35">
      <c r="K1087"/>
    </row>
    <row r="1088" spans="11:11" x14ac:dyDescent="0.35">
      <c r="K1088"/>
    </row>
    <row r="1089" spans="11:11" x14ac:dyDescent="0.35">
      <c r="K1089"/>
    </row>
    <row r="1090" spans="11:11" x14ac:dyDescent="0.35">
      <c r="K1090"/>
    </row>
    <row r="1091" spans="11:11" x14ac:dyDescent="0.35">
      <c r="K1091"/>
    </row>
    <row r="1092" spans="11:11" x14ac:dyDescent="0.35">
      <c r="K1092"/>
    </row>
    <row r="1093" spans="11:11" x14ac:dyDescent="0.35">
      <c r="K1093"/>
    </row>
    <row r="1094" spans="11:11" x14ac:dyDescent="0.35">
      <c r="K1094"/>
    </row>
    <row r="1095" spans="11:11" x14ac:dyDescent="0.35">
      <c r="K1095"/>
    </row>
    <row r="1096" spans="11:11" x14ac:dyDescent="0.35">
      <c r="K1096"/>
    </row>
    <row r="1097" spans="11:11" x14ac:dyDescent="0.35">
      <c r="K1097"/>
    </row>
    <row r="1098" spans="11:11" x14ac:dyDescent="0.35">
      <c r="K1098"/>
    </row>
    <row r="1099" spans="11:11" x14ac:dyDescent="0.35">
      <c r="K1099"/>
    </row>
    <row r="1100" spans="11:11" x14ac:dyDescent="0.35">
      <c r="K1100"/>
    </row>
    <row r="1101" spans="11:11" x14ac:dyDescent="0.35">
      <c r="K1101"/>
    </row>
    <row r="1102" spans="11:11" x14ac:dyDescent="0.35">
      <c r="K1102"/>
    </row>
    <row r="1103" spans="11:11" x14ac:dyDescent="0.35">
      <c r="K1103"/>
    </row>
    <row r="1104" spans="11:11" x14ac:dyDescent="0.35">
      <c r="K1104"/>
    </row>
    <row r="1105" spans="11:11" x14ac:dyDescent="0.35">
      <c r="K1105"/>
    </row>
    <row r="1106" spans="11:11" x14ac:dyDescent="0.35">
      <c r="K1106"/>
    </row>
    <row r="1107" spans="11:11" x14ac:dyDescent="0.35">
      <c r="K1107"/>
    </row>
    <row r="1108" spans="11:11" x14ac:dyDescent="0.35">
      <c r="K1108"/>
    </row>
    <row r="1109" spans="11:11" x14ac:dyDescent="0.35">
      <c r="K1109"/>
    </row>
    <row r="1110" spans="11:11" x14ac:dyDescent="0.35">
      <c r="K1110"/>
    </row>
    <row r="1111" spans="11:11" x14ac:dyDescent="0.35">
      <c r="K1111"/>
    </row>
    <row r="1112" spans="11:11" x14ac:dyDescent="0.35">
      <c r="K1112"/>
    </row>
    <row r="1113" spans="11:11" x14ac:dyDescent="0.35">
      <c r="K1113"/>
    </row>
    <row r="1114" spans="11:11" x14ac:dyDescent="0.35">
      <c r="K1114"/>
    </row>
    <row r="1115" spans="11:11" x14ac:dyDescent="0.35">
      <c r="K1115"/>
    </row>
    <row r="1116" spans="11:11" x14ac:dyDescent="0.35">
      <c r="K1116"/>
    </row>
    <row r="1117" spans="11:11" x14ac:dyDescent="0.35">
      <c r="K1117"/>
    </row>
    <row r="1118" spans="11:11" x14ac:dyDescent="0.35">
      <c r="K1118"/>
    </row>
    <row r="1119" spans="11:11" x14ac:dyDescent="0.35">
      <c r="K1119"/>
    </row>
    <row r="1120" spans="11:11" x14ac:dyDescent="0.35">
      <c r="K1120"/>
    </row>
    <row r="1121" spans="11:11" x14ac:dyDescent="0.35">
      <c r="K1121"/>
    </row>
    <row r="1122" spans="11:11" x14ac:dyDescent="0.35">
      <c r="K1122"/>
    </row>
    <row r="1123" spans="11:11" x14ac:dyDescent="0.35">
      <c r="K1123"/>
    </row>
    <row r="1124" spans="11:11" x14ac:dyDescent="0.35">
      <c r="K1124"/>
    </row>
    <row r="1125" spans="11:11" x14ac:dyDescent="0.35">
      <c r="K1125"/>
    </row>
    <row r="1126" spans="11:11" x14ac:dyDescent="0.35">
      <c r="K1126"/>
    </row>
    <row r="1127" spans="11:11" x14ac:dyDescent="0.35">
      <c r="K1127"/>
    </row>
    <row r="1128" spans="11:11" x14ac:dyDescent="0.35">
      <c r="K1128"/>
    </row>
    <row r="1129" spans="11:11" x14ac:dyDescent="0.35">
      <c r="K1129"/>
    </row>
    <row r="1130" spans="11:11" x14ac:dyDescent="0.35">
      <c r="K1130"/>
    </row>
    <row r="1131" spans="11:11" x14ac:dyDescent="0.35">
      <c r="K1131"/>
    </row>
    <row r="1132" spans="11:11" x14ac:dyDescent="0.35">
      <c r="K1132"/>
    </row>
    <row r="1133" spans="11:11" x14ac:dyDescent="0.35">
      <c r="K1133"/>
    </row>
    <row r="1134" spans="11:11" x14ac:dyDescent="0.35">
      <c r="K1134"/>
    </row>
    <row r="1135" spans="11:11" x14ac:dyDescent="0.35">
      <c r="K1135"/>
    </row>
    <row r="1136" spans="11:11" x14ac:dyDescent="0.35">
      <c r="K1136"/>
    </row>
    <row r="1137" spans="11:11" x14ac:dyDescent="0.35">
      <c r="K1137"/>
    </row>
    <row r="1138" spans="11:11" x14ac:dyDescent="0.35">
      <c r="K1138"/>
    </row>
    <row r="1139" spans="11:11" x14ac:dyDescent="0.35">
      <c r="K1139"/>
    </row>
    <row r="1140" spans="11:11" x14ac:dyDescent="0.35">
      <c r="K1140"/>
    </row>
    <row r="1141" spans="11:11" x14ac:dyDescent="0.35">
      <c r="K1141"/>
    </row>
    <row r="1142" spans="11:11" x14ac:dyDescent="0.35">
      <c r="K1142"/>
    </row>
    <row r="1143" spans="11:11" x14ac:dyDescent="0.35">
      <c r="K1143"/>
    </row>
    <row r="1144" spans="11:11" x14ac:dyDescent="0.35">
      <c r="K1144"/>
    </row>
    <row r="1145" spans="11:11" x14ac:dyDescent="0.35">
      <c r="K1145"/>
    </row>
    <row r="1146" spans="11:11" x14ac:dyDescent="0.35">
      <c r="K1146"/>
    </row>
    <row r="1147" spans="11:11" x14ac:dyDescent="0.35">
      <c r="K1147"/>
    </row>
    <row r="1148" spans="11:11" x14ac:dyDescent="0.35">
      <c r="K1148"/>
    </row>
    <row r="1149" spans="11:11" x14ac:dyDescent="0.35">
      <c r="K1149"/>
    </row>
    <row r="1150" spans="11:11" x14ac:dyDescent="0.35">
      <c r="K1150"/>
    </row>
    <row r="1151" spans="11:11" x14ac:dyDescent="0.35">
      <c r="K1151"/>
    </row>
    <row r="1152" spans="11:11" x14ac:dyDescent="0.35">
      <c r="K1152"/>
    </row>
    <row r="1153" spans="11:11" x14ac:dyDescent="0.35">
      <c r="K1153"/>
    </row>
    <row r="1154" spans="11:11" x14ac:dyDescent="0.35">
      <c r="K1154"/>
    </row>
    <row r="1155" spans="11:11" x14ac:dyDescent="0.35">
      <c r="K1155"/>
    </row>
    <row r="1156" spans="11:11" x14ac:dyDescent="0.35">
      <c r="K1156"/>
    </row>
    <row r="1157" spans="11:11" x14ac:dyDescent="0.35">
      <c r="K1157"/>
    </row>
    <row r="1158" spans="11:11" x14ac:dyDescent="0.35">
      <c r="K1158"/>
    </row>
    <row r="1159" spans="11:11" x14ac:dyDescent="0.35">
      <c r="K1159"/>
    </row>
    <row r="1160" spans="11:11" x14ac:dyDescent="0.35">
      <c r="K1160"/>
    </row>
    <row r="1161" spans="11:11" x14ac:dyDescent="0.35">
      <c r="K1161"/>
    </row>
    <row r="1162" spans="11:11" x14ac:dyDescent="0.35">
      <c r="K1162"/>
    </row>
    <row r="1163" spans="11:11" x14ac:dyDescent="0.35">
      <c r="K1163"/>
    </row>
    <row r="1164" spans="11:11" x14ac:dyDescent="0.35">
      <c r="K1164"/>
    </row>
    <row r="1165" spans="11:11" x14ac:dyDescent="0.35">
      <c r="K1165"/>
    </row>
    <row r="1166" spans="11:11" x14ac:dyDescent="0.35">
      <c r="K1166"/>
    </row>
    <row r="1167" spans="11:11" x14ac:dyDescent="0.35">
      <c r="K1167"/>
    </row>
    <row r="1168" spans="11:11" x14ac:dyDescent="0.35">
      <c r="K1168"/>
    </row>
    <row r="1169" spans="11:11" x14ac:dyDescent="0.35">
      <c r="K1169"/>
    </row>
    <row r="1170" spans="11:11" x14ac:dyDescent="0.35">
      <c r="K1170"/>
    </row>
    <row r="1171" spans="11:11" x14ac:dyDescent="0.35">
      <c r="K1171"/>
    </row>
    <row r="1172" spans="11:11" x14ac:dyDescent="0.35">
      <c r="K1172"/>
    </row>
    <row r="1173" spans="11:11" x14ac:dyDescent="0.35">
      <c r="K1173"/>
    </row>
    <row r="1174" spans="11:11" x14ac:dyDescent="0.35">
      <c r="K1174"/>
    </row>
    <row r="1175" spans="11:11" x14ac:dyDescent="0.35">
      <c r="K1175"/>
    </row>
    <row r="1176" spans="11:11" x14ac:dyDescent="0.35">
      <c r="K1176"/>
    </row>
    <row r="1177" spans="11:11" x14ac:dyDescent="0.35">
      <c r="K1177"/>
    </row>
    <row r="1178" spans="11:11" x14ac:dyDescent="0.35">
      <c r="K1178"/>
    </row>
    <row r="1179" spans="11:11" x14ac:dyDescent="0.35">
      <c r="K1179"/>
    </row>
    <row r="1180" spans="11:11" x14ac:dyDescent="0.35">
      <c r="K1180"/>
    </row>
    <row r="1181" spans="11:11" x14ac:dyDescent="0.35">
      <c r="K1181"/>
    </row>
    <row r="1182" spans="11:11" x14ac:dyDescent="0.35">
      <c r="K1182"/>
    </row>
    <row r="1183" spans="11:11" x14ac:dyDescent="0.35">
      <c r="K1183"/>
    </row>
    <row r="1184" spans="11:11" x14ac:dyDescent="0.35">
      <c r="K1184"/>
    </row>
    <row r="1185" spans="11:11" x14ac:dyDescent="0.35">
      <c r="K1185"/>
    </row>
    <row r="1186" spans="11:11" x14ac:dyDescent="0.35">
      <c r="K1186"/>
    </row>
    <row r="1187" spans="11:11" x14ac:dyDescent="0.35">
      <c r="K1187"/>
    </row>
    <row r="1188" spans="11:11" x14ac:dyDescent="0.35">
      <c r="K1188"/>
    </row>
    <row r="1189" spans="11:11" x14ac:dyDescent="0.35">
      <c r="K1189"/>
    </row>
    <row r="1190" spans="11:11" x14ac:dyDescent="0.35">
      <c r="K1190"/>
    </row>
    <row r="1191" spans="11:11" x14ac:dyDescent="0.35">
      <c r="K1191"/>
    </row>
    <row r="1192" spans="11:11" x14ac:dyDescent="0.35">
      <c r="K1192"/>
    </row>
    <row r="1193" spans="11:11" x14ac:dyDescent="0.35">
      <c r="K1193"/>
    </row>
    <row r="1194" spans="11:11" x14ac:dyDescent="0.35">
      <c r="K1194"/>
    </row>
    <row r="1195" spans="11:11" x14ac:dyDescent="0.35">
      <c r="K1195"/>
    </row>
    <row r="1196" spans="11:11" x14ac:dyDescent="0.35">
      <c r="K1196"/>
    </row>
    <row r="1197" spans="11:11" x14ac:dyDescent="0.35">
      <c r="K1197"/>
    </row>
    <row r="1198" spans="11:11" x14ac:dyDescent="0.35">
      <c r="K1198"/>
    </row>
    <row r="1199" spans="11:11" x14ac:dyDescent="0.35">
      <c r="K1199"/>
    </row>
    <row r="1200" spans="11:11" x14ac:dyDescent="0.35">
      <c r="K1200"/>
    </row>
    <row r="1201" spans="11:11" x14ac:dyDescent="0.35">
      <c r="K1201"/>
    </row>
    <row r="1202" spans="11:11" x14ac:dyDescent="0.35">
      <c r="K1202"/>
    </row>
    <row r="1203" spans="11:11" x14ac:dyDescent="0.35">
      <c r="K1203"/>
    </row>
    <row r="1204" spans="11:11" x14ac:dyDescent="0.35">
      <c r="K1204"/>
    </row>
    <row r="1205" spans="11:11" x14ac:dyDescent="0.35">
      <c r="K1205"/>
    </row>
    <row r="1206" spans="11:11" x14ac:dyDescent="0.35">
      <c r="K1206"/>
    </row>
    <row r="1207" spans="11:11" x14ac:dyDescent="0.35">
      <c r="K1207"/>
    </row>
    <row r="1208" spans="11:11" x14ac:dyDescent="0.35">
      <c r="K1208"/>
    </row>
    <row r="1209" spans="11:11" x14ac:dyDescent="0.35">
      <c r="K1209"/>
    </row>
    <row r="1210" spans="11:11" x14ac:dyDescent="0.35">
      <c r="K1210"/>
    </row>
    <row r="1211" spans="11:11" x14ac:dyDescent="0.35">
      <c r="K1211"/>
    </row>
    <row r="1212" spans="11:11" x14ac:dyDescent="0.35">
      <c r="K1212"/>
    </row>
    <row r="1213" spans="11:11" x14ac:dyDescent="0.35">
      <c r="K1213"/>
    </row>
    <row r="1214" spans="11:11" x14ac:dyDescent="0.35">
      <c r="K1214"/>
    </row>
    <row r="1215" spans="11:11" x14ac:dyDescent="0.35">
      <c r="K1215"/>
    </row>
    <row r="1216" spans="11:11" x14ac:dyDescent="0.35">
      <c r="K1216"/>
    </row>
    <row r="1217" spans="11:11" x14ac:dyDescent="0.35">
      <c r="K1217"/>
    </row>
    <row r="1218" spans="11:11" x14ac:dyDescent="0.35">
      <c r="K1218"/>
    </row>
    <row r="1219" spans="11:11" x14ac:dyDescent="0.35">
      <c r="K1219"/>
    </row>
    <row r="1220" spans="11:11" x14ac:dyDescent="0.35">
      <c r="K1220"/>
    </row>
    <row r="1221" spans="11:11" x14ac:dyDescent="0.35">
      <c r="K1221"/>
    </row>
    <row r="1222" spans="11:11" x14ac:dyDescent="0.35">
      <c r="K1222"/>
    </row>
    <row r="1223" spans="11:11" x14ac:dyDescent="0.35">
      <c r="K1223"/>
    </row>
    <row r="1224" spans="11:11" x14ac:dyDescent="0.35">
      <c r="K1224"/>
    </row>
    <row r="1225" spans="11:11" x14ac:dyDescent="0.35">
      <c r="K1225"/>
    </row>
    <row r="1226" spans="11:11" x14ac:dyDescent="0.35">
      <c r="K1226"/>
    </row>
    <row r="1227" spans="11:11" x14ac:dyDescent="0.35">
      <c r="K1227"/>
    </row>
    <row r="1228" spans="11:11" x14ac:dyDescent="0.35">
      <c r="K1228"/>
    </row>
    <row r="1229" spans="11:11" x14ac:dyDescent="0.35">
      <c r="K1229"/>
    </row>
    <row r="1230" spans="11:11" x14ac:dyDescent="0.35">
      <c r="K1230"/>
    </row>
    <row r="1231" spans="11:11" x14ac:dyDescent="0.35">
      <c r="K1231"/>
    </row>
    <row r="1232" spans="11:11" x14ac:dyDescent="0.35">
      <c r="K1232"/>
    </row>
    <row r="1233" spans="11:11" x14ac:dyDescent="0.35">
      <c r="K1233"/>
    </row>
    <row r="1234" spans="11:11" x14ac:dyDescent="0.35">
      <c r="K1234"/>
    </row>
    <row r="1235" spans="11:11" x14ac:dyDescent="0.35">
      <c r="K1235"/>
    </row>
    <row r="1236" spans="11:11" x14ac:dyDescent="0.35">
      <c r="K1236"/>
    </row>
    <row r="1237" spans="11:11" x14ac:dyDescent="0.35">
      <c r="K1237"/>
    </row>
    <row r="1238" spans="11:11" x14ac:dyDescent="0.35">
      <c r="K1238"/>
    </row>
    <row r="1239" spans="11:11" x14ac:dyDescent="0.35">
      <c r="K1239"/>
    </row>
    <row r="1240" spans="11:11" x14ac:dyDescent="0.35">
      <c r="K1240"/>
    </row>
    <row r="1241" spans="11:11" x14ac:dyDescent="0.35">
      <c r="K1241"/>
    </row>
    <row r="1242" spans="11:11" x14ac:dyDescent="0.35">
      <c r="K1242"/>
    </row>
    <row r="1243" spans="11:11" x14ac:dyDescent="0.35">
      <c r="K1243"/>
    </row>
    <row r="1244" spans="11:11" x14ac:dyDescent="0.35">
      <c r="K1244"/>
    </row>
    <row r="1245" spans="11:11" x14ac:dyDescent="0.35">
      <c r="K1245"/>
    </row>
    <row r="1246" spans="11:11" x14ac:dyDescent="0.35">
      <c r="K1246"/>
    </row>
    <row r="1247" spans="11:11" x14ac:dyDescent="0.35">
      <c r="K1247"/>
    </row>
    <row r="1248" spans="11:11" x14ac:dyDescent="0.35">
      <c r="K1248"/>
    </row>
    <row r="1249" spans="11:11" x14ac:dyDescent="0.35">
      <c r="K1249"/>
    </row>
    <row r="1250" spans="11:11" x14ac:dyDescent="0.35">
      <c r="K1250"/>
    </row>
    <row r="1251" spans="11:11" x14ac:dyDescent="0.35">
      <c r="K1251"/>
    </row>
    <row r="1252" spans="11:11" x14ac:dyDescent="0.35">
      <c r="K1252"/>
    </row>
    <row r="1253" spans="11:11" x14ac:dyDescent="0.35">
      <c r="K1253"/>
    </row>
    <row r="1254" spans="11:11" x14ac:dyDescent="0.35">
      <c r="K1254"/>
    </row>
    <row r="1255" spans="11:11" x14ac:dyDescent="0.35">
      <c r="K1255"/>
    </row>
    <row r="1256" spans="11:11" x14ac:dyDescent="0.35">
      <c r="K1256"/>
    </row>
    <row r="1257" spans="11:11" x14ac:dyDescent="0.35">
      <c r="K1257"/>
    </row>
    <row r="1258" spans="11:11" x14ac:dyDescent="0.35">
      <c r="K1258"/>
    </row>
    <row r="1259" spans="11:11" x14ac:dyDescent="0.35">
      <c r="K1259"/>
    </row>
    <row r="1260" spans="11:11" x14ac:dyDescent="0.35">
      <c r="K1260"/>
    </row>
    <row r="1261" spans="11:11" x14ac:dyDescent="0.35">
      <c r="K1261"/>
    </row>
    <row r="1262" spans="11:11" x14ac:dyDescent="0.35">
      <c r="K1262"/>
    </row>
    <row r="1263" spans="11:11" x14ac:dyDescent="0.35">
      <c r="K1263"/>
    </row>
    <row r="1264" spans="11:11" x14ac:dyDescent="0.35">
      <c r="K1264"/>
    </row>
    <row r="1265" spans="11:11" x14ac:dyDescent="0.35">
      <c r="K1265"/>
    </row>
    <row r="1266" spans="11:11" x14ac:dyDescent="0.35">
      <c r="K1266"/>
    </row>
    <row r="1267" spans="11:11" x14ac:dyDescent="0.35">
      <c r="K1267"/>
    </row>
    <row r="1268" spans="11:11" x14ac:dyDescent="0.35">
      <c r="K1268"/>
    </row>
    <row r="1269" spans="11:11" x14ac:dyDescent="0.35">
      <c r="K1269"/>
    </row>
    <row r="1270" spans="11:11" x14ac:dyDescent="0.35">
      <c r="K1270"/>
    </row>
    <row r="1271" spans="11:11" x14ac:dyDescent="0.35">
      <c r="K1271"/>
    </row>
    <row r="1272" spans="11:11" x14ac:dyDescent="0.35">
      <c r="K1272"/>
    </row>
    <row r="1273" spans="11:11" x14ac:dyDescent="0.35">
      <c r="K1273"/>
    </row>
    <row r="1274" spans="11:11" x14ac:dyDescent="0.35">
      <c r="K1274"/>
    </row>
    <row r="1275" spans="11:11" x14ac:dyDescent="0.35">
      <c r="K1275"/>
    </row>
    <row r="1276" spans="11:11" x14ac:dyDescent="0.35">
      <c r="K1276"/>
    </row>
    <row r="1277" spans="11:11" x14ac:dyDescent="0.35">
      <c r="K1277"/>
    </row>
    <row r="1278" spans="11:11" x14ac:dyDescent="0.35">
      <c r="K1278"/>
    </row>
    <row r="1279" spans="11:11" x14ac:dyDescent="0.35">
      <c r="K1279"/>
    </row>
    <row r="1280" spans="11:11" x14ac:dyDescent="0.35">
      <c r="K1280"/>
    </row>
    <row r="1281" spans="11:11" x14ac:dyDescent="0.35">
      <c r="K1281"/>
    </row>
    <row r="1282" spans="11:11" x14ac:dyDescent="0.35">
      <c r="K1282"/>
    </row>
    <row r="1283" spans="11:11" x14ac:dyDescent="0.35">
      <c r="K1283"/>
    </row>
    <row r="1284" spans="11:11" x14ac:dyDescent="0.35">
      <c r="K1284"/>
    </row>
    <row r="1285" spans="11:11" x14ac:dyDescent="0.35">
      <c r="K1285"/>
    </row>
    <row r="1286" spans="11:11" x14ac:dyDescent="0.35">
      <c r="K1286"/>
    </row>
    <row r="1287" spans="11:11" x14ac:dyDescent="0.35">
      <c r="K1287"/>
    </row>
    <row r="1288" spans="11:11" x14ac:dyDescent="0.35">
      <c r="K1288"/>
    </row>
    <row r="1289" spans="11:11" x14ac:dyDescent="0.35">
      <c r="K1289"/>
    </row>
    <row r="1290" spans="11:11" x14ac:dyDescent="0.35">
      <c r="K1290"/>
    </row>
    <row r="1291" spans="11:11" x14ac:dyDescent="0.35">
      <c r="K1291"/>
    </row>
    <row r="1292" spans="11:11" x14ac:dyDescent="0.35">
      <c r="K1292"/>
    </row>
    <row r="1293" spans="11:11" x14ac:dyDescent="0.35">
      <c r="K1293"/>
    </row>
    <row r="1294" spans="11:11" x14ac:dyDescent="0.35">
      <c r="K1294"/>
    </row>
    <row r="1295" spans="11:11" x14ac:dyDescent="0.35">
      <c r="K1295"/>
    </row>
    <row r="1296" spans="11:11" x14ac:dyDescent="0.35">
      <c r="K1296"/>
    </row>
    <row r="1297" spans="11:11" x14ac:dyDescent="0.35">
      <c r="K1297"/>
    </row>
    <row r="1298" spans="11:11" x14ac:dyDescent="0.35">
      <c r="K1298"/>
    </row>
    <row r="1299" spans="11:11" x14ac:dyDescent="0.35">
      <c r="K1299"/>
    </row>
    <row r="1300" spans="11:11" x14ac:dyDescent="0.35">
      <c r="K1300"/>
    </row>
    <row r="1301" spans="11:11" x14ac:dyDescent="0.35">
      <c r="K1301"/>
    </row>
    <row r="1302" spans="11:11" x14ac:dyDescent="0.35">
      <c r="K1302"/>
    </row>
    <row r="1303" spans="11:11" x14ac:dyDescent="0.35">
      <c r="K1303"/>
    </row>
    <row r="1304" spans="11:11" x14ac:dyDescent="0.35">
      <c r="K1304"/>
    </row>
    <row r="1305" spans="11:11" x14ac:dyDescent="0.35">
      <c r="K1305"/>
    </row>
    <row r="1306" spans="11:11" x14ac:dyDescent="0.35">
      <c r="K1306"/>
    </row>
    <row r="1307" spans="11:11" x14ac:dyDescent="0.35">
      <c r="K1307"/>
    </row>
    <row r="1308" spans="11:11" x14ac:dyDescent="0.35">
      <c r="K1308"/>
    </row>
    <row r="1309" spans="11:11" x14ac:dyDescent="0.35">
      <c r="K1309"/>
    </row>
    <row r="1310" spans="11:11" x14ac:dyDescent="0.35">
      <c r="K1310"/>
    </row>
    <row r="1311" spans="11:11" x14ac:dyDescent="0.35">
      <c r="K1311"/>
    </row>
    <row r="1312" spans="11:11" x14ac:dyDescent="0.35">
      <c r="K1312"/>
    </row>
    <row r="1313" spans="11:11" x14ac:dyDescent="0.35">
      <c r="K1313"/>
    </row>
    <row r="1314" spans="11:11" x14ac:dyDescent="0.35">
      <c r="K1314"/>
    </row>
    <row r="1315" spans="11:11" x14ac:dyDescent="0.35">
      <c r="K1315"/>
    </row>
    <row r="1316" spans="11:11" x14ac:dyDescent="0.35">
      <c r="K1316"/>
    </row>
    <row r="1317" spans="11:11" x14ac:dyDescent="0.35">
      <c r="K1317"/>
    </row>
    <row r="1318" spans="11:11" x14ac:dyDescent="0.35">
      <c r="K1318"/>
    </row>
    <row r="1319" spans="11:11" x14ac:dyDescent="0.35">
      <c r="K1319"/>
    </row>
    <row r="1320" spans="11:11" x14ac:dyDescent="0.35">
      <c r="K1320"/>
    </row>
    <row r="1321" spans="11:11" x14ac:dyDescent="0.35">
      <c r="K1321"/>
    </row>
    <row r="1322" spans="11:11" x14ac:dyDescent="0.35">
      <c r="K1322"/>
    </row>
    <row r="1323" spans="11:11" x14ac:dyDescent="0.35">
      <c r="K1323"/>
    </row>
    <row r="1324" spans="11:11" x14ac:dyDescent="0.35">
      <c r="K1324"/>
    </row>
    <row r="1325" spans="11:11" x14ac:dyDescent="0.35">
      <c r="K1325"/>
    </row>
    <row r="1326" spans="11:11" x14ac:dyDescent="0.35">
      <c r="K1326"/>
    </row>
    <row r="1327" spans="11:11" x14ac:dyDescent="0.35">
      <c r="K1327"/>
    </row>
    <row r="1328" spans="11:11" x14ac:dyDescent="0.35">
      <c r="K1328"/>
    </row>
    <row r="1329" spans="11:11" x14ac:dyDescent="0.35">
      <c r="K1329"/>
    </row>
    <row r="1330" spans="11:11" x14ac:dyDescent="0.35">
      <c r="K1330"/>
    </row>
    <row r="1331" spans="11:11" x14ac:dyDescent="0.35">
      <c r="K1331"/>
    </row>
    <row r="1332" spans="11:11" x14ac:dyDescent="0.35">
      <c r="K1332"/>
    </row>
    <row r="1333" spans="11:11" x14ac:dyDescent="0.35">
      <c r="K1333"/>
    </row>
    <row r="1334" spans="11:11" x14ac:dyDescent="0.35">
      <c r="K1334"/>
    </row>
    <row r="1335" spans="11:11" x14ac:dyDescent="0.35">
      <c r="K1335"/>
    </row>
    <row r="1336" spans="11:11" x14ac:dyDescent="0.35">
      <c r="K1336"/>
    </row>
    <row r="1337" spans="11:11" x14ac:dyDescent="0.35">
      <c r="K1337"/>
    </row>
    <row r="1338" spans="11:11" x14ac:dyDescent="0.35">
      <c r="K1338"/>
    </row>
    <row r="1339" spans="11:11" x14ac:dyDescent="0.35">
      <c r="K1339"/>
    </row>
    <row r="1340" spans="11:11" x14ac:dyDescent="0.35">
      <c r="K1340"/>
    </row>
    <row r="1341" spans="11:11" x14ac:dyDescent="0.35">
      <c r="K1341"/>
    </row>
    <row r="1342" spans="11:11" x14ac:dyDescent="0.35">
      <c r="K1342"/>
    </row>
    <row r="1343" spans="11:11" x14ac:dyDescent="0.35">
      <c r="K1343"/>
    </row>
    <row r="1344" spans="11:11" x14ac:dyDescent="0.35">
      <c r="K1344"/>
    </row>
    <row r="1345" spans="11:11" x14ac:dyDescent="0.35">
      <c r="K1345"/>
    </row>
    <row r="1346" spans="11:11" x14ac:dyDescent="0.35">
      <c r="K1346"/>
    </row>
    <row r="1347" spans="11:11" x14ac:dyDescent="0.35">
      <c r="K1347"/>
    </row>
    <row r="1348" spans="11:11" x14ac:dyDescent="0.35">
      <c r="K1348"/>
    </row>
    <row r="1349" spans="11:11" x14ac:dyDescent="0.35">
      <c r="K1349"/>
    </row>
    <row r="1350" spans="11:11" x14ac:dyDescent="0.35">
      <c r="K1350"/>
    </row>
    <row r="1351" spans="11:11" x14ac:dyDescent="0.35">
      <c r="K1351"/>
    </row>
    <row r="1352" spans="11:11" x14ac:dyDescent="0.35">
      <c r="K1352"/>
    </row>
    <row r="1353" spans="11:11" x14ac:dyDescent="0.35">
      <c r="K1353"/>
    </row>
    <row r="1354" spans="11:11" x14ac:dyDescent="0.35">
      <c r="K1354"/>
    </row>
    <row r="1355" spans="11:11" x14ac:dyDescent="0.35">
      <c r="K1355"/>
    </row>
    <row r="1356" spans="11:11" x14ac:dyDescent="0.35">
      <c r="K1356"/>
    </row>
    <row r="1357" spans="11:11" x14ac:dyDescent="0.35">
      <c r="K1357"/>
    </row>
    <row r="1358" spans="11:11" x14ac:dyDescent="0.35">
      <c r="K1358"/>
    </row>
    <row r="1359" spans="11:11" x14ac:dyDescent="0.35">
      <c r="K1359"/>
    </row>
    <row r="1360" spans="11:11" x14ac:dyDescent="0.35">
      <c r="K1360"/>
    </row>
    <row r="1361" spans="11:11" x14ac:dyDescent="0.35">
      <c r="K1361"/>
    </row>
    <row r="1362" spans="11:11" x14ac:dyDescent="0.35">
      <c r="K1362"/>
    </row>
    <row r="1363" spans="11:11" x14ac:dyDescent="0.35">
      <c r="K1363"/>
    </row>
    <row r="1364" spans="11:11" x14ac:dyDescent="0.35">
      <c r="K1364"/>
    </row>
    <row r="1365" spans="11:11" x14ac:dyDescent="0.35">
      <c r="K1365"/>
    </row>
    <row r="1366" spans="11:11" x14ac:dyDescent="0.35">
      <c r="K1366"/>
    </row>
    <row r="1367" spans="11:11" x14ac:dyDescent="0.35">
      <c r="K1367"/>
    </row>
    <row r="1368" spans="11:11" x14ac:dyDescent="0.35">
      <c r="K1368"/>
    </row>
    <row r="1369" spans="11:11" x14ac:dyDescent="0.35">
      <c r="K1369"/>
    </row>
    <row r="1370" spans="11:11" x14ac:dyDescent="0.35">
      <c r="K1370"/>
    </row>
    <row r="1371" spans="11:11" x14ac:dyDescent="0.35">
      <c r="K1371"/>
    </row>
    <row r="1372" spans="11:11" x14ac:dyDescent="0.35">
      <c r="K1372"/>
    </row>
    <row r="1373" spans="11:11" x14ac:dyDescent="0.35">
      <c r="K1373"/>
    </row>
    <row r="1374" spans="11:11" x14ac:dyDescent="0.35">
      <c r="K1374"/>
    </row>
    <row r="1375" spans="11:11" x14ac:dyDescent="0.35">
      <c r="K1375"/>
    </row>
    <row r="1376" spans="11:11" x14ac:dyDescent="0.35">
      <c r="K1376"/>
    </row>
    <row r="1377" spans="11:11" x14ac:dyDescent="0.35">
      <c r="K1377"/>
    </row>
    <row r="1378" spans="11:11" x14ac:dyDescent="0.35">
      <c r="K1378"/>
    </row>
    <row r="1379" spans="11:11" x14ac:dyDescent="0.35">
      <c r="K1379"/>
    </row>
    <row r="1380" spans="11:11" x14ac:dyDescent="0.35">
      <c r="K1380"/>
    </row>
    <row r="1381" spans="11:11" x14ac:dyDescent="0.35">
      <c r="K1381"/>
    </row>
    <row r="1382" spans="11:11" x14ac:dyDescent="0.35">
      <c r="K1382"/>
    </row>
    <row r="1383" spans="11:11" x14ac:dyDescent="0.35">
      <c r="K1383"/>
    </row>
    <row r="1384" spans="11:11" x14ac:dyDescent="0.35">
      <c r="K1384"/>
    </row>
    <row r="1385" spans="11:11" x14ac:dyDescent="0.35">
      <c r="K1385"/>
    </row>
    <row r="1386" spans="11:11" x14ac:dyDescent="0.35">
      <c r="K1386"/>
    </row>
    <row r="1387" spans="11:11" x14ac:dyDescent="0.35">
      <c r="K1387"/>
    </row>
    <row r="1388" spans="11:11" x14ac:dyDescent="0.35">
      <c r="K1388"/>
    </row>
    <row r="1389" spans="11:11" x14ac:dyDescent="0.35">
      <c r="K1389"/>
    </row>
    <row r="1390" spans="11:11" x14ac:dyDescent="0.35">
      <c r="K1390"/>
    </row>
    <row r="1391" spans="11:11" x14ac:dyDescent="0.35">
      <c r="K1391"/>
    </row>
    <row r="1392" spans="11:11" x14ac:dyDescent="0.35">
      <c r="K1392"/>
    </row>
    <row r="1393" spans="11:11" x14ac:dyDescent="0.35">
      <c r="K1393"/>
    </row>
    <row r="1394" spans="11:11" x14ac:dyDescent="0.35">
      <c r="K1394"/>
    </row>
    <row r="1395" spans="11:11" x14ac:dyDescent="0.35">
      <c r="K1395"/>
    </row>
    <row r="1396" spans="11:11" x14ac:dyDescent="0.35">
      <c r="K1396"/>
    </row>
    <row r="1397" spans="11:11" x14ac:dyDescent="0.35">
      <c r="K1397"/>
    </row>
    <row r="1398" spans="11:11" x14ac:dyDescent="0.35">
      <c r="K1398"/>
    </row>
    <row r="1399" spans="11:11" x14ac:dyDescent="0.35">
      <c r="K1399"/>
    </row>
    <row r="1400" spans="11:11" x14ac:dyDescent="0.35">
      <c r="K1400"/>
    </row>
    <row r="1401" spans="11:11" x14ac:dyDescent="0.35">
      <c r="K1401"/>
    </row>
    <row r="1402" spans="11:11" x14ac:dyDescent="0.35">
      <c r="K1402"/>
    </row>
    <row r="1403" spans="11:11" x14ac:dyDescent="0.35">
      <c r="K1403"/>
    </row>
    <row r="1404" spans="11:11" x14ac:dyDescent="0.35">
      <c r="K1404"/>
    </row>
    <row r="1405" spans="11:11" x14ac:dyDescent="0.35">
      <c r="K1405"/>
    </row>
    <row r="1406" spans="11:11" x14ac:dyDescent="0.35">
      <c r="K1406"/>
    </row>
    <row r="1407" spans="11:11" x14ac:dyDescent="0.35">
      <c r="K1407"/>
    </row>
    <row r="1408" spans="11:11" x14ac:dyDescent="0.35">
      <c r="K1408"/>
    </row>
    <row r="1409" spans="11:11" x14ac:dyDescent="0.35">
      <c r="K1409"/>
    </row>
    <row r="1410" spans="11:11" x14ac:dyDescent="0.35">
      <c r="K1410"/>
    </row>
    <row r="1411" spans="11:11" x14ac:dyDescent="0.35">
      <c r="K1411"/>
    </row>
    <row r="1412" spans="11:11" x14ac:dyDescent="0.35">
      <c r="K1412"/>
    </row>
    <row r="1413" spans="11:11" x14ac:dyDescent="0.35">
      <c r="K1413"/>
    </row>
    <row r="1414" spans="11:11" x14ac:dyDescent="0.35">
      <c r="K1414"/>
    </row>
    <row r="1415" spans="11:11" x14ac:dyDescent="0.35">
      <c r="K1415"/>
    </row>
    <row r="1416" spans="11:11" x14ac:dyDescent="0.35">
      <c r="K1416"/>
    </row>
    <row r="1417" spans="11:11" x14ac:dyDescent="0.35">
      <c r="K1417"/>
    </row>
    <row r="1418" spans="11:11" x14ac:dyDescent="0.35">
      <c r="K1418"/>
    </row>
    <row r="1419" spans="11:11" x14ac:dyDescent="0.35">
      <c r="K1419"/>
    </row>
    <row r="1420" spans="11:11" x14ac:dyDescent="0.35">
      <c r="K1420"/>
    </row>
    <row r="1421" spans="11:11" x14ac:dyDescent="0.35">
      <c r="K1421"/>
    </row>
    <row r="1422" spans="11:11" x14ac:dyDescent="0.35">
      <c r="K1422"/>
    </row>
    <row r="1423" spans="11:11" x14ac:dyDescent="0.35">
      <c r="K1423"/>
    </row>
    <row r="1424" spans="11:11" x14ac:dyDescent="0.35">
      <c r="K1424"/>
    </row>
    <row r="1425" spans="11:11" x14ac:dyDescent="0.35">
      <c r="K1425"/>
    </row>
    <row r="1426" spans="11:11" x14ac:dyDescent="0.35">
      <c r="K1426"/>
    </row>
    <row r="1427" spans="11:11" x14ac:dyDescent="0.35">
      <c r="K1427"/>
    </row>
    <row r="1428" spans="11:11" x14ac:dyDescent="0.35">
      <c r="K1428"/>
    </row>
    <row r="1429" spans="11:11" x14ac:dyDescent="0.35">
      <c r="K1429"/>
    </row>
    <row r="1430" spans="11:11" x14ac:dyDescent="0.35">
      <c r="K1430"/>
    </row>
    <row r="1431" spans="11:11" x14ac:dyDescent="0.35">
      <c r="K1431"/>
    </row>
    <row r="1432" spans="11:11" x14ac:dyDescent="0.35">
      <c r="K1432"/>
    </row>
    <row r="1433" spans="11:11" x14ac:dyDescent="0.35">
      <c r="K1433"/>
    </row>
    <row r="1434" spans="11:11" x14ac:dyDescent="0.35">
      <c r="K1434"/>
    </row>
    <row r="1435" spans="11:11" x14ac:dyDescent="0.35">
      <c r="K1435"/>
    </row>
    <row r="1436" spans="11:11" x14ac:dyDescent="0.35">
      <c r="K1436"/>
    </row>
    <row r="1437" spans="11:11" x14ac:dyDescent="0.35">
      <c r="K1437"/>
    </row>
    <row r="1438" spans="11:11" x14ac:dyDescent="0.35">
      <c r="K1438"/>
    </row>
    <row r="1439" spans="11:11" x14ac:dyDescent="0.35">
      <c r="K1439"/>
    </row>
    <row r="1440" spans="11:11" x14ac:dyDescent="0.35">
      <c r="K1440"/>
    </row>
    <row r="1441" spans="11:11" x14ac:dyDescent="0.35">
      <c r="K1441"/>
    </row>
    <row r="1442" spans="11:11" x14ac:dyDescent="0.35">
      <c r="K1442"/>
    </row>
    <row r="1443" spans="11:11" x14ac:dyDescent="0.35">
      <c r="K1443"/>
    </row>
    <row r="1444" spans="11:11" x14ac:dyDescent="0.35">
      <c r="K1444"/>
    </row>
    <row r="1445" spans="11:11" x14ac:dyDescent="0.35">
      <c r="K1445"/>
    </row>
    <row r="1446" spans="11:11" x14ac:dyDescent="0.35">
      <c r="K1446"/>
    </row>
    <row r="1447" spans="11:11" x14ac:dyDescent="0.35">
      <c r="K1447"/>
    </row>
    <row r="1448" spans="11:11" x14ac:dyDescent="0.35">
      <c r="K1448"/>
    </row>
    <row r="1449" spans="11:11" x14ac:dyDescent="0.35">
      <c r="K1449"/>
    </row>
    <row r="1450" spans="11:11" x14ac:dyDescent="0.35">
      <c r="K1450"/>
    </row>
    <row r="1451" spans="11:11" x14ac:dyDescent="0.35">
      <c r="K1451"/>
    </row>
    <row r="1452" spans="11:11" x14ac:dyDescent="0.35">
      <c r="K1452"/>
    </row>
    <row r="1453" spans="11:11" x14ac:dyDescent="0.35">
      <c r="K1453"/>
    </row>
    <row r="1454" spans="11:11" x14ac:dyDescent="0.35">
      <c r="K1454"/>
    </row>
    <row r="1455" spans="11:11" x14ac:dyDescent="0.35">
      <c r="K1455"/>
    </row>
    <row r="1456" spans="11:11" x14ac:dyDescent="0.35">
      <c r="K1456"/>
    </row>
    <row r="1457" spans="11:11" x14ac:dyDescent="0.35">
      <c r="K1457"/>
    </row>
    <row r="1458" spans="11:11" x14ac:dyDescent="0.35">
      <c r="K1458"/>
    </row>
    <row r="1459" spans="11:11" x14ac:dyDescent="0.35">
      <c r="K1459"/>
    </row>
    <row r="1460" spans="11:11" x14ac:dyDescent="0.35">
      <c r="K1460"/>
    </row>
    <row r="1461" spans="11:11" x14ac:dyDescent="0.35">
      <c r="K1461"/>
    </row>
    <row r="1462" spans="11:11" x14ac:dyDescent="0.35">
      <c r="K1462"/>
    </row>
    <row r="1463" spans="11:11" x14ac:dyDescent="0.35">
      <c r="K1463"/>
    </row>
    <row r="1464" spans="11:11" x14ac:dyDescent="0.35">
      <c r="K1464"/>
    </row>
    <row r="1465" spans="11:11" x14ac:dyDescent="0.35">
      <c r="K1465"/>
    </row>
    <row r="1466" spans="11:11" x14ac:dyDescent="0.35">
      <c r="K1466"/>
    </row>
    <row r="1467" spans="11:11" x14ac:dyDescent="0.35">
      <c r="K1467"/>
    </row>
    <row r="1468" spans="11:11" x14ac:dyDescent="0.35">
      <c r="K1468"/>
    </row>
    <row r="1469" spans="11:11" x14ac:dyDescent="0.35">
      <c r="K1469"/>
    </row>
    <row r="1470" spans="11:11" x14ac:dyDescent="0.35">
      <c r="K1470"/>
    </row>
    <row r="1471" spans="11:11" x14ac:dyDescent="0.35">
      <c r="K1471"/>
    </row>
    <row r="1472" spans="11:11" x14ac:dyDescent="0.35">
      <c r="K1472"/>
    </row>
    <row r="1473" spans="11:11" x14ac:dyDescent="0.35">
      <c r="K1473"/>
    </row>
    <row r="1474" spans="11:11" x14ac:dyDescent="0.35">
      <c r="K1474"/>
    </row>
    <row r="1475" spans="11:11" x14ac:dyDescent="0.35">
      <c r="K1475"/>
    </row>
    <row r="1476" spans="11:11" x14ac:dyDescent="0.35">
      <c r="K1476"/>
    </row>
    <row r="1477" spans="11:11" x14ac:dyDescent="0.35">
      <c r="K1477"/>
    </row>
    <row r="1478" spans="11:11" x14ac:dyDescent="0.35">
      <c r="K1478"/>
    </row>
    <row r="1479" spans="11:11" x14ac:dyDescent="0.35">
      <c r="K1479"/>
    </row>
    <row r="1480" spans="11:11" x14ac:dyDescent="0.35">
      <c r="K1480"/>
    </row>
    <row r="1481" spans="11:11" x14ac:dyDescent="0.35">
      <c r="K1481"/>
    </row>
    <row r="1482" spans="11:11" x14ac:dyDescent="0.35">
      <c r="K1482"/>
    </row>
    <row r="1483" spans="11:11" x14ac:dyDescent="0.35">
      <c r="K1483"/>
    </row>
    <row r="1484" spans="11:11" x14ac:dyDescent="0.35">
      <c r="K1484"/>
    </row>
    <row r="1485" spans="11:11" x14ac:dyDescent="0.35">
      <c r="K1485"/>
    </row>
    <row r="1486" spans="11:11" x14ac:dyDescent="0.35">
      <c r="K1486"/>
    </row>
    <row r="1487" spans="11:11" x14ac:dyDescent="0.35">
      <c r="K1487"/>
    </row>
    <row r="1488" spans="11:11" x14ac:dyDescent="0.35">
      <c r="K1488"/>
    </row>
    <row r="1489" spans="11:11" x14ac:dyDescent="0.35">
      <c r="K1489"/>
    </row>
    <row r="1490" spans="11:11" x14ac:dyDescent="0.35">
      <c r="K1490"/>
    </row>
    <row r="1491" spans="11:11" x14ac:dyDescent="0.35">
      <c r="K1491"/>
    </row>
    <row r="1492" spans="11:11" x14ac:dyDescent="0.35">
      <c r="K1492"/>
    </row>
    <row r="1493" spans="11:11" x14ac:dyDescent="0.35">
      <c r="K1493"/>
    </row>
    <row r="1494" spans="11:11" x14ac:dyDescent="0.35">
      <c r="K1494"/>
    </row>
    <row r="1495" spans="11:11" x14ac:dyDescent="0.35">
      <c r="K1495"/>
    </row>
    <row r="1496" spans="11:11" x14ac:dyDescent="0.35">
      <c r="K1496"/>
    </row>
    <row r="1497" spans="11:11" x14ac:dyDescent="0.35">
      <c r="K1497"/>
    </row>
    <row r="1498" spans="11:11" x14ac:dyDescent="0.35">
      <c r="K1498"/>
    </row>
    <row r="1499" spans="11:11" x14ac:dyDescent="0.35">
      <c r="K1499"/>
    </row>
    <row r="1500" spans="11:11" x14ac:dyDescent="0.35">
      <c r="K1500"/>
    </row>
    <row r="1501" spans="11:11" x14ac:dyDescent="0.35">
      <c r="K1501"/>
    </row>
    <row r="1502" spans="11:11" x14ac:dyDescent="0.35">
      <c r="K1502"/>
    </row>
    <row r="1503" spans="11:11" x14ac:dyDescent="0.35">
      <c r="K1503"/>
    </row>
    <row r="1504" spans="11:11" x14ac:dyDescent="0.35">
      <c r="K1504"/>
    </row>
    <row r="1505" spans="11:11" x14ac:dyDescent="0.35">
      <c r="K1505"/>
    </row>
    <row r="1506" spans="11:11" x14ac:dyDescent="0.35">
      <c r="K1506"/>
    </row>
    <row r="1507" spans="11:11" x14ac:dyDescent="0.35">
      <c r="K1507"/>
    </row>
    <row r="1508" spans="11:11" x14ac:dyDescent="0.35">
      <c r="K1508"/>
    </row>
    <row r="1509" spans="11:11" x14ac:dyDescent="0.35">
      <c r="K1509"/>
    </row>
    <row r="1510" spans="11:11" x14ac:dyDescent="0.35">
      <c r="K1510"/>
    </row>
    <row r="1511" spans="11:11" x14ac:dyDescent="0.35">
      <c r="K1511"/>
    </row>
    <row r="1512" spans="11:11" x14ac:dyDescent="0.35">
      <c r="K1512"/>
    </row>
    <row r="1513" spans="11:11" x14ac:dyDescent="0.35">
      <c r="K1513"/>
    </row>
    <row r="1514" spans="11:11" x14ac:dyDescent="0.35">
      <c r="K1514"/>
    </row>
    <row r="1515" spans="11:11" x14ac:dyDescent="0.35">
      <c r="K1515"/>
    </row>
    <row r="1516" spans="11:11" x14ac:dyDescent="0.35">
      <c r="K1516"/>
    </row>
    <row r="1517" spans="11:11" x14ac:dyDescent="0.35">
      <c r="K1517"/>
    </row>
    <row r="1518" spans="11:11" x14ac:dyDescent="0.35">
      <c r="K1518"/>
    </row>
    <row r="1519" spans="11:11" x14ac:dyDescent="0.35">
      <c r="K1519"/>
    </row>
    <row r="1520" spans="11:11" x14ac:dyDescent="0.35">
      <c r="K1520"/>
    </row>
    <row r="1521" spans="11:11" x14ac:dyDescent="0.35">
      <c r="K1521"/>
    </row>
    <row r="1522" spans="11:11" x14ac:dyDescent="0.35">
      <c r="K1522"/>
    </row>
    <row r="1523" spans="11:11" x14ac:dyDescent="0.35">
      <c r="K1523"/>
    </row>
    <row r="1524" spans="11:11" x14ac:dyDescent="0.35">
      <c r="K1524"/>
    </row>
    <row r="1525" spans="11:11" x14ac:dyDescent="0.35">
      <c r="K1525"/>
    </row>
    <row r="1526" spans="11:11" x14ac:dyDescent="0.35">
      <c r="K1526"/>
    </row>
    <row r="1527" spans="11:11" x14ac:dyDescent="0.35">
      <c r="K1527"/>
    </row>
    <row r="1528" spans="11:11" x14ac:dyDescent="0.35">
      <c r="K1528"/>
    </row>
    <row r="1529" spans="11:11" x14ac:dyDescent="0.35">
      <c r="K1529"/>
    </row>
    <row r="1530" spans="11:11" x14ac:dyDescent="0.35">
      <c r="K1530"/>
    </row>
    <row r="1531" spans="11:11" x14ac:dyDescent="0.35">
      <c r="K1531"/>
    </row>
    <row r="1532" spans="11:11" x14ac:dyDescent="0.35">
      <c r="K1532"/>
    </row>
    <row r="1533" spans="11:11" x14ac:dyDescent="0.35">
      <c r="K1533"/>
    </row>
    <row r="1534" spans="11:11" x14ac:dyDescent="0.35">
      <c r="K1534"/>
    </row>
    <row r="1535" spans="11:11" x14ac:dyDescent="0.35">
      <c r="K1535"/>
    </row>
    <row r="1536" spans="11:11" x14ac:dyDescent="0.35">
      <c r="K1536"/>
    </row>
    <row r="1537" spans="11:11" x14ac:dyDescent="0.35">
      <c r="K1537"/>
    </row>
    <row r="1538" spans="11:11" x14ac:dyDescent="0.35">
      <c r="K1538"/>
    </row>
    <row r="1539" spans="11:11" x14ac:dyDescent="0.35">
      <c r="K1539"/>
    </row>
    <row r="1540" spans="11:11" x14ac:dyDescent="0.35">
      <c r="K1540"/>
    </row>
    <row r="1541" spans="11:11" x14ac:dyDescent="0.35">
      <c r="K1541"/>
    </row>
    <row r="1542" spans="11:11" x14ac:dyDescent="0.35">
      <c r="K1542"/>
    </row>
    <row r="1543" spans="11:11" x14ac:dyDescent="0.35">
      <c r="K1543"/>
    </row>
    <row r="1544" spans="11:11" x14ac:dyDescent="0.35">
      <c r="K1544"/>
    </row>
    <row r="1545" spans="11:11" x14ac:dyDescent="0.35">
      <c r="K1545"/>
    </row>
    <row r="1546" spans="11:11" x14ac:dyDescent="0.35">
      <c r="K1546"/>
    </row>
    <row r="1547" spans="11:11" x14ac:dyDescent="0.35">
      <c r="K1547"/>
    </row>
    <row r="1548" spans="11:11" x14ac:dyDescent="0.35">
      <c r="K1548"/>
    </row>
    <row r="1549" spans="11:11" x14ac:dyDescent="0.35">
      <c r="K1549"/>
    </row>
    <row r="1550" spans="11:11" x14ac:dyDescent="0.35">
      <c r="K1550"/>
    </row>
    <row r="1551" spans="11:11" x14ac:dyDescent="0.35">
      <c r="K1551"/>
    </row>
    <row r="1552" spans="11:11" x14ac:dyDescent="0.35">
      <c r="K1552"/>
    </row>
    <row r="1553" spans="11:11" x14ac:dyDescent="0.35">
      <c r="K1553"/>
    </row>
    <row r="1554" spans="11:11" x14ac:dyDescent="0.35">
      <c r="K1554"/>
    </row>
    <row r="1555" spans="11:11" x14ac:dyDescent="0.35">
      <c r="K1555"/>
    </row>
    <row r="1556" spans="11:11" x14ac:dyDescent="0.35">
      <c r="K1556"/>
    </row>
    <row r="1557" spans="11:11" x14ac:dyDescent="0.35">
      <c r="K1557"/>
    </row>
    <row r="1558" spans="11:11" x14ac:dyDescent="0.35">
      <c r="K1558"/>
    </row>
    <row r="1559" spans="11:11" x14ac:dyDescent="0.35">
      <c r="K1559"/>
    </row>
    <row r="1560" spans="11:11" x14ac:dyDescent="0.35">
      <c r="K1560"/>
    </row>
    <row r="1561" spans="11:11" x14ac:dyDescent="0.35">
      <c r="K1561"/>
    </row>
    <row r="1562" spans="11:11" x14ac:dyDescent="0.35">
      <c r="K1562"/>
    </row>
    <row r="1563" spans="11:11" x14ac:dyDescent="0.35">
      <c r="K1563"/>
    </row>
    <row r="1564" spans="11:11" x14ac:dyDescent="0.35">
      <c r="K1564"/>
    </row>
    <row r="1565" spans="11:11" x14ac:dyDescent="0.35">
      <c r="K1565"/>
    </row>
    <row r="1566" spans="11:11" x14ac:dyDescent="0.35">
      <c r="K1566"/>
    </row>
    <row r="1567" spans="11:11" x14ac:dyDescent="0.35">
      <c r="K1567"/>
    </row>
    <row r="1568" spans="11:11" x14ac:dyDescent="0.35">
      <c r="K1568"/>
    </row>
    <row r="1569" spans="11:11" x14ac:dyDescent="0.35">
      <c r="K1569"/>
    </row>
    <row r="1570" spans="11:11" x14ac:dyDescent="0.35">
      <c r="K1570"/>
    </row>
    <row r="1571" spans="11:11" x14ac:dyDescent="0.35">
      <c r="K1571"/>
    </row>
    <row r="1572" spans="11:11" x14ac:dyDescent="0.35">
      <c r="K1572"/>
    </row>
    <row r="1573" spans="11:11" x14ac:dyDescent="0.35">
      <c r="K1573"/>
    </row>
    <row r="1574" spans="11:11" x14ac:dyDescent="0.35">
      <c r="K1574"/>
    </row>
    <row r="1575" spans="11:11" x14ac:dyDescent="0.35">
      <c r="K1575"/>
    </row>
    <row r="1576" spans="11:11" x14ac:dyDescent="0.35">
      <c r="K1576"/>
    </row>
    <row r="1577" spans="11:11" x14ac:dyDescent="0.35">
      <c r="K1577"/>
    </row>
    <row r="1578" spans="11:11" x14ac:dyDescent="0.35">
      <c r="K1578"/>
    </row>
    <row r="1579" spans="11:11" x14ac:dyDescent="0.35">
      <c r="K1579"/>
    </row>
    <row r="1580" spans="11:11" x14ac:dyDescent="0.35">
      <c r="K1580"/>
    </row>
    <row r="1581" spans="11:11" x14ac:dyDescent="0.35">
      <c r="K1581"/>
    </row>
    <row r="1582" spans="11:11" x14ac:dyDescent="0.35">
      <c r="K1582"/>
    </row>
    <row r="1583" spans="11:11" x14ac:dyDescent="0.35">
      <c r="K1583"/>
    </row>
    <row r="1584" spans="11:11" x14ac:dyDescent="0.35">
      <c r="K1584"/>
    </row>
    <row r="1585" spans="11:11" x14ac:dyDescent="0.35">
      <c r="K1585"/>
    </row>
    <row r="1586" spans="11:11" x14ac:dyDescent="0.35">
      <c r="K1586"/>
    </row>
    <row r="1587" spans="11:11" x14ac:dyDescent="0.35">
      <c r="K1587"/>
    </row>
    <row r="1588" spans="11:11" x14ac:dyDescent="0.35">
      <c r="K1588"/>
    </row>
    <row r="1589" spans="11:11" x14ac:dyDescent="0.35">
      <c r="K1589"/>
    </row>
    <row r="1590" spans="11:11" x14ac:dyDescent="0.35">
      <c r="K1590"/>
    </row>
    <row r="1591" spans="11:11" x14ac:dyDescent="0.35">
      <c r="K1591"/>
    </row>
    <row r="1592" spans="11:11" x14ac:dyDescent="0.35">
      <c r="K1592"/>
    </row>
    <row r="1593" spans="11:11" x14ac:dyDescent="0.35">
      <c r="K1593"/>
    </row>
    <row r="1594" spans="11:11" x14ac:dyDescent="0.35">
      <c r="K1594"/>
    </row>
    <row r="1595" spans="11:11" x14ac:dyDescent="0.35">
      <c r="K1595"/>
    </row>
    <row r="1596" spans="11:11" x14ac:dyDescent="0.35">
      <c r="K1596"/>
    </row>
    <row r="1597" spans="11:11" x14ac:dyDescent="0.35">
      <c r="K1597"/>
    </row>
    <row r="1598" spans="11:11" x14ac:dyDescent="0.35">
      <c r="K1598"/>
    </row>
    <row r="1599" spans="11:11" x14ac:dyDescent="0.35">
      <c r="K1599"/>
    </row>
    <row r="1600" spans="11:11" x14ac:dyDescent="0.35">
      <c r="K1600"/>
    </row>
    <row r="1601" spans="11:11" x14ac:dyDescent="0.35">
      <c r="K1601"/>
    </row>
    <row r="1602" spans="11:11" x14ac:dyDescent="0.35">
      <c r="K1602"/>
    </row>
    <row r="1603" spans="11:11" x14ac:dyDescent="0.35">
      <c r="K1603"/>
    </row>
    <row r="1604" spans="11:11" x14ac:dyDescent="0.35">
      <c r="K1604"/>
    </row>
    <row r="1605" spans="11:11" x14ac:dyDescent="0.35">
      <c r="K1605"/>
    </row>
    <row r="1606" spans="11:11" x14ac:dyDescent="0.35">
      <c r="K1606"/>
    </row>
    <row r="1607" spans="11:11" x14ac:dyDescent="0.35">
      <c r="K1607"/>
    </row>
    <row r="1608" spans="11:11" x14ac:dyDescent="0.35">
      <c r="K1608"/>
    </row>
    <row r="1609" spans="11:11" x14ac:dyDescent="0.35">
      <c r="K1609"/>
    </row>
    <row r="1610" spans="11:11" x14ac:dyDescent="0.35">
      <c r="K1610"/>
    </row>
    <row r="1611" spans="11:11" x14ac:dyDescent="0.35">
      <c r="K1611"/>
    </row>
    <row r="1612" spans="11:11" x14ac:dyDescent="0.35">
      <c r="K1612"/>
    </row>
    <row r="1613" spans="11:11" x14ac:dyDescent="0.35">
      <c r="K1613"/>
    </row>
    <row r="1614" spans="11:11" x14ac:dyDescent="0.35">
      <c r="K1614"/>
    </row>
    <row r="1615" spans="11:11" x14ac:dyDescent="0.35">
      <c r="K1615"/>
    </row>
    <row r="1616" spans="11:11" x14ac:dyDescent="0.35">
      <c r="K1616"/>
    </row>
    <row r="1617" spans="11:11" x14ac:dyDescent="0.35">
      <c r="K1617"/>
    </row>
    <row r="1618" spans="11:11" x14ac:dyDescent="0.35">
      <c r="K1618"/>
    </row>
    <row r="1619" spans="11:11" x14ac:dyDescent="0.35">
      <c r="K1619"/>
    </row>
    <row r="1620" spans="11:11" x14ac:dyDescent="0.35">
      <c r="K1620"/>
    </row>
    <row r="1621" spans="11:11" x14ac:dyDescent="0.35">
      <c r="K1621"/>
    </row>
    <row r="1622" spans="11:11" x14ac:dyDescent="0.35">
      <c r="K1622"/>
    </row>
    <row r="1623" spans="11:11" x14ac:dyDescent="0.35">
      <c r="K1623"/>
    </row>
    <row r="1624" spans="11:11" x14ac:dyDescent="0.35">
      <c r="K1624"/>
    </row>
    <row r="1625" spans="11:11" x14ac:dyDescent="0.35">
      <c r="K1625"/>
    </row>
    <row r="1626" spans="11:11" x14ac:dyDescent="0.35">
      <c r="K1626"/>
    </row>
    <row r="1627" spans="11:11" x14ac:dyDescent="0.35">
      <c r="K1627"/>
    </row>
    <row r="1628" spans="11:11" x14ac:dyDescent="0.35">
      <c r="K1628"/>
    </row>
    <row r="1629" spans="11:11" x14ac:dyDescent="0.35">
      <c r="K1629"/>
    </row>
    <row r="1630" spans="11:11" x14ac:dyDescent="0.35">
      <c r="K1630"/>
    </row>
    <row r="1631" spans="11:11" x14ac:dyDescent="0.35">
      <c r="K1631"/>
    </row>
    <row r="1632" spans="11:11" x14ac:dyDescent="0.35">
      <c r="K1632"/>
    </row>
    <row r="1633" spans="11:11" x14ac:dyDescent="0.35">
      <c r="K1633"/>
    </row>
    <row r="1634" spans="11:11" x14ac:dyDescent="0.35">
      <c r="K1634"/>
    </row>
    <row r="1635" spans="11:11" x14ac:dyDescent="0.35">
      <c r="K1635"/>
    </row>
    <row r="1636" spans="11:11" x14ac:dyDescent="0.35">
      <c r="K1636"/>
    </row>
    <row r="1637" spans="11:11" x14ac:dyDescent="0.35">
      <c r="K1637"/>
    </row>
    <row r="1638" spans="11:11" x14ac:dyDescent="0.35">
      <c r="K1638"/>
    </row>
    <row r="1639" spans="11:11" x14ac:dyDescent="0.35">
      <c r="K1639"/>
    </row>
    <row r="1640" spans="11:11" x14ac:dyDescent="0.35">
      <c r="K1640"/>
    </row>
    <row r="1641" spans="11:11" x14ac:dyDescent="0.35">
      <c r="K1641"/>
    </row>
    <row r="1642" spans="11:11" x14ac:dyDescent="0.35">
      <c r="K1642"/>
    </row>
    <row r="1643" spans="11:11" x14ac:dyDescent="0.35">
      <c r="K1643"/>
    </row>
    <row r="1644" spans="11:11" x14ac:dyDescent="0.35">
      <c r="K1644"/>
    </row>
    <row r="1645" spans="11:11" x14ac:dyDescent="0.35">
      <c r="K1645"/>
    </row>
    <row r="1646" spans="11:11" x14ac:dyDescent="0.35">
      <c r="K1646"/>
    </row>
    <row r="1647" spans="11:11" x14ac:dyDescent="0.35">
      <c r="K1647"/>
    </row>
    <row r="1648" spans="11:11" x14ac:dyDescent="0.35">
      <c r="K1648"/>
    </row>
    <row r="1649" spans="11:11" x14ac:dyDescent="0.35">
      <c r="K1649"/>
    </row>
    <row r="1650" spans="11:11" x14ac:dyDescent="0.35">
      <c r="K1650"/>
    </row>
    <row r="1651" spans="11:11" x14ac:dyDescent="0.35">
      <c r="K1651"/>
    </row>
    <row r="1652" spans="11:11" x14ac:dyDescent="0.35">
      <c r="K1652"/>
    </row>
    <row r="1653" spans="11:11" x14ac:dyDescent="0.35">
      <c r="K1653"/>
    </row>
    <row r="1654" spans="11:11" x14ac:dyDescent="0.35">
      <c r="K1654"/>
    </row>
    <row r="1655" spans="11:11" x14ac:dyDescent="0.35">
      <c r="K1655"/>
    </row>
    <row r="1656" spans="11:11" x14ac:dyDescent="0.35">
      <c r="K1656"/>
    </row>
    <row r="1657" spans="11:11" x14ac:dyDescent="0.35">
      <c r="K1657"/>
    </row>
    <row r="1658" spans="11:11" x14ac:dyDescent="0.35">
      <c r="K1658"/>
    </row>
    <row r="1659" spans="11:11" x14ac:dyDescent="0.35">
      <c r="K1659"/>
    </row>
    <row r="1660" spans="11:11" x14ac:dyDescent="0.35">
      <c r="K1660"/>
    </row>
    <row r="1661" spans="11:11" x14ac:dyDescent="0.35">
      <c r="K1661"/>
    </row>
    <row r="1662" spans="11:11" x14ac:dyDescent="0.35">
      <c r="K1662"/>
    </row>
    <row r="1663" spans="11:11" x14ac:dyDescent="0.35">
      <c r="K1663"/>
    </row>
    <row r="1664" spans="11:11" x14ac:dyDescent="0.35">
      <c r="K1664"/>
    </row>
    <row r="1665" spans="11:11" x14ac:dyDescent="0.35">
      <c r="K1665"/>
    </row>
    <row r="1666" spans="11:11" x14ac:dyDescent="0.35">
      <c r="K1666"/>
    </row>
    <row r="1667" spans="11:11" x14ac:dyDescent="0.35">
      <c r="K1667"/>
    </row>
    <row r="1668" spans="11:11" x14ac:dyDescent="0.35">
      <c r="K1668"/>
    </row>
    <row r="1669" spans="11:11" x14ac:dyDescent="0.35">
      <c r="K1669"/>
    </row>
    <row r="1670" spans="11:11" x14ac:dyDescent="0.35">
      <c r="K1670"/>
    </row>
    <row r="1671" spans="11:11" x14ac:dyDescent="0.35">
      <c r="K1671"/>
    </row>
    <row r="1672" spans="11:11" x14ac:dyDescent="0.35">
      <c r="K1672"/>
    </row>
    <row r="1673" spans="11:11" x14ac:dyDescent="0.35">
      <c r="K1673"/>
    </row>
    <row r="1674" spans="11:11" x14ac:dyDescent="0.35">
      <c r="K1674"/>
    </row>
    <row r="1675" spans="11:11" x14ac:dyDescent="0.35">
      <c r="K1675"/>
    </row>
    <row r="1676" spans="11:11" x14ac:dyDescent="0.35">
      <c r="K1676"/>
    </row>
    <row r="1677" spans="11:11" x14ac:dyDescent="0.35">
      <c r="K1677"/>
    </row>
    <row r="1678" spans="11:11" x14ac:dyDescent="0.35">
      <c r="K1678"/>
    </row>
    <row r="1679" spans="11:11" x14ac:dyDescent="0.35">
      <c r="K1679"/>
    </row>
    <row r="1680" spans="11:11" x14ac:dyDescent="0.35">
      <c r="K1680"/>
    </row>
    <row r="1681" spans="11:11" x14ac:dyDescent="0.35">
      <c r="K1681"/>
    </row>
    <row r="1682" spans="11:11" x14ac:dyDescent="0.35">
      <c r="K1682"/>
    </row>
    <row r="1683" spans="11:11" x14ac:dyDescent="0.35">
      <c r="K1683"/>
    </row>
    <row r="1684" spans="11:11" x14ac:dyDescent="0.35">
      <c r="K1684"/>
    </row>
    <row r="1685" spans="11:11" x14ac:dyDescent="0.35">
      <c r="K1685"/>
    </row>
    <row r="1686" spans="11:11" x14ac:dyDescent="0.35">
      <c r="K1686"/>
    </row>
    <row r="1687" spans="11:11" x14ac:dyDescent="0.35">
      <c r="K1687"/>
    </row>
    <row r="1688" spans="11:11" x14ac:dyDescent="0.35">
      <c r="K1688"/>
    </row>
    <row r="1689" spans="11:11" x14ac:dyDescent="0.35">
      <c r="K1689"/>
    </row>
    <row r="1690" spans="11:11" x14ac:dyDescent="0.35">
      <c r="K1690"/>
    </row>
    <row r="1691" spans="11:11" x14ac:dyDescent="0.35">
      <c r="K1691"/>
    </row>
    <row r="1692" spans="11:11" x14ac:dyDescent="0.35">
      <c r="K1692"/>
    </row>
    <row r="1693" spans="11:11" x14ac:dyDescent="0.35">
      <c r="K1693"/>
    </row>
    <row r="1694" spans="11:11" x14ac:dyDescent="0.35">
      <c r="K1694"/>
    </row>
    <row r="1695" spans="11:11" x14ac:dyDescent="0.35">
      <c r="K1695"/>
    </row>
    <row r="1696" spans="11:11" x14ac:dyDescent="0.35">
      <c r="K1696"/>
    </row>
    <row r="1697" spans="11:11" x14ac:dyDescent="0.35">
      <c r="K1697"/>
    </row>
    <row r="1698" spans="11:11" x14ac:dyDescent="0.35">
      <c r="K1698"/>
    </row>
    <row r="1699" spans="11:11" x14ac:dyDescent="0.35">
      <c r="K1699"/>
    </row>
    <row r="1700" spans="11:11" x14ac:dyDescent="0.35">
      <c r="K1700"/>
    </row>
    <row r="1701" spans="11:11" x14ac:dyDescent="0.35">
      <c r="K1701"/>
    </row>
    <row r="1702" spans="11:11" x14ac:dyDescent="0.35">
      <c r="K1702"/>
    </row>
    <row r="1703" spans="11:11" x14ac:dyDescent="0.35">
      <c r="K1703"/>
    </row>
    <row r="1704" spans="11:11" x14ac:dyDescent="0.35">
      <c r="K1704"/>
    </row>
    <row r="1705" spans="11:11" x14ac:dyDescent="0.35">
      <c r="K1705"/>
    </row>
    <row r="1706" spans="11:11" x14ac:dyDescent="0.35">
      <c r="K1706"/>
    </row>
    <row r="1707" spans="11:11" x14ac:dyDescent="0.35">
      <c r="K1707"/>
    </row>
    <row r="1708" spans="11:11" x14ac:dyDescent="0.35">
      <c r="K1708"/>
    </row>
    <row r="1709" spans="11:11" x14ac:dyDescent="0.35">
      <c r="K1709"/>
    </row>
    <row r="1710" spans="11:11" x14ac:dyDescent="0.35">
      <c r="K1710"/>
    </row>
    <row r="1711" spans="11:11" x14ac:dyDescent="0.35">
      <c r="K1711"/>
    </row>
    <row r="1712" spans="11:11" x14ac:dyDescent="0.35">
      <c r="K1712"/>
    </row>
    <row r="1713" spans="11:11" x14ac:dyDescent="0.35">
      <c r="K1713"/>
    </row>
    <row r="1714" spans="11:11" x14ac:dyDescent="0.35">
      <c r="K1714"/>
    </row>
    <row r="1715" spans="11:11" x14ac:dyDescent="0.35">
      <c r="K1715"/>
    </row>
    <row r="1716" spans="11:11" x14ac:dyDescent="0.35">
      <c r="K1716"/>
    </row>
    <row r="1717" spans="11:11" x14ac:dyDescent="0.35">
      <c r="K1717"/>
    </row>
    <row r="1718" spans="11:11" x14ac:dyDescent="0.35">
      <c r="K1718"/>
    </row>
    <row r="1719" spans="11:11" x14ac:dyDescent="0.35">
      <c r="K1719"/>
    </row>
    <row r="1720" spans="11:11" x14ac:dyDescent="0.35">
      <c r="K1720"/>
    </row>
    <row r="1721" spans="11:11" x14ac:dyDescent="0.35">
      <c r="K1721"/>
    </row>
    <row r="1722" spans="11:11" x14ac:dyDescent="0.35">
      <c r="K1722"/>
    </row>
    <row r="1723" spans="11:11" x14ac:dyDescent="0.35">
      <c r="K1723"/>
    </row>
    <row r="1724" spans="11:11" x14ac:dyDescent="0.35">
      <c r="K1724"/>
    </row>
    <row r="1725" spans="11:11" x14ac:dyDescent="0.35">
      <c r="K1725"/>
    </row>
    <row r="1726" spans="11:11" x14ac:dyDescent="0.35">
      <c r="K1726"/>
    </row>
    <row r="1727" spans="11:11" x14ac:dyDescent="0.35">
      <c r="K1727"/>
    </row>
    <row r="1728" spans="11:11" x14ac:dyDescent="0.35">
      <c r="K1728"/>
    </row>
    <row r="1729" spans="11:11" x14ac:dyDescent="0.35">
      <c r="K1729"/>
    </row>
    <row r="1730" spans="11:11" x14ac:dyDescent="0.35">
      <c r="K1730"/>
    </row>
    <row r="1731" spans="11:11" x14ac:dyDescent="0.35">
      <c r="K1731"/>
    </row>
    <row r="1732" spans="11:11" x14ac:dyDescent="0.35">
      <c r="K1732"/>
    </row>
    <row r="1733" spans="11:11" x14ac:dyDescent="0.35">
      <c r="K1733"/>
    </row>
    <row r="1734" spans="11:11" x14ac:dyDescent="0.35">
      <c r="K1734"/>
    </row>
    <row r="1735" spans="11:11" x14ac:dyDescent="0.35">
      <c r="K1735"/>
    </row>
    <row r="1736" spans="11:11" x14ac:dyDescent="0.35">
      <c r="K1736"/>
    </row>
    <row r="1737" spans="11:11" x14ac:dyDescent="0.35">
      <c r="K1737"/>
    </row>
    <row r="1738" spans="11:11" x14ac:dyDescent="0.35">
      <c r="K1738"/>
    </row>
    <row r="1739" spans="11:11" x14ac:dyDescent="0.35">
      <c r="K1739"/>
    </row>
    <row r="1740" spans="11:11" x14ac:dyDescent="0.35">
      <c r="K1740"/>
    </row>
    <row r="1741" spans="11:11" x14ac:dyDescent="0.35">
      <c r="K1741"/>
    </row>
    <row r="1742" spans="11:11" x14ac:dyDescent="0.35">
      <c r="K1742"/>
    </row>
    <row r="1743" spans="11:11" x14ac:dyDescent="0.35">
      <c r="K1743"/>
    </row>
    <row r="1744" spans="11:11" x14ac:dyDescent="0.35">
      <c r="K1744"/>
    </row>
    <row r="1745" spans="11:11" x14ac:dyDescent="0.35">
      <c r="K1745"/>
    </row>
    <row r="1746" spans="11:11" x14ac:dyDescent="0.35">
      <c r="K1746"/>
    </row>
    <row r="1747" spans="11:11" x14ac:dyDescent="0.35">
      <c r="K1747"/>
    </row>
    <row r="1748" spans="11:11" x14ac:dyDescent="0.35">
      <c r="K1748"/>
    </row>
    <row r="1749" spans="11:11" x14ac:dyDescent="0.35">
      <c r="K1749"/>
    </row>
    <row r="1750" spans="11:11" x14ac:dyDescent="0.35">
      <c r="K1750"/>
    </row>
    <row r="1751" spans="11:11" x14ac:dyDescent="0.35">
      <c r="K1751"/>
    </row>
    <row r="1752" spans="11:11" x14ac:dyDescent="0.35">
      <c r="K1752"/>
    </row>
    <row r="1753" spans="11:11" x14ac:dyDescent="0.35">
      <c r="K1753"/>
    </row>
    <row r="1754" spans="11:11" x14ac:dyDescent="0.35">
      <c r="K1754"/>
    </row>
    <row r="1755" spans="11:11" x14ac:dyDescent="0.35">
      <c r="K1755"/>
    </row>
    <row r="1756" spans="11:11" x14ac:dyDescent="0.35">
      <c r="K1756"/>
    </row>
    <row r="1757" spans="11:11" x14ac:dyDescent="0.35">
      <c r="K1757"/>
    </row>
    <row r="1758" spans="11:11" x14ac:dyDescent="0.35">
      <c r="K1758"/>
    </row>
    <row r="1759" spans="11:11" x14ac:dyDescent="0.35">
      <c r="K1759"/>
    </row>
    <row r="1760" spans="11:11" x14ac:dyDescent="0.35">
      <c r="K1760"/>
    </row>
    <row r="1761" spans="11:11" x14ac:dyDescent="0.35">
      <c r="K1761"/>
    </row>
    <row r="1762" spans="11:11" x14ac:dyDescent="0.35">
      <c r="K1762"/>
    </row>
    <row r="1763" spans="11:11" x14ac:dyDescent="0.35">
      <c r="K1763"/>
    </row>
    <row r="1764" spans="11:11" x14ac:dyDescent="0.35">
      <c r="K1764"/>
    </row>
    <row r="1765" spans="11:11" x14ac:dyDescent="0.35">
      <c r="K1765"/>
    </row>
    <row r="1766" spans="11:11" x14ac:dyDescent="0.35">
      <c r="K1766"/>
    </row>
    <row r="1767" spans="11:11" x14ac:dyDescent="0.35">
      <c r="K1767"/>
    </row>
    <row r="1768" spans="11:11" x14ac:dyDescent="0.35">
      <c r="K1768"/>
    </row>
    <row r="1769" spans="11:11" x14ac:dyDescent="0.35">
      <c r="K1769"/>
    </row>
    <row r="1770" spans="11:11" x14ac:dyDescent="0.35">
      <c r="K1770"/>
    </row>
    <row r="1771" spans="11:11" x14ac:dyDescent="0.35">
      <c r="K1771"/>
    </row>
    <row r="1772" spans="11:11" x14ac:dyDescent="0.35">
      <c r="K1772"/>
    </row>
    <row r="1773" spans="11:11" x14ac:dyDescent="0.35">
      <c r="K1773"/>
    </row>
    <row r="1774" spans="11:11" x14ac:dyDescent="0.35">
      <c r="K1774"/>
    </row>
    <row r="1775" spans="11:11" x14ac:dyDescent="0.35">
      <c r="K1775"/>
    </row>
    <row r="1776" spans="11:11" x14ac:dyDescent="0.35">
      <c r="K1776"/>
    </row>
    <row r="1777" spans="11:11" x14ac:dyDescent="0.35">
      <c r="K1777"/>
    </row>
    <row r="1778" spans="11:11" x14ac:dyDescent="0.35">
      <c r="K1778"/>
    </row>
    <row r="1779" spans="11:11" x14ac:dyDescent="0.35">
      <c r="K1779"/>
    </row>
    <row r="1780" spans="11:11" x14ac:dyDescent="0.35">
      <c r="K1780"/>
    </row>
    <row r="1781" spans="11:11" x14ac:dyDescent="0.35">
      <c r="K1781"/>
    </row>
    <row r="1782" spans="11:11" x14ac:dyDescent="0.35">
      <c r="K1782"/>
    </row>
    <row r="1783" spans="11:11" x14ac:dyDescent="0.35">
      <c r="K1783"/>
    </row>
    <row r="1784" spans="11:11" x14ac:dyDescent="0.35">
      <c r="K1784"/>
    </row>
    <row r="1785" spans="11:11" x14ac:dyDescent="0.35">
      <c r="K1785"/>
    </row>
    <row r="1786" spans="11:11" x14ac:dyDescent="0.35">
      <c r="K1786"/>
    </row>
    <row r="1787" spans="11:11" x14ac:dyDescent="0.35">
      <c r="K1787"/>
    </row>
    <row r="1788" spans="11:11" x14ac:dyDescent="0.35">
      <c r="K1788"/>
    </row>
    <row r="1789" spans="11:11" x14ac:dyDescent="0.35">
      <c r="K1789"/>
    </row>
    <row r="1790" spans="11:11" x14ac:dyDescent="0.35">
      <c r="K1790"/>
    </row>
    <row r="1791" spans="11:11" x14ac:dyDescent="0.35">
      <c r="K1791"/>
    </row>
    <row r="1792" spans="11:11" x14ac:dyDescent="0.35">
      <c r="K1792"/>
    </row>
    <row r="1793" spans="11:11" x14ac:dyDescent="0.35">
      <c r="K1793"/>
    </row>
    <row r="1794" spans="11:11" x14ac:dyDescent="0.35">
      <c r="K1794"/>
    </row>
    <row r="1795" spans="11:11" x14ac:dyDescent="0.35">
      <c r="K1795"/>
    </row>
    <row r="1796" spans="11:11" x14ac:dyDescent="0.35">
      <c r="K1796"/>
    </row>
    <row r="1797" spans="11:11" x14ac:dyDescent="0.35">
      <c r="K1797"/>
    </row>
    <row r="1798" spans="11:11" x14ac:dyDescent="0.35">
      <c r="K1798"/>
    </row>
    <row r="1799" spans="11:11" x14ac:dyDescent="0.35">
      <c r="K1799"/>
    </row>
    <row r="1800" spans="11:11" x14ac:dyDescent="0.35">
      <c r="K1800"/>
    </row>
    <row r="1801" spans="11:11" x14ac:dyDescent="0.35">
      <c r="K1801"/>
    </row>
    <row r="1802" spans="11:11" x14ac:dyDescent="0.35">
      <c r="K1802"/>
    </row>
    <row r="1803" spans="11:11" x14ac:dyDescent="0.35">
      <c r="K1803"/>
    </row>
    <row r="1804" spans="11:11" x14ac:dyDescent="0.35">
      <c r="K1804"/>
    </row>
    <row r="1805" spans="11:11" x14ac:dyDescent="0.35">
      <c r="K1805"/>
    </row>
    <row r="1806" spans="11:11" x14ac:dyDescent="0.35">
      <c r="K1806"/>
    </row>
    <row r="1807" spans="11:11" x14ac:dyDescent="0.35">
      <c r="K1807"/>
    </row>
    <row r="1808" spans="11:11" x14ac:dyDescent="0.35">
      <c r="K1808"/>
    </row>
    <row r="1809" spans="11:11" x14ac:dyDescent="0.35">
      <c r="K1809"/>
    </row>
    <row r="1810" spans="11:11" x14ac:dyDescent="0.35">
      <c r="K1810"/>
    </row>
    <row r="1811" spans="11:11" x14ac:dyDescent="0.35">
      <c r="K1811"/>
    </row>
    <row r="1812" spans="11:11" x14ac:dyDescent="0.35">
      <c r="K1812"/>
    </row>
    <row r="1813" spans="11:11" x14ac:dyDescent="0.35">
      <c r="K1813"/>
    </row>
    <row r="1814" spans="11:11" x14ac:dyDescent="0.35">
      <c r="K1814"/>
    </row>
    <row r="1815" spans="11:11" x14ac:dyDescent="0.35">
      <c r="K1815"/>
    </row>
    <row r="1816" spans="11:11" x14ac:dyDescent="0.35">
      <c r="K1816"/>
    </row>
    <row r="1817" spans="11:11" x14ac:dyDescent="0.35">
      <c r="K1817"/>
    </row>
    <row r="1818" spans="11:11" x14ac:dyDescent="0.35">
      <c r="K1818"/>
    </row>
    <row r="1819" spans="11:11" x14ac:dyDescent="0.35">
      <c r="K1819"/>
    </row>
    <row r="1820" spans="11:11" x14ac:dyDescent="0.35">
      <c r="K1820"/>
    </row>
    <row r="1821" spans="11:11" x14ac:dyDescent="0.35">
      <c r="K1821"/>
    </row>
    <row r="1822" spans="11:11" x14ac:dyDescent="0.35">
      <c r="K1822"/>
    </row>
    <row r="1823" spans="11:11" x14ac:dyDescent="0.35">
      <c r="K1823"/>
    </row>
    <row r="1824" spans="11:11" x14ac:dyDescent="0.35">
      <c r="K1824"/>
    </row>
    <row r="1825" spans="11:11" x14ac:dyDescent="0.35">
      <c r="K1825"/>
    </row>
    <row r="1826" spans="11:11" x14ac:dyDescent="0.35">
      <c r="K1826"/>
    </row>
    <row r="1827" spans="11:11" x14ac:dyDescent="0.35">
      <c r="K1827"/>
    </row>
    <row r="1828" spans="11:11" x14ac:dyDescent="0.35">
      <c r="K1828"/>
    </row>
    <row r="1829" spans="11:11" x14ac:dyDescent="0.35">
      <c r="K1829"/>
    </row>
    <row r="1830" spans="11:11" x14ac:dyDescent="0.35">
      <c r="K1830"/>
    </row>
    <row r="1831" spans="11:11" x14ac:dyDescent="0.35">
      <c r="K1831"/>
    </row>
    <row r="1832" spans="11:11" x14ac:dyDescent="0.35">
      <c r="K1832"/>
    </row>
    <row r="1833" spans="11:11" x14ac:dyDescent="0.35">
      <c r="K1833"/>
    </row>
    <row r="1834" spans="11:11" x14ac:dyDescent="0.35">
      <c r="K1834"/>
    </row>
    <row r="1835" spans="11:11" x14ac:dyDescent="0.35">
      <c r="K1835"/>
    </row>
    <row r="1836" spans="11:11" x14ac:dyDescent="0.35">
      <c r="K1836"/>
    </row>
    <row r="1837" spans="11:11" x14ac:dyDescent="0.35">
      <c r="K1837"/>
    </row>
    <row r="1838" spans="11:11" x14ac:dyDescent="0.35">
      <c r="K1838"/>
    </row>
    <row r="1839" spans="11:11" x14ac:dyDescent="0.35">
      <c r="K1839"/>
    </row>
    <row r="1840" spans="11:11" x14ac:dyDescent="0.35">
      <c r="K1840"/>
    </row>
    <row r="1841" spans="11:11" x14ac:dyDescent="0.35">
      <c r="K1841"/>
    </row>
    <row r="1842" spans="11:11" x14ac:dyDescent="0.35">
      <c r="K1842"/>
    </row>
    <row r="1843" spans="11:11" x14ac:dyDescent="0.35">
      <c r="K1843"/>
    </row>
    <row r="1844" spans="11:11" x14ac:dyDescent="0.35">
      <c r="K1844"/>
    </row>
    <row r="1845" spans="11:11" x14ac:dyDescent="0.35">
      <c r="K1845"/>
    </row>
    <row r="1846" spans="11:11" x14ac:dyDescent="0.35">
      <c r="K1846"/>
    </row>
    <row r="1847" spans="11:11" x14ac:dyDescent="0.35">
      <c r="K1847"/>
    </row>
    <row r="1848" spans="11:11" x14ac:dyDescent="0.35">
      <c r="K1848"/>
    </row>
    <row r="1849" spans="11:11" x14ac:dyDescent="0.35">
      <c r="K1849"/>
    </row>
    <row r="1850" spans="11:11" x14ac:dyDescent="0.35">
      <c r="K1850"/>
    </row>
    <row r="1851" spans="11:11" x14ac:dyDescent="0.35">
      <c r="K1851"/>
    </row>
    <row r="1852" spans="11:11" x14ac:dyDescent="0.35">
      <c r="K1852"/>
    </row>
    <row r="1853" spans="11:11" x14ac:dyDescent="0.35">
      <c r="K1853"/>
    </row>
    <row r="1854" spans="11:11" x14ac:dyDescent="0.35">
      <c r="K1854"/>
    </row>
    <row r="1855" spans="11:11" x14ac:dyDescent="0.35">
      <c r="K1855"/>
    </row>
    <row r="1856" spans="11:11" x14ac:dyDescent="0.35">
      <c r="K1856"/>
    </row>
    <row r="1857" spans="11:11" x14ac:dyDescent="0.35">
      <c r="K1857"/>
    </row>
    <row r="1858" spans="11:11" x14ac:dyDescent="0.35">
      <c r="K1858"/>
    </row>
    <row r="1859" spans="11:11" x14ac:dyDescent="0.35">
      <c r="K1859"/>
    </row>
    <row r="1860" spans="11:11" x14ac:dyDescent="0.35">
      <c r="K1860"/>
    </row>
    <row r="1861" spans="11:11" x14ac:dyDescent="0.35">
      <c r="K1861"/>
    </row>
    <row r="1862" spans="11:11" x14ac:dyDescent="0.35">
      <c r="K1862"/>
    </row>
    <row r="1863" spans="11:11" x14ac:dyDescent="0.35">
      <c r="K1863"/>
    </row>
    <row r="1864" spans="11:11" x14ac:dyDescent="0.35">
      <c r="K1864"/>
    </row>
    <row r="1865" spans="11:11" x14ac:dyDescent="0.35">
      <c r="K1865"/>
    </row>
    <row r="1866" spans="11:11" x14ac:dyDescent="0.35">
      <c r="K1866"/>
    </row>
    <row r="1867" spans="11:11" x14ac:dyDescent="0.35">
      <c r="K1867"/>
    </row>
    <row r="1868" spans="11:11" x14ac:dyDescent="0.35">
      <c r="K1868"/>
    </row>
    <row r="1869" spans="11:11" x14ac:dyDescent="0.35">
      <c r="K1869"/>
    </row>
    <row r="1870" spans="11:11" x14ac:dyDescent="0.35">
      <c r="K1870"/>
    </row>
    <row r="1871" spans="11:11" x14ac:dyDescent="0.35">
      <c r="K1871"/>
    </row>
    <row r="1872" spans="11:11" x14ac:dyDescent="0.35">
      <c r="K1872"/>
    </row>
    <row r="1873" spans="11:11" x14ac:dyDescent="0.35">
      <c r="K1873"/>
    </row>
    <row r="1874" spans="11:11" x14ac:dyDescent="0.35">
      <c r="K1874"/>
    </row>
    <row r="1875" spans="11:11" x14ac:dyDescent="0.35">
      <c r="K1875"/>
    </row>
    <row r="1876" spans="11:11" x14ac:dyDescent="0.35">
      <c r="K1876"/>
    </row>
    <row r="1877" spans="11:11" x14ac:dyDescent="0.35">
      <c r="K1877"/>
    </row>
    <row r="1878" spans="11:11" x14ac:dyDescent="0.35">
      <c r="K1878"/>
    </row>
    <row r="1879" spans="11:11" x14ac:dyDescent="0.35">
      <c r="K1879"/>
    </row>
    <row r="1880" spans="11:11" x14ac:dyDescent="0.35">
      <c r="K1880"/>
    </row>
    <row r="1881" spans="11:11" x14ac:dyDescent="0.35">
      <c r="K1881"/>
    </row>
  </sheetData>
  <phoneticPr fontId="2" type="noConversion"/>
  <dataValidations count="2">
    <dataValidation type="list" allowBlank="1" showInputMessage="1" showErrorMessage="1" sqref="I2:I446 I448:I816 I1882:I1039357" xr:uid="{6C81A824-8753-4B4F-B3E0-2F5131A0CFB1}">
      <formula1>"Yes, No"</formula1>
    </dataValidation>
    <dataValidation type="date" allowBlank="1" showInputMessage="1" showErrorMessage="1" sqref="K1882:K1048576 K1:K816" xr:uid="{29E7384D-7C79-489E-A553-5349E90DEF4B}">
      <formula1>43831</formula1>
      <formula2>43920</formula2>
    </dataValidation>
  </dataValidations>
  <hyperlinks>
    <hyperlink ref="N8" r:id="rId1" xr:uid="{0617E75E-852F-4C98-BA0B-C71A3DFE1689}"/>
    <hyperlink ref="N10" r:id="rId2" xr:uid="{D4933752-FA0D-4D80-B484-9821F78F9562}"/>
    <hyperlink ref="N12" r:id="rId3" xr:uid="{F439D59D-098E-4F20-BA3F-F883C10403BF}"/>
    <hyperlink ref="N14" r:id="rId4" display="https://www.diplomatie.gouv.fr/fr/conseils-aux-voyageurs/conseils-par-pays-destination/bolivie/" xr:uid="{E4EBC310-D3F8-4EB6-A11A-937E9B5243A7}"/>
    <hyperlink ref="N15" r:id="rId5" display="https://www.diplomatie.gouv.fr/fr/conseils-aux-voyageurs/conseils-par-pays-destination/bolivie/" xr:uid="{2E91638E-05DA-4725-BFB2-C71DF007D1AD}"/>
    <hyperlink ref="N16" r:id="rId6" display="https://www.diplomatie.gouv.fr/fr/conseils-aux-voyageurs/conseils-par-pays-destination/bolivie/" xr:uid="{F89D85A3-CDFE-41E3-8C18-3A0BDCCDBDE5}"/>
    <hyperlink ref="N17" r:id="rId7" display="https://www.diplomatie.gouv.fr/fr/conseils-aux-voyageurs/conseils-par-pays-destination/bosnie-herzegovine/" xr:uid="{FFA171A1-6A96-4841-97D4-367B67A7EDCD}"/>
    <hyperlink ref="N19" r:id="rId8" display="https://www.diplomatie.gouv.fr/fr/conseils-aux-voyageurs/conseils-par-pays-destination/bosnie-herzegovine/" xr:uid="{46A767DE-B844-4FD1-9BAA-94B69A43A788}"/>
    <hyperlink ref="N20" r:id="rId9" display="https://www.diplomatie.gouv.fr/fr/conseils-aux-voyageurs/conseils-par-pays-destination/bosnie-herzegovine/" xr:uid="{9785C03E-56DC-4AA2-B585-30ABFFCE2765}"/>
    <hyperlink ref="N21" r:id="rId10" display="https://www.diplomatie.gouv.fr/fr/conseils-aux-voyageurs/conseils-par-pays-destination/bosnie-herzegovine/" xr:uid="{FD93A21C-AC16-4DF8-AF4F-E348E5563E8C}"/>
    <hyperlink ref="N22" r:id="rId11" display="https://www.diplomatie.gouv.fr/fr/conseils-aux-voyageurs/conseils-par-pays-destination/bosnie-herzegovine/" xr:uid="{089D19A6-A058-4995-98E8-F70B65A3A2F3}"/>
    <hyperlink ref="N23" r:id="rId12" display="https://www.diplomatie.gouv.fr/fr/conseils-aux-voyageurs/conseils-par-pays-destination/bosnie-herzegovine/" xr:uid="{9DE26EF3-4585-4133-9E38-A4EDC98EB4B5}"/>
    <hyperlink ref="N25" r:id="rId13" display="https://www.diplomatie.gouv.fr/fr/conseils-aux-voyageurs/conseils-par-pays-destination/argentine/" xr:uid="{DDC4A736-D421-4CD7-80B2-F727C9939704}"/>
    <hyperlink ref="N26" r:id="rId14" display="https://www.diplomatie.gouv.fr/fr/conseils-aux-voyageurs/conseils-par-pays-destination/argentine/" xr:uid="{4C689EFB-48E8-4E7F-9D46-77A463693C17}"/>
    <hyperlink ref="N27" r:id="rId15" display="https://www.diplomatie.gouv.fr/fr/conseils-aux-voyageurs/conseils-par-pays-destination/argentine/" xr:uid="{7E3A62E1-8E64-46A4-93EC-41D43874DD43}"/>
    <hyperlink ref="N45" r:id="rId16" xr:uid="{F2A25B87-AC4B-4183-A4D0-15BF3DF6C7F6}"/>
    <hyperlink ref="N46" r:id="rId17" xr:uid="{D914E65D-04D8-4250-B072-F1ED9E4F0D7E}"/>
    <hyperlink ref="N48" r:id="rId18" xr:uid="{BA538072-B6EB-4D8C-812F-DB00F41FC19A}"/>
    <hyperlink ref="N47" r:id="rId19" xr:uid="{0B42F848-3A43-4B6E-8505-775A7B7F7231}"/>
    <hyperlink ref="N50" r:id="rId20" xr:uid="{D01B2728-10C5-44C2-AA82-2C106233CD87}"/>
    <hyperlink ref="N52" r:id="rId21" xr:uid="{F05B45F5-930C-49D9-924A-DA3898634F9E}"/>
    <hyperlink ref="N53" r:id="rId22" xr:uid="{2D117C12-CDE2-432B-8C5C-65414AF4BF9B}"/>
    <hyperlink ref="N54" r:id="rId23" xr:uid="{D101863B-9B4E-4D91-BD64-F6783182967E}"/>
    <hyperlink ref="N58" r:id="rId24" xr:uid="{F0D3C9A4-EF98-426A-9FE0-00455A46EB77}"/>
    <hyperlink ref="N61" r:id="rId25" xr:uid="{BE7CC1F3-C8C7-4761-81FB-88EC78ED6B38}"/>
    <hyperlink ref="N64" r:id="rId26" xr:uid="{D366E7F2-4EA8-44BE-A37C-B5E41B28B5AE}"/>
    <hyperlink ref="N68" r:id="rId27" xr:uid="{B18F3561-B2E8-4459-A2C6-97E2230DA345}"/>
    <hyperlink ref="P66" r:id="rId28" xr:uid="{8502780B-3E9C-4A29-9FE0-50601E8D0864}"/>
    <hyperlink ref="N66" r:id="rId29" xr:uid="{F13D74A1-E4B9-41C3-8965-DC1D4172DF34}"/>
    <hyperlink ref="N67" r:id="rId30" xr:uid="{D136BFBE-36B1-46C7-A7C2-9C42BEEC5FCE}"/>
    <hyperlink ref="P67" r:id="rId31" xr:uid="{69E9257F-EDF9-49B3-8939-BAA1BE4C02A8}"/>
    <hyperlink ref="N63" r:id="rId32" xr:uid="{464A1BC5-242E-45FB-8626-A3DB401A2DC5}"/>
    <hyperlink ref="N62" r:id="rId33" xr:uid="{6D5123BA-1307-4831-BC7A-520F7B320D9C}"/>
    <hyperlink ref="N74" r:id="rId34" location="3/2677" display="http://www.moh.am/ - 3/2677" xr:uid="{AFAD4427-1685-4D2D-92AD-039FDE909E2C}"/>
    <hyperlink ref="P64" r:id="rId35" xr:uid="{55C080FB-AF97-4A2F-A472-B4B60D764A5B}"/>
    <hyperlink ref="N75" r:id="rId36" xr:uid="{EF45568B-8B78-4BF7-A60E-F0564E5529F0}"/>
    <hyperlink ref="N76" r:id="rId37" xr:uid="{F007082C-9ABD-4ABA-923B-570FE9F2913C}"/>
    <hyperlink ref="N78" r:id="rId38" xr:uid="{A2606983-858D-4595-A7EB-B1AC6F0142BB}"/>
    <hyperlink ref="N79" r:id="rId39" xr:uid="{F00B7FDC-8B4B-4902-B1E3-ADFB66A65C1C}"/>
    <hyperlink ref="N80" r:id="rId40" xr:uid="{DB33AA63-07A9-4B83-9EEF-2687BEE9D59E}"/>
    <hyperlink ref="N81" r:id="rId41" xr:uid="{C3CD3BA1-FD2A-4F91-80D5-7853D62C625E}"/>
    <hyperlink ref="N83" r:id="rId42" xr:uid="{4940B258-33C9-42D9-B7B3-CF331F01CD16}"/>
    <hyperlink ref="N84" r:id="rId43" xr:uid="{67F38DC0-8179-4522-8647-F35ACAE38AF7}"/>
    <hyperlink ref="N90" r:id="rId44" xr:uid="{44997013-D312-42F3-BD86-066523536CEA}"/>
    <hyperlink ref="N91" r:id="rId45" xr:uid="{01C9E733-076E-45F6-B487-824C1144F8CD}"/>
    <hyperlink ref="N92" r:id="rId46" xr:uid="{5EE29152-CA26-457C-9A87-28655AEB9815}"/>
    <hyperlink ref="N93" r:id="rId47" xr:uid="{B03578AD-13E2-4DC2-8293-9EF76821BA9D}"/>
    <hyperlink ref="N100" r:id="rId48" xr:uid="{1C92F56A-AFB6-46A0-BC13-0BD8F0650847}"/>
    <hyperlink ref="N101" r:id="rId49" xr:uid="{DD6F5E6E-4DC1-4D38-AC38-3B01FECE2FF0}"/>
    <hyperlink ref="N102" r:id="rId50" xr:uid="{EEAB5170-854A-4FD1-8467-EDE90EC67669}"/>
    <hyperlink ref="N103" r:id="rId51" xr:uid="{93392483-FF1D-435D-8021-2C52CBD19140}"/>
    <hyperlink ref="N105" r:id="rId52" xr:uid="{5F38AB38-881E-4E49-ABF2-CAF14923F218}"/>
    <hyperlink ref="N106" r:id="rId53" xr:uid="{03E56AB7-8CF6-4DFE-8E1C-0FA823C5388E}"/>
    <hyperlink ref="N111" r:id="rId54" xr:uid="{1ADBA896-B941-40A5-8802-D6BF810B8038}"/>
    <hyperlink ref="N112" r:id="rId55" xr:uid="{753DDD0E-BFCE-4891-85D3-4AF3B216057E}"/>
    <hyperlink ref="N113" r:id="rId56" xr:uid="{FD051946-769B-4C80-8B70-5741CAD436F6}"/>
    <hyperlink ref="N116" r:id="rId57" xr:uid="{9883541F-F1C2-4F1E-B67B-0DEEBB9C76CF}"/>
    <hyperlink ref="N127" r:id="rId58" location="ITA" display="https://pandemic.internationalsos.com/2019-ncov/ncov-travel-restrictions-flight-operations-and-screening - ITA" xr:uid="{E4C5FA9D-54BE-409B-B061-FBC482328FAC}"/>
    <hyperlink ref="N128" r:id="rId59" location="ITA" display="https://pandemic.internationalsos.com/2019-ncov/ncov-travel-restrictions-flight-operations-and-screening - ITA" xr:uid="{76080883-DBF3-47D5-B8C6-4FF993D69C3C}"/>
    <hyperlink ref="N129" r:id="rId60" xr:uid="{F8F897A8-AD81-4764-A71C-FF45B22530E9}"/>
    <hyperlink ref="N130" r:id="rId61" display="https://reliefweb.int/sites/reliefweb.int/files/resources/UNICEF EAPRO SitRep No. 2 Novel Coronavirus - 29 Feb-13 Mar 2020.pdf" xr:uid="{1C81233A-BD88-495A-93A3-DEFEB265DD6F}"/>
    <hyperlink ref="N131" r:id="rId62" location="ITA" display="https://pandemic.internationalsos.com/2019-ncov/ncov-travel-restrictions-flight-operations-and-screening - ITA" xr:uid="{D705A18E-578F-4887-A716-1DA039196465}"/>
    <hyperlink ref="N132" r:id="rId63" location="ITA" display="https://pandemic.internationalsos.com/2019-ncov/ncov-travel-restrictions-flight-operations-and-screening - ITA" xr:uid="{EA9037E0-0E1A-483F-8456-0F7BBA637B9E}"/>
    <hyperlink ref="N133" r:id="rId64" location="ITA" display="https://pandemic.internationalsos.com/2019-ncov/ncov-travel-restrictions-flight-operations-and-screening - ITA" xr:uid="{6E10E416-B1F7-4ACC-B4CE-02EFF4D7B9C8}"/>
    <hyperlink ref="N135" r:id="rId65" location="ITA" display="https://pandemic.internationalsos.com/2019-ncov/ncov-travel-restrictions-flight-operations-and-screening - ITA" xr:uid="{32620477-6F34-4D11-B6C7-62893B893A3B}"/>
    <hyperlink ref="N136" r:id="rId66" location="ITA" display="https://pandemic.internationalsos.com/2019-ncov/ncov-travel-restrictions-flight-operations-and-screening - ITA" xr:uid="{1F63BCDD-9723-4EEA-94F5-BD07216DD318}"/>
    <hyperlink ref="N137" r:id="rId67" location="ITA" display="https://pandemic.internationalsos.com/2019-ncov/ncov-travel-restrictions-flight-operations-and-screening - ITA" xr:uid="{762FCEC6-AF90-4068-AD0C-569D20332837}"/>
    <hyperlink ref="N138" r:id="rId68" xr:uid="{F6E9481D-C553-4D54-AD5E-C122750F5137}"/>
    <hyperlink ref="N139" r:id="rId69" xr:uid="{E78BD985-1D20-4EB1-9510-7EFF256C9F5D}"/>
    <hyperlink ref="N141" r:id="rId70" xr:uid="{E08ED139-2D44-419B-B95C-2D7B5217FE4B}"/>
    <hyperlink ref="N142" r:id="rId71" xr:uid="{83B815C8-0664-4C72-BF29-F7CCC23D1B15}"/>
    <hyperlink ref="N144" r:id="rId72" xr:uid="{E622B06A-5A31-4014-9731-ED5DE1328B90}"/>
    <hyperlink ref="N145" r:id="rId73" xr:uid="{9392F54A-D861-478E-A614-D0BA64BED201}"/>
    <hyperlink ref="N146" r:id="rId74" xr:uid="{4FD3E777-5DFA-4C8E-9CA3-40C6D311D749}"/>
    <hyperlink ref="N147" r:id="rId75" location="ITA" display="https://pandemic.internationalsos.com/2019-ncov/ncov-travel-restrictions-flight-operations-and-screening - ITA" xr:uid="{D0D24CDA-BF2F-44AA-93A3-712441B31C90}"/>
    <hyperlink ref="N148" r:id="rId76" location="ITA" display="https://pandemic.internationalsos.com/2019-ncov/ncov-travel-restrictions-flight-operations-and-screening - ITA" xr:uid="{340EF2E2-9C21-4C33-96AB-B0244DC0D521}"/>
    <hyperlink ref="N149" r:id="rId77" location="ITA" display="https://pandemic.internationalsos.com/2019-ncov/ncov-travel-restrictions-flight-operations-and-screening - ITA" xr:uid="{F486D3DC-530C-4911-B539-BE237B81C242}"/>
    <hyperlink ref="N150" r:id="rId78" location="ITA" display="https://pandemic.internationalsos.com/2019-ncov/ncov-travel-restrictions-flight-operations-and-screening - ITA" xr:uid="{16C88591-6651-4F31-A40B-36D0C8ABCDCE}"/>
    <hyperlink ref="N152" r:id="rId79" location="ITA" display="https://pandemic.internationalsos.com/2019-ncov/ncov-travel-restrictions-flight-operations-and-screening - ITA" xr:uid="{31E47B52-4653-49BE-ABBE-96BF38B3E819}"/>
    <hyperlink ref="N153" r:id="rId80" location="ITA" display="https://pandemic.internationalsos.com/2019-ncov/ncov-travel-restrictions-flight-operations-and-screening - ITA" xr:uid="{20278C2F-A809-4F08-9050-130F23348C7D}"/>
    <hyperlink ref="N154" r:id="rId81" location="ITA" display="https://pandemic.internationalsos.com/2019-ncov/ncov-travel-restrictions-flight-operations-and-screening - ITA" xr:uid="{EA2316DA-3D04-44B3-9429-F24B9D73CDBF}"/>
    <hyperlink ref="N155" r:id="rId82" location="ITA" display="https://pandemic.internationalsos.com/2019-ncov/ncov-travel-restrictions-flight-operations-and-screening - ITA" xr:uid="{B102F69A-D8B0-4099-BD6B-BDB412D94CA6}"/>
    <hyperlink ref="N159" r:id="rId83" xr:uid="{49ABCFF8-6431-488A-A70E-4CC32FC622A9}"/>
    <hyperlink ref="N157" r:id="rId84" xr:uid="{F434F35D-0AEF-4689-88A7-949F0BBCBD06}"/>
    <hyperlink ref="N160" r:id="rId85" xr:uid="{A79A7FEB-339D-480C-99C9-3D88B2AF149C}"/>
    <hyperlink ref="N161" r:id="rId86" xr:uid="{99105C2B-8907-44E7-AB2C-4F6127A82187}"/>
    <hyperlink ref="N163" r:id="rId87" xr:uid="{C55C8910-D0AE-46C2-8595-6173F7C92F7B}"/>
    <hyperlink ref="N165" r:id="rId88" xr:uid="{15BE3FEF-FAF0-4652-A746-B15098CE5597}"/>
    <hyperlink ref="N166" r:id="rId89" xr:uid="{B862EEF7-A27B-4165-AFBC-08FA26A57584}"/>
    <hyperlink ref="N167" r:id="rId90" xr:uid="{43E88C32-1A40-4708-B7EC-01D9B63DB74A}"/>
    <hyperlink ref="N168" r:id="rId91" xr:uid="{6C3B621D-0C10-42A5-B61B-F0AAE5FD0C84}"/>
    <hyperlink ref="N198" r:id="rId92" xr:uid="{D1EFEB6F-4CA2-411D-83E6-9BEC5856F9EC}"/>
    <hyperlink ref="N199" r:id="rId93" xr:uid="{407CE254-49BD-4891-A8B1-36258D26948E}"/>
    <hyperlink ref="N200" r:id="rId94" xr:uid="{3F18DB94-15F6-4C4D-B345-54EFA3D41961}"/>
    <hyperlink ref="N195" r:id="rId95" xr:uid="{A941F145-025E-4086-A0C9-19A03E65EA13}"/>
    <hyperlink ref="N196" r:id="rId96" xr:uid="{29CB72FC-BE0B-4C98-9B67-84F8B1E2B5E5}"/>
    <hyperlink ref="N201" r:id="rId97" xr:uid="{B9F7376F-815E-4512-BFE3-A89D3D40FF0B}"/>
    <hyperlink ref="N203" r:id="rId98" xr:uid="{D96CC7AF-3BF6-4B01-BAB3-1068658C6CA0}"/>
    <hyperlink ref="N192" r:id="rId99" xr:uid="{DB27AFBB-FDD9-4A38-AA2F-B0DDF501878B}"/>
    <hyperlink ref="N204" r:id="rId100" xr:uid="{2C582F22-8595-4FE8-B5E6-81CC6A390C43}"/>
    <hyperlink ref="N206" r:id="rId101" display="https://www.lemonde.fr/afrique/article/2020/03/05/coronavirus-au-congo-brazzaville-quarantaine-annoncee-pour-la-france-la-chine-et-l-italie_6031908_3212.html" xr:uid="{2CB7BEAC-7F09-4A5A-8272-56B779DCB3BB}"/>
    <hyperlink ref="N207" r:id="rId102" xr:uid="{88D2E40B-70A9-4FF3-9540-3F48DBC65137}"/>
    <hyperlink ref="N205" r:id="rId103" xr:uid="{8E6A51A5-9C1D-436E-97A6-7DE95C861AEA}"/>
    <hyperlink ref="N216" r:id="rId104" xr:uid="{BBAA95F1-F98D-454E-8824-48CD76AC9DE5}"/>
    <hyperlink ref="N143" r:id="rId105" xr:uid="{F80ED74B-E737-4075-87CC-12DCD55E3330}"/>
    <hyperlink ref="N211" r:id="rId106" xr:uid="{A21A838E-3501-47E4-9000-E2AABC8C5E2B}"/>
    <hyperlink ref="N210" r:id="rId107" xr:uid="{D9667B9F-0E9F-4462-9331-323B2BDB395D}"/>
    <hyperlink ref="N209" r:id="rId108" xr:uid="{F8739FAA-91E5-4C4C-9535-B09B40CE5878}"/>
    <hyperlink ref="N234" r:id="rId109" xr:uid="{DEE2AAF3-5135-4741-9BB3-99CD31AC672A}"/>
    <hyperlink ref="N230" r:id="rId110" xr:uid="{201D8526-1B15-467B-8C96-B39CC03ED6AE}"/>
    <hyperlink ref="N243" r:id="rId111" xr:uid="{5C7FD2A9-269E-4FAF-8B3B-147A10AA9E36}"/>
    <hyperlink ref="N231" r:id="rId112" xr:uid="{CD1BD8CA-5C34-490A-A3E0-42CF4F722E79}"/>
    <hyperlink ref="N235" r:id="rId113" xr:uid="{EB345CB7-46D6-4887-A751-2375B96A9F26}"/>
    <hyperlink ref="N236" r:id="rId114" xr:uid="{11FDE38B-7E2F-45D0-AF6A-8335CCC6F912}"/>
    <hyperlink ref="N245" r:id="rId115" xr:uid="{B6A112E9-373E-401F-81AF-CE6DE0CE7AF5}"/>
    <hyperlink ref="N248" r:id="rId116" xr:uid="{C24DC3B8-008C-4F96-8740-70F35B8878AB}"/>
    <hyperlink ref="N232" r:id="rId117" xr:uid="{CB005265-EFC8-4D6E-BBD1-EAF5FC1A7471}"/>
    <hyperlink ref="N249" r:id="rId118" xr:uid="{23E0F1AD-1EE6-45C2-902C-57D91BB4B7E4}"/>
    <hyperlink ref="N242" r:id="rId119" xr:uid="{CEFFFB25-C26C-4BCE-994A-8CD1E676E9B8}"/>
    <hyperlink ref="N252" r:id="rId120" xr:uid="{2049CD54-2468-4FBE-AE69-899190490CA3}"/>
    <hyperlink ref="N253" r:id="rId121" xr:uid="{64F07802-7D7F-4DBA-B5B9-752189598E5E}"/>
    <hyperlink ref="N255" r:id="rId122" xr:uid="{0168F282-C422-4652-BA48-897D51BF29CD}"/>
    <hyperlink ref="N250" r:id="rId123" display="https://cf.ambafrance.org/IMG/pdf/directives_covid19.pdf?1912/8dee6c4278e82129519cde5fe42b055d80ce12e5" xr:uid="{0D339B1E-522C-47D1-ADE3-BE12D74DA804}"/>
    <hyperlink ref="N256" r:id="rId124" xr:uid="{B6E0B7A7-6E3C-4841-A528-78C4AB954FDB}"/>
    <hyperlink ref="N257" r:id="rId125" xr:uid="{DF47E6BE-F16B-4E3E-ACF3-2FBD2CCAE5C0}"/>
    <hyperlink ref="N261" r:id="rId126" xr:uid="{EF572F86-9A1A-47C0-A9AB-AFB955A92058}"/>
    <hyperlink ref="N267" r:id="rId127" xr:uid="{FE646FF9-D806-421C-B78A-940D15EE1F4E}"/>
    <hyperlink ref="N269" r:id="rId128" xr:uid="{3729495E-E3E7-49BB-B880-5B3E59E61690}"/>
    <hyperlink ref="N280" r:id="rId129" xr:uid="{DBACB836-7DF0-4C78-BCAC-7FDCB2F9230E}"/>
    <hyperlink ref="N270" r:id="rId130" xr:uid="{6B2F30A7-D6B2-4196-9F74-977E36435152}"/>
    <hyperlink ref="N173" r:id="rId131" location="MYS" display="https://pandemic.internationalsos.com/2019-ncov/ncov-travel-restrictions-flight-operations-and-screening - MYS" xr:uid="{AC19FC33-4834-4604-A528-39C34C06631D}"/>
    <hyperlink ref="N297" r:id="rId132" location="MYS" display="https://pandemic.internationalsos.com/2019-ncov/ncov-travel-restrictions-flight-operations-and-screening - MYS" xr:uid="{D989989B-8070-4CCD-BB42-2CD609A716C5}"/>
    <hyperlink ref="N300" r:id="rId133" location="MYS" display="https://pandemic.internationalsos.com/2019-ncov/ncov-travel-restrictions-flight-operations-and-screening - MYS" xr:uid="{8C7069AD-C88C-4314-B8B6-AD683485E601}"/>
    <hyperlink ref="N302" r:id="rId134" location="MYS" display="https://pandemic.internationalsos.com/2019-ncov/ncov-travel-restrictions-flight-operations-and-screening - MYS" xr:uid="{5945DC8F-51BD-44BF-AB36-7314E04D9642}"/>
    <hyperlink ref="N305" r:id="rId135" location="MYS" display="https://pandemic.internationalsos.com/2019-ncov/ncov-travel-restrictions-flight-operations-and-screening - MYS" xr:uid="{6969F56C-4527-4B8E-B0BA-663590103AD2}"/>
    <hyperlink ref="N308" r:id="rId136" location="MYS" display="https://pandemic.internationalsos.com/2019-ncov/ncov-travel-restrictions-flight-operations-and-screening - MYS" xr:uid="{5498D4D1-3B1D-4C66-BD1B-84C1DCD9634C}"/>
    <hyperlink ref="N310" r:id="rId137" xr:uid="{53AD7F12-1F2C-4430-B1B1-71786DA52FA5}"/>
    <hyperlink ref="P310" r:id="rId138" xr:uid="{F150D17D-454E-4CFB-ADCF-5FD4F0B0BF23}"/>
    <hyperlink ref="N311" r:id="rId139" xr:uid="{B9C3442F-92F9-4DFE-B3A0-92A3C8BEB033}"/>
    <hyperlink ref="N314" r:id="rId140" xr:uid="{F20CD02D-BB22-4329-8875-1F8A73F56B1E}"/>
    <hyperlink ref="N313" r:id="rId141" location="MYS" display="https://pandemic.internationalsos.com/2019-ncov/ncov-travel-restrictions-flight-operations-and-screening - MYS" xr:uid="{5317FA17-4FFE-44F4-A4AB-6A85B1F977B8}"/>
    <hyperlink ref="N315" r:id="rId142" location="MYS" display="https://pandemic.internationalsos.com/2019-ncov/ncov-travel-restrictions-flight-operations-and-screening - MYS" xr:uid="{913EC0DE-4A22-4AE5-AD90-40B9C88CE864}"/>
    <hyperlink ref="N317" r:id="rId143" xr:uid="{55B89781-00CA-4DBA-AB96-B01169F835CD}"/>
    <hyperlink ref="N319" r:id="rId144" xr:uid="{6A96C78E-748D-439D-BF3D-819FA593F023}"/>
    <hyperlink ref="N321" r:id="rId145" xr:uid="{775541ED-BB82-48BC-BB0A-3EC038490E5D}"/>
    <hyperlink ref="P321" r:id="rId146" xr:uid="{936F6637-B80A-49AC-916B-BBA7AB49BA56}"/>
    <hyperlink ref="N309" r:id="rId147" xr:uid="{074C7E43-CF62-492E-83D9-CA71E462726A}"/>
    <hyperlink ref="P309" r:id="rId148" xr:uid="{824B7683-0F5C-46A1-BEE0-A0B60E2ED34C}"/>
    <hyperlink ref="N326" r:id="rId149" location="MYS" display="https://pandemic.internationalsos.com/2019-ncov/ncov-travel-restrictions-flight-operations-and-screening - MYS" xr:uid="{B31FC9C1-B41C-4D26-B8D1-FAFFF3CA1FCF}"/>
    <hyperlink ref="N323" r:id="rId150" location="MYS" display="https://pandemic.internationalsos.com/2019-ncov/ncov-travel-restrictions-flight-operations-and-screening - MYS" xr:uid="{9E7C8CD2-9618-46DF-87ED-F2AB85D671BC}"/>
    <hyperlink ref="N329" r:id="rId151" location="MYS" display="https://pandemic.internationalsos.com/2019-ncov/ncov-travel-restrictions-flight-operations-and-screening - MYS" xr:uid="{36424D11-0BEF-4F13-98C1-B32FD6832AAD}"/>
    <hyperlink ref="N325" r:id="rId152" xr:uid="{8BF96B0A-C198-43B7-B35E-0F84736BAE40}"/>
    <hyperlink ref="P325" r:id="rId153" xr:uid="{ABC081C1-4DA4-45AF-94E6-8C8C8DAD8A27}"/>
    <hyperlink ref="N333" r:id="rId154" xr:uid="{5DF64C48-58B0-484D-8ECE-B77F07C1FA10}"/>
    <hyperlink ref="N332" r:id="rId155" xr:uid="{8C776C0A-7508-4F8D-B5AB-8597F6A3E4C9}"/>
    <hyperlink ref="N334" r:id="rId156" xr:uid="{C0D724BC-AA8C-47A3-9137-77CE730F4708}"/>
    <hyperlink ref="N335" r:id="rId157" xr:uid="{BA9E9508-74BE-4FB5-88F9-160647A9E04F}"/>
    <hyperlink ref="N340" r:id="rId158" xr:uid="{37E52770-9531-4851-8294-C47D22662F2E}"/>
    <hyperlink ref="N336" r:id="rId159" xr:uid="{C83ED5DE-8AFF-4FB7-B3C4-1518258B2547}"/>
    <hyperlink ref="N341" r:id="rId160" xr:uid="{0E78CF14-383E-417A-8CE5-C519B993DFA7}"/>
    <hyperlink ref="N342" r:id="rId161" xr:uid="{D4B1508A-62EC-48F0-B697-052AC2D37FCC}"/>
    <hyperlink ref="N337" r:id="rId162" xr:uid="{2CFB81E2-CBE7-47F3-AEEE-CE961CC81320}"/>
    <hyperlink ref="N338" r:id="rId163" display="https://www.aa.com.tr/ar/%D8%A7%D9%84%D8%AF%D9%88%D9%84-%D8%A7%D9%84%D8%B9%D8%B1%D8%A8%D9%8A%D8%A9/%D8%A8%D8%B3%D8%A8%D8%A8-%D9%83%D9%88%D8%B1%D9%88%D9%86%D8%A7-%D8%BA%D8%B2%D8%A9-%D8%AA%D8%BA%D9%84%D9%82-%D9%85%D8%B9%D8%A8%D8%B1%D9%8A%D9%86-%D9%88%D8%AA%D9%85%D9%86%D8%B9-%D8%A7%D9%84%D8%AA%D8%AC%D9%85%D8%B9%D8%A7%D8%AA/1766337" xr:uid="{9FCE07DE-9156-473E-A844-9EB4A5393226}"/>
    <hyperlink ref="N339" r:id="rId164" display="https://www.aa.com.tr/ar/%D8%A7%D9%84%D8%AF%D9%88%D9%84-%D8%A7%D9%84%D8%B9%D8%B1%D8%A8%D9%8A%D8%A9/%D8%BA%D8%B2%D8%A9-%D8%AA%D8%AA%D8%AE%D8%B0-%D8%AA%D8%AF%D8%A7%D8%A8%D9%8A%D8%B1-%D9%84%D9%85%D9%86%D8%B9-%D8%AF%D8%AE%D9%88%D9%84-%D9%83%D9%88%D8%B1%D9%88%D9%86%D8%A7-/1758195" xr:uid="{B8FC47AB-FCD0-4021-A31C-D9B8D55534FB}"/>
    <hyperlink ref="N331" r:id="rId165" xr:uid="{6E66D460-AEA3-4027-BFA7-5643ACBCD10E}"/>
    <hyperlink ref="N343" r:id="rId166" xr:uid="{A7FBDA93-0BBD-45C5-B58E-F56A0DCFC7A8}"/>
    <hyperlink ref="N345" r:id="rId167" xr:uid="{096AC8DD-D9B6-45EA-8D32-5BA31E38BCC9}"/>
    <hyperlink ref="N348" r:id="rId168" xr:uid="{6FF4B453-E5AD-467D-BA16-7CEADF9A7377}"/>
    <hyperlink ref="N344" r:id="rId169" xr:uid="{45AFFFA8-499D-4FD8-AD38-798B72D7C38C}"/>
    <hyperlink ref="N346" r:id="rId170" xr:uid="{9721D9E5-F8E0-43F8-B3E5-72D50B986BC8}"/>
    <hyperlink ref="N350" r:id="rId171" xr:uid="{5C0CD713-907D-4830-A342-A22584318F92}"/>
    <hyperlink ref="N349" r:id="rId172" xr:uid="{D0901092-1287-4D1B-A687-01B41240E0FC}"/>
    <hyperlink ref="N353" r:id="rId173" location="MYS" display="https://pandemic.internationalsos.com/2019-ncov/ncov-travel-restrictions-flight-operations-and-screening - MYS" xr:uid="{DC8E5BFF-3088-4565-9BFE-08E18E2F7977}"/>
    <hyperlink ref="N347" r:id="rId174" xr:uid="{C199D213-02A7-4B5E-B6FB-ABEC6DF31AF3}"/>
    <hyperlink ref="N354" r:id="rId175" xr:uid="{7D1EF150-45B4-4A9C-A337-C4B7093F52F0}"/>
    <hyperlink ref="N351" r:id="rId176" xr:uid="{A28E76F7-B653-4410-A166-597E0EB08A2D}"/>
    <hyperlink ref="N352" r:id="rId177" xr:uid="{346E14A2-8658-47B8-846A-E02EF366FA37}"/>
    <hyperlink ref="N355" r:id="rId178" location="MYS" display="https://pandemic.internationalsos.com/2019-ncov/ncov-travel-restrictions-flight-operations-and-screening - MYS" xr:uid="{91722B82-3971-4294-9727-5FF725F9FF71}"/>
    <hyperlink ref="N356" r:id="rId179" location="MYS" display="https://pandemic.internationalsos.com/2019-ncov/ncov-travel-restrictions-flight-operations-and-screening - MYS" xr:uid="{66F90538-86F5-4B24-AECF-A024A3966DAB}"/>
    <hyperlink ref="N357" r:id="rId180" location="MYS" display="https://pandemic.internationalsos.com/2019-ncov/ncov-travel-restrictions-flight-operations-and-screening - MYS" xr:uid="{8801B407-860F-43A2-8A82-53B9790E0B31}"/>
    <hyperlink ref="N358" r:id="rId181" display="http://www.moh.gov.sy/Default.aspx?tabid=242&amp;smid=1050&amp;ArticleID=647&amp;reftab=56&amp;t=%D9%84%D8%A7-%D8%A5%D8%B5%D8%A7%D8%A8%D8%A7%D8%AA-%D9%85%D8%AB%D8%A8%D8%AA%D8%A9-%D8%A8%D9%81%D9%8A%D8%B1%D9%88%D8%B3-%D9%83%D9%88%D8%B1%D9%88%D9%86%D8%A7-%D8%AD%D8%AA%D9%89-%D8%A7%D9%84%D9%8A%D9%88%D9%85&amp;language=ar-YE" xr:uid="{3CC73203-2860-4B1E-9D03-BB35332962A2}"/>
    <hyperlink ref="N361" r:id="rId182" display="http://www.moh.gov.sy/Default.aspx?tabid=242&amp;smid=1050&amp;ArticleID=647&amp;reftab=56&amp;t=%D9%84%D8%A7-%D8%A5%D8%B5%D8%A7%D8%A8%D8%A7%D8%AA-%D9%85%D8%AB%D8%A8%D8%AA%D8%A9-%D8%A8%D9%81%D9%8A%D8%B1%D9%88%D8%B3-%D9%83%D9%88%D8%B1%D9%88%D9%86%D8%A7-%D8%AD%D8%AA%D9%89-%D8%A7%D9%84%D9%8A%D9%88%D9%85&amp;language=ar-YE" xr:uid="{A3159031-1721-49C6-A7B7-CF0971EA7808}"/>
    <hyperlink ref="N359" r:id="rId183" display="http://www.moh.gov.sy/Default.aspx?tabid=242&amp;smid=1050&amp;ArticleID=647&amp;reftab=56&amp;t=%D9%84%D8%A7-%D8%A5%D8%B5%D8%A7%D8%A8%D8%A7%D8%AA-%D9%85%D8%AB%D8%A8%D8%AA%D8%A9-%D8%A8%D9%81%D9%8A%D8%B1%D9%88%D8%B3-%D9%83%D9%88%D8%B1%D9%88%D9%86%D8%A7-%D8%AD%D8%AA%D9%89-%D8%A7%D9%84%D9%8A%D9%88%D9%85&amp;language=ar-YE" xr:uid="{AE309DAE-5139-4235-88DF-2C4A6A276D66}"/>
    <hyperlink ref="N362" r:id="rId184" xr:uid="{8D9DC84C-80FC-4432-97F2-73866689BDA8}"/>
    <hyperlink ref="N363" r:id="rId185" location="MYS" display="https://pandemic.internationalsos.com/2019-ncov/ncov-travel-restrictions-flight-operations-and-screening - MYS" xr:uid="{103BA435-F43B-484E-9119-8E8AE5657BF2}"/>
    <hyperlink ref="N364" r:id="rId186" location="MYS" display="https://pandemic.internationalsos.com/2019-ncov/ncov-travel-restrictions-flight-operations-and-screening - MYS" xr:uid="{C310766C-C946-4DC8-AF82-BE605F886CEE}"/>
    <hyperlink ref="N360" r:id="rId187" display="http://www.moh.gov.sy/Default.aspx?tabid=242&amp;smid=1050&amp;ArticleID=647&amp;reftab=56&amp;t=%D9%84%D8%A7-%D8%A5%D8%B5%D8%A7%D8%A8%D8%A7%D8%AA-%D9%85%D8%AB%D8%A8%D8%AA%D8%A9-%D8%A8%D9%81%D9%8A%D8%B1%D9%88%D8%B3-%D9%83%D9%88%D8%B1%D9%88%D9%86%D8%A7-%D8%AD%D8%AA%D9%89-%D8%A7%D9%84%D9%8A%D9%88%D9%85&amp;language=ar-YE" xr:uid="{0354B0D1-F7DA-4D07-91F4-4079C0E8C9D8}"/>
    <hyperlink ref="N368" r:id="rId188" xr:uid="{8B41D7DE-798E-4E22-B7A4-33D1C582FA93}"/>
    <hyperlink ref="N367" r:id="rId189" xr:uid="{FBA4282F-7975-42F2-8661-13B756D8CD9F}"/>
    <hyperlink ref="N366" r:id="rId190" xr:uid="{35517C35-481D-408A-AC06-1DFDE5F7C7A6}"/>
    <hyperlink ref="N369" r:id="rId191" xr:uid="{2E754FA5-D735-4F89-A0AC-F7E5CECFCFDD}"/>
    <hyperlink ref="N373" r:id="rId192" xr:uid="{B2B1C4DD-09A7-4799-97FC-B706FADC10AE}"/>
    <hyperlink ref="N372" r:id="rId193" xr:uid="{7130DE8C-C049-4028-B11F-42B3F9D4BE4F}"/>
    <hyperlink ref="N374" r:id="rId194" xr:uid="{B8846B11-F6FE-4B5C-9589-AEEC8FA085CD}"/>
    <hyperlink ref="N371" r:id="rId195" xr:uid="{63C9C93E-B6B8-4CCE-B3C1-4C704C32EC35}"/>
    <hyperlink ref="N370" r:id="rId196" xr:uid="{6DB604C1-52E5-4AD6-9659-5F8D0F921044}"/>
    <hyperlink ref="N378" r:id="rId197" xr:uid="{E32D709A-AA5F-4B8A-8756-E67BDE7E5EC3}"/>
    <hyperlink ref="N377" r:id="rId198" xr:uid="{BFB1A74D-FD26-4F74-8795-47284336276F}"/>
    <hyperlink ref="N375:N376" r:id="rId199" display="https://www.bundesgesundheitsministerium.de/presse/pressemitteilungen/2020/1-quartal/krisenstab-bmg-bmi-sitzung-5.html" xr:uid="{76A4CC83-16BC-4321-ADDF-0AAFA85594E2}"/>
    <hyperlink ref="N381:N383" r:id="rId200" display="https://om.usembassy.gov/covid-19-information/" xr:uid="{9D668125-7FFF-4E69-880C-86C4F527AAB0}"/>
    <hyperlink ref="N384" r:id="rId201" xr:uid="{85345058-A100-42AD-A687-A88E9962E6E1}"/>
    <hyperlink ref="N387" r:id="rId202" xr:uid="{5518195E-31A2-4810-85BB-9F9E92DD2A8E}"/>
    <hyperlink ref="N385" r:id="rId203" xr:uid="{6AC46156-02C4-4794-AC02-6B8F7857CC84}"/>
    <hyperlink ref="N380" r:id="rId204" xr:uid="{14CB1356-38BE-48A7-B621-D2E477CA608D}"/>
    <hyperlink ref="P387" r:id="rId205" xr:uid="{5F43046E-FA25-4DD1-82AC-717FCB4D60F3}"/>
    <hyperlink ref="N391" r:id="rId206" xr:uid="{241CDF8E-03CB-489F-9830-D055619ACE50}"/>
    <hyperlink ref="N395" r:id="rId207" xr:uid="{326D3CE6-B25C-4AB2-8BE4-B073EF010744}"/>
    <hyperlink ref="N396" r:id="rId208" xr:uid="{7214ADF5-D8A4-4FAD-9C9F-52B0673443D3}"/>
    <hyperlink ref="N400" r:id="rId209" xr:uid="{05A48EBC-A0A0-48E1-8174-FB216C23B840}"/>
    <hyperlink ref="N401" r:id="rId210" xr:uid="{6378A1F4-B841-4401-B8BA-6D31D3B64873}"/>
    <hyperlink ref="N402" r:id="rId211" xr:uid="{E7C692CC-FC79-418E-917D-331170F77316}"/>
    <hyperlink ref="N403" r:id="rId212" xr:uid="{2414351F-0FAB-4DBE-8202-93601156A1CD}"/>
    <hyperlink ref="N404" r:id="rId213" xr:uid="{CD53843E-A873-4EC6-BD63-BC145E6E0AF1}"/>
    <hyperlink ref="N405" r:id="rId214" xr:uid="{2E16109D-8EFA-43F5-8745-155E9E40719B}"/>
    <hyperlink ref="N407" r:id="rId215" xr:uid="{D0A7B7E2-6934-4361-A0BF-84F4288B8B77}"/>
    <hyperlink ref="N406" r:id="rId216" xr:uid="{8E8C7F96-8FB2-474A-8849-B976B7256FB0}"/>
    <hyperlink ref="N410" r:id="rId217" xr:uid="{F6A3BD67-99DD-46FE-97D8-1F24C35EEAF7}"/>
    <hyperlink ref="N411" r:id="rId218" xr:uid="{4451C24F-DD7C-4F8C-B08A-3285B39D9CD0}"/>
    <hyperlink ref="N412" r:id="rId219" xr:uid="{519CB532-288E-4111-AADC-537C93872480}"/>
    <hyperlink ref="N414" r:id="rId220" xr:uid="{52B417B0-7432-40D1-8B6E-9F8732036912}"/>
    <hyperlink ref="N416" r:id="rId221" xr:uid="{19088428-EF6F-49A8-B189-DC7EEBAD1CF3}"/>
    <hyperlink ref="N415" r:id="rId222" xr:uid="{B1B78A57-1E31-46B0-9079-ACD1C3B54724}"/>
    <hyperlink ref="N417" r:id="rId223" xr:uid="{6A98AA46-A2A6-4325-839B-7D251B6975F0}"/>
    <hyperlink ref="N418" r:id="rId224" xr:uid="{C5EF773D-A66C-407F-A96E-923999159512}"/>
    <hyperlink ref="N420" r:id="rId225" xr:uid="{7CF5E4FD-13B9-47AE-BCFD-6820C231AF62}"/>
    <hyperlink ref="N421" r:id="rId226" location="MYS" display="https://pandemic.internationalsos.com/2019-ncov/ncov-travel-restrictions-flight-operations-and-screening - MYS" xr:uid="{8C14A1B8-6650-48D6-99AE-5B12B0340E6C}"/>
    <hyperlink ref="N413" r:id="rId227" xr:uid="{3B5CC90C-0ECE-46B1-A899-F0D1A66736BE}"/>
    <hyperlink ref="N422" r:id="rId228" xr:uid="{8E63CC24-5FF3-428A-AE47-C793D76A6302}"/>
    <hyperlink ref="N424" r:id="rId229" xr:uid="{81EAFA56-2A75-4552-9416-F822A68D6001}"/>
    <hyperlink ref="N423" r:id="rId230" xr:uid="{ACEAC245-5187-4209-B5B3-74E68D91C1FC}"/>
    <hyperlink ref="N425" r:id="rId231" xr:uid="{2A896265-0FEB-4536-8951-C17A23238769}"/>
    <hyperlink ref="N426" r:id="rId232" xr:uid="{AB059D71-735E-471E-8534-93F5BFCAAA88}"/>
    <hyperlink ref="N428" r:id="rId233" xr:uid="{EBF31046-23C3-4FBF-86A8-DE29BA75AE8E}"/>
    <hyperlink ref="N427" r:id="rId234" xr:uid="{E933563B-9B51-4DD7-A732-D663B358BAF8}"/>
    <hyperlink ref="N419" r:id="rId235" xr:uid="{A87AC482-E73D-400F-85EB-4EC5BD3A7E24}"/>
    <hyperlink ref="N429" r:id="rId236" location="MYS" display="https://pandemic.internationalsos.com/2019-ncov/ncov-travel-restrictions-flight-operations-and-screening - MYS" xr:uid="{347D35A2-38EE-4E1B-9EFD-5D1175B3FBF4}"/>
    <hyperlink ref="N431" r:id="rId237" xr:uid="{186891FE-CB15-4225-B63E-C5C841F75549}"/>
    <hyperlink ref="N432" r:id="rId238" xr:uid="{2A0248EC-FA49-4276-BA4E-3473E19B5136}"/>
    <hyperlink ref="N430" r:id="rId239" xr:uid="{A4F94639-9660-4C5B-9960-67CD5B347E52}"/>
    <hyperlink ref="N433" r:id="rId240" xr:uid="{52D13151-D3A0-4971-A087-E9ADD799DC2E}"/>
    <hyperlink ref="N435" r:id="rId241" xr:uid="{02D604E7-47DC-4D84-B055-4D9D6D60E28F}"/>
    <hyperlink ref="N436" r:id="rId242" xr:uid="{0410986A-4795-45E0-826C-F1F49AAFB31D}"/>
    <hyperlink ref="N437" r:id="rId243" xr:uid="{EFD1015B-5644-449E-AC2F-6E7335573EEC}"/>
    <hyperlink ref="N439" r:id="rId244" xr:uid="{3DA8B04C-51E8-4C0E-A0DC-4AFA1BEB211B}"/>
    <hyperlink ref="N440" r:id="rId245" xr:uid="{78A752C2-163A-4B05-92BD-9F8FDDA29FB4}"/>
    <hyperlink ref="N442" r:id="rId246" xr:uid="{8034879B-3295-46F0-A216-A9906B5EABA6}"/>
    <hyperlink ref="N443" r:id="rId247" xr:uid="{6D6C1C1E-B051-4B9E-8303-BC20F402B3BC}"/>
    <hyperlink ref="N438" r:id="rId248" xr:uid="{ED4D8A53-C005-45F6-A33E-958A6AD758D0}"/>
    <hyperlink ref="N444" r:id="rId249" xr:uid="{6AC3B443-78F6-4BCB-B45B-E8F8CCBBAF9D}"/>
    <hyperlink ref="N446" r:id="rId250" xr:uid="{E4E76332-411F-4EC8-8E7C-5389698C33EC}"/>
    <hyperlink ref="N447:N449" r:id="rId251" display="https://tr.usembassy.gov/covid-19-information/" xr:uid="{5F05FD61-7BC2-4174-B637-25A29A9F2C4D}"/>
    <hyperlink ref="N451" r:id="rId252" xr:uid="{660A67B3-68F4-4A8A-A6AC-90677AF6C512}"/>
    <hyperlink ref="N445" r:id="rId253" xr:uid="{066C6F4E-AF44-4882-BEB9-7397D50750F4}"/>
    <hyperlink ref="N452" r:id="rId254" xr:uid="{1B3FBAE2-160F-4CB7-B147-C84FFC91B1A3}"/>
    <hyperlink ref="N453" r:id="rId255" xr:uid="{C4B43F0C-90B1-4B31-B854-99C1C034E8F8}"/>
    <hyperlink ref="N454" r:id="rId256" xr:uid="{F90B9385-AD65-4D9B-9F20-698972B24CC1}"/>
    <hyperlink ref="N456" r:id="rId257" xr:uid="{890A0F1E-D25B-4095-AD9A-3D47AFF40F56}"/>
    <hyperlink ref="N455" r:id="rId258" xr:uid="{1DC3861F-8462-4533-BFAB-9BF982DCD4E2}"/>
    <hyperlink ref="N457" r:id="rId259" xr:uid="{17D50F57-BC03-4A4A-AE6C-7555C73FD23C}"/>
    <hyperlink ref="N462" r:id="rId260" xr:uid="{3F774DB1-CAF6-4D56-8FC0-57AAF6E09BE2}"/>
    <hyperlink ref="N458" r:id="rId261" xr:uid="{8DBEA6AA-4770-4647-A985-9E20ECBDA35E}"/>
    <hyperlink ref="N460" r:id="rId262" location="coronavirus" display="https://www.gov.uk/foreign-travel-advice/finland/health - coronavirus" xr:uid="{B49F7CD4-5AFA-4488-B822-F4C7FDE3D697}"/>
    <hyperlink ref="N450" r:id="rId263" xr:uid="{B5B1537A-698D-4F5C-BC3C-575BEB3D5528}"/>
    <hyperlink ref="N459" r:id="rId264" xr:uid="{F233E54A-97B0-4932-9156-BF5F5E9CA294}"/>
    <hyperlink ref="N463" r:id="rId265" xr:uid="{699FEAF9-386B-48BA-84B8-781A6AC1FC54}"/>
    <hyperlink ref="L461" r:id="rId266" display="https://www.theportugalnews.com/news/covid-19-portugal-update/53343" xr:uid="{93D32868-03F1-4C74-8848-620E58619AFB}"/>
    <hyperlink ref="N461" r:id="rId267" xr:uid="{34B01BAC-E88F-4309-9245-5F224E95018C}"/>
    <hyperlink ref="L465" r:id="rId268" display="https://www.theportugalnews.com/news/covid-19-portugal-update/53343" xr:uid="{86E2596F-779F-4168-8844-59BA091D0684}"/>
    <hyperlink ref="N465" r:id="rId269" xr:uid="{603FC2B2-A62A-430B-8D1A-F8B1460A6FC3}"/>
    <hyperlink ref="N467" r:id="rId270" xr:uid="{B3DEB256-9E8E-47C0-995C-E8822DEA30E2}"/>
    <hyperlink ref="N469" r:id="rId271" location="MYS" display="https://pandemic.internationalsos.com/2019-ncov/ncov-travel-restrictions-flight-operations-and-screening - MYS" xr:uid="{7B7F34E0-FD8E-495D-A36C-AC49A60E7918}"/>
    <hyperlink ref="N470" r:id="rId272" location="MYS" display="https://pandemic.internationalsos.com/2019-ncov/ncov-travel-restrictions-flight-operations-and-screening - MYS" xr:uid="{3084599F-001E-4FAD-9025-D43B71D9DE9A}"/>
    <hyperlink ref="N464" r:id="rId273" xr:uid="{B442905F-EC8E-4E33-B5D1-7030382A3460}"/>
    <hyperlink ref="N472" r:id="rId274" xr:uid="{63BE166D-89FA-4258-82A4-31E7BED92F2C}"/>
    <hyperlink ref="N477" r:id="rId275" xr:uid="{451D0EBF-C30C-4B2D-8EFF-D9441CB36FE4}"/>
    <hyperlink ref="N473" r:id="rId276" xr:uid="{C9857E0D-9F50-4169-AB45-257CBF50BB1D}"/>
    <hyperlink ref="N479" r:id="rId277" xr:uid="{CC905942-D7F2-4639-9DE5-6A7002C91F0C}"/>
    <hyperlink ref="N480" r:id="rId278" xr:uid="{AE885ADE-FE61-4AB3-894D-9154A51F0555}"/>
    <hyperlink ref="N478" r:id="rId279" xr:uid="{E0281ED9-FA13-4700-B3FA-AA20671A3E32}"/>
    <hyperlink ref="N471" r:id="rId280" location="MYS" display="https://pandemic.internationalsos.com/2019-ncov/ncov-travel-restrictions-flight-operations-and-screening - MYS" xr:uid="{5E8AE865-3184-4BB9-B493-4E19CCE6C45B}"/>
    <hyperlink ref="N475" r:id="rId281" xr:uid="{2B357FC4-AB76-43CC-A71B-80F8E3B33AE3}"/>
    <hyperlink ref="N481" r:id="rId282" xr:uid="{F481B340-2694-4AC2-B204-6D2DF731B674}"/>
    <hyperlink ref="N474" r:id="rId283" xr:uid="{824DB8E3-4825-4D6B-871F-8BAE537DA6BC}"/>
    <hyperlink ref="N482" r:id="rId284" xr:uid="{71C60CF1-E006-43FF-90EA-D03BE4CB29DC}"/>
    <hyperlink ref="N476" r:id="rId285" xr:uid="{42D6F0AB-476E-4D85-80CA-8FFA84B3448B}"/>
    <hyperlink ref="N483" r:id="rId286" xr:uid="{D8B2E726-4EAE-439A-B791-2FBCDA87363B}"/>
    <hyperlink ref="N484" r:id="rId287" xr:uid="{5A0355A6-78EF-491B-B731-DB11EEBCBFB0}"/>
    <hyperlink ref="N485" r:id="rId288" xr:uid="{FFB8DAB3-D259-420E-AAB8-3EB054591341}"/>
    <hyperlink ref="N486" r:id="rId289" xr:uid="{DAFC8CCF-2EAB-4511-B87B-1D2881AEB383}"/>
    <hyperlink ref="N487" r:id="rId290" xr:uid="{CCA2044D-C180-4B21-92B6-8FBB878909BB}"/>
    <hyperlink ref="N488" r:id="rId291" location="MYS" display="https://pandemic.internationalsos.com/2019-ncov/ncov-travel-restrictions-flight-operations-and-screening - MYS" xr:uid="{425DADE4-AC79-4AEB-B8CA-70A44113806C}"/>
    <hyperlink ref="N493" r:id="rId292" xr:uid="{CCF7911B-59DD-4AF8-8916-18E8CF915D47}"/>
    <hyperlink ref="N496" r:id="rId293" location="MYS" display="https://pandemic.internationalsos.com/2019-ncov/ncov-travel-restrictions-flight-operations-and-screening - MYS" xr:uid="{D0333F5B-1F8F-455F-95D8-4E4C71EF4DFB}"/>
    <hyperlink ref="N498" r:id="rId294" xr:uid="{CE67EDFF-D8A3-4153-BA68-BD65C8944142}"/>
    <hyperlink ref="N497" r:id="rId295" xr:uid="{5C915EE5-9B9C-45AE-A758-7F8DB11C1B57}"/>
    <hyperlink ref="N489" r:id="rId296" xr:uid="{FB54FD1C-5D07-4836-8FB8-51EE32909907}"/>
    <hyperlink ref="N491" r:id="rId297" xr:uid="{C3873131-DB29-4EE0-8857-CDBD4AF97D74}"/>
    <hyperlink ref="N495" r:id="rId298" xr:uid="{8F3B08BF-BFD6-49DE-B92B-D79F0E54731B}"/>
    <hyperlink ref="N500" r:id="rId299" location="MYS" display="https://pandemic.internationalsos.com/2019-ncov/ncov-travel-restrictions-flight-operations-and-screening - MYS" xr:uid="{463BB26A-9AAA-451F-82ED-064248B87C25}"/>
    <hyperlink ref="N499" r:id="rId300" xr:uid="{252D6204-C832-4A62-A486-6537395D0885}"/>
    <hyperlink ref="N502" r:id="rId301" xr:uid="{C0B5E063-08EC-48DB-85A0-BD90CA7FB1B4}"/>
    <hyperlink ref="N504" r:id="rId302" xr:uid="{6990BBF1-CBBA-4308-A933-2AFCCFEDA5DD}"/>
    <hyperlink ref="N503" r:id="rId303" xr:uid="{A5450838-FF59-4B0B-A2B3-7308EF46C584}"/>
    <hyperlink ref="N506" r:id="rId304" location="MYS" display="https://pandemic.internationalsos.com/2019-ncov/ncov-travel-restrictions-flight-operations-and-screening - MYS" xr:uid="{38AAFCD1-3235-4536-9B05-9401E92C1B16}"/>
    <hyperlink ref="N507" r:id="rId305" location="MYS" display="https://pandemic.internationalsos.com/2019-ncov/ncov-travel-restrictions-flight-operations-and-screening - MYS" xr:uid="{1154A082-0325-4E0F-B3D7-F8DF40FDEE5A}"/>
    <hyperlink ref="N509" r:id="rId306" location="MYS" display="https://pandemic.internationalsos.com/2019-ncov/ncov-travel-restrictions-flight-operations-and-screening - MYS" xr:uid="{F617785E-044B-4762-BE08-6CA7BF9EC9AF}"/>
    <hyperlink ref="N508" r:id="rId307" xr:uid="{29DD4347-157A-4278-BF0E-8557D2DC08A4}"/>
    <hyperlink ref="N512" r:id="rId308" xr:uid="{D04146E1-9025-4AC7-8C15-BC5E9D96E3A4}"/>
    <hyperlink ref="N490" r:id="rId309" xr:uid="{132BF15D-F9A6-4570-94F2-A65AF002F8F1}"/>
    <hyperlink ref="N515" r:id="rId310" location="470035798" xr:uid="{079FF0E3-4313-4FB3-8A32-AE5C033094CA}"/>
    <hyperlink ref="N513" r:id="rId311" location="MYS" display="https://pandemic.internationalsos.com/2019-ncov/ncov-travel-restrictions-flight-operations-and-screening - MYS" xr:uid="{6DDE97DA-9696-4645-89F1-6FC4EBE7FE9E}"/>
    <hyperlink ref="N514" r:id="rId312" location="MYS" display="https://pandemic.internationalsos.com/2019-ncov/ncov-travel-restrictions-flight-operations-and-screening - MYS" xr:uid="{E089DA75-A365-47E6-8AD6-89D282067359}"/>
    <hyperlink ref="N510" r:id="rId313" xr:uid="{EA5281BC-ADDB-441C-A31B-EF161F94F115}"/>
    <hyperlink ref="N518" r:id="rId314" location="MYS" display="https://pandemic.internationalsos.com/2019-ncov/ncov-travel-restrictions-flight-operations-and-screening - MYS" xr:uid="{2D0583F7-9246-4310-948D-AE7FD8A0CA8F}"/>
    <hyperlink ref="N516:N517" r:id="rId315" location="470035798" display="https://www.bag.admin.ch/bag/de/home/krankheiten/ausbrueche-epidemien-pandemien/aktuelle-ausbrueche-epidemien/novel-cov/massnahmen-des-bundes.html#470035798" xr:uid="{99A90B21-9324-4574-9207-A8675E34CFA3}"/>
    <hyperlink ref="N520" r:id="rId316" location="470035798" xr:uid="{14CF629A-7679-43D4-B5F8-1DD88D16F8EC}"/>
    <hyperlink ref="N522" r:id="rId317" xr:uid="{CB037190-B9E5-45B1-97D1-B54BB2358E5C}"/>
    <hyperlink ref="N519" r:id="rId318" xr:uid="{9FCCEAD0-3934-4B82-87E1-EB69C765B4D6}"/>
    <hyperlink ref="N523" r:id="rId319" xr:uid="{0DEFEB3A-D384-4FB6-8D86-AA28369C036F}"/>
    <hyperlink ref="N527" r:id="rId320" xr:uid="{2E7CB197-8418-407A-BE1D-9F8522DD9963}"/>
    <hyperlink ref="N528" r:id="rId321" xr:uid="{12286F6B-4F33-43B3-8AE9-6C28DFBCFD32}"/>
    <hyperlink ref="N529" r:id="rId322" xr:uid="{E8705C97-82C3-4880-B06D-D44FFEEA409D}"/>
    <hyperlink ref="N526" r:id="rId323" xr:uid="{3ED848A3-E110-4708-B7C7-ACCC96F00CA9}"/>
    <hyperlink ref="N530" r:id="rId324" xr:uid="{9E830B04-416F-4B45-AC94-E428DFBBAB42}"/>
    <hyperlink ref="N531" r:id="rId325" xr:uid="{1957E47B-6B26-499D-8EB0-B2A506303FC7}"/>
    <hyperlink ref="N525" r:id="rId326" xr:uid="{5E529CC8-8A09-46DB-AF68-425F9AA66067}"/>
    <hyperlink ref="N524" r:id="rId327" xr:uid="{39403D72-51EA-49C9-959B-3A8DC0ACDE0B}"/>
    <hyperlink ref="N532" r:id="rId328" xr:uid="{FB5644E4-FA6C-41AA-A958-F704748EEF22}"/>
    <hyperlink ref="N521" r:id="rId329" xr:uid="{54204524-960C-4F15-9682-87E48B262A21}"/>
    <hyperlink ref="N534" r:id="rId330" xr:uid="{B0389CA8-82BC-4573-BFD4-539FA3E1FCBB}"/>
    <hyperlink ref="N535" r:id="rId331" xr:uid="{18BAC656-7F7E-4E1D-B690-92292CD41E04}"/>
    <hyperlink ref="N533" r:id="rId332" xr:uid="{4FE1A2CA-0C79-4763-B312-38BA85711C6D}"/>
    <hyperlink ref="N536" r:id="rId333" xr:uid="{32AAA27B-240C-4582-A0B5-6DBEE2F384B9}"/>
    <hyperlink ref="N542" r:id="rId334" xr:uid="{6CCC1943-7C5F-4F7B-84FD-1B91B8CEE62C}"/>
    <hyperlink ref="N544" r:id="rId335" xr:uid="{9018EF4A-4DB7-472F-83D8-37EF0D63CAF2}"/>
    <hyperlink ref="N543" r:id="rId336" xr:uid="{434FC1CB-8A12-4472-8B88-14509BCE156E}"/>
    <hyperlink ref="N545" r:id="rId337" xr:uid="{7279A24C-8B29-4E01-B865-EA58FFB748A8}"/>
    <hyperlink ref="N540" r:id="rId338" xr:uid="{7DAD1D22-6BF8-497B-BA19-B4FA390CE6C7}"/>
    <hyperlink ref="N547" r:id="rId339" xr:uid="{B6C8290B-FC26-405F-BF56-7C9162417856}"/>
    <hyperlink ref="N549" r:id="rId340" xr:uid="{AA3B0A2A-2489-48C9-829F-755E51CCEB71}"/>
    <hyperlink ref="N541" r:id="rId341" xr:uid="{E81946DB-606E-4BBC-88F6-3678B9CC19DD}"/>
    <hyperlink ref="N546" r:id="rId342" xr:uid="{18A0DFF2-B7A6-4BD0-A050-ADCE84BCD47F}"/>
    <hyperlink ref="N550" r:id="rId343" xr:uid="{344F82B6-FF57-4728-8BEE-B8583AA76CEC}"/>
    <hyperlink ref="N548" r:id="rId344" xr:uid="{B3FD095D-48E1-4113-B9E2-4ACC458494A9}"/>
    <hyperlink ref="N552" r:id="rId345" xr:uid="{1D7E7663-7AFE-4AB3-B061-07D443C68F9C}"/>
    <hyperlink ref="N554" r:id="rId346" xr:uid="{563CB4AD-DBF5-46B7-A609-1FC6A5B31891}"/>
    <hyperlink ref="N539" r:id="rId347" xr:uid="{65C11337-EA6E-481C-BB74-F1F096CC43C8}"/>
    <hyperlink ref="N555" r:id="rId348" xr:uid="{4AFDF02C-1407-4D0A-A1F7-757C1C9386CC}"/>
    <hyperlink ref="N558" r:id="rId349" xr:uid="{2F77A79E-3290-42F7-B164-AC09DA580F49}"/>
    <hyperlink ref="N551" r:id="rId350" xr:uid="{FC0F2A0D-22D1-45A6-9EDF-8E6A4F65CC4D}"/>
    <hyperlink ref="N556" r:id="rId351" xr:uid="{36D51F80-E5DE-4360-B8F5-B3C0A9C801BE}"/>
    <hyperlink ref="N560" r:id="rId352" xr:uid="{AA3CA8E4-6F8F-49F8-ACEF-189A84F9AE72}"/>
    <hyperlink ref="N557" r:id="rId353" xr:uid="{1B0046B8-AC3C-458A-9661-F886EFA7359E}"/>
    <hyperlink ref="N561" r:id="rId354" xr:uid="{39D1E271-66C9-42D7-8155-1E522AC23766}"/>
    <hyperlink ref="N538" r:id="rId355" xr:uid="{9E5DD93F-FEC6-4542-928E-D3D66E832EAF}"/>
    <hyperlink ref="N562" r:id="rId356" xr:uid="{2BE451C0-3BD8-4CCB-9C05-0AD0E45D2781}"/>
    <hyperlink ref="N563" r:id="rId357" xr:uid="{0F83D19C-D714-4955-994F-C7B8A77611CC}"/>
    <hyperlink ref="N566" r:id="rId358" xr:uid="{C5AE1C4C-67B8-4B4C-9C49-AB3C0A517A6B}"/>
    <hyperlink ref="N568" r:id="rId359" location="MYS" display="https://pandemic.internationalsos.com/2019-ncov/ncov-travel-restrictions-flight-operations-and-screening - MYS" xr:uid="{AD8866B6-C5D9-4B14-A664-5EA79A8B89F4}"/>
    <hyperlink ref="N569" r:id="rId360" location="MYS" display="https://pandemic.internationalsos.com/2019-ncov/ncov-travel-restrictions-flight-operations-and-screening - MYS" xr:uid="{6FE77FF8-44F5-4192-93E4-B0E20446D63A}"/>
    <hyperlink ref="N570" r:id="rId361" location="MYS" xr:uid="{27D3DCE2-0605-45AC-8F20-1CA61735293B}"/>
    <hyperlink ref="N564" r:id="rId362" xr:uid="{E7798F6E-F188-4E26-A5EE-B0E4D8785C6F}"/>
    <hyperlink ref="N571" r:id="rId363" xr:uid="{C5439F24-354D-4A2B-81C3-B5039C4B8B02}"/>
    <hyperlink ref="N565" r:id="rId364" xr:uid="{EC20C55A-90B1-4CB5-8133-8313C85641C5}"/>
    <hyperlink ref="N559" r:id="rId365" xr:uid="{892DBA44-ACE1-4441-B056-BEE0A743E2A5}"/>
    <hyperlink ref="N567" r:id="rId366" xr:uid="{DD4EA286-BD02-4961-B89C-B206F7097BAF}"/>
    <hyperlink ref="N572" r:id="rId367" xr:uid="{14E57567-AE9E-44EB-BF70-AE85DB3903A0}"/>
    <hyperlink ref="N573" r:id="rId368" xr:uid="{D70544C4-BBC8-493E-9AA8-B61AA35D7E90}"/>
    <hyperlink ref="N574" r:id="rId369" xr:uid="{41800B77-2E20-408F-8657-92B9EA57FDB2}"/>
    <hyperlink ref="N575" r:id="rId370" xr:uid="{25A3E106-6F6E-45E5-A66A-05197A8579DB}"/>
    <hyperlink ref="N576" r:id="rId371" xr:uid="{55FD3BC6-5975-459C-AD7D-A524127F1B6C}"/>
    <hyperlink ref="N581" r:id="rId372" xr:uid="{BF357A0B-D9EB-4C9C-A794-C4684A3B552E}"/>
    <hyperlink ref="N579" r:id="rId373" xr:uid="{D226C3C6-04C0-4B9E-ABB3-F8CCAC000116}"/>
    <hyperlink ref="N591" r:id="rId374" xr:uid="{3DDCC18F-1E5B-49F1-9869-278B56FCB773}"/>
    <hyperlink ref="N580" r:id="rId375" xr:uid="{2DD895A7-03EE-42DF-B135-41C719752D62}"/>
    <hyperlink ref="N583" r:id="rId376" xr:uid="{7D72FFAA-200C-4306-9927-E0F935E0F47D}"/>
    <hyperlink ref="N590" r:id="rId377" xr:uid="{63221CA9-6D50-4345-93AF-0116FBE19F93}"/>
    <hyperlink ref="N584" r:id="rId378" xr:uid="{4083023A-BB69-490F-9F2A-8AD48C30F6AB}"/>
    <hyperlink ref="N585" r:id="rId379" xr:uid="{F9A00897-3FB3-4A9F-B55E-7262F609C499}"/>
    <hyperlink ref="N589" r:id="rId380" xr:uid="{5B4B8317-64B4-42E9-8597-827FE22E4816}"/>
    <hyperlink ref="N578" r:id="rId381" location="coronavirus" display="https://www.gov.uk/foreign-travel-advice/south-africa/health - coronavirus" xr:uid="{62744FFD-144C-4C2C-871E-B69A6A768675}"/>
    <hyperlink ref="N577" r:id="rId382" location="coronavirus" display="https://www.gov.uk/foreign-travel-advice/south-africa/health - coronavirus" xr:uid="{60A33468-249F-48B1-BD2E-FDE078BCF25B}"/>
    <hyperlink ref="N596" r:id="rId383" xr:uid="{936C0DB5-5DFC-4835-B9EB-B9EA2AE64625}"/>
    <hyperlink ref="N594" r:id="rId384" xr:uid="{F8FBF1D6-1728-436F-BE42-75409FE1D389}"/>
    <hyperlink ref="N595" r:id="rId385" xr:uid="{07DCA8FA-2EDA-444F-8DFA-3825FD0A6C55}"/>
    <hyperlink ref="N598" r:id="rId386" xr:uid="{A44C63BD-A6CD-4DC0-A916-4F6D313499A4}"/>
    <hyperlink ref="N599" r:id="rId387" xr:uid="{2D17003C-6A7E-4CF5-B52B-B9F211DAD960}"/>
    <hyperlink ref="N601" r:id="rId388" xr:uid="{199637EE-10BB-479D-834D-8500701D85DE}"/>
    <hyperlink ref="N602" r:id="rId389" xr:uid="{59838D05-72A8-4292-87B2-FDF77C428F18}"/>
    <hyperlink ref="N593" r:id="rId390" xr:uid="{DB8D133D-E738-4ACA-9ECA-5E04273AF7BD}"/>
    <hyperlink ref="N604" r:id="rId391" xr:uid="{C301C304-DE01-4B6A-B270-AFA91723A5EC}"/>
    <hyperlink ref="N592" r:id="rId392" xr:uid="{59D23850-CD61-46AF-AB0E-E89F61916CF4}"/>
    <hyperlink ref="N603" r:id="rId393" xr:uid="{D6570470-B1F1-45EA-A3B4-B9DF13877117}"/>
    <hyperlink ref="N606" r:id="rId394" xr:uid="{AA065B0C-1BD6-4199-9538-C118E02111BC}"/>
    <hyperlink ref="N607" r:id="rId395" xr:uid="{96C7C54F-7A0A-41F3-A354-86FEEEEB3BE0}"/>
    <hyperlink ref="N605" r:id="rId396" xr:uid="{B5D647C1-A7E3-4AA0-B296-AF71EA02E91C}"/>
    <hyperlink ref="N608" r:id="rId397" xr:uid="{A65C653C-7321-453D-AC5C-9D56DAF6665B}"/>
    <hyperlink ref="N612" r:id="rId398" xr:uid="{8A6F27A8-1C90-4715-9322-F18C04B8ED37}"/>
    <hyperlink ref="N610" r:id="rId399" xr:uid="{77CCD76E-14FE-405A-8924-B3B42790145B}"/>
    <hyperlink ref="L586" r:id="rId400" display="https://www.gov.uk/foreign-travel-advice/mongolia" xr:uid="{8DD5B327-8E3D-4621-871F-82001D6D8E34}"/>
    <hyperlink ref="N586" r:id="rId401" xr:uid="{82862588-1240-4E8C-9BBB-64E69B4745D1}"/>
    <hyperlink ref="N611" r:id="rId402" xr:uid="{D96AD380-DE8E-4801-8D98-FC46A110E291}"/>
    <hyperlink ref="L587" r:id="rId403" display="https://www.gov.uk/foreign-travel-advice/mongolia" xr:uid="{E3CF1B4B-8386-4F9F-ADA8-7DFD81D3AF5A}"/>
    <hyperlink ref="N587" r:id="rId404" xr:uid="{5B6DAB2E-5915-4B1B-9DE9-F72B4B065795}"/>
    <hyperlink ref="N613" r:id="rId405" xr:uid="{BA15705E-9335-435A-9C54-A15CD439B07B}"/>
    <hyperlink ref="N614" r:id="rId406" xr:uid="{35AA7AB9-F71E-432A-A54A-21023D95C096}"/>
    <hyperlink ref="N615" r:id="rId407" xr:uid="{0C2BC092-6FA1-4A5A-98EB-6AD73B09EC82}"/>
    <hyperlink ref="N616:N617" r:id="rId408" display="https://www.reuters.com/article/us-heath-coronavirus-northmacedonia/north-macedonia-bars-foreigners-arriving-from-high-risk-countries-over-coronavirus-idUSKBN2101NI" xr:uid="{310DFC84-A182-4C25-A2A1-EA0C52E823AF}"/>
    <hyperlink ref="N597" r:id="rId409" xr:uid="{E1E23CAD-C60E-44C4-A13B-9E87796CEE08}"/>
    <hyperlink ref="N619" r:id="rId410" xr:uid="{6D4B205D-9EC9-4A16-B6DC-4A832B6FCCAA}"/>
    <hyperlink ref="N621" r:id="rId411" xr:uid="{EF8EAE81-1866-41F6-ACB6-ED2C669A0788}"/>
    <hyperlink ref="N622" r:id="rId412" xr:uid="{A5FA90FE-F15C-4D22-9CE5-3A959B6AEAC7}"/>
    <hyperlink ref="N624" r:id="rId413" xr:uid="{7C655FB2-549A-4355-9775-B6E5792524FC}"/>
    <hyperlink ref="N625" r:id="rId414" xr:uid="{F11FFAAA-39D3-4534-A913-ABB6A5AE7317}"/>
    <hyperlink ref="N623" r:id="rId415" xr:uid="{70B84A4E-64D6-4398-BDB7-4573493A2AF2}"/>
    <hyperlink ref="N631" r:id="rId416" location="coronavirus" display="https://www.gov.uk/foreign-travel-advice/mauritius/health - coronavirus" xr:uid="{903FB65F-04C9-4D0B-A845-8E9A42E6F86E}"/>
    <hyperlink ref="N632" r:id="rId417" location="coronavirus" display="https://www.gov.uk/foreign-travel-advice/mauritius/health - coronavirus" xr:uid="{134165D0-B306-4875-9732-F88D0DB6158C}"/>
    <hyperlink ref="N626" r:id="rId418" xr:uid="{35933144-F02A-4E4E-B71F-567201AAB42D}"/>
    <hyperlink ref="N627:N630" r:id="rId419" display="https://lk.usembassy.gov/covid-19-information/" xr:uid="{CA83EC1C-65E8-4A12-912F-F4BC543CB270}"/>
    <hyperlink ref="N639" r:id="rId420" xr:uid="{6918F41B-D842-4E88-B445-4E8FB34D3E8D}"/>
    <hyperlink ref="N640" r:id="rId421" xr:uid="{AA8F7170-1FA6-41D6-81C2-5CE2A1A9F5BC}"/>
    <hyperlink ref="N652" r:id="rId422" xr:uid="{318668A2-AD4F-4F25-A341-6CEB12937777}"/>
    <hyperlink ref="N653" r:id="rId423" xr:uid="{8B22C081-4F3B-44CB-8799-02729094F510}"/>
    <hyperlink ref="N654" r:id="rId424" xr:uid="{0EF20849-4DED-40B5-A10B-E7CBC7E0FFEF}"/>
    <hyperlink ref="N655" r:id="rId425" xr:uid="{4BD6BBF5-222E-4AE6-94F7-DDB2E58C3C13}"/>
    <hyperlink ref="N656" r:id="rId426" xr:uid="{A7AE7C6B-E9E0-4058-BD2D-69C4752B4729}"/>
    <hyperlink ref="N657" r:id="rId427" xr:uid="{D8F3B68C-771C-4F7F-8BAE-1B353DA8978D}"/>
    <hyperlink ref="N649" r:id="rId428" xr:uid="{9E549079-594D-433C-A7CF-F67BE839DE68}"/>
    <hyperlink ref="N650" r:id="rId429" xr:uid="{4B885E3F-786A-4132-AEEF-7D196E33B19B}"/>
    <hyperlink ref="N658" r:id="rId430" xr:uid="{70E57867-3CE7-445F-8E4B-1BF8D540839F}"/>
    <hyperlink ref="N659" r:id="rId431" xr:uid="{279F3222-4A47-491F-ADE7-006249BCDB83}"/>
    <hyperlink ref="N651" r:id="rId432" xr:uid="{6D0E20B2-4DDB-44D0-B91A-6DDD494D71C4}"/>
    <hyperlink ref="N660" r:id="rId433" xr:uid="{9F471975-ECB8-43CF-87C5-AF15A116330F}"/>
    <hyperlink ref="N661" r:id="rId434" xr:uid="{0687AF6F-B477-43D5-A16D-281C85F62086}"/>
    <hyperlink ref="N634" r:id="rId435" xr:uid="{1C64E0A3-A96E-4D86-A41A-1B95F2A4C874}"/>
    <hyperlink ref="N662" r:id="rId436" xr:uid="{505F3DF2-3DB8-4EB5-BB14-68D23DD3EABC}"/>
    <hyperlink ref="N633" r:id="rId437" xr:uid="{8D16AAF3-69E6-416E-91E9-627AA0B45096}"/>
    <hyperlink ref="N663" r:id="rId438" xr:uid="{9F76E085-FBC8-45DB-8AC5-361F62704DFC}"/>
    <hyperlink ref="N664" r:id="rId439" xr:uid="{D693529A-0BB2-4BBD-8477-ABC5B8490935}"/>
    <hyperlink ref="N643:N644" r:id="rId440" display="https://www.diplomatie.gouv.fr/fr/conseils-aux-voyageurs/conseils-par-pays-destination/tunisie/" xr:uid="{B60F911B-940B-4BA0-9B49-3DE0E3D16812}"/>
    <hyperlink ref="N665" r:id="rId441" xr:uid="{906BDB27-6B91-4071-B4AF-D3D41960F687}"/>
    <hyperlink ref="N666" r:id="rId442" xr:uid="{93CFA048-F925-4F81-9578-0B8AACFE8EB6}"/>
    <hyperlink ref="N645" r:id="rId443" xr:uid="{32B6C3B3-8DAA-4934-9E3F-926145DCF1D9}"/>
    <hyperlink ref="N669" r:id="rId444" location="MYS" display="https://pandemic.internationalsos.com/2019-ncov/ncov-travel-restrictions-flight-operations-and-screening - MYS" xr:uid="{F65B992B-FAB1-4585-845D-3D0AC380515D}"/>
    <hyperlink ref="N670" r:id="rId445" location="MYS" display="https://pandemic.internationalsos.com/2019-ncov/ncov-travel-restrictions-flight-operations-and-screening - MYS" xr:uid="{7543602E-E122-44C0-91FF-4EC5E2DBE3E8}"/>
    <hyperlink ref="N667" r:id="rId446" xr:uid="{0446E1BA-E7A4-4164-9F67-9C4AB128F32D}"/>
    <hyperlink ref="N668" r:id="rId447" xr:uid="{B2CD9312-2E4A-434C-9ABE-13FC9D6A1279}"/>
    <hyperlink ref="N646" r:id="rId448" xr:uid="{2F50E9C4-EF9D-4663-B66A-0CFCF638A3B5}"/>
    <hyperlink ref="N636" r:id="rId449" xr:uid="{65E6B74C-8BC1-408A-8B93-B934B1174843}"/>
    <hyperlink ref="N648" r:id="rId450" xr:uid="{4F7869C9-03FF-418D-A664-DDC0C77E044A}"/>
    <hyperlink ref="N647" r:id="rId451" xr:uid="{97B4D0FF-AC77-4367-BD0C-49722817CBC9}"/>
    <hyperlink ref="N635" r:id="rId452" xr:uid="{F6A829FD-7F7D-42A5-B8C4-615C0B21652E}"/>
    <hyperlink ref="N678" r:id="rId453" xr:uid="{702E80D6-40DF-42AA-AE19-BA2781DEF08A}"/>
    <hyperlink ref="N637" r:id="rId454" xr:uid="{3FC8FB99-FD93-4D1F-A8AC-C15530D12AC4}"/>
    <hyperlink ref="N679" r:id="rId455" xr:uid="{E23CE540-A36F-4D8F-ACC4-DB3B0352D86B}"/>
    <hyperlink ref="N675" r:id="rId456" xr:uid="{BD9159C4-4503-496C-BA39-528519DE10AE}"/>
    <hyperlink ref="N676" r:id="rId457" xr:uid="{71C434BA-8C23-47FD-A0D4-9AD32E3C7183}"/>
    <hyperlink ref="N680" r:id="rId458" xr:uid="{EE91F18A-2791-4A2E-8012-AF5009B969E0}"/>
    <hyperlink ref="N681" r:id="rId459" xr:uid="{1067580B-58D4-4C63-BF47-FE221BE44AE2}"/>
    <hyperlink ref="N673" r:id="rId460" xr:uid="{37CB6D73-F065-4775-A72D-C7C1B7AAF07F}"/>
    <hyperlink ref="N685" r:id="rId461" xr:uid="{25ABAC89-21E1-49D9-9F66-6545D7AA4FDA}"/>
    <hyperlink ref="N682" r:id="rId462" display="https://www.rbc.gov.rw/fileadmin/user_upload/annoucement/GoR-MOH statement final.pdf" xr:uid="{6F53FE68-6DC3-4BEF-A0B8-0572213A3FE0}"/>
    <hyperlink ref="N683" r:id="rId463" display="https://www.rbc.gov.rw/fileadmin/user_upload/annoucement/GoR-MOH statement final.pdf" xr:uid="{B68A9861-1A79-4C5D-A3CE-546B0D71608D}"/>
    <hyperlink ref="N693" r:id="rId464" xr:uid="{8F3DCC57-F436-4CA9-929A-82CDB9BC982B}"/>
    <hyperlink ref="N692" r:id="rId465" xr:uid="{DBED9E94-1B39-445B-9A4C-6023298C18D9}"/>
    <hyperlink ref="N686" r:id="rId466" xr:uid="{229BC10D-42C2-4E93-B6AB-2B06BBF608F6}"/>
    <hyperlink ref="N691" r:id="rId467" xr:uid="{16FF69DA-0B0B-4B8B-8494-AFE52ECF433C}"/>
    <hyperlink ref="N696" r:id="rId468" xr:uid="{550BA6DC-FD02-445C-AFBF-2725666EFD9A}"/>
    <hyperlink ref="N694" r:id="rId469" xr:uid="{24188A8F-E69E-49DA-A268-EFE1119E61E8}"/>
    <hyperlink ref="N687" r:id="rId470" xr:uid="{890670A4-EFEF-4756-A43B-CE32379572F1}"/>
    <hyperlink ref="N689" r:id="rId471" xr:uid="{36CBF0A2-05B5-4CEA-9903-AA14399851F3}"/>
    <hyperlink ref="N695" r:id="rId472" xr:uid="{685700E1-3F11-4745-A95E-469CF7137172}"/>
    <hyperlink ref="N697" r:id="rId473" xr:uid="{15E49ADE-9F11-44AE-9E4B-7A39B3FB86F6}"/>
    <hyperlink ref="N698" r:id="rId474" xr:uid="{884C0887-E50F-44D1-9393-8E744BBCAA7D}"/>
    <hyperlink ref="N699" r:id="rId475" xr:uid="{86970EDC-DA87-4AF7-9D6B-F02A830BBA77}"/>
    <hyperlink ref="N700" r:id="rId476" xr:uid="{3A622356-B2F9-4E8C-95CA-96E7168C0571}"/>
    <hyperlink ref="N688" r:id="rId477" xr:uid="{3287F76E-010F-486E-AB93-3885DD92D515}"/>
    <hyperlink ref="N707" r:id="rId478" location="MYS" display="https://pandemic.internationalsos.com/2019-ncov/ncov-travel-restrictions-flight-operations-and-screening - MYS" xr:uid="{A415B72E-D15D-4065-907B-8D8B67B37ABA}"/>
    <hyperlink ref="N690" r:id="rId479" xr:uid="{095346D4-29AA-44B7-A808-8D6368E7BB62}"/>
    <hyperlink ref="N708" r:id="rId480" xr:uid="{33C7B360-73A9-44BA-8B7D-B00DFCFDA9D7}"/>
    <hyperlink ref="N709" r:id="rId481" xr:uid="{EB046C25-AC98-4DED-86CA-50475A6BA87C}"/>
    <hyperlink ref="N710" r:id="rId482" xr:uid="{C6953E71-E2E6-4E7B-B6F9-50DEB1C860E6}"/>
    <hyperlink ref="N711" r:id="rId483" xr:uid="{EF3F5675-E9E1-45F8-B54C-C56F797C409D}"/>
    <hyperlink ref="N712" r:id="rId484" xr:uid="{0B4AE24B-9F8F-41A6-81F3-2C5267D4F67A}"/>
    <hyperlink ref="N713" r:id="rId485" xr:uid="{663300E2-CC77-4F83-85A8-AEC46144BAFA}"/>
    <hyperlink ref="N722" r:id="rId486" xr:uid="{15178111-B09B-4990-94E0-EC42102C2357}"/>
    <hyperlink ref="N723" r:id="rId487" xr:uid="{40DAF137-860D-4629-AB7F-5FBA3742EA2E}"/>
    <hyperlink ref="N724" r:id="rId488" location="MYS" display="https://pandemic.internationalsos.com/2019-ncov/ncov-travel-restrictions-flight-operations-and-screening - MYS" xr:uid="{5AEFF048-DA5E-4DBA-8A55-35A6EFCF25BB}"/>
    <hyperlink ref="N726" r:id="rId489" xr:uid="{6566F206-68B8-438D-BC5C-00DFD8DCE179}"/>
    <hyperlink ref="N725" r:id="rId490" xr:uid="{75EB64D8-DA31-4819-AFAB-D82DE93B5909}"/>
    <hyperlink ref="N702" r:id="rId491" xr:uid="{6B57FFDD-382C-4C52-BB57-42B16EA4C9C8}"/>
    <hyperlink ref="N715" r:id="rId492" xr:uid="{15E91527-BD57-4053-80C1-69D0807A9E1E}"/>
    <hyperlink ref="N719" r:id="rId493" xr:uid="{35F04581-60D3-4560-AB0A-D9BF04C0C002}"/>
    <hyperlink ref="N718" r:id="rId494" xr:uid="{0824EEC4-477B-46DD-A36E-73F28B5A79B9}"/>
    <hyperlink ref="N727" r:id="rId495" xr:uid="{124987B2-01A1-4A5A-B691-BA3C06C7888A}"/>
    <hyperlink ref="N721" r:id="rId496" xr:uid="{AEA202E9-D48F-4C6A-86E5-D04B2FC5D29F}"/>
    <hyperlink ref="N730" r:id="rId497" xr:uid="{52347F99-994E-47C2-88E4-D6703ED46A43}"/>
    <hyperlink ref="N720" r:id="rId498" xr:uid="{C3F5977F-50FA-4752-90B4-C5567B204079}"/>
    <hyperlink ref="N728" r:id="rId499" xr:uid="{887400BA-33C2-4C89-982A-9178AAEB3B72}"/>
    <hyperlink ref="N729" r:id="rId500" xr:uid="{0F5C3676-5A45-43B0-9291-43CA17E7CABB}"/>
    <hyperlink ref="N703" r:id="rId501" xr:uid="{771BC0E9-12B4-4179-B157-CDB2A8C7ADC2}"/>
    <hyperlink ref="N731" r:id="rId502" xr:uid="{0E45BE2A-76B0-475A-80DF-4324B238BF30}"/>
    <hyperlink ref="N65" r:id="rId503" xr:uid="{874FFAE3-B908-4994-A74A-BB43F7D748D3}"/>
    <hyperlink ref="N705" r:id="rId504" xr:uid="{5C6A9891-9CA9-42E7-8E1B-A8AF05007599}"/>
    <hyperlink ref="N704" r:id="rId505" xr:uid="{758EB4A6-539E-455B-9F1B-C123EA017DD0}"/>
    <hyperlink ref="N170" r:id="rId506" xr:uid="{CC8DB50B-C8F9-4FD5-AD8D-E0A9A52C18C5}"/>
    <hyperlink ref="N171" r:id="rId507" xr:uid="{8D03B5A9-A3CB-45DF-9B04-82A8E0D6EBE4}"/>
    <hyperlink ref="N172" r:id="rId508" xr:uid="{468E21CE-F759-4684-B4C6-17704766420C}"/>
    <hyperlink ref="N169" r:id="rId509" location="MYS" display="https://pandemic.internationalsos.com/2019-ncov/ncov-travel-restrictions-flight-operations-and-screening - MYS" xr:uid="{1307EF09-F84B-49ED-BF12-9D5C8DB00966}"/>
    <hyperlink ref="N714" r:id="rId510" xr:uid="{272D74F2-8726-4C59-A5C3-5F1EEB62FAA6}"/>
    <hyperlink ref="N716" r:id="rId511" xr:uid="{978AD4B3-5DA5-4243-9C79-6ECDD1795A3C}"/>
    <hyperlink ref="N717" r:id="rId512" xr:uid="{8CD4B4F9-525C-4CB9-9D3F-D0582256C4D5}"/>
    <hyperlink ref="N733" r:id="rId513" xr:uid="{C28A4572-BDC1-4731-AA36-5C428E96C321}"/>
    <hyperlink ref="N734" r:id="rId514" xr:uid="{4979F44A-A5E8-4B1C-92F7-94C254157FD3}"/>
    <hyperlink ref="N706" r:id="rId515" xr:uid="{A7040330-8521-47D7-8EA1-8713F3E72E1E}"/>
    <hyperlink ref="N737" r:id="rId516" xr:uid="{73CA814A-4D9C-4935-9380-7A937772A2C6}"/>
    <hyperlink ref="N742" r:id="rId517" xr:uid="{36DBE383-4A64-40A3-A4DE-EE8BBD980614}"/>
    <hyperlink ref="N743:N744" r:id="rId518" display="https://www.aa.com.tr/en/middle-east/libyan-govt-suspends-flights-in-wake-of-covid-19/1768168" xr:uid="{6D838F06-3AD9-40DD-AF29-BF742245A78D}"/>
    <hyperlink ref="N736" r:id="rId519" xr:uid="{30EAC2CF-3E15-4504-8BDA-B4287D3B4AB3}"/>
    <hyperlink ref="N745" r:id="rId520" xr:uid="{E557DDC6-178A-4B07-B4E5-74B395D1D3C8}"/>
    <hyperlink ref="N741" r:id="rId521" xr:uid="{A624153D-ED9F-41A4-9FCD-D663A4866D0F}"/>
    <hyperlink ref="N740" r:id="rId522" xr:uid="{22FE605C-5595-440D-9663-4B5378E1283D}"/>
    <hyperlink ref="N735" r:id="rId523" xr:uid="{F757C323-2D2F-4FB3-AB0C-BB3888DFB4DD}"/>
    <hyperlink ref="N746" r:id="rId524" xr:uid="{ACA1F650-16FD-4B72-8180-070FAF7FFCE9}"/>
    <hyperlink ref="N747" r:id="rId525" xr:uid="{46BF62A2-53B3-48F6-B481-23ED711C51A3}"/>
    <hyperlink ref="N738" r:id="rId526" xr:uid="{300ADAF1-8D29-449A-B528-65BFD89B2C52}"/>
    <hyperlink ref="N739" r:id="rId527" xr:uid="{42666E3C-FD67-40E5-849B-653F2F078720}"/>
    <hyperlink ref="N750" r:id="rId528" xr:uid="{52D743FB-6345-4157-BCF9-92EE72EFDC63}"/>
    <hyperlink ref="N753" r:id="rId529" xr:uid="{B5E1944D-6D9A-4034-B07F-4423E02C6E24}"/>
    <hyperlink ref="N748" r:id="rId530" xr:uid="{07D6068A-EEC5-4D40-B79B-5C4B86602BF7}"/>
    <hyperlink ref="N749" r:id="rId531" xr:uid="{A368BC2C-B996-4800-BD60-EAEC459D2C93}"/>
    <hyperlink ref="N751" r:id="rId532" xr:uid="{A245AE6A-AA2B-48C0-96FB-51957D2AA304}"/>
    <hyperlink ref="N754" r:id="rId533" xr:uid="{4DCBE4FA-27C7-4347-B467-221DC25E34FD}"/>
    <hyperlink ref="N191" r:id="rId534" xr:uid="{6C542061-6C35-421A-8AA6-091B642927FD}"/>
    <hyperlink ref="N755" r:id="rId535" xr:uid="{CE91F32D-0C91-43CF-AEE4-C6D9D1171FF3}"/>
    <hyperlink ref="N756" r:id="rId536" xr:uid="{B4803FE6-90E2-4E88-BA29-FC9596E667B6}"/>
    <hyperlink ref="N757:N758" r:id="rId537" display="https://co.usembassy.gov/health-alert-u-s-embassy-bogota/" xr:uid="{129D200A-ACFB-4A2B-B6C9-F30416AA0A39}"/>
    <hyperlink ref="N760" r:id="rId538" xr:uid="{DB39EA9C-9CD1-462A-85B0-CCF26116942C}"/>
    <hyperlink ref="N762" r:id="rId539" xr:uid="{698F15ED-D974-4C5F-96F4-6FE45E9F02AA}"/>
    <hyperlink ref="N761" r:id="rId540" xr:uid="{0F24EEE8-6D77-4CED-9C50-2640E3B893A8}"/>
    <hyperlink ref="N763" r:id="rId541" xr:uid="{7BA665E2-A805-45CE-B30F-75DC58E2369F}"/>
    <hyperlink ref="N759" r:id="rId542" xr:uid="{CAE49902-B657-4FF7-B4A2-B2F66EF11592}"/>
    <hyperlink ref="N765" r:id="rId543" xr:uid="{36C9A2E9-DCFD-4611-A81B-149CF2A2F39C}"/>
    <hyperlink ref="N767" r:id="rId544" xr:uid="{A84763AC-8785-4E96-B429-2F46CF0322F2}"/>
    <hyperlink ref="N770" r:id="rId545" xr:uid="{A5B81E53-C4E7-41DC-8031-8E7E411E2EB6}"/>
    <hyperlink ref="N768" r:id="rId546" xr:uid="{CB12D251-9445-4084-818B-238CF1959A17}"/>
    <hyperlink ref="N766" r:id="rId547" xr:uid="{2CF85A2B-33AB-4C2F-B897-CD37B0D5BD76}"/>
    <hyperlink ref="N764" r:id="rId548" xr:uid="{2D9C6379-9F2B-4FD3-B880-EDB8FEB3357E}"/>
    <hyperlink ref="N771" r:id="rId549" xr:uid="{BB953D6F-E49C-4B4A-BEF0-5D0E52E5591D}"/>
    <hyperlink ref="N772" r:id="rId550" xr:uid="{3B8FDC76-11B6-41E8-84C2-EA61CE9357EB}"/>
    <hyperlink ref="N769" r:id="rId551" xr:uid="{7308A2DB-480B-43F2-8FBC-A19111CBA14A}"/>
    <hyperlink ref="N773" r:id="rId552" xr:uid="{370C7ADC-1EA4-4370-9C9E-17090B1289CD}"/>
    <hyperlink ref="N774" r:id="rId553" xr:uid="{5B8552D5-57B7-4C87-A368-D15658C5DCC2}"/>
    <hyperlink ref="N775" r:id="rId554" xr:uid="{15C4ABD0-571D-4377-8CB3-CABEEC54B22C}"/>
    <hyperlink ref="N776" r:id="rId555" xr:uid="{C2D201BE-C926-4795-85DD-03C7CCF7E708}"/>
    <hyperlink ref="N777" r:id="rId556" xr:uid="{9AA02F99-797C-4FB8-81C5-16E5E42E86F9}"/>
    <hyperlink ref="N779" r:id="rId557" xr:uid="{9C70D5C4-0BE8-43CA-B120-EFC0AF7E8969}"/>
    <hyperlink ref="N778" r:id="rId558" xr:uid="{94F50C2F-2635-4D9E-9E6A-60535689CD93}"/>
    <hyperlink ref="N780" r:id="rId559" xr:uid="{A9FF0090-7B1A-47CB-BE9D-D653D61C3BFD}"/>
    <hyperlink ref="N781" r:id="rId560" xr:uid="{464E0C67-49A2-41AC-BFCC-C5E93F951220}"/>
    <hyperlink ref="N783" r:id="rId561" xr:uid="{F6388616-CE35-4AB4-B385-DA5C2975B255}"/>
    <hyperlink ref="N782" r:id="rId562" xr:uid="{9E740413-FFCA-43FB-B71A-9A1867089191}"/>
    <hyperlink ref="N784" r:id="rId563" xr:uid="{09E9929B-6569-4A31-A909-2538BF02D503}"/>
    <hyperlink ref="N785" r:id="rId564" xr:uid="{5EA1BDDF-16BC-4E6F-9A58-074CD876B7EB}"/>
    <hyperlink ref="N786" r:id="rId565" xr:uid="{26841C66-2269-4912-8921-E8B91ABA51E6}"/>
    <hyperlink ref="N787" r:id="rId566" xr:uid="{53DFC4B9-6419-4D51-8D37-6D2FC1AE2D96}"/>
    <hyperlink ref="N789" r:id="rId567" xr:uid="{B8B3A180-BCCF-4029-8465-3C9D155B3667}"/>
    <hyperlink ref="N788" r:id="rId568" xr:uid="{74A4D1F9-B633-47F8-A6D5-F501AB166E85}"/>
    <hyperlink ref="N588" r:id="rId569" xr:uid="{442E0D71-48B5-4F19-9DE7-E34AEA177438}"/>
    <hyperlink ref="N790" r:id="rId570" xr:uid="{002BE22E-6293-4DD0-8B0F-93584512C2CD}"/>
    <hyperlink ref="N791" r:id="rId571" xr:uid="{00B8D063-C307-412C-B6C6-02A5CA87D51E}"/>
    <hyperlink ref="N792" r:id="rId572" xr:uid="{67D8F6D8-EF89-44FD-8136-A0777F3919C6}"/>
    <hyperlink ref="N752" r:id="rId573" xr:uid="{467148F6-0EE7-49FC-A6DB-AFE90A93B2A1}"/>
    <hyperlink ref="N793" r:id="rId574" xr:uid="{837D987B-A56D-4D04-A92C-F769CC010244}"/>
    <hyperlink ref="N794" r:id="rId575" xr:uid="{D3C2C95A-38D8-4176-AEBA-8C59CF808F0C}"/>
    <hyperlink ref="N796" r:id="rId576" xr:uid="{89E627BF-AFB0-49DE-8737-41F4E524A065}"/>
    <hyperlink ref="N797" r:id="rId577" xr:uid="{D48BD997-4970-4D31-BFD8-21D9D5045DB1}"/>
    <hyperlink ref="N795" r:id="rId578" xr:uid="{5D0EEFCC-5762-49F0-AB37-9DEF76ADDC91}"/>
    <hyperlink ref="N799" r:id="rId579" xr:uid="{BB2AD2E3-BE9C-4ED4-BC20-E3DB9E1CD233}"/>
    <hyperlink ref="N801" r:id="rId580" xr:uid="{EA389347-463B-467B-A31E-1C4E9BE6C035}"/>
    <hyperlink ref="N800" r:id="rId581" xr:uid="{2657B749-5F60-454E-970E-8A51AAC722A3}"/>
    <hyperlink ref="N798" r:id="rId582" xr:uid="{C952D371-E620-4743-A691-7A69C6A2C3FA}"/>
    <hyperlink ref="N802" r:id="rId583" xr:uid="{2F8DABC4-26DC-41C3-85F1-DCBECAC1812E}"/>
    <hyperlink ref="N803" r:id="rId584" xr:uid="{6193FCEF-06FB-445B-8164-26B5A85277A3}"/>
    <hyperlink ref="N804" r:id="rId585" xr:uid="{AB22C6B4-1048-4AE5-923D-AF810468D981}"/>
    <hyperlink ref="N805" r:id="rId586" xr:uid="{20DE8596-0139-4BD6-A88F-6FCC6A42A039}"/>
    <hyperlink ref="N806" r:id="rId587" xr:uid="{2360A226-A443-45D5-85B9-9019DB777F63}"/>
    <hyperlink ref="N808" r:id="rId588" xr:uid="{6B139EBA-7F8E-4E08-AD9B-C04A3C3DCCA1}"/>
    <hyperlink ref="N809" r:id="rId589" display="https://www.aa.com.tr/en/europe/coronavirus-spain-to-shut-land-borders-at-midnight/1768259" xr:uid="{F490C7A5-DE27-40D0-B0F5-01F8E22E9132}"/>
    <hyperlink ref="N810" r:id="rId590" xr:uid="{EE884C1C-4DAF-47BF-ABD4-C19E37E806E2}"/>
    <hyperlink ref="N813" r:id="rId591" xr:uid="{22779A2A-3BFE-4165-B745-6CF4490E1C39}"/>
    <hyperlink ref="N814" r:id="rId592" xr:uid="{3651727C-6A8D-4886-9CF9-2600C9312979}"/>
    <hyperlink ref="N815" r:id="rId593" xr:uid="{474522DD-AA26-4475-B2A2-EA7ACDCA8015}"/>
    <hyperlink ref="N816" r:id="rId594" xr:uid="{B050456E-E2F5-4EA4-8FE5-12236EC7E35F}"/>
    <hyperlink ref="N811" r:id="rId595" xr:uid="{21978847-DDB9-4CD8-9A3D-56A3FC97BE2C}"/>
    <hyperlink ref="N812" r:id="rId596" xr:uid="{D08BB829-C637-40EE-A1DB-06DAB7D1FB6B}"/>
    <hyperlink ref="N807" r:id="rId597" xr:uid="{82B9AD94-C232-4E33-9A45-EC405F84E219}"/>
  </hyperlinks>
  <pageMargins left="0.7" right="0.7" top="0.75" bottom="0.75" header="0.3" footer="0.3"/>
  <pageSetup orientation="portrait" r:id="rId598"/>
  <tableParts count="1">
    <tablePart r:id="rId599"/>
  </tableParts>
  <extLst>
    <ext xmlns:x14="http://schemas.microsoft.com/office/spreadsheetml/2009/9/main" uri="{CCE6A557-97BC-4b89-ADB6-D9C93CAAB3DF}">
      <x14:dataValidations xmlns:xm="http://schemas.microsoft.com/office/excel/2006/main" count="4">
        <x14:dataValidation type="list" allowBlank="1" showInputMessage="1" showErrorMessage="1" xr:uid="{0BD00DA6-29A0-41C5-A26C-45544C834DBA}">
          <x14:formula1>
            <xm:f>Lists!$F$2:$F$21</xm:f>
          </x14:formula1>
          <xm:sqref>M2:M9 M11:M63 M1882:M1048576 M65:M816</xm:sqref>
        </x14:dataValidation>
        <x14:dataValidation type="list" allowBlank="1" showInputMessage="1" showErrorMessage="1" xr:uid="{E789CC20-D405-4EAE-B7BE-0DB7462F5929}">
          <x14:formula1>
            <xm:f>'\Users\tatjanaeichert\Desktop\C:\Users\Analyst\Desktop\[20200313 Goverment Measures Dataset (own copy).xlsx]Lists'!#REF!</xm:f>
          </x14:formula1>
          <xm:sqref>M10 M64</xm:sqref>
        </x14:dataValidation>
        <x14:dataValidation type="list" allowBlank="1" showInputMessage="1" showErrorMessage="1" xr:uid="{2DF3DEEB-0F7F-4FAE-B733-F4682364E258}">
          <x14:formula1>
            <xm:f>Lists!$D$2:$D$32</xm:f>
          </x14:formula1>
          <xm:sqref>H448:H460 H66:H82 H84:H446 H54:H64 H21:H52 H2:H19 H462:H816 H1882:H1048576</xm:sqref>
        </x14:dataValidation>
        <x14:dataValidation type="list" allowBlank="1" showInputMessage="1" showErrorMessage="1" xr:uid="{3264CF04-2381-4BCD-8B83-47427BF2FF0E}">
          <x14:formula1>
            <xm:f>Lists!$A$2:$A$192</xm:f>
          </x14:formula1>
          <xm:sqref>B2:B816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63A7A-348D-493C-AA52-6F6307CF71BF}">
  <dimension ref="A1:J192"/>
  <sheetViews>
    <sheetView zoomScaleNormal="100" workbookViewId="0">
      <selection activeCell="E21" sqref="E21"/>
    </sheetView>
  </sheetViews>
  <sheetFormatPr defaultColWidth="8.81640625" defaultRowHeight="14.5" x14ac:dyDescent="0.35"/>
  <cols>
    <col min="1" max="1" width="20.453125" customWidth="1"/>
    <col min="3" max="3" width="19.81640625" customWidth="1"/>
    <col min="4" max="5" width="52.1796875" bestFit="1" customWidth="1"/>
    <col min="6" max="6" width="37.453125" customWidth="1"/>
    <col min="7" max="7" width="26.54296875" customWidth="1"/>
  </cols>
  <sheetData>
    <row r="1" spans="1:10" x14ac:dyDescent="0.35">
      <c r="A1" t="s">
        <v>1513</v>
      </c>
      <c r="B1" t="s">
        <v>1514</v>
      </c>
      <c r="C1" t="s">
        <v>7</v>
      </c>
      <c r="D1" t="s">
        <v>1515</v>
      </c>
      <c r="E1" t="s">
        <v>1516</v>
      </c>
      <c r="F1" t="s">
        <v>14</v>
      </c>
    </row>
    <row r="2" spans="1:10" x14ac:dyDescent="0.35">
      <c r="A2" t="s">
        <v>18</v>
      </c>
      <c r="B2" t="s">
        <v>1517</v>
      </c>
      <c r="C2" t="s">
        <v>1518</v>
      </c>
      <c r="D2" t="s">
        <v>43</v>
      </c>
      <c r="E2" t="s">
        <v>1519</v>
      </c>
      <c r="F2" t="s">
        <v>22</v>
      </c>
    </row>
    <row r="3" spans="1:10" x14ac:dyDescent="0.35">
      <c r="A3" t="s">
        <v>82</v>
      </c>
      <c r="B3" t="s">
        <v>1520</v>
      </c>
      <c r="C3" t="s">
        <v>1521</v>
      </c>
      <c r="D3" t="s">
        <v>74</v>
      </c>
      <c r="E3" t="s">
        <v>1522</v>
      </c>
      <c r="F3" t="s">
        <v>31</v>
      </c>
      <c r="J3" s="9"/>
    </row>
    <row r="4" spans="1:10" x14ac:dyDescent="0.35">
      <c r="A4" t="s">
        <v>102</v>
      </c>
      <c r="B4" t="s">
        <v>1523</v>
      </c>
      <c r="C4" t="s">
        <v>1524</v>
      </c>
      <c r="D4" t="s">
        <v>33</v>
      </c>
      <c r="E4" t="s">
        <v>1522</v>
      </c>
      <c r="F4" t="s">
        <v>45</v>
      </c>
    </row>
    <row r="5" spans="1:10" x14ac:dyDescent="0.35">
      <c r="A5" t="s">
        <v>114</v>
      </c>
      <c r="B5" t="s">
        <v>1525</v>
      </c>
      <c r="C5" t="s">
        <v>1524</v>
      </c>
      <c r="D5" t="s">
        <v>195</v>
      </c>
      <c r="E5" t="s">
        <v>1519</v>
      </c>
      <c r="F5" t="s">
        <v>178</v>
      </c>
    </row>
    <row r="6" spans="1:10" x14ac:dyDescent="0.35">
      <c r="A6" t="s">
        <v>47</v>
      </c>
      <c r="B6" t="s">
        <v>1526</v>
      </c>
      <c r="C6" t="s">
        <v>1527</v>
      </c>
      <c r="D6" t="s">
        <v>25</v>
      </c>
      <c r="E6" t="s">
        <v>1528</v>
      </c>
      <c r="F6" t="s">
        <v>1529</v>
      </c>
    </row>
    <row r="7" spans="1:10" x14ac:dyDescent="0.35">
      <c r="A7" t="s">
        <v>76</v>
      </c>
      <c r="B7" t="s">
        <v>1530</v>
      </c>
      <c r="C7" t="s">
        <v>1527</v>
      </c>
      <c r="D7" t="s">
        <v>28</v>
      </c>
      <c r="E7" t="s">
        <v>1519</v>
      </c>
      <c r="F7" t="s">
        <v>332</v>
      </c>
    </row>
    <row r="8" spans="1:10" x14ac:dyDescent="0.35">
      <c r="A8" t="s">
        <v>166</v>
      </c>
      <c r="B8" t="s">
        <v>1531</v>
      </c>
      <c r="C8" t="s">
        <v>1532</v>
      </c>
      <c r="D8" t="s">
        <v>98</v>
      </c>
      <c r="E8" t="s">
        <v>1430</v>
      </c>
    </row>
    <row r="9" spans="1:10" x14ac:dyDescent="0.35">
      <c r="A9" t="s">
        <v>216</v>
      </c>
      <c r="B9" t="s">
        <v>1533</v>
      </c>
      <c r="C9" t="s">
        <v>1534</v>
      </c>
      <c r="D9" t="s">
        <v>26</v>
      </c>
      <c r="E9" t="s">
        <v>1528</v>
      </c>
    </row>
    <row r="10" spans="1:10" x14ac:dyDescent="0.35">
      <c r="A10" t="s">
        <v>735</v>
      </c>
      <c r="B10" t="s">
        <v>1535</v>
      </c>
      <c r="C10" t="s">
        <v>1521</v>
      </c>
      <c r="D10" t="s">
        <v>60</v>
      </c>
      <c r="E10" t="s">
        <v>1522</v>
      </c>
    </row>
    <row r="11" spans="1:10" x14ac:dyDescent="0.35">
      <c r="A11" t="s">
        <v>136</v>
      </c>
      <c r="B11" t="s">
        <v>1536</v>
      </c>
      <c r="C11" t="s">
        <v>1532</v>
      </c>
      <c r="D11" t="s">
        <v>19</v>
      </c>
      <c r="E11" t="s">
        <v>1528</v>
      </c>
    </row>
    <row r="12" spans="1:10" x14ac:dyDescent="0.35">
      <c r="A12" t="s">
        <v>241</v>
      </c>
      <c r="B12" t="s">
        <v>1537</v>
      </c>
      <c r="C12" t="s">
        <v>1527</v>
      </c>
      <c r="D12" t="s">
        <v>27</v>
      </c>
      <c r="E12" t="s">
        <v>1430</v>
      </c>
    </row>
    <row r="13" spans="1:10" x14ac:dyDescent="0.35">
      <c r="A13" t="s">
        <v>181</v>
      </c>
      <c r="B13" t="s">
        <v>1538</v>
      </c>
      <c r="C13" t="s">
        <v>1532</v>
      </c>
      <c r="D13" t="s">
        <v>52</v>
      </c>
      <c r="E13" t="s">
        <v>1522</v>
      </c>
    </row>
    <row r="14" spans="1:10" x14ac:dyDescent="0.35">
      <c r="A14" t="s">
        <v>107</v>
      </c>
      <c r="B14" t="s">
        <v>1539</v>
      </c>
      <c r="C14" t="s">
        <v>1518</v>
      </c>
      <c r="D14" t="s">
        <v>56</v>
      </c>
      <c r="E14" t="s">
        <v>1528</v>
      </c>
    </row>
    <row r="15" spans="1:10" x14ac:dyDescent="0.35">
      <c r="A15" t="s">
        <v>379</v>
      </c>
      <c r="B15" t="s">
        <v>1540</v>
      </c>
      <c r="C15" t="s">
        <v>1527</v>
      </c>
      <c r="D15" t="s">
        <v>68</v>
      </c>
      <c r="E15" t="s">
        <v>1430</v>
      </c>
    </row>
    <row r="16" spans="1:10" x14ac:dyDescent="0.35">
      <c r="A16" t="s">
        <v>694</v>
      </c>
      <c r="B16" t="s">
        <v>1541</v>
      </c>
      <c r="C16" t="s">
        <v>1521</v>
      </c>
      <c r="D16" t="s">
        <v>79</v>
      </c>
      <c r="E16" t="s">
        <v>1522</v>
      </c>
    </row>
    <row r="17" spans="1:5" x14ac:dyDescent="0.35">
      <c r="A17" t="s">
        <v>207</v>
      </c>
      <c r="B17" t="s">
        <v>1542</v>
      </c>
      <c r="C17" t="s">
        <v>1521</v>
      </c>
      <c r="D17" t="s">
        <v>91</v>
      </c>
      <c r="E17" t="s">
        <v>1522</v>
      </c>
    </row>
    <row r="18" spans="1:5" x14ac:dyDescent="0.35">
      <c r="A18" t="s">
        <v>234</v>
      </c>
      <c r="B18" t="s">
        <v>1543</v>
      </c>
      <c r="C18" t="s">
        <v>1527</v>
      </c>
      <c r="D18" t="s">
        <v>162</v>
      </c>
      <c r="E18" t="s">
        <v>1430</v>
      </c>
    </row>
    <row r="19" spans="1:5" x14ac:dyDescent="0.35">
      <c r="A19" t="s">
        <v>254</v>
      </c>
      <c r="B19" t="s">
        <v>1544</v>
      </c>
      <c r="C19" t="s">
        <v>1524</v>
      </c>
      <c r="D19" t="s">
        <v>171</v>
      </c>
      <c r="E19" t="s">
        <v>1522</v>
      </c>
    </row>
    <row r="20" spans="1:5" x14ac:dyDescent="0.35">
      <c r="A20" t="s">
        <v>37</v>
      </c>
      <c r="B20" t="s">
        <v>1545</v>
      </c>
      <c r="C20" t="s">
        <v>1518</v>
      </c>
      <c r="D20" t="s">
        <v>200</v>
      </c>
      <c r="E20" t="s">
        <v>1519</v>
      </c>
    </row>
    <row r="21" spans="1:5" x14ac:dyDescent="0.35">
      <c r="A21" t="s">
        <v>59</v>
      </c>
      <c r="B21" t="s">
        <v>1546</v>
      </c>
      <c r="C21" t="s">
        <v>1527</v>
      </c>
      <c r="D21" t="s">
        <v>258</v>
      </c>
      <c r="E21" t="s">
        <v>1528</v>
      </c>
    </row>
    <row r="22" spans="1:5" x14ac:dyDescent="0.35">
      <c r="A22" t="s">
        <v>65</v>
      </c>
      <c r="B22" t="s">
        <v>1547</v>
      </c>
      <c r="C22" t="s">
        <v>1521</v>
      </c>
      <c r="D22" t="s">
        <v>369</v>
      </c>
      <c r="E22" t="s">
        <v>1430</v>
      </c>
    </row>
    <row r="23" spans="1:5" x14ac:dyDescent="0.35">
      <c r="A23" t="s">
        <v>1548</v>
      </c>
      <c r="B23" t="s">
        <v>1549</v>
      </c>
      <c r="C23" t="s">
        <v>1524</v>
      </c>
      <c r="D23" t="s">
        <v>397</v>
      </c>
      <c r="E23" t="s">
        <v>1528</v>
      </c>
    </row>
    <row r="24" spans="1:5" x14ac:dyDescent="0.35">
      <c r="A24" t="s">
        <v>141</v>
      </c>
      <c r="B24" t="s">
        <v>1550</v>
      </c>
      <c r="C24" t="s">
        <v>1527</v>
      </c>
      <c r="D24" t="s">
        <v>530</v>
      </c>
      <c r="E24" t="s">
        <v>1551</v>
      </c>
    </row>
    <row r="25" spans="1:5" x14ac:dyDescent="0.35">
      <c r="A25" t="s">
        <v>261</v>
      </c>
      <c r="B25" t="s">
        <v>1552</v>
      </c>
      <c r="C25" t="s">
        <v>1518</v>
      </c>
      <c r="D25" t="s">
        <v>938</v>
      </c>
      <c r="E25" t="s">
        <v>1528</v>
      </c>
    </row>
    <row r="26" spans="1:5" x14ac:dyDescent="0.35">
      <c r="A26" t="s">
        <v>265</v>
      </c>
      <c r="B26" t="s">
        <v>1553</v>
      </c>
      <c r="C26" t="s">
        <v>1521</v>
      </c>
      <c r="D26" t="s">
        <v>1129</v>
      </c>
      <c r="E26" t="s">
        <v>1551</v>
      </c>
    </row>
    <row r="27" spans="1:5" x14ac:dyDescent="0.35">
      <c r="A27" t="s">
        <v>345</v>
      </c>
      <c r="B27" t="s">
        <v>1554</v>
      </c>
      <c r="C27" t="s">
        <v>1524</v>
      </c>
      <c r="D27" t="s">
        <v>1285</v>
      </c>
      <c r="E27" t="s">
        <v>1551</v>
      </c>
    </row>
    <row r="28" spans="1:5" x14ac:dyDescent="0.35">
      <c r="A28" t="s">
        <v>732</v>
      </c>
      <c r="B28" t="s">
        <v>1555</v>
      </c>
      <c r="C28" t="s">
        <v>1524</v>
      </c>
    </row>
    <row r="29" spans="1:5" x14ac:dyDescent="0.35">
      <c r="A29" t="s">
        <v>906</v>
      </c>
      <c r="B29" t="s">
        <v>1556</v>
      </c>
      <c r="C29" t="s">
        <v>1524</v>
      </c>
    </row>
    <row r="30" spans="1:5" x14ac:dyDescent="0.35">
      <c r="A30" t="s">
        <v>928</v>
      </c>
      <c r="B30" t="s">
        <v>1557</v>
      </c>
      <c r="C30" t="s">
        <v>1518</v>
      </c>
    </row>
    <row r="31" spans="1:5" x14ac:dyDescent="0.35">
      <c r="A31" t="s">
        <v>286</v>
      </c>
      <c r="B31" t="s">
        <v>1558</v>
      </c>
      <c r="C31" t="s">
        <v>1524</v>
      </c>
    </row>
    <row r="32" spans="1:5" x14ac:dyDescent="0.35">
      <c r="A32" t="s">
        <v>383</v>
      </c>
      <c r="B32" t="s">
        <v>1559</v>
      </c>
      <c r="C32" t="s">
        <v>1527</v>
      </c>
    </row>
    <row r="33" spans="1:3" x14ac:dyDescent="0.35">
      <c r="A33" t="s">
        <v>473</v>
      </c>
      <c r="B33" t="s">
        <v>1560</v>
      </c>
      <c r="C33" t="s">
        <v>1524</v>
      </c>
    </row>
    <row r="34" spans="1:3" x14ac:dyDescent="0.35">
      <c r="A34" t="s">
        <v>330</v>
      </c>
      <c r="B34" t="s">
        <v>1561</v>
      </c>
      <c r="C34" t="s">
        <v>1524</v>
      </c>
    </row>
    <row r="35" spans="1:3" x14ac:dyDescent="0.35">
      <c r="A35" t="s">
        <v>121</v>
      </c>
      <c r="B35" t="s">
        <v>1562</v>
      </c>
      <c r="C35" t="s">
        <v>1527</v>
      </c>
    </row>
    <row r="36" spans="1:3" x14ac:dyDescent="0.35">
      <c r="A36" t="s">
        <v>355</v>
      </c>
      <c r="B36" t="s">
        <v>1563</v>
      </c>
      <c r="C36" t="s">
        <v>1518</v>
      </c>
    </row>
    <row r="37" spans="1:3" x14ac:dyDescent="0.35">
      <c r="A37" t="s">
        <v>161</v>
      </c>
      <c r="B37" t="s">
        <v>1564</v>
      </c>
      <c r="C37" t="s">
        <v>1527</v>
      </c>
    </row>
    <row r="38" spans="1:3" x14ac:dyDescent="0.35">
      <c r="A38" t="s">
        <v>417</v>
      </c>
      <c r="B38" t="s">
        <v>1565</v>
      </c>
      <c r="C38" t="s">
        <v>1524</v>
      </c>
    </row>
    <row r="39" spans="1:3" x14ac:dyDescent="0.35">
      <c r="A39" t="s">
        <v>405</v>
      </c>
      <c r="B39" t="s">
        <v>1566</v>
      </c>
      <c r="C39" t="s">
        <v>1524</v>
      </c>
    </row>
    <row r="40" spans="1:3" x14ac:dyDescent="0.35">
      <c r="A40" t="s">
        <v>375</v>
      </c>
      <c r="B40" t="s">
        <v>1567</v>
      </c>
      <c r="C40" t="s">
        <v>1524</v>
      </c>
    </row>
    <row r="41" spans="1:3" x14ac:dyDescent="0.35">
      <c r="A41" t="s">
        <v>225</v>
      </c>
      <c r="B41" t="s">
        <v>1568</v>
      </c>
      <c r="C41" t="s">
        <v>1527</v>
      </c>
    </row>
    <row r="42" spans="1:3" x14ac:dyDescent="0.35">
      <c r="A42" t="s">
        <v>299</v>
      </c>
      <c r="B42" t="s">
        <v>1569</v>
      </c>
      <c r="C42" t="s">
        <v>1524</v>
      </c>
    </row>
    <row r="43" spans="1:3" x14ac:dyDescent="0.35">
      <c r="A43" t="s">
        <v>783</v>
      </c>
      <c r="B43" t="s">
        <v>1570</v>
      </c>
      <c r="C43" t="s">
        <v>1521</v>
      </c>
    </row>
    <row r="44" spans="1:3" x14ac:dyDescent="0.35">
      <c r="A44" t="s">
        <v>1571</v>
      </c>
      <c r="B44" t="s">
        <v>1572</v>
      </c>
      <c r="C44" t="s">
        <v>1527</v>
      </c>
    </row>
    <row r="45" spans="1:3" x14ac:dyDescent="0.35">
      <c r="A45" t="s">
        <v>425</v>
      </c>
      <c r="B45" t="s">
        <v>1573</v>
      </c>
      <c r="C45" t="s">
        <v>1521</v>
      </c>
    </row>
    <row r="46" spans="1:3" x14ac:dyDescent="0.35">
      <c r="A46" t="s">
        <v>829</v>
      </c>
      <c r="B46" t="s">
        <v>1574</v>
      </c>
      <c r="C46" t="s">
        <v>1521</v>
      </c>
    </row>
    <row r="47" spans="1:3" x14ac:dyDescent="0.35">
      <c r="A47" t="s">
        <v>841</v>
      </c>
      <c r="B47" t="s">
        <v>1575</v>
      </c>
      <c r="C47" t="s">
        <v>1521</v>
      </c>
    </row>
    <row r="48" spans="1:3" x14ac:dyDescent="0.35">
      <c r="A48" t="s">
        <v>858</v>
      </c>
      <c r="B48" t="s">
        <v>1576</v>
      </c>
      <c r="C48" t="s">
        <v>1524</v>
      </c>
    </row>
    <row r="49" spans="1:3" x14ac:dyDescent="0.35">
      <c r="A49" t="s">
        <v>437</v>
      </c>
      <c r="B49" t="s">
        <v>1577</v>
      </c>
      <c r="C49" t="s">
        <v>1527</v>
      </c>
    </row>
    <row r="50" spans="1:3" x14ac:dyDescent="0.35">
      <c r="A50" t="s">
        <v>648</v>
      </c>
      <c r="B50" t="s">
        <v>1578</v>
      </c>
      <c r="C50" t="s">
        <v>1527</v>
      </c>
    </row>
    <row r="51" spans="1:3" x14ac:dyDescent="0.35">
      <c r="A51" t="s">
        <v>158</v>
      </c>
      <c r="B51" t="s">
        <v>1579</v>
      </c>
      <c r="C51" t="s">
        <v>1527</v>
      </c>
    </row>
    <row r="52" spans="1:3" x14ac:dyDescent="0.35">
      <c r="A52" t="s">
        <v>1312</v>
      </c>
      <c r="B52" t="s">
        <v>1580</v>
      </c>
      <c r="C52" t="s">
        <v>1524</v>
      </c>
    </row>
    <row r="53" spans="1:3" x14ac:dyDescent="0.35">
      <c r="A53" t="s">
        <v>237</v>
      </c>
      <c r="B53" t="s">
        <v>1581</v>
      </c>
      <c r="C53" t="s">
        <v>1527</v>
      </c>
    </row>
    <row r="54" spans="1:3" x14ac:dyDescent="0.35">
      <c r="A54" t="s">
        <v>655</v>
      </c>
      <c r="B54" t="s">
        <v>1582</v>
      </c>
      <c r="C54" t="s">
        <v>1524</v>
      </c>
    </row>
    <row r="55" spans="1:3" x14ac:dyDescent="0.35">
      <c r="A55" t="s">
        <v>909</v>
      </c>
      <c r="B55" t="s">
        <v>1583</v>
      </c>
      <c r="C55" t="s">
        <v>1524</v>
      </c>
    </row>
    <row r="56" spans="1:3" x14ac:dyDescent="0.35">
      <c r="A56" t="s">
        <v>799</v>
      </c>
      <c r="B56" t="s">
        <v>1584</v>
      </c>
      <c r="C56" t="s">
        <v>1521</v>
      </c>
    </row>
    <row r="57" spans="1:3" x14ac:dyDescent="0.35">
      <c r="A57" t="s">
        <v>481</v>
      </c>
      <c r="B57" t="s">
        <v>1585</v>
      </c>
      <c r="C57" t="s">
        <v>1524</v>
      </c>
    </row>
    <row r="58" spans="1:3" x14ac:dyDescent="0.35">
      <c r="A58" t="s">
        <v>296</v>
      </c>
      <c r="B58" t="s">
        <v>1586</v>
      </c>
      <c r="C58" t="s">
        <v>1534</v>
      </c>
    </row>
    <row r="59" spans="1:3" x14ac:dyDescent="0.35">
      <c r="A59" t="s">
        <v>835</v>
      </c>
      <c r="B59" t="s">
        <v>1587</v>
      </c>
      <c r="C59" t="s">
        <v>1521</v>
      </c>
    </row>
    <row r="60" spans="1:3" x14ac:dyDescent="0.35">
      <c r="A60" t="s">
        <v>1341</v>
      </c>
      <c r="B60" t="s">
        <v>1588</v>
      </c>
      <c r="C60" t="s">
        <v>1521</v>
      </c>
    </row>
    <row r="61" spans="1:3" x14ac:dyDescent="0.35">
      <c r="A61" t="s">
        <v>1589</v>
      </c>
      <c r="B61" t="s">
        <v>1590</v>
      </c>
      <c r="C61" t="s">
        <v>1524</v>
      </c>
    </row>
    <row r="62" spans="1:3" x14ac:dyDescent="0.35">
      <c r="A62" t="s">
        <v>1123</v>
      </c>
      <c r="B62" t="s">
        <v>1591</v>
      </c>
      <c r="C62" t="s">
        <v>1524</v>
      </c>
    </row>
    <row r="63" spans="1:3" x14ac:dyDescent="0.35">
      <c r="A63" t="s">
        <v>1012</v>
      </c>
      <c r="B63" t="s">
        <v>1592</v>
      </c>
      <c r="C63" t="s">
        <v>1521</v>
      </c>
    </row>
    <row r="64" spans="1:3" x14ac:dyDescent="0.35">
      <c r="A64" t="s">
        <v>677</v>
      </c>
      <c r="B64" t="s">
        <v>1593</v>
      </c>
      <c r="C64" t="s">
        <v>1521</v>
      </c>
    </row>
    <row r="65" spans="1:3" x14ac:dyDescent="0.35">
      <c r="A65" t="s">
        <v>1278</v>
      </c>
      <c r="B65" t="s">
        <v>1594</v>
      </c>
      <c r="C65" t="s">
        <v>1524</v>
      </c>
    </row>
    <row r="66" spans="1:3" x14ac:dyDescent="0.35">
      <c r="A66" t="s">
        <v>589</v>
      </c>
      <c r="B66" t="s">
        <v>1595</v>
      </c>
      <c r="C66" t="s">
        <v>1521</v>
      </c>
    </row>
    <row r="67" spans="1:3" x14ac:dyDescent="0.35">
      <c r="A67" t="s">
        <v>455</v>
      </c>
      <c r="B67" t="s">
        <v>1596</v>
      </c>
      <c r="C67" t="s">
        <v>1527</v>
      </c>
    </row>
    <row r="68" spans="1:3" x14ac:dyDescent="0.35">
      <c r="A68" t="s">
        <v>249</v>
      </c>
      <c r="B68" t="s">
        <v>1597</v>
      </c>
      <c r="C68" t="s">
        <v>1527</v>
      </c>
    </row>
    <row r="69" spans="1:3" x14ac:dyDescent="0.35">
      <c r="A69" t="s">
        <v>1598</v>
      </c>
      <c r="B69" t="s">
        <v>1599</v>
      </c>
      <c r="C69" t="s">
        <v>1524</v>
      </c>
    </row>
    <row r="70" spans="1:3" x14ac:dyDescent="0.35">
      <c r="A70" t="s">
        <v>1209</v>
      </c>
      <c r="B70" t="s">
        <v>1600</v>
      </c>
      <c r="C70" t="s">
        <v>1524</v>
      </c>
    </row>
    <row r="71" spans="1:3" x14ac:dyDescent="0.35">
      <c r="A71" t="s">
        <v>196</v>
      </c>
      <c r="B71" t="s">
        <v>1601</v>
      </c>
      <c r="C71" t="s">
        <v>1527</v>
      </c>
    </row>
    <row r="72" spans="1:3" x14ac:dyDescent="0.35">
      <c r="A72" t="s">
        <v>1259</v>
      </c>
      <c r="B72" t="s">
        <v>1602</v>
      </c>
      <c r="C72" t="s">
        <v>1527</v>
      </c>
    </row>
    <row r="73" spans="1:3" x14ac:dyDescent="0.35">
      <c r="A73" t="s">
        <v>230</v>
      </c>
      <c r="B73" t="s">
        <v>1603</v>
      </c>
      <c r="C73" t="s">
        <v>1527</v>
      </c>
    </row>
    <row r="74" spans="1:3" x14ac:dyDescent="0.35">
      <c r="A74" t="s">
        <v>965</v>
      </c>
      <c r="B74" t="s">
        <v>1604</v>
      </c>
      <c r="C74" t="s">
        <v>1521</v>
      </c>
    </row>
    <row r="75" spans="1:3" x14ac:dyDescent="0.35">
      <c r="A75" t="s">
        <v>937</v>
      </c>
      <c r="B75" t="s">
        <v>1605</v>
      </c>
      <c r="C75" t="s">
        <v>1521</v>
      </c>
    </row>
    <row r="76" spans="1:3" x14ac:dyDescent="0.35">
      <c r="A76" t="s">
        <v>484</v>
      </c>
      <c r="B76" t="s">
        <v>1606</v>
      </c>
      <c r="C76" t="s">
        <v>1518</v>
      </c>
    </row>
    <row r="77" spans="1:3" x14ac:dyDescent="0.35">
      <c r="A77" t="s">
        <v>312</v>
      </c>
      <c r="B77" t="s">
        <v>1607</v>
      </c>
      <c r="C77" t="s">
        <v>1518</v>
      </c>
    </row>
    <row r="78" spans="1:3" x14ac:dyDescent="0.35">
      <c r="A78" t="s">
        <v>173</v>
      </c>
      <c r="B78" t="s">
        <v>1608</v>
      </c>
      <c r="C78" t="s">
        <v>1532</v>
      </c>
    </row>
    <row r="79" spans="1:3" x14ac:dyDescent="0.35">
      <c r="A79" t="s">
        <v>1328</v>
      </c>
      <c r="B79" t="s">
        <v>1609</v>
      </c>
      <c r="C79" t="s">
        <v>1532</v>
      </c>
    </row>
    <row r="80" spans="1:3" x14ac:dyDescent="0.35">
      <c r="A80" t="s">
        <v>987</v>
      </c>
      <c r="B80" t="s">
        <v>1610</v>
      </c>
      <c r="C80" t="s">
        <v>1521</v>
      </c>
    </row>
    <row r="81" spans="1:3" x14ac:dyDescent="0.35">
      <c r="A81" t="s">
        <v>1117</v>
      </c>
      <c r="B81" t="s">
        <v>1611</v>
      </c>
      <c r="C81" t="s">
        <v>1532</v>
      </c>
    </row>
    <row r="82" spans="1:3" x14ac:dyDescent="0.35">
      <c r="A82" t="s">
        <v>460</v>
      </c>
      <c r="B82" t="s">
        <v>1612</v>
      </c>
      <c r="C82" t="s">
        <v>1521</v>
      </c>
    </row>
    <row r="83" spans="1:3" x14ac:dyDescent="0.35">
      <c r="A83" t="s">
        <v>1050</v>
      </c>
      <c r="B83" t="s">
        <v>1613</v>
      </c>
      <c r="C83" t="s">
        <v>1527</v>
      </c>
    </row>
    <row r="84" spans="1:3" x14ac:dyDescent="0.35">
      <c r="A84" t="s">
        <v>1165</v>
      </c>
      <c r="B84" t="s">
        <v>1614</v>
      </c>
      <c r="C84" t="s">
        <v>1518</v>
      </c>
    </row>
    <row r="85" spans="1:3" x14ac:dyDescent="0.35">
      <c r="A85" t="s">
        <v>1263</v>
      </c>
      <c r="B85" t="s">
        <v>1615</v>
      </c>
      <c r="C85" t="s">
        <v>1532</v>
      </c>
    </row>
    <row r="86" spans="1:3" x14ac:dyDescent="0.35">
      <c r="A86" t="s">
        <v>1030</v>
      </c>
      <c r="B86" t="s">
        <v>1616</v>
      </c>
      <c r="C86" t="s">
        <v>1518</v>
      </c>
    </row>
    <row r="87" spans="1:3" x14ac:dyDescent="0.35">
      <c r="A87" t="s">
        <v>495</v>
      </c>
      <c r="B87" t="s">
        <v>1617</v>
      </c>
      <c r="C87" t="s">
        <v>1524</v>
      </c>
    </row>
    <row r="88" spans="1:3" x14ac:dyDescent="0.35">
      <c r="A88" t="s">
        <v>309</v>
      </c>
      <c r="B88" t="s">
        <v>1618</v>
      </c>
      <c r="C88" t="s">
        <v>1534</v>
      </c>
    </row>
    <row r="89" spans="1:3" x14ac:dyDescent="0.35">
      <c r="A89" t="s">
        <v>666</v>
      </c>
      <c r="B89" t="s">
        <v>1619</v>
      </c>
      <c r="C89" t="s">
        <v>1518</v>
      </c>
    </row>
    <row r="90" spans="1:3" x14ac:dyDescent="0.35">
      <c r="A90" t="s">
        <v>1286</v>
      </c>
      <c r="B90" t="s">
        <v>1620</v>
      </c>
      <c r="C90" t="s">
        <v>1518</v>
      </c>
    </row>
    <row r="91" spans="1:3" x14ac:dyDescent="0.35">
      <c r="A91" t="s">
        <v>1205</v>
      </c>
      <c r="B91" t="s">
        <v>1621</v>
      </c>
      <c r="C91" t="s">
        <v>1532</v>
      </c>
    </row>
    <row r="92" spans="1:3" x14ac:dyDescent="0.35">
      <c r="A92" t="s">
        <v>888</v>
      </c>
      <c r="B92" t="s">
        <v>1622</v>
      </c>
      <c r="C92" t="s">
        <v>1518</v>
      </c>
    </row>
    <row r="93" spans="1:3" x14ac:dyDescent="0.35">
      <c r="A93" t="s">
        <v>866</v>
      </c>
      <c r="B93" t="s">
        <v>1623</v>
      </c>
      <c r="C93" t="s">
        <v>1518</v>
      </c>
    </row>
    <row r="94" spans="1:3" x14ac:dyDescent="0.35">
      <c r="A94" t="s">
        <v>772</v>
      </c>
      <c r="B94" t="s">
        <v>1624</v>
      </c>
      <c r="C94" t="s">
        <v>1521</v>
      </c>
    </row>
    <row r="95" spans="1:3" x14ac:dyDescent="0.35">
      <c r="A95" t="s">
        <v>1297</v>
      </c>
      <c r="B95" t="s">
        <v>1625</v>
      </c>
      <c r="C95" t="s">
        <v>1532</v>
      </c>
    </row>
    <row r="96" spans="1:3" x14ac:dyDescent="0.35">
      <c r="A96" t="s">
        <v>769</v>
      </c>
      <c r="B96" t="s">
        <v>1626</v>
      </c>
      <c r="C96" t="s">
        <v>1524</v>
      </c>
    </row>
    <row r="97" spans="1:3" x14ac:dyDescent="0.35">
      <c r="A97" t="s">
        <v>1213</v>
      </c>
      <c r="B97" t="s">
        <v>1627</v>
      </c>
      <c r="C97" t="s">
        <v>1524</v>
      </c>
    </row>
    <row r="98" spans="1:3" x14ac:dyDescent="0.35">
      <c r="A98" t="s">
        <v>1334</v>
      </c>
      <c r="B98" t="s">
        <v>1628</v>
      </c>
      <c r="C98" t="s">
        <v>1524</v>
      </c>
    </row>
    <row r="99" spans="1:3" x14ac:dyDescent="0.35">
      <c r="A99" t="s">
        <v>975</v>
      </c>
      <c r="B99" t="s">
        <v>1629</v>
      </c>
      <c r="C99" t="s">
        <v>1521</v>
      </c>
    </row>
    <row r="100" spans="1:3" x14ac:dyDescent="0.35">
      <c r="A100" t="s">
        <v>787</v>
      </c>
      <c r="B100" t="s">
        <v>1630</v>
      </c>
      <c r="C100" t="s">
        <v>1521</v>
      </c>
    </row>
    <row r="101" spans="1:3" x14ac:dyDescent="0.35">
      <c r="A101" t="s">
        <v>961</v>
      </c>
      <c r="B101" t="s">
        <v>1631</v>
      </c>
      <c r="C101" t="s">
        <v>1521</v>
      </c>
    </row>
    <row r="102" spans="1:3" x14ac:dyDescent="0.35">
      <c r="A102" t="s">
        <v>420</v>
      </c>
      <c r="B102" t="s">
        <v>1632</v>
      </c>
      <c r="C102" t="s">
        <v>1524</v>
      </c>
    </row>
    <row r="103" spans="1:3" x14ac:dyDescent="0.35">
      <c r="A103" t="s">
        <v>1233</v>
      </c>
      <c r="B103" t="s">
        <v>1633</v>
      </c>
      <c r="C103" t="s">
        <v>1524</v>
      </c>
    </row>
    <row r="104" spans="1:3" x14ac:dyDescent="0.35">
      <c r="A104" t="s">
        <v>344</v>
      </c>
      <c r="B104" t="s">
        <v>1634</v>
      </c>
      <c r="C104" t="s">
        <v>1518</v>
      </c>
    </row>
    <row r="105" spans="1:3" x14ac:dyDescent="0.35">
      <c r="A105" t="s">
        <v>1194</v>
      </c>
      <c r="B105" t="s">
        <v>1635</v>
      </c>
      <c r="C105" t="s">
        <v>1518</v>
      </c>
    </row>
    <row r="106" spans="1:3" x14ac:dyDescent="0.35">
      <c r="A106" t="s">
        <v>450</v>
      </c>
      <c r="B106" t="s">
        <v>1636</v>
      </c>
      <c r="C106" t="s">
        <v>1524</v>
      </c>
    </row>
    <row r="107" spans="1:3" x14ac:dyDescent="0.35">
      <c r="A107" t="s">
        <v>1092</v>
      </c>
      <c r="B107" t="s">
        <v>1637</v>
      </c>
      <c r="C107" t="s">
        <v>1521</v>
      </c>
    </row>
    <row r="108" spans="1:3" x14ac:dyDescent="0.35">
      <c r="A108" t="s">
        <v>702</v>
      </c>
      <c r="B108" t="s">
        <v>1638</v>
      </c>
      <c r="C108" t="s">
        <v>1534</v>
      </c>
    </row>
    <row r="109" spans="1:3" x14ac:dyDescent="0.35">
      <c r="A109" t="s">
        <v>894</v>
      </c>
      <c r="B109" t="s">
        <v>1639</v>
      </c>
      <c r="C109" t="s">
        <v>1524</v>
      </c>
    </row>
    <row r="110" spans="1:3" x14ac:dyDescent="0.35">
      <c r="A110" t="s">
        <v>1152</v>
      </c>
      <c r="B110" t="s">
        <v>1640</v>
      </c>
      <c r="C110" t="s">
        <v>1524</v>
      </c>
    </row>
    <row r="111" spans="1:3" x14ac:dyDescent="0.35">
      <c r="A111" t="s">
        <v>257</v>
      </c>
      <c r="B111" t="s">
        <v>1641</v>
      </c>
      <c r="C111" t="s">
        <v>1527</v>
      </c>
    </row>
    <row r="112" spans="1:3" x14ac:dyDescent="0.35">
      <c r="A112" t="s">
        <v>931</v>
      </c>
      <c r="B112" t="s">
        <v>1642</v>
      </c>
      <c r="C112" t="s">
        <v>1534</v>
      </c>
    </row>
    <row r="113" spans="1:3" x14ac:dyDescent="0.35">
      <c r="A113" t="s">
        <v>1643</v>
      </c>
      <c r="B113" t="s">
        <v>1644</v>
      </c>
      <c r="C113" t="s">
        <v>1521</v>
      </c>
    </row>
    <row r="114" spans="1:3" x14ac:dyDescent="0.35">
      <c r="A114" t="s">
        <v>1075</v>
      </c>
      <c r="B114" t="s">
        <v>1645</v>
      </c>
      <c r="C114" t="s">
        <v>1518</v>
      </c>
    </row>
    <row r="115" spans="1:3" x14ac:dyDescent="0.35">
      <c r="A115" t="s">
        <v>1060</v>
      </c>
      <c r="B115" t="s">
        <v>1646</v>
      </c>
      <c r="C115" t="s">
        <v>1521</v>
      </c>
    </row>
    <row r="116" spans="1:3" x14ac:dyDescent="0.35">
      <c r="A116" t="s">
        <v>497</v>
      </c>
      <c r="B116" t="s">
        <v>1647</v>
      </c>
      <c r="C116" t="s">
        <v>1524</v>
      </c>
    </row>
    <row r="117" spans="1:3" x14ac:dyDescent="0.35">
      <c r="A117" t="s">
        <v>917</v>
      </c>
      <c r="B117" t="s">
        <v>1648</v>
      </c>
      <c r="C117" t="s">
        <v>1524</v>
      </c>
    </row>
    <row r="118" spans="1:3" x14ac:dyDescent="0.35">
      <c r="A118" t="s">
        <v>1084</v>
      </c>
      <c r="B118" t="s">
        <v>1649</v>
      </c>
      <c r="C118" t="s">
        <v>1518</v>
      </c>
    </row>
    <row r="119" spans="1:3" x14ac:dyDescent="0.35">
      <c r="A119" t="s">
        <v>912</v>
      </c>
      <c r="B119" t="s">
        <v>1650</v>
      </c>
      <c r="C119" t="s">
        <v>1524</v>
      </c>
    </row>
    <row r="120" spans="1:3" x14ac:dyDescent="0.35">
      <c r="A120" t="s">
        <v>307</v>
      </c>
      <c r="B120" t="s">
        <v>1651</v>
      </c>
      <c r="C120" t="s">
        <v>1534</v>
      </c>
    </row>
    <row r="121" spans="1:3" x14ac:dyDescent="0.35">
      <c r="A121" t="s">
        <v>94</v>
      </c>
      <c r="B121" t="s">
        <v>1652</v>
      </c>
      <c r="C121" t="s">
        <v>1518</v>
      </c>
    </row>
    <row r="122" spans="1:3" x14ac:dyDescent="0.35">
      <c r="A122" t="s">
        <v>758</v>
      </c>
      <c r="B122" t="s">
        <v>1653</v>
      </c>
      <c r="C122" t="s">
        <v>1521</v>
      </c>
    </row>
    <row r="123" spans="1:3" x14ac:dyDescent="0.35">
      <c r="A123" t="s">
        <v>401</v>
      </c>
      <c r="B123" t="s">
        <v>1654</v>
      </c>
      <c r="C123" t="s">
        <v>1534</v>
      </c>
    </row>
    <row r="124" spans="1:3" x14ac:dyDescent="0.35">
      <c r="A124" t="s">
        <v>228</v>
      </c>
      <c r="B124" t="s">
        <v>1655</v>
      </c>
      <c r="C124" t="s">
        <v>1527</v>
      </c>
    </row>
    <row r="125" spans="1:3" x14ac:dyDescent="0.35">
      <c r="A125" t="s">
        <v>1197</v>
      </c>
      <c r="B125" t="s">
        <v>1656</v>
      </c>
      <c r="C125" t="s">
        <v>1524</v>
      </c>
    </row>
    <row r="126" spans="1:3" x14ac:dyDescent="0.35">
      <c r="A126" t="s">
        <v>1217</v>
      </c>
      <c r="B126" t="s">
        <v>1657</v>
      </c>
      <c r="C126" t="s">
        <v>1524</v>
      </c>
    </row>
    <row r="127" spans="1:3" x14ac:dyDescent="0.35">
      <c r="A127" t="s">
        <v>873</v>
      </c>
      <c r="B127" t="s">
        <v>1658</v>
      </c>
      <c r="C127" t="s">
        <v>1521</v>
      </c>
    </row>
    <row r="128" spans="1:3" x14ac:dyDescent="0.35">
      <c r="A128" t="s">
        <v>674</v>
      </c>
      <c r="B128" t="s">
        <v>1659</v>
      </c>
      <c r="C128" t="s">
        <v>1532</v>
      </c>
    </row>
    <row r="129" spans="1:3" x14ac:dyDescent="0.35">
      <c r="A129" t="s">
        <v>1226</v>
      </c>
      <c r="B129" t="s">
        <v>1660</v>
      </c>
      <c r="C129" t="s">
        <v>1518</v>
      </c>
    </row>
    <row r="130" spans="1:3" x14ac:dyDescent="0.35">
      <c r="A130" t="s">
        <v>604</v>
      </c>
      <c r="B130" t="s">
        <v>1661</v>
      </c>
      <c r="C130" t="s">
        <v>1534</v>
      </c>
    </row>
    <row r="131" spans="1:3" x14ac:dyDescent="0.35">
      <c r="A131" t="s">
        <v>608</v>
      </c>
      <c r="B131" t="s">
        <v>1662</v>
      </c>
      <c r="C131" t="s">
        <v>1532</v>
      </c>
    </row>
    <row r="132" spans="1:3" x14ac:dyDescent="0.35">
      <c r="A132" t="s">
        <v>213</v>
      </c>
      <c r="B132" t="s">
        <v>1663</v>
      </c>
      <c r="C132" t="s">
        <v>1527</v>
      </c>
    </row>
    <row r="133" spans="1:3" x14ac:dyDescent="0.35">
      <c r="A133" t="s">
        <v>271</v>
      </c>
      <c r="B133" t="s">
        <v>1664</v>
      </c>
      <c r="C133" t="s">
        <v>1534</v>
      </c>
    </row>
    <row r="134" spans="1:3" x14ac:dyDescent="0.35">
      <c r="A134" t="s">
        <v>128</v>
      </c>
      <c r="B134" t="s">
        <v>1665</v>
      </c>
      <c r="C134" t="s">
        <v>1527</v>
      </c>
    </row>
    <row r="135" spans="1:3" x14ac:dyDescent="0.35">
      <c r="A135" t="s">
        <v>133</v>
      </c>
      <c r="B135" t="s">
        <v>1666</v>
      </c>
      <c r="C135" t="s">
        <v>1527</v>
      </c>
    </row>
    <row r="136" spans="1:3" x14ac:dyDescent="0.35">
      <c r="A136" t="s">
        <v>325</v>
      </c>
      <c r="B136" t="s">
        <v>1667</v>
      </c>
      <c r="C136" t="s">
        <v>1518</v>
      </c>
    </row>
    <row r="137" spans="1:3" x14ac:dyDescent="0.35">
      <c r="A137" t="s">
        <v>628</v>
      </c>
      <c r="B137" t="s">
        <v>1668</v>
      </c>
      <c r="C137" t="s">
        <v>1521</v>
      </c>
    </row>
    <row r="138" spans="1:3" x14ac:dyDescent="0.35">
      <c r="A138" t="s">
        <v>144</v>
      </c>
      <c r="B138" t="s">
        <v>1669</v>
      </c>
      <c r="C138" t="s">
        <v>1521</v>
      </c>
    </row>
    <row r="139" spans="1:3" x14ac:dyDescent="0.35">
      <c r="A139" t="s">
        <v>638</v>
      </c>
      <c r="B139" t="s">
        <v>1670</v>
      </c>
      <c r="C139" t="s">
        <v>1532</v>
      </c>
    </row>
    <row r="140" spans="1:3" x14ac:dyDescent="0.35">
      <c r="A140" t="s">
        <v>994</v>
      </c>
      <c r="B140" t="s">
        <v>1671</v>
      </c>
      <c r="C140" t="s">
        <v>1521</v>
      </c>
    </row>
    <row r="141" spans="1:3" x14ac:dyDescent="0.35">
      <c r="A141" t="s">
        <v>1169</v>
      </c>
      <c r="B141" t="s">
        <v>1672</v>
      </c>
      <c r="C141" t="s">
        <v>1521</v>
      </c>
    </row>
    <row r="142" spans="1:3" x14ac:dyDescent="0.35">
      <c r="A142" t="s">
        <v>1254</v>
      </c>
      <c r="B142" t="s">
        <v>1673</v>
      </c>
      <c r="C142" t="s">
        <v>1524</v>
      </c>
    </row>
    <row r="143" spans="1:3" x14ac:dyDescent="0.35">
      <c r="A143" t="s">
        <v>1674</v>
      </c>
      <c r="B143" t="s">
        <v>1675</v>
      </c>
      <c r="C143" t="s">
        <v>1527</v>
      </c>
    </row>
    <row r="144" spans="1:3" x14ac:dyDescent="0.35">
      <c r="A144" t="s">
        <v>456</v>
      </c>
      <c r="B144" t="s">
        <v>1676</v>
      </c>
      <c r="C144" t="s">
        <v>1527</v>
      </c>
    </row>
    <row r="145" spans="1:3" x14ac:dyDescent="0.35">
      <c r="A145" t="s">
        <v>458</v>
      </c>
      <c r="B145" t="s">
        <v>1677</v>
      </c>
      <c r="C145" t="s">
        <v>1527</v>
      </c>
    </row>
    <row r="146" spans="1:3" x14ac:dyDescent="0.35">
      <c r="A146" t="s">
        <v>469</v>
      </c>
      <c r="B146" t="s">
        <v>1678</v>
      </c>
      <c r="C146" t="s">
        <v>1534</v>
      </c>
    </row>
    <row r="147" spans="1:3" x14ac:dyDescent="0.35">
      <c r="A147" t="s">
        <v>1679</v>
      </c>
      <c r="B147" t="s">
        <v>1680</v>
      </c>
      <c r="C147" t="s">
        <v>1524</v>
      </c>
    </row>
    <row r="148" spans="1:3" x14ac:dyDescent="0.35">
      <c r="A148" t="s">
        <v>510</v>
      </c>
      <c r="B148" t="s">
        <v>1681</v>
      </c>
      <c r="C148" t="s">
        <v>1532</v>
      </c>
    </row>
    <row r="149" spans="1:3" x14ac:dyDescent="0.35">
      <c r="A149" t="s">
        <v>322</v>
      </c>
      <c r="B149" t="s">
        <v>1682</v>
      </c>
      <c r="C149" t="s">
        <v>1524</v>
      </c>
    </row>
    <row r="150" spans="1:3" x14ac:dyDescent="0.35">
      <c r="A150" t="s">
        <v>1236</v>
      </c>
      <c r="B150" t="s">
        <v>1683</v>
      </c>
      <c r="C150" t="s">
        <v>1521</v>
      </c>
    </row>
    <row r="151" spans="1:3" x14ac:dyDescent="0.35">
      <c r="A151" t="s">
        <v>488</v>
      </c>
      <c r="B151" t="s">
        <v>1684</v>
      </c>
      <c r="C151" t="s">
        <v>1524</v>
      </c>
    </row>
    <row r="152" spans="1:3" x14ac:dyDescent="0.35">
      <c r="A152" t="s">
        <v>1246</v>
      </c>
      <c r="B152" t="s">
        <v>1685</v>
      </c>
      <c r="C152" t="s">
        <v>1524</v>
      </c>
    </row>
    <row r="153" spans="1:3" x14ac:dyDescent="0.35">
      <c r="A153" t="s">
        <v>561</v>
      </c>
      <c r="B153" t="s">
        <v>1686</v>
      </c>
      <c r="C153" t="s">
        <v>1518</v>
      </c>
    </row>
    <row r="154" spans="1:3" x14ac:dyDescent="0.35">
      <c r="A154" t="s">
        <v>572</v>
      </c>
      <c r="B154" t="s">
        <v>1687</v>
      </c>
      <c r="C154" t="s">
        <v>1521</v>
      </c>
    </row>
    <row r="155" spans="1:3" x14ac:dyDescent="0.35">
      <c r="A155" t="s">
        <v>591</v>
      </c>
      <c r="B155" t="s">
        <v>1688</v>
      </c>
      <c r="C155" t="s">
        <v>1521</v>
      </c>
    </row>
    <row r="156" spans="1:3" x14ac:dyDescent="0.35">
      <c r="A156" t="s">
        <v>282</v>
      </c>
      <c r="B156" t="s">
        <v>1689</v>
      </c>
      <c r="C156" t="s">
        <v>1534</v>
      </c>
    </row>
    <row r="157" spans="1:3" x14ac:dyDescent="0.35">
      <c r="A157" t="s">
        <v>517</v>
      </c>
      <c r="B157" t="s">
        <v>1690</v>
      </c>
      <c r="C157" t="s">
        <v>1524</v>
      </c>
    </row>
    <row r="158" spans="1:3" x14ac:dyDescent="0.35">
      <c r="A158" t="s">
        <v>1065</v>
      </c>
      <c r="B158" t="s">
        <v>1691</v>
      </c>
      <c r="C158" t="s">
        <v>1524</v>
      </c>
    </row>
    <row r="159" spans="1:3" x14ac:dyDescent="0.35">
      <c r="A159" t="s">
        <v>601</v>
      </c>
      <c r="B159" t="s">
        <v>1692</v>
      </c>
      <c r="C159" t="s">
        <v>1524</v>
      </c>
    </row>
    <row r="160" spans="1:3" x14ac:dyDescent="0.35">
      <c r="A160" t="s">
        <v>1293</v>
      </c>
      <c r="B160" t="s">
        <v>1693</v>
      </c>
      <c r="C160" t="s">
        <v>1521</v>
      </c>
    </row>
    <row r="161" spans="1:3" x14ac:dyDescent="0.35">
      <c r="A161" t="s">
        <v>1156</v>
      </c>
      <c r="B161" t="s">
        <v>1694</v>
      </c>
      <c r="C161" t="s">
        <v>1518</v>
      </c>
    </row>
    <row r="162" spans="1:3" x14ac:dyDescent="0.35">
      <c r="A162" t="s">
        <v>671</v>
      </c>
      <c r="B162" t="s">
        <v>1695</v>
      </c>
      <c r="C162" t="s">
        <v>1524</v>
      </c>
    </row>
    <row r="163" spans="1:3" x14ac:dyDescent="0.35">
      <c r="A163" t="s">
        <v>204</v>
      </c>
      <c r="B163" t="s">
        <v>1696</v>
      </c>
      <c r="C163" t="s">
        <v>1527</v>
      </c>
    </row>
    <row r="164" spans="1:3" x14ac:dyDescent="0.35">
      <c r="A164" t="s">
        <v>631</v>
      </c>
      <c r="B164" t="s">
        <v>1697</v>
      </c>
      <c r="C164" t="s">
        <v>1524</v>
      </c>
    </row>
    <row r="165" spans="1:3" x14ac:dyDescent="0.35">
      <c r="A165" t="s">
        <v>854</v>
      </c>
      <c r="B165" t="s">
        <v>1698</v>
      </c>
      <c r="C165" t="s">
        <v>1521</v>
      </c>
    </row>
    <row r="166" spans="1:3" x14ac:dyDescent="0.35">
      <c r="A166" t="s">
        <v>947</v>
      </c>
      <c r="B166" t="s">
        <v>1699</v>
      </c>
      <c r="C166" t="s">
        <v>1521</v>
      </c>
    </row>
    <row r="167" spans="1:3" x14ac:dyDescent="0.35">
      <c r="A167" t="s">
        <v>659</v>
      </c>
      <c r="B167" t="s">
        <v>1700</v>
      </c>
      <c r="C167" t="s">
        <v>1532</v>
      </c>
    </row>
    <row r="168" spans="1:3" x14ac:dyDescent="0.35">
      <c r="A168" t="s">
        <v>557</v>
      </c>
      <c r="B168" t="s">
        <v>1701</v>
      </c>
      <c r="C168" t="s">
        <v>1518</v>
      </c>
    </row>
    <row r="169" spans="1:3" x14ac:dyDescent="0.35">
      <c r="A169" t="s">
        <v>582</v>
      </c>
      <c r="B169" t="s">
        <v>1702</v>
      </c>
      <c r="C169" t="s">
        <v>1524</v>
      </c>
    </row>
    <row r="170" spans="1:3" x14ac:dyDescent="0.35">
      <c r="A170" t="s">
        <v>393</v>
      </c>
      <c r="B170" t="s">
        <v>1703</v>
      </c>
      <c r="C170" t="s">
        <v>1518</v>
      </c>
    </row>
    <row r="171" spans="1:3" x14ac:dyDescent="0.35">
      <c r="A171" t="s">
        <v>1133</v>
      </c>
      <c r="B171" t="s">
        <v>1704</v>
      </c>
      <c r="C171" t="s">
        <v>1521</v>
      </c>
    </row>
    <row r="172" spans="1:3" x14ac:dyDescent="0.35">
      <c r="A172" t="s">
        <v>546</v>
      </c>
      <c r="B172" t="s">
        <v>1705</v>
      </c>
      <c r="C172" t="s">
        <v>1518</v>
      </c>
    </row>
    <row r="173" spans="1:3" x14ac:dyDescent="0.35">
      <c r="A173" t="s">
        <v>536</v>
      </c>
      <c r="B173" t="s">
        <v>1706</v>
      </c>
      <c r="C173" t="s">
        <v>1524</v>
      </c>
    </row>
    <row r="174" spans="1:3" x14ac:dyDescent="0.35">
      <c r="A174" t="s">
        <v>303</v>
      </c>
      <c r="B174" t="s">
        <v>1707</v>
      </c>
      <c r="C174" t="s">
        <v>1534</v>
      </c>
    </row>
    <row r="175" spans="1:3" x14ac:dyDescent="0.35">
      <c r="A175" t="s">
        <v>645</v>
      </c>
      <c r="B175" t="s">
        <v>1708</v>
      </c>
      <c r="C175" t="s">
        <v>1527</v>
      </c>
    </row>
    <row r="176" spans="1:3" x14ac:dyDescent="0.35">
      <c r="A176" t="s">
        <v>1184</v>
      </c>
      <c r="B176" t="s">
        <v>1709</v>
      </c>
      <c r="C176" t="s">
        <v>1524</v>
      </c>
    </row>
    <row r="177" spans="1:3" x14ac:dyDescent="0.35">
      <c r="A177" t="s">
        <v>803</v>
      </c>
      <c r="B177" t="s">
        <v>1710</v>
      </c>
      <c r="C177" t="s">
        <v>1532</v>
      </c>
    </row>
    <row r="178" spans="1:3" x14ac:dyDescent="0.35">
      <c r="A178" t="s">
        <v>526</v>
      </c>
      <c r="B178" t="s">
        <v>1711</v>
      </c>
      <c r="C178" t="s">
        <v>1518</v>
      </c>
    </row>
    <row r="179" spans="1:3" x14ac:dyDescent="0.35">
      <c r="A179" t="s">
        <v>288</v>
      </c>
      <c r="B179" t="s">
        <v>1712</v>
      </c>
      <c r="C179" t="s">
        <v>1534</v>
      </c>
    </row>
    <row r="180" spans="1:3" x14ac:dyDescent="0.35">
      <c r="A180" t="s">
        <v>1110</v>
      </c>
      <c r="B180" t="s">
        <v>1713</v>
      </c>
      <c r="C180" t="s">
        <v>1524</v>
      </c>
    </row>
    <row r="181" spans="1:3" x14ac:dyDescent="0.35">
      <c r="A181" t="s">
        <v>709</v>
      </c>
      <c r="B181" t="s">
        <v>1714</v>
      </c>
      <c r="C181" t="s">
        <v>1521</v>
      </c>
    </row>
    <row r="182" spans="1:3" x14ac:dyDescent="0.35">
      <c r="A182" t="s">
        <v>997</v>
      </c>
      <c r="B182" t="s">
        <v>1715</v>
      </c>
      <c r="C182" t="s">
        <v>1532</v>
      </c>
    </row>
    <row r="183" spans="1:3" x14ac:dyDescent="0.35">
      <c r="A183" t="s">
        <v>409</v>
      </c>
      <c r="B183" t="s">
        <v>1716</v>
      </c>
      <c r="C183" t="s">
        <v>1521</v>
      </c>
    </row>
    <row r="184" spans="1:3" x14ac:dyDescent="0.35">
      <c r="A184" t="s">
        <v>442</v>
      </c>
      <c r="B184" t="s">
        <v>1717</v>
      </c>
      <c r="C184" t="s">
        <v>1527</v>
      </c>
    </row>
    <row r="185" spans="1:3" x14ac:dyDescent="0.35">
      <c r="A185" t="s">
        <v>125</v>
      </c>
      <c r="B185" t="s">
        <v>1718</v>
      </c>
      <c r="C185" t="s">
        <v>1527</v>
      </c>
    </row>
    <row r="186" spans="1:3" x14ac:dyDescent="0.35">
      <c r="A186" t="s">
        <v>520</v>
      </c>
      <c r="B186" t="s">
        <v>1719</v>
      </c>
      <c r="C186" t="s">
        <v>1518</v>
      </c>
    </row>
    <row r="187" spans="1:3" x14ac:dyDescent="0.35">
      <c r="A187" t="s">
        <v>291</v>
      </c>
      <c r="B187" t="s">
        <v>1720</v>
      </c>
      <c r="C187" t="s">
        <v>1534</v>
      </c>
    </row>
    <row r="188" spans="1:3" x14ac:dyDescent="0.35">
      <c r="A188" t="s">
        <v>192</v>
      </c>
      <c r="B188" t="s">
        <v>1721</v>
      </c>
      <c r="C188" t="s">
        <v>1527</v>
      </c>
    </row>
    <row r="189" spans="1:3" x14ac:dyDescent="0.35">
      <c r="A189" t="s">
        <v>1040</v>
      </c>
      <c r="B189" t="s">
        <v>1722</v>
      </c>
      <c r="C189" t="s">
        <v>1518</v>
      </c>
    </row>
    <row r="190" spans="1:3" x14ac:dyDescent="0.35">
      <c r="A190" t="s">
        <v>715</v>
      </c>
      <c r="B190" t="s">
        <v>1723</v>
      </c>
      <c r="C190" t="s">
        <v>1532</v>
      </c>
    </row>
    <row r="191" spans="1:3" x14ac:dyDescent="0.35">
      <c r="A191" t="s">
        <v>1115</v>
      </c>
      <c r="B191" t="s">
        <v>1724</v>
      </c>
      <c r="C191" t="s">
        <v>1524</v>
      </c>
    </row>
    <row r="192" spans="1:3" x14ac:dyDescent="0.35">
      <c r="A192" t="s">
        <v>1126</v>
      </c>
      <c r="B192" t="s">
        <v>1725</v>
      </c>
      <c r="C192" t="s">
        <v>1524</v>
      </c>
    </row>
  </sheetData>
  <phoneticPr fontId="2"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add country/ crisis" prompt="Please select a country or crisis form the list_x000a_" xr:uid="{376FAAD1-0F17-4ADA-A999-99F56072AA05}">
          <x14:formula1>
            <xm:f>'\Users\tatjanaeichert\Desktop\C:\Users\Analyst\ACAPS\CrisisInSight - Documents\05 Access\[20190922 ACAPS Access Assessment Template_December 2019.xlsx]Data_for GIS Merging'!#REF!</xm:f>
          </x14:formula1>
          <xm:sqref>A2:A151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4E180-441E-4711-AF2E-616C0CB72639}">
  <dimension ref="A1:B7"/>
  <sheetViews>
    <sheetView zoomScale="110" zoomScaleNormal="110" workbookViewId="0">
      <selection activeCell="B5" sqref="B5"/>
    </sheetView>
  </sheetViews>
  <sheetFormatPr defaultRowHeight="14.5" x14ac:dyDescent="0.35"/>
  <cols>
    <col min="1" max="1" width="17.453125" bestFit="1" customWidth="1"/>
    <col min="2" max="2" width="21.1796875" bestFit="1" customWidth="1"/>
    <col min="3" max="3" width="12.453125" bestFit="1" customWidth="1"/>
    <col min="4" max="4" width="20.81640625" bestFit="1" customWidth="1"/>
    <col min="5" max="5" width="21.1796875" bestFit="1" customWidth="1"/>
    <col min="6" max="6" width="27.81640625" bestFit="1" customWidth="1"/>
    <col min="7" max="7" width="15.453125" bestFit="1" customWidth="1"/>
    <col min="8" max="9" width="11.1796875" bestFit="1" customWidth="1"/>
    <col min="10" max="10" width="27.81640625" bestFit="1" customWidth="1"/>
    <col min="11" max="11" width="11.81640625" bestFit="1" customWidth="1"/>
    <col min="12" max="12" width="26.81640625" bestFit="1" customWidth="1"/>
    <col min="13" max="13" width="11.81640625" bestFit="1" customWidth="1"/>
    <col min="14" max="14" width="25.453125" bestFit="1" customWidth="1"/>
    <col min="15" max="15" width="11.81640625" bestFit="1" customWidth="1"/>
    <col min="16" max="16" width="30.54296875" bestFit="1" customWidth="1"/>
    <col min="17" max="17" width="16.81640625" bestFit="1" customWidth="1"/>
    <col min="18" max="18" width="20.81640625" bestFit="1" customWidth="1"/>
    <col min="19" max="19" width="29.1796875" bestFit="1" customWidth="1"/>
    <col min="20" max="21" width="43.81640625" bestFit="1" customWidth="1"/>
    <col min="22" max="22" width="20.81640625" bestFit="1" customWidth="1"/>
    <col min="23" max="23" width="14.81640625" bestFit="1" customWidth="1"/>
    <col min="24" max="24" width="21.54296875" bestFit="1" customWidth="1"/>
    <col min="25" max="25" width="26.1796875" bestFit="1" customWidth="1"/>
    <col min="26" max="26" width="35.81640625" bestFit="1" customWidth="1"/>
    <col min="27" max="27" width="16.54296875" bestFit="1" customWidth="1"/>
    <col min="28" max="28" width="14.81640625" bestFit="1" customWidth="1"/>
    <col min="29" max="29" width="11.1796875" bestFit="1" customWidth="1"/>
  </cols>
  <sheetData>
    <row r="1" spans="1:2" x14ac:dyDescent="0.35">
      <c r="A1" s="11" t="s">
        <v>1726</v>
      </c>
      <c r="B1" s="11" t="s">
        <v>1727</v>
      </c>
    </row>
    <row r="2" spans="1:2" x14ac:dyDescent="0.35">
      <c r="A2" s="12" t="s">
        <v>22</v>
      </c>
      <c r="B2" s="10">
        <v>561</v>
      </c>
    </row>
    <row r="3" spans="1:2" x14ac:dyDescent="0.35">
      <c r="A3" s="12" t="s">
        <v>31</v>
      </c>
      <c r="B3" s="10">
        <v>132</v>
      </c>
    </row>
    <row r="4" spans="1:2" x14ac:dyDescent="0.35">
      <c r="A4" s="12" t="s">
        <v>332</v>
      </c>
      <c r="B4" s="10">
        <v>4</v>
      </c>
    </row>
    <row r="5" spans="1:2" x14ac:dyDescent="0.35">
      <c r="A5" s="12" t="s">
        <v>178</v>
      </c>
      <c r="B5" s="10">
        <v>63</v>
      </c>
    </row>
    <row r="6" spans="1:2" x14ac:dyDescent="0.35">
      <c r="A6" s="12" t="s">
        <v>45</v>
      </c>
      <c r="B6" s="10">
        <v>6</v>
      </c>
    </row>
    <row r="7" spans="1:2" x14ac:dyDescent="0.35">
      <c r="A7" s="12" t="s">
        <v>1728</v>
      </c>
      <c r="B7" s="10">
        <v>766</v>
      </c>
    </row>
  </sheetData>
  <pageMargins left="0.7" right="0.7" top="0.75" bottom="0.75" header="0.3" footer="0.3"/>
  <pageSetup orientation="portrait" horizontalDpi="1200" verticalDpi="1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E42446221B36C468672FF0F731DC863" ma:contentTypeVersion="8" ma:contentTypeDescription="Create a new document." ma:contentTypeScope="" ma:versionID="a4e5f2997e065277bcaf6f31df4bb990">
  <xsd:schema xmlns:xsd="http://www.w3.org/2001/XMLSchema" xmlns:xs="http://www.w3.org/2001/XMLSchema" xmlns:p="http://schemas.microsoft.com/office/2006/metadata/properties" xmlns:ns2="7fd747f6-41b6-4e43-9251-6fe6079547eb" targetNamespace="http://schemas.microsoft.com/office/2006/metadata/properties" ma:root="true" ma:fieldsID="4dfa957632d2f337606287733ba3e612" ns2:_="">
    <xsd:import namespace="7fd747f6-41b6-4e43-9251-6fe6079547e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d747f6-41b6-4e43-9251-6fe6079547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9F14F8C-9ED6-47F2-8039-D181F6B6DF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d747f6-41b6-4e43-9251-6fe6079547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59AB323-EE4A-443D-BFA8-6ECCE31291CA}">
  <ds:schemaRefs>
    <ds:schemaRef ds:uri="http://schemas.microsoft.com/sharepoint/v3/contenttype/forms"/>
  </ds:schemaRefs>
</ds:datastoreItem>
</file>

<file path=customXml/itemProps3.xml><?xml version="1.0" encoding="utf-8"?>
<ds:datastoreItem xmlns:ds="http://schemas.openxmlformats.org/officeDocument/2006/customXml" ds:itemID="{A8EE66B3-37D9-4E0E-9DE8-5DCC7E37627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Data dictionary</vt:lpstr>
      <vt:lpstr>Database</vt:lpstr>
      <vt:lpstr>Lists</vt:lpstr>
      <vt:lpstr>Graphs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Analyst</dc:creator>
  <cp:keywords/>
  <dc:description/>
  <cp:lastModifiedBy>Acaps</cp:lastModifiedBy>
  <cp:revision/>
  <dcterms:created xsi:type="dcterms:W3CDTF">2020-03-13T15:33:15Z</dcterms:created>
  <dcterms:modified xsi:type="dcterms:W3CDTF">2020-03-18T11:37:07Z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0x0101009E42446221B36C468672FF0F731DC863</vt:lpwstr>
  </property>
</Properties>
</file>