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pus" sheetId="1" r:id="rId4"/>
    <sheet state="visible" name="study_program" sheetId="2" r:id="rId5"/>
    <sheet state="visible" name="study_program_desc" sheetId="3" r:id="rId6"/>
    <sheet state="visible" name="klasifikasi_jurusan" sheetId="4" r:id="rId7"/>
    <sheet state="visible" name="compiled" sheetId="5" r:id="rId8"/>
    <sheet state="visible" name="Universitas Telkom" sheetId="6" r:id="rId9"/>
    <sheet state="visible" name="Universitas Gadjah Mada" sheetId="7" r:id="rId10"/>
    <sheet state="visible" name="Universitas Airlangga" sheetId="8" r:id="rId11"/>
    <sheet state="visible" name="Universitas Diponegoro" sheetId="9" r:id="rId12"/>
    <sheet state="visible" name="Universitas Sumatera Utara" sheetId="10" r:id="rId13"/>
    <sheet state="visible" name="Universitas Sam Ratulangi" sheetId="11" r:id="rId14"/>
    <sheet state="visible" name="Universitas Tadulako" sheetId="12" r:id="rId15"/>
    <sheet state="visible" name="universitas_indonesia" sheetId="13" r:id="rId16"/>
    <sheet state="visible" name="institut_teknologi_bandung" sheetId="14" r:id="rId17"/>
    <sheet state="visible" name="universitas_brawijaya" sheetId="15" r:id="rId18"/>
    <sheet state="visible" name="institut_teknologi_sepuluh_nope" sheetId="16" r:id="rId19"/>
    <sheet state="visible" name="Universitas Hasanuddin" sheetId="17" r:id="rId20"/>
  </sheets>
  <definedNames>
    <definedName hidden="1" localSheetId="1" name="_xlnm._FilterDatabase">study_program!$A$1:$B$261</definedName>
    <definedName hidden="1" localSheetId="5" name="_xlnm._FilterDatabase">'Universitas Telkom'!$A$1:$K$27</definedName>
    <definedName hidden="1" localSheetId="6" name="_xlnm._FilterDatabase">'Universitas Gadjah Mada'!$A$1:$K$76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format type : number</t>
      </text>
    </comment>
    <comment authorId="0" ref="C1">
      <text>
        <t xml:space="preserve">format type : number</t>
      </text>
    </comment>
    <comment authorId="0" ref="E1">
      <text>
        <t xml:space="preserve">format type : String</t>
      </text>
    </comment>
    <comment authorId="0" ref="F1">
      <text>
        <t xml:space="preserve">format type : date
D/MM/YYYY</t>
      </text>
    </comment>
    <comment authorId="0" ref="H1">
      <text>
        <t xml:space="preserve">format type : date
D/MM/YYYY</t>
      </text>
    </comment>
    <comment authorId="0" ref="I1">
      <text>
        <t xml:space="preserve">format type : string</t>
      </text>
    </comment>
    <comment authorId="0" ref="J1">
      <text>
        <t xml:space="preserve">format type : string
langsung tulis kota besarnya saja, ga usah pake kabupaten / kota di depannya</t>
      </text>
    </comment>
    <comment authorId="0" ref="K1">
      <text>
        <t xml:space="preserve">format type : string</t>
      </text>
    </comment>
    <comment authorId="0" ref="L1">
      <text>
        <t xml:space="preserve">format type : number</t>
      </text>
    </comment>
    <comment authorId="0" ref="M1">
      <text>
        <t xml:space="preserve">format type : number</t>
      </text>
    </comment>
    <comment authorId="0" ref="N1">
      <text>
        <t xml:space="preserve">format type : number</t>
      </text>
    </comment>
    <comment authorId="0" ref="O1">
      <text>
        <t xml:space="preserve">format type : string</t>
      </text>
    </comment>
    <comment authorId="0" ref="F2">
      <text>
        <t xml:space="preserve">formatnya DD/MM atau MM/DD wil ?
	-fajar ibnu fatihan
DD/MM/YYYY
	-wildan putra</t>
      </text>
    </comment>
  </commentList>
</comments>
</file>

<file path=xl/sharedStrings.xml><?xml version="1.0" encoding="utf-8"?>
<sst xmlns="http://schemas.openxmlformats.org/spreadsheetml/2006/main" count="8165" uniqueCount="962">
  <si>
    <t>University_Name</t>
  </si>
  <si>
    <t>Ranking_Web_Indonesia</t>
  </si>
  <si>
    <t>Code</t>
  </si>
  <si>
    <t>Status</t>
  </si>
  <si>
    <t>Accreditation</t>
  </si>
  <si>
    <t>Date_of_Establishment</t>
  </si>
  <si>
    <t>Number_SK</t>
  </si>
  <si>
    <t>Date_SK</t>
  </si>
  <si>
    <t>Address</t>
  </si>
  <si>
    <t>City</t>
  </si>
  <si>
    <t>Province</t>
  </si>
  <si>
    <t>Postal_Code</t>
  </si>
  <si>
    <t>Telephone</t>
  </si>
  <si>
    <t>Faximile</t>
  </si>
  <si>
    <t>Email</t>
  </si>
  <si>
    <t>Universitas Telkom</t>
  </si>
  <si>
    <t>Aktif</t>
  </si>
  <si>
    <t>A</t>
  </si>
  <si>
    <t>309/E/O/2013</t>
  </si>
  <si>
    <t>Jl. Telekomunikasi Terusan Buah Batu, Kec. Dayeuhkolot - Kab. Bandung - Prov. Jawa Barat</t>
  </si>
  <si>
    <t>Bandung</t>
  </si>
  <si>
    <t>Jawa Barat</t>
  </si>
  <si>
    <t>0227564108</t>
  </si>
  <si>
    <t>0227565200</t>
  </si>
  <si>
    <t>info@telkomuniversity.ac.id</t>
  </si>
  <si>
    <t>Unversitas Gadjah Mada</t>
  </si>
  <si>
    <t>PP 1532000</t>
  </si>
  <si>
    <t>Bulaksumur</t>
  </si>
  <si>
    <t>Sleman</t>
  </si>
  <si>
    <t>D.I. Yogyakarta</t>
  </si>
  <si>
    <t>02746492599</t>
  </si>
  <si>
    <t>0274565223</t>
  </si>
  <si>
    <t>setr@ugm.ac.id</t>
  </si>
  <si>
    <t>Universitas Indonesia</t>
  </si>
  <si>
    <t>26/12/2000</t>
  </si>
  <si>
    <t>Jalan Salemba Raya 4</t>
  </si>
  <si>
    <t>Kota Jakarta Pusat</t>
  </si>
  <si>
    <t>Prov. D.K.I. Jakarta</t>
  </si>
  <si>
    <t>0217270020</t>
  </si>
  <si>
    <t>0217270017</t>
  </si>
  <si>
    <t>humas-ui@ui.ac.id</t>
  </si>
  <si>
    <t>Institut Teknologi Bandung</t>
  </si>
  <si>
    <t>PP NO. 6 TAHUN 1959</t>
  </si>
  <si>
    <t>Jl. Ganesha 10 Bandung 4013</t>
  </si>
  <si>
    <t>Kota Bandung</t>
  </si>
  <si>
    <t>Prov. Jawa Barat</t>
  </si>
  <si>
    <t>0222500935</t>
  </si>
  <si>
    <t>pddikti@akademik.itb.ac.id</t>
  </si>
  <si>
    <t>Universitas Brawijaya</t>
  </si>
  <si>
    <t>23/09/1963</t>
  </si>
  <si>
    <t>Jalan Veteran, Kec. Lowokwaru</t>
  </si>
  <si>
    <t>Kota Malang</t>
  </si>
  <si>
    <t>Prov. Jawa Timur</t>
  </si>
  <si>
    <t>0341551611</t>
  </si>
  <si>
    <t>0341565420</t>
  </si>
  <si>
    <t>rektorat@ub.ac.id</t>
  </si>
  <si>
    <t>Institut Teknologi Sepuluh Nopember</t>
  </si>
  <si>
    <t>10125U.U</t>
  </si>
  <si>
    <t>Kampus ITS Sukolilo, Kec. Sukolilo</t>
  </si>
  <si>
    <t>Kota Surabaya</t>
  </si>
  <si>
    <t>03159942514</t>
  </si>
  <si>
    <t>0315939632</t>
  </si>
  <si>
    <t>dptsi@its.ac.id</t>
  </si>
  <si>
    <t>Universitas Hasanuddin</t>
  </si>
  <si>
    <t>11 Juni 1956</t>
  </si>
  <si>
    <t>Jl Perintis Kemerdekaan Km 10 Tamalanrea</t>
  </si>
  <si>
    <t>Kota Makassar</t>
  </si>
  <si>
    <t>Prov. Sulawesi Selatan</t>
  </si>
  <si>
    <t>0411-586200</t>
  </si>
  <si>
    <t>0411-585188</t>
  </si>
  <si>
    <t>vicerector1@unhas.ac.id</t>
  </si>
  <si>
    <t>Universitas Tadulako</t>
  </si>
  <si>
    <t>B</t>
  </si>
  <si>
    <t>01 Mei 1981</t>
  </si>
  <si>
    <t>170B-SWTP1997</t>
  </si>
  <si>
    <t>Kampus Bumi Tadulako Tondo</t>
  </si>
  <si>
    <t>Kota Palu</t>
  </si>
  <si>
    <t>Prov. Sulawesi Tengah</t>
  </si>
  <si>
    <t>0451-422611</t>
  </si>
  <si>
    <t>0451-422355</t>
  </si>
  <si>
    <t>untad@untad.ac.id</t>
  </si>
  <si>
    <t>Universitas Sam Ratulangi</t>
  </si>
  <si>
    <t>277 TAHUN 1965</t>
  </si>
  <si>
    <t>Kampus Unsrat Bahu</t>
  </si>
  <si>
    <t>Kota Manado</t>
  </si>
  <si>
    <t>Prov. Sulawesi Utara</t>
  </si>
  <si>
    <t>0431-863886</t>
  </si>
  <si>
    <t>0431-822568</t>
  </si>
  <si>
    <t>rektorat@unsrat.ac.id</t>
  </si>
  <si>
    <t>Universitas Sumatera Utara</t>
  </si>
  <si>
    <t>04 Juli 1952</t>
  </si>
  <si>
    <t>PP 481957</t>
  </si>
  <si>
    <t>Jalan Dr T Mansur No 9 Padang Bulan</t>
  </si>
  <si>
    <t>Kota Medan</t>
  </si>
  <si>
    <t>Prov. Sumatera Utara</t>
  </si>
  <si>
    <t>061-8214033, 8214210</t>
  </si>
  <si>
    <t>061-8211822, 8211633</t>
  </si>
  <si>
    <t>Universitas Diponegoro</t>
  </si>
  <si>
    <t>15 Oktober 1957</t>
  </si>
  <si>
    <t>10124UU</t>
  </si>
  <si>
    <t>03 Desember 1960</t>
  </si>
  <si>
    <t>Jl Prof H Soedarto, SH Kampus Tembalang</t>
  </si>
  <si>
    <t>Kota Semarang</t>
  </si>
  <si>
    <t>Prov. Jawa Tengah</t>
  </si>
  <si>
    <t>024 - 7460036</t>
  </si>
  <si>
    <t>(024) 7460013</t>
  </si>
  <si>
    <t>rektor@undip.ac.id</t>
  </si>
  <si>
    <t>Universitas Sebelas Maret</t>
  </si>
  <si>
    <t>08 Maret 1976</t>
  </si>
  <si>
    <t>KEPPRES RI NOMOR 10 TAHUN 1976</t>
  </si>
  <si>
    <t>Jalan Ir Sutami 36-A Kentingan</t>
  </si>
  <si>
    <t>Kota Surakarta</t>
  </si>
  <si>
    <t>0271 646994</t>
  </si>
  <si>
    <t>0271 642283</t>
  </si>
  <si>
    <t>admin-uns@uns.ac.id</t>
  </si>
  <si>
    <t>Universitas Airlangga</t>
  </si>
  <si>
    <t>PP nomer 57 tahun 1954</t>
  </si>
  <si>
    <t>Kampus C Mulyorejo</t>
  </si>
  <si>
    <t>031-5914042, 5914043</t>
  </si>
  <si>
    <t>031-5981841</t>
  </si>
  <si>
    <t>rektor@unair.ac.id</t>
  </si>
  <si>
    <t>study_program</t>
  </si>
  <si>
    <t>study_program_area</t>
  </si>
  <si>
    <t>klasifikasi_jurusan</t>
  </si>
  <si>
    <t>count_study_program</t>
  </si>
  <si>
    <t>Administrasi Bisnis</t>
  </si>
  <si>
    <t>ekonomi</t>
  </si>
  <si>
    <t>Administrasi Pendidikan</t>
  </si>
  <si>
    <t>sosial</t>
  </si>
  <si>
    <t>humaniora</t>
  </si>
  <si>
    <t>Administrasi Publik</t>
  </si>
  <si>
    <t>kesehatan</t>
  </si>
  <si>
    <t>Agribisnis</t>
  </si>
  <si>
    <t>pertanian</t>
  </si>
  <si>
    <t>mipa</t>
  </si>
  <si>
    <t>Agribisnis (Kampus Kota Kediri)</t>
  </si>
  <si>
    <t>pendidikan</t>
  </si>
  <si>
    <t>Agrobisnis Perikanan</t>
  </si>
  <si>
    <t>Agroekoteknologi</t>
  </si>
  <si>
    <t>seni</t>
  </si>
  <si>
    <t>Agroekoteknologi (Kampus Kota Kediri)</t>
  </si>
  <si>
    <t>Agronomi</t>
  </si>
  <si>
    <t>teknik</t>
  </si>
  <si>
    <t>Agroteknologi</t>
  </si>
  <si>
    <t>Teknik Sipil</t>
  </si>
  <si>
    <t>Total</t>
  </si>
  <si>
    <t>Agroteknologi (Kampus Kab. Morowali)</t>
  </si>
  <si>
    <t>Teknik Elektro</t>
  </si>
  <si>
    <t>Agroteknologi Kampus Kab. Tojo Una-una</t>
  </si>
  <si>
    <t>Teknik Metalurgi dan Material</t>
  </si>
  <si>
    <t>Aktuaria</t>
  </si>
  <si>
    <t>Teknik Arsitektur</t>
  </si>
  <si>
    <t>Akuakultur</t>
  </si>
  <si>
    <t>Teknik Kimia</t>
  </si>
  <si>
    <t>Akuakultur (Kampus Kota Kediri)</t>
  </si>
  <si>
    <t>Teknik Industri</t>
  </si>
  <si>
    <t>Akuakultur K. Banyuwangi</t>
  </si>
  <si>
    <t>Teknik Perkapalan</t>
  </si>
  <si>
    <t>Akuntansi</t>
  </si>
  <si>
    <t>Teknik Komputer</t>
  </si>
  <si>
    <t>Akuntansi K. Banyuwangi</t>
  </si>
  <si>
    <t>Teknik Arsitektur Interior</t>
  </si>
  <si>
    <t>Antropologi</t>
  </si>
  <si>
    <t>Teknologi Bioproses</t>
  </si>
  <si>
    <t>Antropologi Budaya</t>
  </si>
  <si>
    <t>Antropologi Sosial</t>
  </si>
  <si>
    <t>Arkeologi</t>
  </si>
  <si>
    <t>Arsitektur</t>
  </si>
  <si>
    <t>Arsitektur Interior</t>
  </si>
  <si>
    <t>Astronomi</t>
  </si>
  <si>
    <t>Bahasa dan Kebudayaan Jepang</t>
  </si>
  <si>
    <t>Bahasa Dan Kebudayaan Korea</t>
  </si>
  <si>
    <t>Bahasa dan Sastra Indonesia</t>
  </si>
  <si>
    <t>Bahasa dan Sastra Inggris</t>
  </si>
  <si>
    <t>Bahasa dan Sastra Prancis</t>
  </si>
  <si>
    <t>Bahasa Mandarin</t>
  </si>
  <si>
    <t>Bahasa Mandarin dan Kebudayaan Tiongkok</t>
  </si>
  <si>
    <t>Bimbingan Dan Konseling</t>
  </si>
  <si>
    <t>Biologi</t>
  </si>
  <si>
    <t>Bioteknologi</t>
  </si>
  <si>
    <t>Bisnis Islam</t>
  </si>
  <si>
    <t>Budidaya Perairan</t>
  </si>
  <si>
    <t>Desain Interior</t>
  </si>
  <si>
    <t>Desain Komunikasi Visual</t>
  </si>
  <si>
    <t>Desain Produk</t>
  </si>
  <si>
    <t>Ekonomi</t>
  </si>
  <si>
    <t>Ekonomi dan Pembangunan</t>
  </si>
  <si>
    <t>Ekonomi Islam</t>
  </si>
  <si>
    <t>Ekonomi Pembangunan</t>
  </si>
  <si>
    <t>Ekonomi Pertanian dan Agribisnis</t>
  </si>
  <si>
    <t>Ekonomi, Keuangan dan Perbankan</t>
  </si>
  <si>
    <t>Elektronika dan Instrumentasi</t>
  </si>
  <si>
    <t>Etnomusikologi</t>
  </si>
  <si>
    <t>Farmasi</t>
  </si>
  <si>
    <t>Farmasi Klinik Dan Komunitas</t>
  </si>
  <si>
    <t>Filsafat</t>
  </si>
  <si>
    <t>Fisika</t>
  </si>
  <si>
    <t>Fisioterapi</t>
  </si>
  <si>
    <t>Geofisika</t>
  </si>
  <si>
    <t>Geografi</t>
  </si>
  <si>
    <t>Geografi Lingkungan</t>
  </si>
  <si>
    <t>Geologi</t>
  </si>
  <si>
    <t>Gizi</t>
  </si>
  <si>
    <t>Gizi Kesehatan</t>
  </si>
  <si>
    <t>Higiene Gigi</t>
  </si>
  <si>
    <t>Hubungan Internasional</t>
  </si>
  <si>
    <t>Hubungan Masyarakat</t>
  </si>
  <si>
    <t>Hukum</t>
  </si>
  <si>
    <t>Hukum Administrasi Negara</t>
  </si>
  <si>
    <t>Ilmu Administrasi Bisnis</t>
  </si>
  <si>
    <t>Ilmu Administrasi Fiskal</t>
  </si>
  <si>
    <t>Ilmu Administrasi Negara</t>
  </si>
  <si>
    <t>Ilmu Administrasi Niaga</t>
  </si>
  <si>
    <t>Ilmu Administrasi Publik</t>
  </si>
  <si>
    <t>Ilmu Aktuaria</t>
  </si>
  <si>
    <t>Ilmu dan Industri Peternakan</t>
  </si>
  <si>
    <t>Ilmu dan Teknologi Pangan</t>
  </si>
  <si>
    <t>Ilmu Ekonomi</t>
  </si>
  <si>
    <t>Ilmu Filsafat</t>
  </si>
  <si>
    <t>Ilmu Gizi</t>
  </si>
  <si>
    <t>Ilmu Hubungan Internasional</t>
  </si>
  <si>
    <t>Ilmu Hukum</t>
  </si>
  <si>
    <t>Ilmu Informasi dan Perpustakaan</t>
  </si>
  <si>
    <t>Ilmu Kelautan</t>
  </si>
  <si>
    <t>Ilmu Keperawatan</t>
  </si>
  <si>
    <t>Ilmu Kesehatan Masyarakat</t>
  </si>
  <si>
    <t>Ilmu Kesejahteraan Sosial</t>
  </si>
  <si>
    <t>Ilmu Komputasi</t>
  </si>
  <si>
    <t>Ilmu Komputer</t>
  </si>
  <si>
    <t>Ilmu Komunikasi</t>
  </si>
  <si>
    <t>Ilmu Pemerintahan</t>
  </si>
  <si>
    <t>Ilmu Perpustakaan</t>
  </si>
  <si>
    <t>Ilmu Politik</t>
  </si>
  <si>
    <t>Ilmu Sejarah</t>
  </si>
  <si>
    <t>Ilmu Tanah</t>
  </si>
  <si>
    <t>Informatika</t>
  </si>
  <si>
    <t>Instrumentasi</t>
  </si>
  <si>
    <t>Kartografi dan Penginderaan Jauh</t>
  </si>
  <si>
    <t>Kebidanan</t>
  </si>
  <si>
    <t>Kedokteran</t>
  </si>
  <si>
    <t>Kedokteran Gigi</t>
  </si>
  <si>
    <t>Kedokteran Hewan</t>
  </si>
  <si>
    <t>Kedokteran Hewan K. Banyuwangi</t>
  </si>
  <si>
    <t>Kehutanan</t>
  </si>
  <si>
    <t>Kehutanan (budidaya Hutan)</t>
  </si>
  <si>
    <t>Kehutanan (konservasi Sd Hutan)</t>
  </si>
  <si>
    <t>Kehutanan (manajemen Hutan)</t>
  </si>
  <si>
    <t>Kehutanan (tek Hasil Hutan)</t>
  </si>
  <si>
    <t>Keperawatan</t>
  </si>
  <si>
    <t>Kesehatan Lingkungan</t>
  </si>
  <si>
    <t>Kesehatan Masyarakat</t>
  </si>
  <si>
    <t>Kesehatan Masyarakat K. Banyuwangi</t>
  </si>
  <si>
    <t>Keselamatan dan Kesehatan Kerja</t>
  </si>
  <si>
    <t>Keteknikan Pertanian</t>
  </si>
  <si>
    <t>Kewirausahaan</t>
  </si>
  <si>
    <t>Kimia</t>
  </si>
  <si>
    <t>Konservasi Hutan</t>
  </si>
  <si>
    <t>Kriminologi</t>
  </si>
  <si>
    <t>Kriya</t>
  </si>
  <si>
    <t>Kriya Seni</t>
  </si>
  <si>
    <t>Manajemen</t>
  </si>
  <si>
    <t>Manajemen (Kampus Kab.Morowali)</t>
  </si>
  <si>
    <t>Manajemen Bisnis</t>
  </si>
  <si>
    <t>Manajemen dan Kebijakan Publik</t>
  </si>
  <si>
    <t>Manajemen Kampus Kab. Tojo Una-una</t>
  </si>
  <si>
    <t>Manajemen Rekayasa Industri</t>
  </si>
  <si>
    <t>Manajemen Sumber Daya Perairan</t>
  </si>
  <si>
    <t>Manajemen Sumberdaya Akuatik</t>
  </si>
  <si>
    <t>Matematika</t>
  </si>
  <si>
    <t>Meteorologi</t>
  </si>
  <si>
    <t>Mikrobiologi</t>
  </si>
  <si>
    <t>Mikrobiologi Pertanian</t>
  </si>
  <si>
    <t>Oseanografi</t>
  </si>
  <si>
    <t>Pariwisata</t>
  </si>
  <si>
    <t>Pemanfaatan Sumber Daya Perikanan</t>
  </si>
  <si>
    <t>Pembangunan Sosial dan Kesejahteraan</t>
  </si>
  <si>
    <t>Pembangunan Wilayah</t>
  </si>
  <si>
    <t>Pemuliaan Tanaman</t>
  </si>
  <si>
    <t>Pendidikan Bahasa Dan Sastra Indonesia</t>
  </si>
  <si>
    <t>Pendidikan Bahasa Inggris</t>
  </si>
  <si>
    <t>Pendidikan Bahasa Jepang</t>
  </si>
  <si>
    <t>Pendidikan Biologi</t>
  </si>
  <si>
    <t>Pendidikan Dokter</t>
  </si>
  <si>
    <t>Pendidikan Dokter Gigi</t>
  </si>
  <si>
    <t>Pendidikan Dokter Hewan</t>
  </si>
  <si>
    <t>Pendidikan Fisika</t>
  </si>
  <si>
    <t>Pendidikan Geografi</t>
  </si>
  <si>
    <t>Pendidikan Guru Pendidikan Anak Usia Dini</t>
  </si>
  <si>
    <t>Pendidikan Guru Sekolah Dasar</t>
  </si>
  <si>
    <t>Pendidikan Jasmani, Kesehatan Dan Rekreasi</t>
  </si>
  <si>
    <t>Pendidikan Kimia</t>
  </si>
  <si>
    <t>Pendidikan Matematika</t>
  </si>
  <si>
    <t>Pendidikan Pancasila Dan Kewarganegaraan</t>
  </si>
  <si>
    <t>Pendidikan Sejarah</t>
  </si>
  <si>
    <t>Pendidikan Teknologi Informasi</t>
  </si>
  <si>
    <t>Penyuluhan dan Komunikasi Pertanian</t>
  </si>
  <si>
    <t>Perencanaan Wilayah Dan Kota</t>
  </si>
  <si>
    <t>Perikanan Tangkap</t>
  </si>
  <si>
    <t>Perpajakan</t>
  </si>
  <si>
    <t>Perpustakaan dan Sains Informasi</t>
  </si>
  <si>
    <t>Peternakan</t>
  </si>
  <si>
    <t>Peternakan (Kampus kota Kediri)</t>
  </si>
  <si>
    <t>PJJ Informatika</t>
  </si>
  <si>
    <t>Politik dan Pemerintahan</t>
  </si>
  <si>
    <t>Proteksi Tanaman</t>
  </si>
  <si>
    <t>Psikologi</t>
  </si>
  <si>
    <t>PSKGJ Pendidikan Bahasa Inggris</t>
  </si>
  <si>
    <t>PSKGJ Pendidikan Bahasa Sastra Indonesia dan Daerah</t>
  </si>
  <si>
    <t>PSKGJ Pendidikan Biologi</t>
  </si>
  <si>
    <t>PSKGJ Pendidikan Fisika</t>
  </si>
  <si>
    <t>PSKGJ Pendidikan Guru Sekolah Dasar(PGSD)</t>
  </si>
  <si>
    <t>PSKGJ Pendidikan Kimia</t>
  </si>
  <si>
    <t>PSKGJ Pendidikan Matematika</t>
  </si>
  <si>
    <t>PSKGJ Pendidikan Pancasila dan Kewarganegaraan</t>
  </si>
  <si>
    <t>PSKGJ Pendidikan Sejarah</t>
  </si>
  <si>
    <t>Rekayasa Hayati</t>
  </si>
  <si>
    <t>Rekayasa Infrastruktur Lingkungan</t>
  </si>
  <si>
    <t>Rekayasa Kehutanan</t>
  </si>
  <si>
    <t>Rekayasa Nanoteknologi</t>
  </si>
  <si>
    <t>Rekayasa Perangkat Lunak</t>
  </si>
  <si>
    <t>Rekayasa Pertanian</t>
  </si>
  <si>
    <t>Sains Aktuaria</t>
  </si>
  <si>
    <t>Sains Dan Teknologi Farmasi</t>
  </si>
  <si>
    <t>Sastra Arab</t>
  </si>
  <si>
    <t>Sastra Batak</t>
  </si>
  <si>
    <t>Sastra Belanda</t>
  </si>
  <si>
    <t>Sastra Cina</t>
  </si>
  <si>
    <t>Sastra Daerah</t>
  </si>
  <si>
    <t>Sastra Indonesia</t>
  </si>
  <si>
    <t>Sastra Inggris</t>
  </si>
  <si>
    <t>Sastra Jawa</t>
  </si>
  <si>
    <t>Sastra Jepang</t>
  </si>
  <si>
    <t>Sastra Jerman</t>
  </si>
  <si>
    <t>Sastra Melayu</t>
  </si>
  <si>
    <t>Sastra Perancis</t>
  </si>
  <si>
    <t>Sastra Prancis</t>
  </si>
  <si>
    <t>Sastra Rusia</t>
  </si>
  <si>
    <t>Sejarah</t>
  </si>
  <si>
    <t>Seni Rupa</t>
  </si>
  <si>
    <t>Seni Rupa Murni</t>
  </si>
  <si>
    <t>Sistem dan Teknologi Informasi</t>
  </si>
  <si>
    <t>Sistem Informasi</t>
  </si>
  <si>
    <t>Sistem Komputer</t>
  </si>
  <si>
    <t>Sosial Ekonomi Perikanan</t>
  </si>
  <si>
    <t>Sosial Ekonomi Perikanan (Kampus Kota Kediri)</t>
  </si>
  <si>
    <t>Sosiologi</t>
  </si>
  <si>
    <t>Statistika</t>
  </si>
  <si>
    <t>Studi Kejepangan</t>
  </si>
  <si>
    <t>Studi Pembangunan</t>
  </si>
  <si>
    <t>Teknik Bioenergi dan Kemurgi</t>
  </si>
  <si>
    <t>Teknik Biomedik</t>
  </si>
  <si>
    <t>Teknik Biomedis</t>
  </si>
  <si>
    <t>Teknik dan Pengelolaan Sumber Daya Air</t>
  </si>
  <si>
    <t>Teknik Dirgantara</t>
  </si>
  <si>
    <t>Teknik Fisika</t>
  </si>
  <si>
    <t>Teknik Geodesi</t>
  </si>
  <si>
    <t>Teknik Geodesi Dan Geomatika</t>
  </si>
  <si>
    <t>Teknik Geofisika</t>
  </si>
  <si>
    <t>Teknik Geologi</t>
  </si>
  <si>
    <t>Teknik Geomatika</t>
  </si>
  <si>
    <t>Teknik Informatika</t>
  </si>
  <si>
    <t>Teknik Kelautan</t>
  </si>
  <si>
    <t>Teknik Lingkungan</t>
  </si>
  <si>
    <t>Teknik Logistik</t>
  </si>
  <si>
    <t>Teknik Material</t>
  </si>
  <si>
    <t>Teknik Mesin</t>
  </si>
  <si>
    <t>Teknik Metalurgi</t>
  </si>
  <si>
    <t>Teknik Nuklir</t>
  </si>
  <si>
    <t>Teknik Pangan</t>
  </si>
  <si>
    <t>Teknik Pengairan</t>
  </si>
  <si>
    <t>Teknik Perminyakan</t>
  </si>
  <si>
    <t>Teknik Pertambangan</t>
  </si>
  <si>
    <t>Teknik Pertanian</t>
  </si>
  <si>
    <t>Teknik Robotika dan Kecerdasan Buatan</t>
  </si>
  <si>
    <t>Teknik Sipil (Kampus Kab. Morowali)</t>
  </si>
  <si>
    <t>Teknik Sipil Kampus Kab Tojo Una-una</t>
  </si>
  <si>
    <t>Teknik Sistem Perkapalan</t>
  </si>
  <si>
    <t>Teknik Telekomunikasi</t>
  </si>
  <si>
    <t>Teknik Tenaga Listrik</t>
  </si>
  <si>
    <t>Teknik Transportasi Laut</t>
  </si>
  <si>
    <t>Teknologi Hasil Perikanan</t>
  </si>
  <si>
    <t>Teknologi Hasil Pertanian</t>
  </si>
  <si>
    <t>Teknologi Industri Pertanian</t>
  </si>
  <si>
    <t>Teknologi Informasi</t>
  </si>
  <si>
    <t>Teknologi Pangan</t>
  </si>
  <si>
    <t>Teknologi Pangan dan Hasil Pertanian</t>
  </si>
  <si>
    <t>Teknologi Pasca Panen</t>
  </si>
  <si>
    <t>Teknologi Sains Data</t>
  </si>
  <si>
    <t>desc</t>
  </si>
  <si>
    <t>University</t>
  </si>
  <si>
    <t>Campus_Code</t>
  </si>
  <si>
    <t>Study_Program</t>
  </si>
  <si>
    <t>Level</t>
  </si>
  <si>
    <t>Reporting_Year</t>
  </si>
  <si>
    <t>Number_of_Permanent_Lecturers</t>
  </si>
  <si>
    <t>Number_of_Students</t>
  </si>
  <si>
    <t>Ratio</t>
  </si>
  <si>
    <t>Study_Program_Area</t>
  </si>
  <si>
    <t>Major_Classification</t>
  </si>
  <si>
    <t>S1</t>
  </si>
  <si>
    <t>1 : 35.07</t>
  </si>
  <si>
    <t>1 : 43.00</t>
  </si>
  <si>
    <t>1 : 24.39</t>
  </si>
  <si>
    <t>1 : 24.00</t>
  </si>
  <si>
    <t>1 : 21.06</t>
  </si>
  <si>
    <t>1 : 38.28</t>
  </si>
  <si>
    <t>1 : 34.60</t>
  </si>
  <si>
    <t>1 : 118.00</t>
  </si>
  <si>
    <t>Alih Bentuk</t>
  </si>
  <si>
    <t>-</t>
  </si>
  <si>
    <t>1 : 34.59</t>
  </si>
  <si>
    <t>1 : 66.00</t>
  </si>
  <si>
    <t>1 : 27.15</t>
  </si>
  <si>
    <t>1 : 25.50</t>
  </si>
  <si>
    <t>1 : 18.50</t>
  </si>
  <si>
    <t>1 : 24.30</t>
  </si>
  <si>
    <t>1 : 20.86</t>
  </si>
  <si>
    <t>1 : 46.00</t>
  </si>
  <si>
    <t>1 : 11.10</t>
  </si>
  <si>
    <t>1 : 48.86</t>
  </si>
  <si>
    <t>1 : 0.67</t>
  </si>
  <si>
    <t>1 : 9.33</t>
  </si>
  <si>
    <t>Universitas Gadjah Mada</t>
  </si>
  <si>
    <t>1 : 35.71</t>
  </si>
  <si>
    <t>1 : 28.22</t>
  </si>
  <si>
    <t>1 : 23.36</t>
  </si>
  <si>
    <t>Tutup</t>
  </si>
  <si>
    <t>1 : 39.91</t>
  </si>
  <si>
    <t>1 : 24.44</t>
  </si>
  <si>
    <t>1 : 30.80</t>
  </si>
  <si>
    <t>1 : 26.50</t>
  </si>
  <si>
    <t>1 : 28.70</t>
  </si>
  <si>
    <t>1 : 21.31</t>
  </si>
  <si>
    <t>1 : 17.83</t>
  </si>
  <si>
    <t>1 : 11.93</t>
  </si>
  <si>
    <t>1 : 23.06</t>
  </si>
  <si>
    <t>1 : 17.78</t>
  </si>
  <si>
    <t>Unggul</t>
  </si>
  <si>
    <t>1 : 20.88</t>
  </si>
  <si>
    <t>1 : 26.80</t>
  </si>
  <si>
    <t>1 : 23.52</t>
  </si>
  <si>
    <t>1 : 24.67</t>
  </si>
  <si>
    <t>1 : 13.20</t>
  </si>
  <si>
    <t>1 : 44.41</t>
  </si>
  <si>
    <t>1 : 34.50</t>
  </si>
  <si>
    <t>1 : 41.00</t>
  </si>
  <si>
    <t>1 : 27.85</t>
  </si>
  <si>
    <t>1 : 53.00</t>
  </si>
  <si>
    <t>1 : 52.93</t>
  </si>
  <si>
    <t>1 : 14.48</t>
  </si>
  <si>
    <t>1 : 65.86</t>
  </si>
  <si>
    <t>1 : 39.45</t>
  </si>
  <si>
    <t>1 : 36.83</t>
  </si>
  <si>
    <t>1 : 48.00</t>
  </si>
  <si>
    <t>1 : 28.60</t>
  </si>
  <si>
    <t>1 : 19.50</t>
  </si>
  <si>
    <t>1 : 18.25</t>
  </si>
  <si>
    <t>1 : 9.30</t>
  </si>
  <si>
    <t>1 : 25.41</t>
  </si>
  <si>
    <t>1 : 25.67</t>
  </si>
  <si>
    <t>1 : 19.25</t>
  </si>
  <si>
    <t>1 : 78.18</t>
  </si>
  <si>
    <t>1 : 27.30</t>
  </si>
  <si>
    <t>1 : 52.63</t>
  </si>
  <si>
    <t>1 : 27.89</t>
  </si>
  <si>
    <t>1 : 27.18</t>
  </si>
  <si>
    <t>1 : 28.63</t>
  </si>
  <si>
    <t>1 : 35.14</t>
  </si>
  <si>
    <t>1 : 19.38</t>
  </si>
  <si>
    <t>1 : 23.71</t>
  </si>
  <si>
    <t>1 : 33.75</t>
  </si>
  <si>
    <t>1 : 12.79</t>
  </si>
  <si>
    <t>1 : 18.89</t>
  </si>
  <si>
    <t>1 : 33.73</t>
  </si>
  <si>
    <t>1 : 37.75</t>
  </si>
  <si>
    <t>1 : 15.00</t>
  </si>
  <si>
    <t>1 : 19.53</t>
  </si>
  <si>
    <t>1 : 18.80</t>
  </si>
  <si>
    <t>1 : 16.73</t>
  </si>
  <si>
    <t>1 : 21.70</t>
  </si>
  <si>
    <t>1 : 42.67</t>
  </si>
  <si>
    <t>1 : 40.19</t>
  </si>
  <si>
    <t>1 : 34.47</t>
  </si>
  <si>
    <t>1 : 36.33</t>
  </si>
  <si>
    <t>1 : 31.33</t>
  </si>
  <si>
    <t>1 : 19.78</t>
  </si>
  <si>
    <t>1 : 60.95</t>
  </si>
  <si>
    <t>1 : 34.82</t>
  </si>
  <si>
    <t>1 : 76.67</t>
  </si>
  <si>
    <t>1 : 19.10</t>
  </si>
  <si>
    <t>1 : 56.81</t>
  </si>
  <si>
    <t>1 : 56.33</t>
  </si>
  <si>
    <t>1 : 23.09</t>
  </si>
  <si>
    <t>1 : 25.13</t>
  </si>
  <si>
    <t>1 : 32.62</t>
  </si>
  <si>
    <t>1 : 28.77</t>
  </si>
  <si>
    <t>1 : 38.71</t>
  </si>
  <si>
    <t>1 : 39.92</t>
  </si>
  <si>
    <t>1 : 43.36</t>
  </si>
  <si>
    <t>1 : 26.17</t>
  </si>
  <si>
    <t>1 : 36.07</t>
  </si>
  <si>
    <t>1 : 19.93</t>
  </si>
  <si>
    <t>1 : 44.47</t>
  </si>
  <si>
    <t>1 : 33.45</t>
  </si>
  <si>
    <t>1 : 27.53</t>
  </si>
  <si>
    <t>1 : 17.57</t>
  </si>
  <si>
    <t>1 : 19.21</t>
  </si>
  <si>
    <t>1 : 20.63</t>
  </si>
  <si>
    <t>1 : 27.22</t>
  </si>
  <si>
    <t>1 : 31.65</t>
  </si>
  <si>
    <t>1 : 66.63</t>
  </si>
  <si>
    <t>1 : 38.06</t>
  </si>
  <si>
    <t>1 : 106.80</t>
  </si>
  <si>
    <t>1 : 22.96</t>
  </si>
  <si>
    <t>1 : 31.77</t>
  </si>
  <si>
    <t>1 : 40.53</t>
  </si>
  <si>
    <t>1 : 39.83</t>
  </si>
  <si>
    <t>1 : 31.78</t>
  </si>
  <si>
    <t>1 : 37.63</t>
  </si>
  <si>
    <t>1 : 16.14</t>
  </si>
  <si>
    <t>1 : 24.71</t>
  </si>
  <si>
    <t>1 : 29.79</t>
  </si>
  <si>
    <t>1 : 67.17</t>
  </si>
  <si>
    <t>1 : 37.50</t>
  </si>
  <si>
    <t>1 : 30.14</t>
  </si>
  <si>
    <t>1 : 28.36</t>
  </si>
  <si>
    <t>1 : 35.21</t>
  </si>
  <si>
    <t>1 : 23.33</t>
  </si>
  <si>
    <t>1 : 27.00</t>
  </si>
  <si>
    <t>1 : 45.25</t>
  </si>
  <si>
    <t>1 : 45.53</t>
  </si>
  <si>
    <t>1 : 21.00</t>
  </si>
  <si>
    <t>1 : 32.63</t>
  </si>
  <si>
    <t>1 : 22.75</t>
  </si>
  <si>
    <t>1 : 39.68</t>
  </si>
  <si>
    <t>1 : 18.93</t>
  </si>
  <si>
    <t>1 : 30.78</t>
  </si>
  <si>
    <t>1 : 37.44</t>
  </si>
  <si>
    <t>1 : 27.08</t>
  </si>
  <si>
    <t>1 : 31.12</t>
  </si>
  <si>
    <t>1 : 17.54</t>
  </si>
  <si>
    <t>1 : 25.64</t>
  </si>
  <si>
    <t>1 : 32.87</t>
  </si>
  <si>
    <t>1 : 25.83</t>
  </si>
  <si>
    <t>1 : 26.21</t>
  </si>
  <si>
    <t>1 : 26.57</t>
  </si>
  <si>
    <t>1 : 41.79</t>
  </si>
  <si>
    <t>1 : 2.91</t>
  </si>
  <si>
    <t>1 : 18.09</t>
  </si>
  <si>
    <t>1 : 24.24</t>
  </si>
  <si>
    <t>1 : 20.53</t>
  </si>
  <si>
    <t>1 : 31.64</t>
  </si>
  <si>
    <t>1 : 31.83</t>
  </si>
  <si>
    <t>1 : 35.11</t>
  </si>
  <si>
    <t>1 : 40.93</t>
  </si>
  <si>
    <t>1 : 37.76</t>
  </si>
  <si>
    <t>1 : 29.13</t>
  </si>
  <si>
    <t>1 : 32.05</t>
  </si>
  <si>
    <t>1 : 23.72</t>
  </si>
  <si>
    <t>1 : 17.00</t>
  </si>
  <si>
    <t>1 : 18.91</t>
  </si>
  <si>
    <t>1 : 21.12</t>
  </si>
  <si>
    <t>1 : 23.46</t>
  </si>
  <si>
    <t>1 : 19.69</t>
  </si>
  <si>
    <t>1 : 29.64</t>
  </si>
  <si>
    <t>1 : 34.11</t>
  </si>
  <si>
    <t>1 : 10.85</t>
  </si>
  <si>
    <t>1 : 35.60</t>
  </si>
  <si>
    <t>1 : 17.55</t>
  </si>
  <si>
    <t>1 : 34.38</t>
  </si>
  <si>
    <t>1 : 18.54</t>
  </si>
  <si>
    <t>1 : 25.58</t>
  </si>
  <si>
    <t>1 : 58.07</t>
  </si>
  <si>
    <t>1 : 17.52</t>
  </si>
  <si>
    <t>1 : 9.93</t>
  </si>
  <si>
    <t>1 : 6.30</t>
  </si>
  <si>
    <t>1 : 40.10</t>
  </si>
  <si>
    <t>1 : 14.73</t>
  </si>
  <si>
    <t>1 : 52.89</t>
  </si>
  <si>
    <t>1 : 8.28</t>
  </si>
  <si>
    <t>1 : 5.89</t>
  </si>
  <si>
    <t>1 : 68.43</t>
  </si>
  <si>
    <t>1 : 7.75</t>
  </si>
  <si>
    <t>1 : 15.73</t>
  </si>
  <si>
    <t>1 : 30.44</t>
  </si>
  <si>
    <t>1 : 42.91</t>
  </si>
  <si>
    <t>1 : 16.22</t>
  </si>
  <si>
    <t>1 : 6.45</t>
  </si>
  <si>
    <t>1 : 14.94</t>
  </si>
  <si>
    <t>1 : 8.81</t>
  </si>
  <si>
    <t>1 : 19.33</t>
  </si>
  <si>
    <t>1 : 24.10</t>
  </si>
  <si>
    <t>1 : 10.42</t>
  </si>
  <si>
    <t>1 : 43.58</t>
  </si>
  <si>
    <t>1 : 35.78</t>
  </si>
  <si>
    <t>1 : 22.77</t>
  </si>
  <si>
    <t>1 : 28.85</t>
  </si>
  <si>
    <t>1 : 36.26</t>
  </si>
  <si>
    <t>1 : 24.56</t>
  </si>
  <si>
    <t>1 : 47.45</t>
  </si>
  <si>
    <t>1 : 51.75</t>
  </si>
  <si>
    <t>1 : 24.26</t>
  </si>
  <si>
    <t>1 : 7.82</t>
  </si>
  <si>
    <t>1 : 5.06</t>
  </si>
  <si>
    <t>1 : 17.14</t>
  </si>
  <si>
    <t>1 : 6.28</t>
  </si>
  <si>
    <t>1 : 29.18</t>
  </si>
  <si>
    <t>1 : 8.31</t>
  </si>
  <si>
    <t>1 : 4.82</t>
  </si>
  <si>
    <t>1 : 21.56</t>
  </si>
  <si>
    <t>1 : 77.79</t>
  </si>
  <si>
    <t>1 : 4.93</t>
  </si>
  <si>
    <t>1 : 15.58</t>
  </si>
  <si>
    <t>1 : 16.04</t>
  </si>
  <si>
    <t>C</t>
  </si>
  <si>
    <t>1 : 5.31</t>
  </si>
  <si>
    <t>1 : 31.70</t>
  </si>
  <si>
    <t>Baik</t>
  </si>
  <si>
    <t>1 : 36.00</t>
  </si>
  <si>
    <t>1 : 50.74</t>
  </si>
  <si>
    <t>1 : 40.00</t>
  </si>
  <si>
    <t>1 : 25.47</t>
  </si>
  <si>
    <t>1 : 17.95</t>
  </si>
  <si>
    <t>1 : 17.35</t>
  </si>
  <si>
    <t>1 : 19.04</t>
  </si>
  <si>
    <t>1 : 33.35</t>
  </si>
  <si>
    <t>1 : 22.17</t>
  </si>
  <si>
    <t>1 : 6.56</t>
  </si>
  <si>
    <t>1 : 19.85</t>
  </si>
  <si>
    <t>1 : 20.64</t>
  </si>
  <si>
    <t>1 : 30.31</t>
  </si>
  <si>
    <t>1 : 36.37</t>
  </si>
  <si>
    <t>1 : 37.88</t>
  </si>
  <si>
    <t>1 : 19.81</t>
  </si>
  <si>
    <t>1 : 23.03</t>
  </si>
  <si>
    <t>1 : 27.78</t>
  </si>
  <si>
    <t>1 : 31.48</t>
  </si>
  <si>
    <t>1 : 36.60</t>
  </si>
  <si>
    <t>1 : 10.43</t>
  </si>
  <si>
    <t>1 : 37.13</t>
  </si>
  <si>
    <t>1 : 28.03</t>
  </si>
  <si>
    <t>1 : 43.61</t>
  </si>
  <si>
    <t>1 : 31.30</t>
  </si>
  <si>
    <t>1 : 33.67</t>
  </si>
  <si>
    <t>1 : 40.65</t>
  </si>
  <si>
    <t>1 : 28.82</t>
  </si>
  <si>
    <t>1 : 23.89</t>
  </si>
  <si>
    <t>1 : 32.13</t>
  </si>
  <si>
    <t>1 : 36.36</t>
  </si>
  <si>
    <t>1 : 38.48</t>
  </si>
  <si>
    <t>1 : 32.07</t>
  </si>
  <si>
    <t>1 : 31.74</t>
  </si>
  <si>
    <t>1 : 39.64</t>
  </si>
  <si>
    <t>1 : 32.53</t>
  </si>
  <si>
    <t>1 : 17.86</t>
  </si>
  <si>
    <t>1 : 28.55</t>
  </si>
  <si>
    <t>1 : 53.33</t>
  </si>
  <si>
    <t>1 : 29.80</t>
  </si>
  <si>
    <t>1 : 56.88</t>
  </si>
  <si>
    <t>1 : 21.88</t>
  </si>
  <si>
    <t>Perencanaan Wilayah dan Kota</t>
  </si>
  <si>
    <t>1 : 50.17</t>
  </si>
  <si>
    <t>1 : 18.05</t>
  </si>
  <si>
    <t>1 : 44.63</t>
  </si>
  <si>
    <t>1 : 12.25</t>
  </si>
  <si>
    <t>1 : 17.36</t>
  </si>
  <si>
    <t>1 : 30.50</t>
  </si>
  <si>
    <t>1 : 21.29</t>
  </si>
  <si>
    <t>1 : 7.00</t>
  </si>
  <si>
    <t>1 : 6.00</t>
  </si>
  <si>
    <t>001002</t>
  </si>
  <si>
    <t>1 : 21.49</t>
  </si>
  <si>
    <t>1 : 40.80</t>
  </si>
  <si>
    <t>1 : 58.43</t>
  </si>
  <si>
    <t>1 : 37.60</t>
  </si>
  <si>
    <t>1 : 25.62</t>
  </si>
  <si>
    <t>1 : 18.22</t>
  </si>
  <si>
    <t>1 : 15.69</t>
  </si>
  <si>
    <t>1 : 39.21</t>
  </si>
  <si>
    <t>1 : 50.00</t>
  </si>
  <si>
    <t>1 : 0.13</t>
  </si>
  <si>
    <t>1 : 12.23</t>
  </si>
  <si>
    <t>1 : 11.00</t>
  </si>
  <si>
    <t>1 : 10.00</t>
  </si>
  <si>
    <t>1 : 17.03</t>
  </si>
  <si>
    <t>1 : 24.14</t>
  </si>
  <si>
    <t>1 : 25.89</t>
  </si>
  <si>
    <t>1 : 3.24</t>
  </si>
  <si>
    <t>1 : 15.16</t>
  </si>
  <si>
    <t>1 : 44.71</t>
  </si>
  <si>
    <t>1 : 23.70</t>
  </si>
  <si>
    <t>1 : 0.80</t>
  </si>
  <si>
    <t>1 : 26.29</t>
  </si>
  <si>
    <t>1 : 8.89</t>
  </si>
  <si>
    <t>1 : 28.25</t>
  </si>
  <si>
    <t>1 : 7.72</t>
  </si>
  <si>
    <t>1 : 22.41</t>
  </si>
  <si>
    <t>1 : 24.52</t>
  </si>
  <si>
    <t>1 : 35.50</t>
  </si>
  <si>
    <t>1 : 17.50</t>
  </si>
  <si>
    <t>1 : 15.46</t>
  </si>
  <si>
    <t>1 : 12.71</t>
  </si>
  <si>
    <t>1 : 14.55</t>
  </si>
  <si>
    <t>1 : 17.58</t>
  </si>
  <si>
    <t>1 : 26.13</t>
  </si>
  <si>
    <t>1 : 32.33</t>
  </si>
  <si>
    <t>1 : 15.70</t>
  </si>
  <si>
    <t>1 : 13.25</t>
  </si>
  <si>
    <t>1 : 43.69</t>
  </si>
  <si>
    <t>1 : 45.31</t>
  </si>
  <si>
    <t>1 : 45.42</t>
  </si>
  <si>
    <t>1 : 40.43</t>
  </si>
  <si>
    <t>1 : 24.38</t>
  </si>
  <si>
    <t>1 : 25.75</t>
  </si>
  <si>
    <t>1 : 21.38</t>
  </si>
  <si>
    <t>1 : 43.86</t>
  </si>
  <si>
    <t>1 : 31.40</t>
  </si>
  <si>
    <t>1 : 35.43</t>
  </si>
  <si>
    <t>1 : 32.81</t>
  </si>
  <si>
    <t>1 : 0.17</t>
  </si>
  <si>
    <t>1 : 44.00</t>
  </si>
  <si>
    <t>1 : 35.75</t>
  </si>
  <si>
    <t>1 : 27.35</t>
  </si>
  <si>
    <t>002001</t>
  </si>
  <si>
    <t>1 : 10.90</t>
  </si>
  <si>
    <t>1 : 15.78</t>
  </si>
  <si>
    <t>1 : 13.39</t>
  </si>
  <si>
    <t>1 : 13.63</t>
  </si>
  <si>
    <t>1 : 20.31</t>
  </si>
  <si>
    <t>1 : 14.35</t>
  </si>
  <si>
    <t>1 : 60.25</t>
  </si>
  <si>
    <t>1 : 14.38</t>
  </si>
  <si>
    <t>1 : 16.33</t>
  </si>
  <si>
    <t>1 : 28.50</t>
  </si>
  <si>
    <t>1 : 16.13</t>
  </si>
  <si>
    <t>1 : 15.83</t>
  </si>
  <si>
    <t>1 : 5.24</t>
  </si>
  <si>
    <t>1 : 14.89</t>
  </si>
  <si>
    <t>1 : 12.10</t>
  </si>
  <si>
    <t>1 : 16.00</t>
  </si>
  <si>
    <t>1 : 18.00</t>
  </si>
  <si>
    <t>1 : 25.57</t>
  </si>
  <si>
    <t>1 : 28.17</t>
  </si>
  <si>
    <t>1 : 12.73</t>
  </si>
  <si>
    <t>1 : 12.32</t>
  </si>
  <si>
    <t>1 : 23.22</t>
  </si>
  <si>
    <t>1 : 15.22</t>
  </si>
  <si>
    <t>1 : 11.61</t>
  </si>
  <si>
    <t>1 : 12.28</t>
  </si>
  <si>
    <t>1 : 28.88</t>
  </si>
  <si>
    <t>1 : 10.60</t>
  </si>
  <si>
    <t>1 : 11.67</t>
  </si>
  <si>
    <t>1 : 19.71</t>
  </si>
  <si>
    <t>1 : 10.56</t>
  </si>
  <si>
    <t>1 : 20.44</t>
  </si>
  <si>
    <t>1 : 17.96</t>
  </si>
  <si>
    <t>1 : 17.63</t>
  </si>
  <si>
    <t>1 : 20.61</t>
  </si>
  <si>
    <t>1 : 25.16</t>
  </si>
  <si>
    <t>1 : 24.33</t>
  </si>
  <si>
    <t>1 : 23.93</t>
  </si>
  <si>
    <t>1 : 19.43</t>
  </si>
  <si>
    <t>1 : 29.30</t>
  </si>
  <si>
    <t>1 : 30.20</t>
  </si>
  <si>
    <t>1 : 57.43</t>
  </si>
  <si>
    <t>1 : 31.92</t>
  </si>
  <si>
    <t>1 : 17.18</t>
  </si>
  <si>
    <t>1 : 11.21</t>
  </si>
  <si>
    <t>1 : 19.63</t>
  </si>
  <si>
    <t>001019</t>
  </si>
  <si>
    <t>1 : 53.23</t>
  </si>
  <si>
    <t>1 : 39.55</t>
  </si>
  <si>
    <t>1 : 42.82</t>
  </si>
  <si>
    <t>1 : 65.80</t>
  </si>
  <si>
    <t>1 : 36.95</t>
  </si>
  <si>
    <t>1 : 35.58</t>
  </si>
  <si>
    <t>1 : 27.23</t>
  </si>
  <si>
    <t>1 : 31.67</t>
  </si>
  <si>
    <t>1 : 46.13</t>
  </si>
  <si>
    <t>1 : 40.50</t>
  </si>
  <si>
    <t>1 : 42.63</t>
  </si>
  <si>
    <t>1 : 69.29</t>
  </si>
  <si>
    <t>1 : 47.63</t>
  </si>
  <si>
    <t>1 : 31.20</t>
  </si>
  <si>
    <t>1 : 23.28</t>
  </si>
  <si>
    <t>1 : 52.83</t>
  </si>
  <si>
    <t>1 : 37.71</t>
  </si>
  <si>
    <t>1 : 19.00</t>
  </si>
  <si>
    <t>1 : 36.30</t>
  </si>
  <si>
    <t>1 : 42.29</t>
  </si>
  <si>
    <t>1 : 34.14</t>
  </si>
  <si>
    <t>1 : 26.00</t>
  </si>
  <si>
    <t>1 : 9.15</t>
  </si>
  <si>
    <t>1 : 26.20</t>
  </si>
  <si>
    <t>1 : 42.71</t>
  </si>
  <si>
    <t>1 : 44.69</t>
  </si>
  <si>
    <t>1 : 29.59</t>
  </si>
  <si>
    <t>1 : 47.83</t>
  </si>
  <si>
    <t>1 : 35.29</t>
  </si>
  <si>
    <t>1 : 27.09</t>
  </si>
  <si>
    <t>1 : 25.68</t>
  </si>
  <si>
    <t>1 : 51.92</t>
  </si>
  <si>
    <t>1 : 45.22</t>
  </si>
  <si>
    <t>1 : 18.83</t>
  </si>
  <si>
    <t>1 : 40.42</t>
  </si>
  <si>
    <t>1 : 61.33</t>
  </si>
  <si>
    <t>1 : 34.19</t>
  </si>
  <si>
    <t>1 : 41.15</t>
  </si>
  <si>
    <t>1 : 22.29</t>
  </si>
  <si>
    <t>1 : 34.69</t>
  </si>
  <si>
    <t>1 : 27.96</t>
  </si>
  <si>
    <t>1 : 53.82</t>
  </si>
  <si>
    <t>1 : 20.85</t>
  </si>
  <si>
    <t>1 : 34.00</t>
  </si>
  <si>
    <t>1 : 36.70</t>
  </si>
  <si>
    <t>1 : 35.33</t>
  </si>
  <si>
    <t>1 : 25.00</t>
  </si>
  <si>
    <t>1 : 25.78</t>
  </si>
  <si>
    <t>1 : 42.52</t>
  </si>
  <si>
    <t>1 : 37.55</t>
  </si>
  <si>
    <t>1 : 40.33</t>
  </si>
  <si>
    <t>1 : 30.37</t>
  </si>
  <si>
    <t>1 : 23.64</t>
  </si>
  <si>
    <t>1 : 11.76</t>
  </si>
  <si>
    <t>1 : 23.13</t>
  </si>
  <si>
    <t>1 : 28.97</t>
  </si>
  <si>
    <t>1 : 36.43</t>
  </si>
  <si>
    <t>1 : 59.60</t>
  </si>
  <si>
    <t>1 : 49.59</t>
  </si>
  <si>
    <t>1 : 25.07</t>
  </si>
  <si>
    <t>1 : 52.36</t>
  </si>
  <si>
    <t>1 : 33.33</t>
  </si>
  <si>
    <t>1 : 25.70</t>
  </si>
  <si>
    <t>1 : 11.60</t>
  </si>
  <si>
    <t>1 : 5.27</t>
  </si>
  <si>
    <t>1 : 5.54</t>
  </si>
  <si>
    <t>1 : 11.40</t>
  </si>
  <si>
    <t>1 : 20.50</t>
  </si>
  <si>
    <t>Institut Teknologi Sepuluh November</t>
  </si>
  <si>
    <t>002002</t>
  </si>
  <si>
    <t>1 : 18.04</t>
  </si>
  <si>
    <t>1 : 13.74</t>
  </si>
  <si>
    <t>1 : 18.86</t>
  </si>
  <si>
    <t>1 : 11.63</t>
  </si>
  <si>
    <t>1 : 15.42</t>
  </si>
  <si>
    <t>1 : 14.34</t>
  </si>
  <si>
    <t>1 : 18.87</t>
  </si>
  <si>
    <t>1 : 22.28</t>
  </si>
  <si>
    <t>1 : 20.09</t>
  </si>
  <si>
    <t>1 : 19.08</t>
  </si>
  <si>
    <t>1 : 23.91</t>
  </si>
  <si>
    <t>1 : 29.27</t>
  </si>
  <si>
    <t>1 : 21.55</t>
  </si>
  <si>
    <t>1 : 23.35</t>
  </si>
  <si>
    <t>1 : 23.97</t>
  </si>
  <si>
    <t>1 : 23.37</t>
  </si>
  <si>
    <t>1 : 25.72</t>
  </si>
  <si>
    <t>1 : 29.11</t>
  </si>
  <si>
    <t>1 : 22.00</t>
  </si>
  <si>
    <t>1 : 17.02</t>
  </si>
  <si>
    <t>1 : 28.24</t>
  </si>
  <si>
    <t>1 : 8.36</t>
  </si>
  <si>
    <t>1 : 5.70</t>
  </si>
  <si>
    <t>1 : 33.87</t>
  </si>
  <si>
    <t>1 : 21.04</t>
  </si>
  <si>
    <t>1 : 35.84</t>
  </si>
  <si>
    <t>1 : 21.17</t>
  </si>
  <si>
    <t>1 : 15.50</t>
  </si>
  <si>
    <t>1 : 23.25</t>
  </si>
  <si>
    <t>1 : 31.38</t>
  </si>
  <si>
    <t>1 : 31.79</t>
  </si>
  <si>
    <t>1 : 26.63</t>
  </si>
  <si>
    <t>1 : 13.17</t>
  </si>
  <si>
    <t>1 : 11.62</t>
  </si>
  <si>
    <t>1 : 13.35</t>
  </si>
  <si>
    <t>1 : 21.43</t>
  </si>
  <si>
    <t>1 : 25.86</t>
  </si>
  <si>
    <t>1 : 21.73</t>
  </si>
  <si>
    <t>1 : 21.20</t>
  </si>
  <si>
    <t>1 : 13.68</t>
  </si>
  <si>
    <t>1 : 15.32</t>
  </si>
  <si>
    <t>1 : 36.78</t>
  </si>
  <si>
    <t>1 : 15.90</t>
  </si>
  <si>
    <t>1 : 15.62</t>
  </si>
  <si>
    <t>1 : 24.64</t>
  </si>
  <si>
    <t>1 : 25.44</t>
  </si>
  <si>
    <t>1 : 21.33</t>
  </si>
  <si>
    <t>1 : 9.29</t>
  </si>
  <si>
    <t>1 : 8.55</t>
  </si>
  <si>
    <t>1 : 23.00</t>
  </si>
  <si>
    <t>1 : 22.85</t>
  </si>
  <si>
    <t>1 : 13.70</t>
  </si>
  <si>
    <t>1 : 32.84</t>
  </si>
  <si>
    <t>1 : 15.26</t>
  </si>
  <si>
    <t>1 : 19.89</t>
  </si>
  <si>
    <t>1 : 10.37</t>
  </si>
  <si>
    <t>1 : 20.33</t>
  </si>
  <si>
    <t>1 : 13.21</t>
  </si>
  <si>
    <t>1 : 17.41</t>
  </si>
  <si>
    <t>1 : 10.44</t>
  </si>
  <si>
    <t>1 : 32.82</t>
  </si>
  <si>
    <t>1 : 21.63</t>
  </si>
  <si>
    <t>1 : 11.42</t>
  </si>
  <si>
    <t>1 : 31.50</t>
  </si>
  <si>
    <t>1 : 19.39</t>
  </si>
  <si>
    <t>1 : 23.75</t>
  </si>
  <si>
    <t>1 : 23.27</t>
  </si>
  <si>
    <t>1 : 14.83</t>
  </si>
  <si>
    <t>1 : 24.70</t>
  </si>
  <si>
    <t>1 : 21.22</t>
  </si>
  <si>
    <t>1 : 23.42</t>
  </si>
  <si>
    <t>1 : 25.82</t>
  </si>
  <si>
    <t>1 : 17.31</t>
  </si>
  <si>
    <t>1 : 85.50</t>
  </si>
  <si>
    <t>1 : 50.25</t>
  </si>
  <si>
    <t>1 : 32.00</t>
  </si>
  <si>
    <t>1 : 8.94</t>
  </si>
  <si>
    <t>1 : 28.80</t>
  </si>
  <si>
    <t>1 : 14.78</t>
  </si>
  <si>
    <t>1 : 29.50</t>
  </si>
  <si>
    <t>1 : 5.33</t>
  </si>
  <si>
    <t>1 : 4.00</t>
  </si>
  <si>
    <t>Link</t>
  </si>
  <si>
    <t>1 : 49.33</t>
  </si>
  <si>
    <t>1 : 33.57</t>
  </si>
  <si>
    <t>Bahasa dan Kebudayaan Korea</t>
  </si>
  <si>
    <t>1 : 23.88</t>
  </si>
  <si>
    <t>1 : 20.07</t>
  </si>
  <si>
    <t>1 : 34.70</t>
  </si>
  <si>
    <t>1 : 41.08</t>
  </si>
  <si>
    <t>1 : 35.08</t>
  </si>
  <si>
    <t>1 : 9.90</t>
  </si>
  <si>
    <t>1 : 19.40</t>
  </si>
  <si>
    <t>1 : 2.64</t>
  </si>
  <si>
    <t>1 : 16.71</t>
  </si>
  <si>
    <t>1 : 12.65</t>
  </si>
  <si>
    <t>1 : 32.44</t>
  </si>
  <si>
    <t>1 : 22.93</t>
  </si>
  <si>
    <t>1 : 26.33</t>
  </si>
  <si>
    <t>1 : 24.68</t>
  </si>
  <si>
    <t>1 : 20.00</t>
  </si>
  <si>
    <t>1 : 14.10</t>
  </si>
  <si>
    <t>1 : 22.79</t>
  </si>
  <si>
    <t>1 : 12.42</t>
  </si>
  <si>
    <t>1 : 25.33</t>
  </si>
  <si>
    <t>1 : 31.00</t>
  </si>
  <si>
    <t>1 : 31.26</t>
  </si>
  <si>
    <t>1 : 25.18</t>
  </si>
  <si>
    <t>1 : 19.83</t>
  </si>
  <si>
    <t>1 : 4.88</t>
  </si>
  <si>
    <t>1 : 28.00</t>
  </si>
  <si>
    <t>1 : 24.12</t>
  </si>
  <si>
    <t>1 : 27.67</t>
  </si>
  <si>
    <t>1 : 14.06</t>
  </si>
  <si>
    <t>1 : 18.43</t>
  </si>
  <si>
    <t>1 : 19.24</t>
  </si>
  <si>
    <t>1 : 27.81</t>
  </si>
  <si>
    <t>1 : 22.39</t>
  </si>
  <si>
    <t>1 : 21.30</t>
  </si>
  <si>
    <t>1 : 25.60</t>
  </si>
  <si>
    <t>1 : 28.86</t>
  </si>
  <si>
    <t>1 : 32.67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</si>
</sst>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9">
    <font>
      <sz val="10.0"/>
      <color rgb="FF000000"/>
      <name val="Arial"/>
    </font>
    <font>
      <sz val="11.0"/>
      <color rgb="FF6C6C6C"/>
      <name val="Arial"/>
    </font>
    <font>
      <sz val="11.0"/>
      <color rgb="FF6C6C6C"/>
      <name val="-apple-system"/>
    </font>
    <font>
      <color theme="1"/>
      <name val="Arial"/>
    </font>
    <font>
      <b/>
      <sz val="11.0"/>
      <color rgb="FF6C6C6C"/>
      <name val="Arial"/>
    </font>
    <font>
      <sz val="11.0"/>
      <color rgb="FF000000"/>
      <name val="Inconsolata"/>
    </font>
    <font>
      <color rgb="FF464646"/>
      <name val="-apple-system"/>
    </font>
    <font>
      <color rgb="FF000000"/>
      <name val="Raleway"/>
    </font>
    <font>
      <b/>
      <color theme="1"/>
      <name val="Arial"/>
    </font>
    <font>
      <color rgb="FF337AB7"/>
      <name val="Raleway"/>
    </font>
    <font>
      <color rgb="FF000000"/>
      <name val="Arial"/>
    </font>
    <font>
      <sz val="11.0"/>
      <color rgb="FF000000"/>
      <name val="Arial"/>
    </font>
    <font>
      <color rgb="FF464646"/>
      <name val="Arial"/>
    </font>
    <font>
      <u/>
      <color rgb="FF337AB7"/>
      <name val="Raleway"/>
    </font>
    <font>
      <u/>
      <color rgb="FF337AB7"/>
      <name val="Raleway"/>
    </font>
    <font>
      <color rgb="FF333333"/>
      <name val="Arial"/>
    </font>
    <font>
      <u/>
      <color rgb="FF337AB7"/>
      <name val="Raleway"/>
    </font>
    <font>
      <color rgb="FF242729"/>
      <name val="Consolas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8E8E8"/>
        <bgColor rgb="FFE8E8E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EEEEEE"/>
        <bgColor rgb="FFEEEEEE"/>
      </patternFill>
    </fill>
    <fill>
      <patternFill patternType="solid">
        <fgColor rgb="FFE4E6E8"/>
        <bgColor rgb="FFE4E6E8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164" xfId="0" applyAlignment="1" applyFont="1" applyNumberFormat="1">
      <alignment horizontal="left" readingOrder="0"/>
    </xf>
    <xf borderId="0" fillId="2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3" fontId="2" numFmtId="0" xfId="0" applyAlignment="1" applyFill="1" applyFont="1">
      <alignment horizontal="left" readingOrder="0"/>
    </xf>
    <xf borderId="0" fillId="3" fontId="4" numFmtId="0" xfId="0" applyAlignment="1" applyFont="1">
      <alignment horizontal="left" readingOrder="0"/>
    </xf>
    <xf borderId="0" fillId="3" fontId="1" numFmtId="164" xfId="0" applyAlignment="1" applyFont="1" applyNumberFormat="1">
      <alignment horizontal="left" readingOrder="0"/>
    </xf>
    <xf borderId="0" fillId="3" fontId="1" numFmtId="0" xfId="0" applyAlignment="1" applyFont="1">
      <alignment horizontal="left" readingOrder="0"/>
    </xf>
    <xf quotePrefix="1" borderId="0" fillId="3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3" fontId="5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3" fontId="2" numFmtId="0" xfId="0" applyAlignment="1" applyFont="1">
      <alignment horizontal="left" readingOrder="0"/>
    </xf>
    <xf borderId="0" fillId="3" fontId="2" numFmtId="0" xfId="0" applyAlignment="1" applyFont="1">
      <alignment readingOrder="0"/>
    </xf>
    <xf quotePrefix="1" borderId="0" fillId="3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164" xfId="0" applyAlignment="1" applyFont="1" applyNumberFormat="1">
      <alignment readingOrder="0"/>
    </xf>
    <xf quotePrefix="1" borderId="0" fillId="0" fontId="3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" numFmtId="164" xfId="0" applyAlignment="1" applyFont="1" applyNumberFormat="1">
      <alignment horizontal="left" readingOrder="0"/>
    </xf>
    <xf borderId="0" fillId="3" fontId="6" numFmtId="0" xfId="0" applyFont="1"/>
    <xf borderId="0" fillId="3" fontId="6" numFmtId="164" xfId="0" applyFont="1" applyNumberFormat="1"/>
    <xf borderId="0" fillId="0" fontId="3" numFmtId="164" xfId="0" applyFont="1" applyNumberFormat="1"/>
    <xf borderId="0" fillId="0" fontId="3" numFmtId="0" xfId="0" applyAlignment="1" applyFont="1">
      <alignment horizontal="left" readingOrder="0"/>
    </xf>
    <xf borderId="0" fillId="0" fontId="7" numFmtId="0" xfId="0" applyAlignment="1" applyFont="1">
      <alignment horizontal="left" readingOrder="0" vertical="top"/>
    </xf>
    <xf borderId="0" fillId="0" fontId="3" numFmtId="0" xfId="0" applyFont="1"/>
    <xf borderId="0" fillId="0" fontId="8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horizontal="left" readingOrder="0" vertical="top"/>
    </xf>
    <xf borderId="0" fillId="0" fontId="3" numFmtId="0" xfId="0" applyAlignment="1" applyFont="1">
      <alignment horizontal="left"/>
    </xf>
    <xf borderId="0" fillId="4" fontId="10" numFmtId="0" xfId="0" applyAlignment="1" applyFill="1" applyFont="1">
      <alignment readingOrder="0"/>
    </xf>
    <xf borderId="0" fillId="4" fontId="10" numFmtId="0" xfId="0" applyAlignment="1" applyFont="1">
      <alignment horizontal="left" readingOrder="0"/>
    </xf>
    <xf borderId="0" fillId="4" fontId="11" numFmtId="0" xfId="0" applyAlignment="1" applyFont="1">
      <alignment horizontal="left" readingOrder="0"/>
    </xf>
    <xf borderId="0" fillId="3" fontId="6" numFmtId="0" xfId="0" applyAlignment="1" applyFont="1">
      <alignment horizontal="center" readingOrder="0" vertical="top"/>
    </xf>
    <xf borderId="0" fillId="5" fontId="6" numFmtId="0" xfId="0" applyAlignment="1" applyFill="1" applyFont="1">
      <alignment horizontal="center" readingOrder="0" vertical="top"/>
    </xf>
    <xf borderId="0" fillId="3" fontId="12" numFmtId="0" xfId="0" applyAlignment="1" applyFont="1">
      <alignment horizontal="center" readingOrder="0" vertical="top"/>
    </xf>
    <xf borderId="0" fillId="0" fontId="13" numFmtId="0" xfId="0" applyAlignment="1" applyFont="1">
      <alignment horizontal="left" readingOrder="0" vertical="top"/>
    </xf>
    <xf borderId="0" fillId="0" fontId="14" numFmtId="0" xfId="0" applyAlignment="1" applyFont="1">
      <alignment horizontal="center" readingOrder="0" vertical="top"/>
    </xf>
    <xf borderId="0" fillId="5" fontId="12" numFmtId="0" xfId="0" applyAlignment="1" applyFont="1">
      <alignment horizontal="center" readingOrder="0" vertical="top"/>
    </xf>
    <xf borderId="0" fillId="3" fontId="15" numFmtId="0" xfId="0" applyAlignment="1" applyFont="1">
      <alignment horizontal="left" readingOrder="0" vertical="top"/>
    </xf>
    <xf borderId="0" fillId="5" fontId="6" numFmtId="0" xfId="0" applyAlignment="1" applyFont="1">
      <alignment horizontal="center" readingOrder="0" vertical="top"/>
    </xf>
    <xf borderId="0" fillId="3" fontId="6" numFmtId="0" xfId="0" applyAlignment="1" applyFont="1">
      <alignment horizontal="center" readingOrder="0" vertical="top"/>
    </xf>
    <xf quotePrefix="1" borderId="0" fillId="3" fontId="15" numFmtId="0" xfId="0" applyAlignment="1" applyFont="1">
      <alignment horizontal="left" readingOrder="0" vertical="top"/>
    </xf>
    <xf borderId="0" fillId="0" fontId="3" numFmtId="0" xfId="0" applyAlignment="1" applyFont="1">
      <alignment horizontal="left"/>
    </xf>
    <xf borderId="0" fillId="4" fontId="10" numFmtId="0" xfId="0" applyAlignment="1" applyFont="1">
      <alignment horizontal="left" readingOrder="0"/>
    </xf>
    <xf borderId="0" fillId="0" fontId="16" numFmtId="0" xfId="0" applyAlignment="1" applyFont="1">
      <alignment horizontal="left" readingOrder="0" vertical="top"/>
    </xf>
    <xf borderId="0" fillId="6" fontId="17" numFmtId="0" xfId="0" applyAlignment="1" applyFill="1" applyFont="1">
      <alignment horizontal="left"/>
    </xf>
    <xf borderId="0" fillId="0" fontId="10" numFmtId="0" xfId="0" applyFont="1"/>
    <xf borderId="0" fillId="4" fontId="0" numFmtId="0" xfId="0" applyAlignment="1" applyFont="1">
      <alignment readingOrder="0"/>
    </xf>
    <xf borderId="0" fillId="4" fontId="0" numFmtId="0" xfId="0" applyAlignment="1" applyFont="1">
      <alignment horizontal="left" readingOrder="0"/>
    </xf>
    <xf borderId="0" fillId="0" fontId="18" numFmtId="0" xfId="0" applyFont="1"/>
    <xf borderId="0" fillId="0" fontId="9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pddikti.kemdikbud.go.id/data_prodi/ODZCMEJFQjEtOTg1MC00RDUyLTlCMEQtMkRBRUUyQUM1RDU0" TargetMode="External"/><Relationship Id="rId2" Type="http://schemas.openxmlformats.org/officeDocument/2006/relationships/hyperlink" Target="https://pddikti.kemdikbud.go.id/data_prodi/MzkwOEIwNDktMDEzNy00NkNGLTk4QjctRUY2MUZFMTY2MDc1" TargetMode="External"/><Relationship Id="rId3" Type="http://schemas.openxmlformats.org/officeDocument/2006/relationships/hyperlink" Target="https://pddikti.kemdikbud.go.id/data_prodi/RUFDMzU5QTUtNTM5RS00NkYzLTk0RjktMzdEMTYyQkM2OTI0" TargetMode="External"/><Relationship Id="rId4" Type="http://schemas.openxmlformats.org/officeDocument/2006/relationships/hyperlink" Target="https://pddikti.kemdikbud.go.id/data_prodi/RThBRTQ2RjMtMTUwNy00RDk2LUIyRjgtNzc0REJGM0Q0Q0Qz" TargetMode="External"/><Relationship Id="rId9" Type="http://schemas.openxmlformats.org/officeDocument/2006/relationships/hyperlink" Target="https://pddikti.kemdikbud.go.id/data_prodi/MjMyQzZBMUItNjI3QS00NDQ1LThFQjktOTgwODg5ODczRjRF" TargetMode="External"/><Relationship Id="rId5" Type="http://schemas.openxmlformats.org/officeDocument/2006/relationships/hyperlink" Target="https://pddikti.kemdikbud.go.id/data_prodi/MjFDN0UwNzAtMjg1OC00NUUwLUE1MzYtRThERjIzRjYzNjkx" TargetMode="External"/><Relationship Id="rId6" Type="http://schemas.openxmlformats.org/officeDocument/2006/relationships/hyperlink" Target="https://pddikti.kemdikbud.go.id/data_prodi/RjI2RjAzN0UtREJERC00RjI4LUI5QTEtNTRFNzAxNDlDMEVE" TargetMode="External"/><Relationship Id="rId7" Type="http://schemas.openxmlformats.org/officeDocument/2006/relationships/hyperlink" Target="https://pddikti.kemdikbud.go.id/data_prodi/OUQ1OUNGODEtRjMyMS00QURGLUI4RjQtNEEyMUU2RkMyQkM0" TargetMode="External"/><Relationship Id="rId8" Type="http://schemas.openxmlformats.org/officeDocument/2006/relationships/hyperlink" Target="https://pddikti.kemdikbud.go.id/data_prodi/RTM5OUE1OUQtNTJEMi00MjAyLUIyQTUtNjIzNzk0RjYxMDI0" TargetMode="External"/><Relationship Id="rId40" Type="http://schemas.openxmlformats.org/officeDocument/2006/relationships/hyperlink" Target="https://pddikti.kemdikbud.go.id/data_prodi/RkE2Q0I2M0YtNDRGRi00RUUyLThGOUItQ0Y4RkVGQzM2NTE3" TargetMode="External"/><Relationship Id="rId42" Type="http://schemas.openxmlformats.org/officeDocument/2006/relationships/hyperlink" Target="https://pddikti.kemdikbud.go.id/data_prodi/MTY4Q0E3NjgtRjY5OC00OEMwLUI1MUYtMTRENUNBRkM3M0E3" TargetMode="External"/><Relationship Id="rId41" Type="http://schemas.openxmlformats.org/officeDocument/2006/relationships/hyperlink" Target="https://pddikti.kemdikbud.go.id/data_prodi/OThENzY2REEtRTRFRS00MzMyLThGQTQtMDFEMzY5OTU5ODFB" TargetMode="External"/><Relationship Id="rId44" Type="http://schemas.openxmlformats.org/officeDocument/2006/relationships/hyperlink" Target="https://pddikti.kemdikbud.go.id/data_prodi/QjRBMjUxMDItMUMxMy00QjNELUFFRUUtRDFCOEQxMTk4QzdD" TargetMode="External"/><Relationship Id="rId43" Type="http://schemas.openxmlformats.org/officeDocument/2006/relationships/hyperlink" Target="https://pddikti.kemdikbud.go.id/data_prodi/N0FENzEwQjItMDNDMC00NTU3LTgzMzUtOTA3MkI2NjE2RDhF" TargetMode="External"/><Relationship Id="rId46" Type="http://schemas.openxmlformats.org/officeDocument/2006/relationships/hyperlink" Target="https://pddikti.kemdikbud.go.id/data_prodi/ODkzNTlDQjctNEQ0OS00MEE5LTgyODQtODY2N0UxRUQzRjYx" TargetMode="External"/><Relationship Id="rId45" Type="http://schemas.openxmlformats.org/officeDocument/2006/relationships/hyperlink" Target="https://pddikti.kemdikbud.go.id/data_prodi/QzQ1RTRDODctMjgxQi00MDRFLThDQjgtODBDRjg5QzZBQjhE" TargetMode="External"/><Relationship Id="rId48" Type="http://schemas.openxmlformats.org/officeDocument/2006/relationships/hyperlink" Target="https://pddikti.kemdikbud.go.id/data_prodi/QjM3MDg1N0UtQjE0MC00REMwLTkzMEYtMTFCRTNDRjg0NkIz" TargetMode="External"/><Relationship Id="rId47" Type="http://schemas.openxmlformats.org/officeDocument/2006/relationships/hyperlink" Target="https://pddikti.kemdikbud.go.id/data_prodi/N0NGNjQ2M0EtMDAzQi00NUVFLTg2MkItNEFCQ0JBOURDQjRF" TargetMode="External"/><Relationship Id="rId49" Type="http://schemas.openxmlformats.org/officeDocument/2006/relationships/hyperlink" Target="https://pddikti.kemdikbud.go.id/data_prodi/REM4QzU2QkUtRjExMC00Mjc3LUE1NTUtQzVGRDI5NjhFNTU5" TargetMode="External"/><Relationship Id="rId31" Type="http://schemas.openxmlformats.org/officeDocument/2006/relationships/hyperlink" Target="https://pddikti.kemdikbud.go.id/data_prodi/NUFBN0ZGQTYtOUM3NS00QzM5LThCQ0EtODQ3NDUzNUI1NjQy" TargetMode="External"/><Relationship Id="rId30" Type="http://schemas.openxmlformats.org/officeDocument/2006/relationships/hyperlink" Target="https://pddikti.kemdikbud.go.id/data_prodi/QkVFODkyOTMtMUJFNS00ODc3LTkzRDEtNEQzODc5N0JFREUx" TargetMode="External"/><Relationship Id="rId33" Type="http://schemas.openxmlformats.org/officeDocument/2006/relationships/hyperlink" Target="https://pddikti.kemdikbud.go.id/data_prodi/RTA3RkJEQTYtQUYzNi00QURFLTk3RjUtQjM3MTJERjE5NkU0" TargetMode="External"/><Relationship Id="rId32" Type="http://schemas.openxmlformats.org/officeDocument/2006/relationships/hyperlink" Target="https://pddikti.kemdikbud.go.id/data_prodi/NjQxMDVCQ0MtOTJERC00NkU3LUJBNUQtQUE5NzlEMEVBRkM2" TargetMode="External"/><Relationship Id="rId35" Type="http://schemas.openxmlformats.org/officeDocument/2006/relationships/hyperlink" Target="https://pddikti.kemdikbud.go.id/data_prodi/RUFFNTFEQjEtQjA2QS00NUIyLTgwRUItMjg4M0VFMkI0ODlG" TargetMode="External"/><Relationship Id="rId34" Type="http://schemas.openxmlformats.org/officeDocument/2006/relationships/hyperlink" Target="https://pddikti.kemdikbud.go.id/data_prodi/QUZCMDI5QkUtMUMzNi00NDY1LTkwRTgtQjQyODEwODY0MzZF" TargetMode="External"/><Relationship Id="rId37" Type="http://schemas.openxmlformats.org/officeDocument/2006/relationships/hyperlink" Target="https://pddikti.kemdikbud.go.id/data_prodi/NjBDQkI3REEtRjJDNy00RjBELThDNkYtRTMxNjk1MjYzMDI4" TargetMode="External"/><Relationship Id="rId36" Type="http://schemas.openxmlformats.org/officeDocument/2006/relationships/hyperlink" Target="https://pddikti.kemdikbud.go.id/data_prodi/MDVCODMxMDMtMTMzNi00QTAxLTg2OTgtRTVCMDBBMjE0Q0RD" TargetMode="External"/><Relationship Id="rId39" Type="http://schemas.openxmlformats.org/officeDocument/2006/relationships/hyperlink" Target="https://pddikti.kemdikbud.go.id/data_prodi/NkI5ODgxQzYtN0MzRS00RUMwLUIxMTgtOUI5Q0M0NkZCOTc2" TargetMode="External"/><Relationship Id="rId38" Type="http://schemas.openxmlformats.org/officeDocument/2006/relationships/hyperlink" Target="https://pddikti.kemdikbud.go.id/data_prodi/RkVGODlFMEEtQzYzQy00QUE3LUExQjItQTNDQUMwQjgxMUZB" TargetMode="External"/><Relationship Id="rId20" Type="http://schemas.openxmlformats.org/officeDocument/2006/relationships/hyperlink" Target="https://pddikti.kemdikbud.go.id/data_prodi/MDVDRjBEOEQtNTZDQS00NjI5LUJEQzEtNTU0QTc0MTU4QzU2" TargetMode="External"/><Relationship Id="rId22" Type="http://schemas.openxmlformats.org/officeDocument/2006/relationships/hyperlink" Target="https://pddikti.kemdikbud.go.id/data_prodi/MTM5RTFDNjAtMzMxRi00MjFGLTgzNjYtNUY2MDEyNTRFQzJG" TargetMode="External"/><Relationship Id="rId21" Type="http://schemas.openxmlformats.org/officeDocument/2006/relationships/hyperlink" Target="https://pddikti.kemdikbud.go.id/data_prodi/MzA5OTI1ODgtRDFDMi00NkUwLUIwRDktRTlFRkVGMDU2QkI1" TargetMode="External"/><Relationship Id="rId24" Type="http://schemas.openxmlformats.org/officeDocument/2006/relationships/hyperlink" Target="https://pddikti.kemdikbud.go.id/data_prodi/NDI1Njk4Q0ItNENENS00MTFGLThFOTctQkI2NzlFNDBFOTQw" TargetMode="External"/><Relationship Id="rId23" Type="http://schemas.openxmlformats.org/officeDocument/2006/relationships/hyperlink" Target="https://pddikti.kemdikbud.go.id/data_prodi/OUI3OTBBOTYtMDM3MS00QTQxLUFGNUItODY1NTI1RDFGMkM5" TargetMode="External"/><Relationship Id="rId26" Type="http://schemas.openxmlformats.org/officeDocument/2006/relationships/hyperlink" Target="https://pddikti.kemdikbud.go.id/data_prodi/ODY0NzUwMTgtQjZERS00OEQ0LUJGNkYtRUIyRDgzNUI2Mjk2" TargetMode="External"/><Relationship Id="rId25" Type="http://schemas.openxmlformats.org/officeDocument/2006/relationships/hyperlink" Target="https://pddikti.kemdikbud.go.id/data_prodi/RTdCRjU2NzYtQzYyNy00MzFDLThGQkItOUYxQzg0OUQxRTVG" TargetMode="External"/><Relationship Id="rId28" Type="http://schemas.openxmlformats.org/officeDocument/2006/relationships/hyperlink" Target="https://pddikti.kemdikbud.go.id/data_prodi/NTQ0MjdCQzgtNEQwNS00RTMzLThBNTItMjk5OENBMEIzQUU1" TargetMode="External"/><Relationship Id="rId27" Type="http://schemas.openxmlformats.org/officeDocument/2006/relationships/hyperlink" Target="https://pddikti.kemdikbud.go.id/data_prodi/NThEQjJGMEItNjc4NS00Q0E3LTkyRTYtODk4MTQ2N0I3NjZF" TargetMode="External"/><Relationship Id="rId29" Type="http://schemas.openxmlformats.org/officeDocument/2006/relationships/hyperlink" Target="https://pddikti.kemdikbud.go.id/data_prodi/MDkyRjAxRjktQjc5NS00ODg3LUFEQTUtQ0NGM0FDRkVGQjQ2" TargetMode="External"/><Relationship Id="rId11" Type="http://schemas.openxmlformats.org/officeDocument/2006/relationships/hyperlink" Target="https://pddikti.kemdikbud.go.id/data_prodi/MDg1Mjc3MDAtRTBFNS00QjA4LTg3MUYtNjFDREI3RjQxMjRF" TargetMode="External"/><Relationship Id="rId10" Type="http://schemas.openxmlformats.org/officeDocument/2006/relationships/hyperlink" Target="https://pddikti.kemdikbud.go.id/data_prodi/QjYxQjg1NzMtM0FCNy00NjBFLThCNUItOTM5NjlCOUVGMjFE" TargetMode="External"/><Relationship Id="rId13" Type="http://schemas.openxmlformats.org/officeDocument/2006/relationships/hyperlink" Target="https://pddikti.kemdikbud.go.id/data_prodi/RDgwRUQ5QzUtM0MxMi00MUI1LTgyRTEtMDMxNTQwOThDRDUy" TargetMode="External"/><Relationship Id="rId12" Type="http://schemas.openxmlformats.org/officeDocument/2006/relationships/hyperlink" Target="https://pddikti.kemdikbud.go.id/data_prodi/NDExNDc1NEUtNEVBQS00QzFBLTkyOUQtNTNGQTQ5OEE0MjI3" TargetMode="External"/><Relationship Id="rId15" Type="http://schemas.openxmlformats.org/officeDocument/2006/relationships/hyperlink" Target="https://pddikti.kemdikbud.go.id/data_prodi/NDYxQUU0NUYtNjlEQS00MTVBLUE2M0MtQUMxMjU1MUIxODc5" TargetMode="External"/><Relationship Id="rId14" Type="http://schemas.openxmlformats.org/officeDocument/2006/relationships/hyperlink" Target="https://pddikti.kemdikbud.go.id/data_prodi/RTA0N0MyRTItRkM1OS00RUU3LUE2RjMtMDNCMzQwRTYyMjAy" TargetMode="External"/><Relationship Id="rId17" Type="http://schemas.openxmlformats.org/officeDocument/2006/relationships/hyperlink" Target="https://pddikti.kemdikbud.go.id/data_prodi/RjlERjNEQ0UtMEMzRi00NjYwLTk0NDMtRUFENzg0QzdDMDZG" TargetMode="External"/><Relationship Id="rId16" Type="http://schemas.openxmlformats.org/officeDocument/2006/relationships/hyperlink" Target="https://pddikti.kemdikbud.go.id/data_prodi/MzAxRkI3NkItNjRBNy00QjAxLTlGMkYtM0VFODgyNEM2QjFE" TargetMode="External"/><Relationship Id="rId19" Type="http://schemas.openxmlformats.org/officeDocument/2006/relationships/hyperlink" Target="https://pddikti.kemdikbud.go.id/data_prodi/NDE5MEU2QjYtOTg0RS00QzAyLThBRUYtODZENjk1NzRGNTgx" TargetMode="External"/><Relationship Id="rId18" Type="http://schemas.openxmlformats.org/officeDocument/2006/relationships/hyperlink" Target="https://pddikti.kemdikbud.go.id/data_prodi/NzdBMURBOUItQTJCQy00RjBDLTgyMzktMzVFRkVEQkFCMDdG" TargetMode="External"/><Relationship Id="rId50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pddikti.kemdikbud.go.id/data_prodi/NTE1MjU4NEEtMDZCMS00MUJELUI1Q0QtMTQ1NTlGN0NDMTA3" TargetMode="External"/><Relationship Id="rId2" Type="http://schemas.openxmlformats.org/officeDocument/2006/relationships/hyperlink" Target="https://pddikti.kemdikbud.go.id/data_prodi/NUEzRTcxQ0ItNTk2MS00ODFCLTg5NjMtMjY2OTA2OThBMTYx" TargetMode="External"/><Relationship Id="rId3" Type="http://schemas.openxmlformats.org/officeDocument/2006/relationships/hyperlink" Target="https://pddikti.kemdikbud.go.id/data_prodi/QjA1RTNCQUQtMTg5NS00OUVELTlFNDMtMThERTRCMDBEMjBD" TargetMode="External"/><Relationship Id="rId4" Type="http://schemas.openxmlformats.org/officeDocument/2006/relationships/hyperlink" Target="https://pddikti.kemdikbud.go.id/data_prodi/RDdBNEFBNEYtQjBFOC00MTMxLTlGNjgtRDI5NzdGNjNBRDc0" TargetMode="External"/><Relationship Id="rId9" Type="http://schemas.openxmlformats.org/officeDocument/2006/relationships/hyperlink" Target="https://pddikti.kemdikbud.go.id/data_prodi/MkMxNjU4Q0MtREQ4Ri00MDdGLUEyODAtMTlCMTcwRTExODU3" TargetMode="External"/><Relationship Id="rId5" Type="http://schemas.openxmlformats.org/officeDocument/2006/relationships/hyperlink" Target="https://pddikti.kemdikbud.go.id/data_prodi/N0UyNzhFM0QtNUE1RS00MDU5LTgxODEtNTBBMzAwRjNGQjAw" TargetMode="External"/><Relationship Id="rId6" Type="http://schemas.openxmlformats.org/officeDocument/2006/relationships/hyperlink" Target="https://pddikti.kemdikbud.go.id/data_prodi/QjhCNkM1NTQtNjQ2RC00RjVDLUFDRDMtOUE2NTk5Q0EyMzA5" TargetMode="External"/><Relationship Id="rId7" Type="http://schemas.openxmlformats.org/officeDocument/2006/relationships/hyperlink" Target="https://pddikti.kemdikbud.go.id/data_prodi/NDJDNEJBMTktNTNERC00OTgwLTk5Q0YtNDREN0Y5RTkwMDhF" TargetMode="External"/><Relationship Id="rId8" Type="http://schemas.openxmlformats.org/officeDocument/2006/relationships/hyperlink" Target="https://pddikti.kemdikbud.go.id/data_prodi/RDlCOEQxNkEtQkI2Ny00NDcwLUI4QzctMTVGQUVFRTdCQUJD" TargetMode="External"/><Relationship Id="rId40" Type="http://schemas.openxmlformats.org/officeDocument/2006/relationships/hyperlink" Target="https://pddikti.kemdikbud.go.id/data_prodi/NTdBRjk5NDktMTEwNC00NUFELTkxMzItMjVBQjgzQTkyMERE" TargetMode="External"/><Relationship Id="rId42" Type="http://schemas.openxmlformats.org/officeDocument/2006/relationships/hyperlink" Target="https://pddikti.kemdikbud.go.id/data_prodi/MDVDREE5MjctRjY3NS00M0VCLUFBNkMtOTI1QUNBMzg2RjM4" TargetMode="External"/><Relationship Id="rId41" Type="http://schemas.openxmlformats.org/officeDocument/2006/relationships/hyperlink" Target="https://pddikti.kemdikbud.go.id/data_prodi/OTlCRDVCQTgtMDRDRC00QUM3LTk0MEQtRDg4MEJBRTc5N0Qx" TargetMode="External"/><Relationship Id="rId44" Type="http://schemas.openxmlformats.org/officeDocument/2006/relationships/hyperlink" Target="https://pddikti.kemdikbud.go.id/data_prodi/OTgxNzI1ODAtNDlGNi00OTcxLUExMzYtMDY2MzYwOUJCQTQy" TargetMode="External"/><Relationship Id="rId43" Type="http://schemas.openxmlformats.org/officeDocument/2006/relationships/hyperlink" Target="https://pddikti.kemdikbud.go.id/data_prodi/MTU3NzVCMzQtMTk1Ri00OTRDLUI0QjQtMDZDRTBCOTk0OUM4" TargetMode="External"/><Relationship Id="rId46" Type="http://schemas.openxmlformats.org/officeDocument/2006/relationships/hyperlink" Target="https://pddikti.kemdikbud.go.id/data_prodi/MDczNEYyODMtQkY2Ri00NDEyLTkwODItQTlGOUREMEZGQjc0" TargetMode="External"/><Relationship Id="rId45" Type="http://schemas.openxmlformats.org/officeDocument/2006/relationships/hyperlink" Target="https://pddikti.kemdikbud.go.id/data_prodi/OUU2RjA3NEMtOUNBNi00RDAxLUJGMzMtMjM1QUZCNDUzOTFB" TargetMode="External"/><Relationship Id="rId48" Type="http://schemas.openxmlformats.org/officeDocument/2006/relationships/hyperlink" Target="https://pddikti.kemdikbud.go.id/data_prodi/QzE2OTIwMDgtRDY3QS00NURDLUFGNTgtM0UwRThEODNBQTJE" TargetMode="External"/><Relationship Id="rId47" Type="http://schemas.openxmlformats.org/officeDocument/2006/relationships/hyperlink" Target="https://pddikti.kemdikbud.go.id/data_prodi/RDc3RjY5ODItRDA4MS00QkVGLUI5NUYtRjI1MENBQTcwNDVG" TargetMode="External"/><Relationship Id="rId49" Type="http://schemas.openxmlformats.org/officeDocument/2006/relationships/hyperlink" Target="https://pddikti.kemdikbud.go.id/data_prodi/RDVDOEREN0MtQzUyQi00RTg5LUIzNDktNzU0NzhEN0NBRUVG" TargetMode="External"/><Relationship Id="rId31" Type="http://schemas.openxmlformats.org/officeDocument/2006/relationships/hyperlink" Target="https://pddikti.kemdikbud.go.id/data_prodi/QTU1NUVCQjUtMEJDNC00OTAwLUI1M0QtRTdEQzUyMTlFNzcx" TargetMode="External"/><Relationship Id="rId30" Type="http://schemas.openxmlformats.org/officeDocument/2006/relationships/hyperlink" Target="https://pddikti.kemdikbud.go.id/data_prodi/MzMxNzM4QTYtQUIzNC00OTNFLUEwRTMtOTNBMTc4RUIwMkEw" TargetMode="External"/><Relationship Id="rId33" Type="http://schemas.openxmlformats.org/officeDocument/2006/relationships/hyperlink" Target="https://pddikti.kemdikbud.go.id/data_prodi/ODA1MTA0NkItREUyMi00OUY1LUFEQ0ItN0EyN0NCNTQwMDRE" TargetMode="External"/><Relationship Id="rId32" Type="http://schemas.openxmlformats.org/officeDocument/2006/relationships/hyperlink" Target="https://pddikti.kemdikbud.go.id/data_prodi/ODU3M0VDRDUtNTdGOS00ODg4LTlFRjEtMDYzNDNDNzE3Qjcz" TargetMode="External"/><Relationship Id="rId35" Type="http://schemas.openxmlformats.org/officeDocument/2006/relationships/hyperlink" Target="https://pddikti.kemdikbud.go.id/data_prodi/QjU0QTE2REItRTk2Qy00NjQ1LUI3MUMtMDNENkU5QkE3NzBE" TargetMode="External"/><Relationship Id="rId34" Type="http://schemas.openxmlformats.org/officeDocument/2006/relationships/hyperlink" Target="https://pddikti.kemdikbud.go.id/data_prodi/QTAwRUYyNDMtQzQ1Ri00NERGLUJGRjEtMjFDRTE2NjZCOTMx" TargetMode="External"/><Relationship Id="rId37" Type="http://schemas.openxmlformats.org/officeDocument/2006/relationships/hyperlink" Target="https://pddikti.kemdikbud.go.id/data_prodi/ODc0RTQ1QkYtMkIzQy00MkQ0LThDMEYtNDhDQzVGRjFFMkZE" TargetMode="External"/><Relationship Id="rId36" Type="http://schemas.openxmlformats.org/officeDocument/2006/relationships/hyperlink" Target="https://pddikti.kemdikbud.go.id/data_prodi/M0YzQUE1NkYtMjRDMS00RThBLTlGNUEtNUQyOThCMzhDMTA0" TargetMode="External"/><Relationship Id="rId39" Type="http://schemas.openxmlformats.org/officeDocument/2006/relationships/hyperlink" Target="https://pddikti.kemdikbud.go.id/data_prodi/NjNGRjk5QzYtMEU2MC00NjUwLTlBRTItMUVFMDdDNDJCOTIz" TargetMode="External"/><Relationship Id="rId38" Type="http://schemas.openxmlformats.org/officeDocument/2006/relationships/hyperlink" Target="https://pddikti.kemdikbud.go.id/data_prodi/MDFBMEFDNkItQTlBOS00OEIxLUE0QjAtMTc5NUQ0NDM3OTZF" TargetMode="External"/><Relationship Id="rId20" Type="http://schemas.openxmlformats.org/officeDocument/2006/relationships/hyperlink" Target="https://pddikti.kemdikbud.go.id/data_prodi/QUNDQjNFOTMtRjFGMC00Q0NGLTgyRkYtOTI0MEZCQUI4RTVB" TargetMode="External"/><Relationship Id="rId22" Type="http://schemas.openxmlformats.org/officeDocument/2006/relationships/hyperlink" Target="https://pddikti.kemdikbud.go.id/data_prodi/REQ5OTgyNjUtMjEwNC00QTAyLTk3OTEtOEY0RDdBOTBCQjAw" TargetMode="External"/><Relationship Id="rId21" Type="http://schemas.openxmlformats.org/officeDocument/2006/relationships/hyperlink" Target="https://pddikti.kemdikbud.go.id/data_prodi/MjNCQTMxMkYtNEU5RC00NEQwLTkxQzItNjZFQjIxODY5RUEw" TargetMode="External"/><Relationship Id="rId24" Type="http://schemas.openxmlformats.org/officeDocument/2006/relationships/hyperlink" Target="https://pddikti.kemdikbud.go.id/data_prodi/MjU1NzVCQjYtNzQyRS00NzM1LTk1OUYtMzUwRUEyNkVFMDky" TargetMode="External"/><Relationship Id="rId23" Type="http://schemas.openxmlformats.org/officeDocument/2006/relationships/hyperlink" Target="https://pddikti.kemdikbud.go.id/data_prodi/Q0YwNTY4OUItQ0FGQy00RUZFLUFEMUYtMDk4NjE0QjlBRkQy" TargetMode="External"/><Relationship Id="rId26" Type="http://schemas.openxmlformats.org/officeDocument/2006/relationships/hyperlink" Target="https://pddikti.kemdikbud.go.id/data_prodi/REI1N0RBODgtNzhGRS00OTJBLThDQTMtQzkyMzc1NDAyOTA5" TargetMode="External"/><Relationship Id="rId25" Type="http://schemas.openxmlformats.org/officeDocument/2006/relationships/hyperlink" Target="https://pddikti.kemdikbud.go.id/data_prodi/RUExMzc2RkQtMDkzMy00REY1LUI4QUQtQUZGMTc1NTFBNjFB" TargetMode="External"/><Relationship Id="rId28" Type="http://schemas.openxmlformats.org/officeDocument/2006/relationships/hyperlink" Target="https://pddikti.kemdikbud.go.id/data_prodi/MTA0ODM4OTItNzUwOS00RjgxLTg5NDQtNTY4MkFBNjg1MUM1" TargetMode="External"/><Relationship Id="rId27" Type="http://schemas.openxmlformats.org/officeDocument/2006/relationships/hyperlink" Target="https://pddikti.kemdikbud.go.id/data_prodi/QjY1QzFEMDEtMkQxQi00MzEyLUIyOUYtQTQxNTE4NkVDNDhG" TargetMode="External"/><Relationship Id="rId29" Type="http://schemas.openxmlformats.org/officeDocument/2006/relationships/hyperlink" Target="https://pddikti.kemdikbud.go.id/data_prodi/NjMxNzFDNjktMDYzNy00QTJFLTgzNjQtNEQ0ODc1MUE0QTg5" TargetMode="External"/><Relationship Id="rId11" Type="http://schemas.openxmlformats.org/officeDocument/2006/relationships/hyperlink" Target="https://pddikti.kemdikbud.go.id/data_prodi/OEM1QUEyMkQtOTFBQi00QjJDLTg2QzgtN0UzMEE2NTkzREY5" TargetMode="External"/><Relationship Id="rId10" Type="http://schemas.openxmlformats.org/officeDocument/2006/relationships/hyperlink" Target="https://pddikti.kemdikbud.go.id/data_prodi/QTg0MDJFQUQtMEMwNS00QjMyLTk1NEQtQTZFNzk1RTQyM0Yz" TargetMode="External"/><Relationship Id="rId13" Type="http://schemas.openxmlformats.org/officeDocument/2006/relationships/hyperlink" Target="https://pddikti.kemdikbud.go.id/data_prodi/NkUwM0E2MDQtQThFQy00Rjc2LUFDNDctNDM2MjlEOEFDODIy" TargetMode="External"/><Relationship Id="rId12" Type="http://schemas.openxmlformats.org/officeDocument/2006/relationships/hyperlink" Target="https://pddikti.kemdikbud.go.id/data_prodi/RUVEQkM3QzUtMUM4RC00QTU5LThGQzktRTYxRERBQzNENEFC" TargetMode="External"/><Relationship Id="rId15" Type="http://schemas.openxmlformats.org/officeDocument/2006/relationships/hyperlink" Target="https://pddikti.kemdikbud.go.id/data_prodi/NzI1RDBGMDAtMDA5NS00Rjg0LUEzMkEtNkJCMkJCOUMwREM5" TargetMode="External"/><Relationship Id="rId14" Type="http://schemas.openxmlformats.org/officeDocument/2006/relationships/hyperlink" Target="https://pddikti.kemdikbud.go.id/data_prodi/RjMyREIzNjYtNTFDOS00QkMzLUIxMUMtQzM0REFFQTNGREFC" TargetMode="External"/><Relationship Id="rId17" Type="http://schemas.openxmlformats.org/officeDocument/2006/relationships/hyperlink" Target="https://pddikti.kemdikbud.go.id/data_prodi/RTEwN0ZDRjYtMEM2OC00ODNCLUFFODEtMzkxODIzNDI4QTMw" TargetMode="External"/><Relationship Id="rId16" Type="http://schemas.openxmlformats.org/officeDocument/2006/relationships/hyperlink" Target="https://pddikti.kemdikbud.go.id/data_prodi/NzhFMTcxMkQtNTUxNS00OThCLUI4MjAtQTY5RDdGRjlDRjNF" TargetMode="External"/><Relationship Id="rId19" Type="http://schemas.openxmlformats.org/officeDocument/2006/relationships/hyperlink" Target="https://pddikti.kemdikbud.go.id/data_prodi/MTdDNzY0RDYtRTJDQi00MEE2LTk3RkUtRDYzRjA4MjEyNzc3" TargetMode="External"/><Relationship Id="rId18" Type="http://schemas.openxmlformats.org/officeDocument/2006/relationships/hyperlink" Target="https://pddikti.kemdikbud.go.id/data_prodi/MEFBOTE3NDMtMjc2Ni00QTFCLTg0NDItRUM3RjhBODBFMUFF" TargetMode="External"/><Relationship Id="rId51" Type="http://schemas.openxmlformats.org/officeDocument/2006/relationships/drawing" Target="../drawings/drawing11.xml"/><Relationship Id="rId50" Type="http://schemas.openxmlformats.org/officeDocument/2006/relationships/hyperlink" Target="https://pddikti.kemdikbud.go.id/data_prodi/RkMzNzlDRDktOUVEMC00RDU3LTgzQUItQkExN0JBNUY1MkY3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pddikti.kemdikbud.go.id/data_prodi/OTg1Mjc0M0YtNEE5RS00RTkxLUFBOEMtQTM3Q0RFN0JEMDcy" TargetMode="External"/><Relationship Id="rId2" Type="http://schemas.openxmlformats.org/officeDocument/2006/relationships/hyperlink" Target="https://pddikti.kemdikbud.go.id/data_prodi/Q0IwRjQ0NDktQ0E1Ri00NjQ2LUI5QkUtMTExMkE1N0Q1QkY2" TargetMode="External"/><Relationship Id="rId3" Type="http://schemas.openxmlformats.org/officeDocument/2006/relationships/hyperlink" Target="https://pddikti.kemdikbud.go.id/data_prodi/MjBDNkE5MUQtOUNDMi00RUE0LTlGOTctMDMxNzA4NzhCNTZB" TargetMode="External"/><Relationship Id="rId4" Type="http://schemas.openxmlformats.org/officeDocument/2006/relationships/hyperlink" Target="https://pddikti.kemdikbud.go.id/data_prodi/RDk3NDY3MkMtQzQyNC00MjNDLTlBOTMtMTg1RkUzQjkwMzQ2" TargetMode="External"/><Relationship Id="rId9" Type="http://schemas.openxmlformats.org/officeDocument/2006/relationships/hyperlink" Target="https://pddikti.kemdikbud.go.id/data_prodi/NTdBMzQwMUQtMDIyMS00NEE5LUEzODItQkE3NUFBQjZDQkNB" TargetMode="External"/><Relationship Id="rId5" Type="http://schemas.openxmlformats.org/officeDocument/2006/relationships/hyperlink" Target="https://pddikti.kemdikbud.go.id/data_prodi/MjNGOEFGQTQtNjkzQy00RDg4LUFGRTAtNDA2RUFFMUIwNkNF" TargetMode="External"/><Relationship Id="rId6" Type="http://schemas.openxmlformats.org/officeDocument/2006/relationships/hyperlink" Target="https://pddikti.kemdikbud.go.id/data_prodi/OTUxQ0E1MEEtMDg1QS00RTgyLUIzQ0YtNzY0QzQ5ODZDQTQz" TargetMode="External"/><Relationship Id="rId7" Type="http://schemas.openxmlformats.org/officeDocument/2006/relationships/hyperlink" Target="https://pddikti.kemdikbud.go.id/data_prodi/QzY4MzU0ODUtODgwQy00ODhGLTk5QUYtNTY2MDE5MzY5QUNE" TargetMode="External"/><Relationship Id="rId8" Type="http://schemas.openxmlformats.org/officeDocument/2006/relationships/hyperlink" Target="https://pddikti.kemdikbud.go.id/data_prodi/Njk1QzBCRjktRjMwQi00RDM0LTgxMEMtQjczMkJCRTUwODk2" TargetMode="External"/><Relationship Id="rId40" Type="http://schemas.openxmlformats.org/officeDocument/2006/relationships/hyperlink" Target="https://pddikti.kemdikbud.go.id/data_prodi/RDg2RTc0QUUtRTdGNi00QkQyLTk5RjItMDkyMUZGRjFBMkM0" TargetMode="External"/><Relationship Id="rId42" Type="http://schemas.openxmlformats.org/officeDocument/2006/relationships/hyperlink" Target="https://pddikti.kemdikbud.go.id/data_prodi/NTMxNTIzRTUtMzg4OS00OTI4LTgyNTAtMUVDNjU1N0ZBQjNF" TargetMode="External"/><Relationship Id="rId41" Type="http://schemas.openxmlformats.org/officeDocument/2006/relationships/hyperlink" Target="https://pddikti.kemdikbud.go.id/data_prodi/RTM2MTZFNUUtMzZGQi00MDVELUIxRTUtMkY5QUVENUExRDc5" TargetMode="External"/><Relationship Id="rId44" Type="http://schemas.openxmlformats.org/officeDocument/2006/relationships/hyperlink" Target="https://pddikti.kemdikbud.go.id/data_prodi/MzQyMjEwNkYtREJGMS00NTA1LUFBNjAtRDdBNThENUJCMTA1" TargetMode="External"/><Relationship Id="rId43" Type="http://schemas.openxmlformats.org/officeDocument/2006/relationships/hyperlink" Target="https://pddikti.kemdikbud.go.id/data_prodi/Rjg5QUY4OTktOTI2Ny00MDZFLTk0RjgtOEYxOEQyRTU4REUx" TargetMode="External"/><Relationship Id="rId46" Type="http://schemas.openxmlformats.org/officeDocument/2006/relationships/hyperlink" Target="https://pddikti.kemdikbud.go.id/data_prodi/RUM1ODg2OUYtRTUyOC00MDQyLUI3RjgtMjVCM0UwMTY0MzY1" TargetMode="External"/><Relationship Id="rId45" Type="http://schemas.openxmlformats.org/officeDocument/2006/relationships/hyperlink" Target="https://pddikti.kemdikbud.go.id/data_prodi/NTVBQjU3MjMtRjI0NC00N0UwLTg2OUQtMTA4RDQzODM5NjdD" TargetMode="External"/><Relationship Id="rId48" Type="http://schemas.openxmlformats.org/officeDocument/2006/relationships/hyperlink" Target="https://pddikti.kemdikbud.go.id/data_prodi/OEQ0QzQxNDktQUQ1MC00N0VGLUE0NDItN0M1RUI2NUU0NUEz" TargetMode="External"/><Relationship Id="rId47" Type="http://schemas.openxmlformats.org/officeDocument/2006/relationships/hyperlink" Target="https://pddikti.kemdikbud.go.id/data_prodi/RkI2Q0VFNDEtOTdBOC00QUIyLThFOEMtOUQ1N0QwNzNGRTQy" TargetMode="External"/><Relationship Id="rId49" Type="http://schemas.openxmlformats.org/officeDocument/2006/relationships/hyperlink" Target="https://pddikti.kemdikbud.go.id/data_prodi/MUFFRjNENDQtRThBMy00MjlGLUJCMUYtNTBBMjY0QkE4MDI3" TargetMode="External"/><Relationship Id="rId31" Type="http://schemas.openxmlformats.org/officeDocument/2006/relationships/hyperlink" Target="https://pddikti.kemdikbud.go.id/data_prodi/REY3OTA2MkYtREQzMi00RjA2LUEyNkItNzUxQTU3QTZCRjdF" TargetMode="External"/><Relationship Id="rId30" Type="http://schemas.openxmlformats.org/officeDocument/2006/relationships/hyperlink" Target="https://pddikti.kemdikbud.go.id/data_prodi/RDlGREZFNkMtNjZCNC00QTg2LUE3QTUtRjNDRkVGMjI2NzQy" TargetMode="External"/><Relationship Id="rId33" Type="http://schemas.openxmlformats.org/officeDocument/2006/relationships/hyperlink" Target="https://pddikti.kemdikbud.go.id/data_prodi/MTlGRjYzQzctOTA3QS00MkI1LTlDMDktQTQ0QUIxNUQzRkUw" TargetMode="External"/><Relationship Id="rId32" Type="http://schemas.openxmlformats.org/officeDocument/2006/relationships/hyperlink" Target="https://pddikti.kemdikbud.go.id/data_prodi/QkFCQTE0MjctRTQwNi00MTY4LUExQjktQTc3RTZGMTU4MUY3" TargetMode="External"/><Relationship Id="rId35" Type="http://schemas.openxmlformats.org/officeDocument/2006/relationships/hyperlink" Target="https://pddikti.kemdikbud.go.id/data_prodi/OEQzMzlEOEEtREI0QS00Qjg2LTkzRTQtREE4RDhDQ0NDMThE" TargetMode="External"/><Relationship Id="rId34" Type="http://schemas.openxmlformats.org/officeDocument/2006/relationships/hyperlink" Target="https://pddikti.kemdikbud.go.id/data_prodi/MjdBMUREMTItQjgxQS00QTM2LTg3QTQtMTJGQzhENUFGMTlF" TargetMode="External"/><Relationship Id="rId37" Type="http://schemas.openxmlformats.org/officeDocument/2006/relationships/hyperlink" Target="https://pddikti.kemdikbud.go.id/data_prodi/RjlCMDgwRUQtNEJBRi00QzA4LUE2MjktRUU2NUI1MDM5MkIw" TargetMode="External"/><Relationship Id="rId36" Type="http://schemas.openxmlformats.org/officeDocument/2006/relationships/hyperlink" Target="https://pddikti.kemdikbud.go.id/data_prodi/RTJCMzFDQkQtMTdBQy00NEU2LUEyN0MtNTg1QTBERTFEQkJB" TargetMode="External"/><Relationship Id="rId39" Type="http://schemas.openxmlformats.org/officeDocument/2006/relationships/hyperlink" Target="https://pddikti.kemdikbud.go.id/data_prodi/N0I1NDFGQzQtQkJENy00Mjc1LUFBMUYtQjA2RkU1OTA3NDk1" TargetMode="External"/><Relationship Id="rId38" Type="http://schemas.openxmlformats.org/officeDocument/2006/relationships/hyperlink" Target="https://pddikti.kemdikbud.go.id/data_prodi/MTU5QjJFNTAtRTM3OS00M0IxLTk0NEUtRTk5MEM2MENDQzIz" TargetMode="External"/><Relationship Id="rId20" Type="http://schemas.openxmlformats.org/officeDocument/2006/relationships/hyperlink" Target="https://pddikti.kemdikbud.go.id/data_prodi/MjI1NTU4REEtNTU3NS00REI4LUE1NUQtMEY3RDM3MkVCRDA2" TargetMode="External"/><Relationship Id="rId22" Type="http://schemas.openxmlformats.org/officeDocument/2006/relationships/hyperlink" Target="https://pddikti.kemdikbud.go.id/data_prodi/QzU0REE0MDYtMEU1RS00Qjk4LThFNzYtMEJGRDNGOTU4MDM3" TargetMode="External"/><Relationship Id="rId21" Type="http://schemas.openxmlformats.org/officeDocument/2006/relationships/hyperlink" Target="https://pddikti.kemdikbud.go.id/data_prodi/QTBEMEQyQUItNTlGRi00NTIwLUJCRUQtQTZEMzQ2RDZGRjNC" TargetMode="External"/><Relationship Id="rId24" Type="http://schemas.openxmlformats.org/officeDocument/2006/relationships/hyperlink" Target="https://pddikti.kemdikbud.go.id/data_prodi/RjdBRjNDREItRUI1OC00QzgzLUJFQkItMjFEMTA4MjMxREU1" TargetMode="External"/><Relationship Id="rId23" Type="http://schemas.openxmlformats.org/officeDocument/2006/relationships/hyperlink" Target="https://pddikti.kemdikbud.go.id/data_prodi/MkY2MUVGRjctMDE0MS00MzVCLUE0QkYtM0MxMUQ4NzUyNTdF" TargetMode="External"/><Relationship Id="rId26" Type="http://schemas.openxmlformats.org/officeDocument/2006/relationships/hyperlink" Target="https://pddikti.kemdikbud.go.id/data_prodi/Q0UyODIwMkMtNjBEMC00OUFDLTkxQzQtOTk5MUJCQUMyMERG" TargetMode="External"/><Relationship Id="rId25" Type="http://schemas.openxmlformats.org/officeDocument/2006/relationships/hyperlink" Target="https://pddikti.kemdikbud.go.id/data_prodi/NjMzNzc5QkMtMzFGNy00NzZFLUI2N0QtQzMzM0I2NzNBODc2" TargetMode="External"/><Relationship Id="rId28" Type="http://schemas.openxmlformats.org/officeDocument/2006/relationships/hyperlink" Target="https://pddikti.kemdikbud.go.id/data_prodi/REMzNzNBOTEtMzc4Ri00QTU4LTg5Q0YtRTJBODM1NkZCRjdF" TargetMode="External"/><Relationship Id="rId27" Type="http://schemas.openxmlformats.org/officeDocument/2006/relationships/hyperlink" Target="https://pddikti.kemdikbud.go.id/data_prodi/MTFFNjQyQUItNkIzNS00Q0Y4LTlCMTctRjE3REU3MEUyN0VF" TargetMode="External"/><Relationship Id="rId29" Type="http://schemas.openxmlformats.org/officeDocument/2006/relationships/hyperlink" Target="https://pddikti.kemdikbud.go.id/data_prodi/QkI1MTk2NjQtRjlDMS00Qzc1LTg5NDItQkVBQURBMThBNjI2" TargetMode="External"/><Relationship Id="rId11" Type="http://schemas.openxmlformats.org/officeDocument/2006/relationships/hyperlink" Target="https://pddikti.kemdikbud.go.id/data_prodi/RDk0RUQzNzktNTk2OS00MjkyLUJDNTktQjM1NUMzNEQzNTI4" TargetMode="External"/><Relationship Id="rId10" Type="http://schemas.openxmlformats.org/officeDocument/2006/relationships/hyperlink" Target="https://pddikti.kemdikbud.go.id/data_prodi/QzcwOUVBRUMtOTI5Qy00MUEwLTg3NkUtNUFERDFBQUVFN0VF" TargetMode="External"/><Relationship Id="rId13" Type="http://schemas.openxmlformats.org/officeDocument/2006/relationships/hyperlink" Target="https://pddikti.kemdikbud.go.id/data_prodi/MTlEQjQ3QzItOTQ3OS00MzQ4LUJFQzYtRURFRTAyQThFNDY1" TargetMode="External"/><Relationship Id="rId12" Type="http://schemas.openxmlformats.org/officeDocument/2006/relationships/hyperlink" Target="https://pddikti.kemdikbud.go.id/data_prodi/MDExRTc2Q0ItQjkwMy00NEI2LTgwNkEtMTYzM0RDQUE3RkZC" TargetMode="External"/><Relationship Id="rId15" Type="http://schemas.openxmlformats.org/officeDocument/2006/relationships/hyperlink" Target="https://pddikti.kemdikbud.go.id/data_prodi/QzREOUQzMjAtMURBMy00OTFELUJGNTMtNDczQUQzNDU4MDNB" TargetMode="External"/><Relationship Id="rId14" Type="http://schemas.openxmlformats.org/officeDocument/2006/relationships/hyperlink" Target="https://pddikti.kemdikbud.go.id/data_prodi/MkVEOUVCNkEtNTJDMy00NTI1LTkxNzMtM0RGQzUxMTREOTRE" TargetMode="External"/><Relationship Id="rId17" Type="http://schemas.openxmlformats.org/officeDocument/2006/relationships/hyperlink" Target="https://pddikti.kemdikbud.go.id/data_prodi/RURBOEJCRTgtRUNGMC00MTBFLUI0RjUtRDQ1QkEzNEFGRDE3" TargetMode="External"/><Relationship Id="rId16" Type="http://schemas.openxmlformats.org/officeDocument/2006/relationships/hyperlink" Target="https://pddikti.kemdikbud.go.id/data_prodi/QzE1M0YxMkUtOEU1MC00MDg2LUJFOUYtN0ZEOTM2QzhDMDU0" TargetMode="External"/><Relationship Id="rId19" Type="http://schemas.openxmlformats.org/officeDocument/2006/relationships/hyperlink" Target="https://pddikti.kemdikbud.go.id/data_prodi/REQzRjVEMDItMUY3Ny00QjQ1LUFDRDQtNDI3MTUxNzRBN0Q0" TargetMode="External"/><Relationship Id="rId18" Type="http://schemas.openxmlformats.org/officeDocument/2006/relationships/hyperlink" Target="https://pddikti.kemdikbud.go.id/data_prodi/REM4MUU2M0QtMjc2OS00RUI0LThBMEUtMERENjM5MkU5RjVB" TargetMode="External"/><Relationship Id="rId62" Type="http://schemas.openxmlformats.org/officeDocument/2006/relationships/drawing" Target="../drawings/drawing12.xml"/><Relationship Id="rId61" Type="http://schemas.openxmlformats.org/officeDocument/2006/relationships/hyperlink" Target="https://pddikti.kemdikbud.go.id/data_prodi/QkUyN0FCRDYtQTkxRC00QUU3LTlBRDgtRTQ2ODlGNDQ3NUUw" TargetMode="External"/><Relationship Id="rId60" Type="http://schemas.openxmlformats.org/officeDocument/2006/relationships/hyperlink" Target="https://pddikti.kemdikbud.go.id/data_prodi/N0VERTc5MDEtQUY5Qi00OTU0LTlDODQtNDdDQkFFRUZFMDY1" TargetMode="External"/><Relationship Id="rId51" Type="http://schemas.openxmlformats.org/officeDocument/2006/relationships/hyperlink" Target="https://pddikti.kemdikbud.go.id/data_prodi/MkE1NThFNkYtNTdDOC00QjFCLTg2QTUtRkNBMjU5NDdENUUy" TargetMode="External"/><Relationship Id="rId50" Type="http://schemas.openxmlformats.org/officeDocument/2006/relationships/hyperlink" Target="https://pddikti.kemdikbud.go.id/data_prodi/QkM3QkUxQjUtOENFNi00Q0VELTlDQzMtNkY0RDVBOTIyMEND" TargetMode="External"/><Relationship Id="rId53" Type="http://schemas.openxmlformats.org/officeDocument/2006/relationships/hyperlink" Target="https://pddikti.kemdikbud.go.id/data_prodi/QjAwMzRCQUMtOEVBMC00OEJCLTlBMDEtQkJENTQ1MjVGODcw" TargetMode="External"/><Relationship Id="rId52" Type="http://schemas.openxmlformats.org/officeDocument/2006/relationships/hyperlink" Target="https://pddikti.kemdikbud.go.id/data_prodi/MkM0MERBMzItMzI3Ri00NjQ5LUEwNTktNTU2OTg3ODg5NTE1" TargetMode="External"/><Relationship Id="rId55" Type="http://schemas.openxmlformats.org/officeDocument/2006/relationships/hyperlink" Target="https://pddikti.kemdikbud.go.id/data_prodi/OTA0MTY2ODEtNTE2NS00REE1LUFFRUQtQTBEMUUxRUUxREEz" TargetMode="External"/><Relationship Id="rId54" Type="http://schemas.openxmlformats.org/officeDocument/2006/relationships/hyperlink" Target="https://pddikti.kemdikbud.go.id/data_prodi/MkVDMUIwQzItRDlERS00RTRGLUE5QkMtODMzMDMyRDVDQUQ1" TargetMode="External"/><Relationship Id="rId57" Type="http://schemas.openxmlformats.org/officeDocument/2006/relationships/hyperlink" Target="https://pddikti.kemdikbud.go.id/data_prodi/QkIyRDE2MTItOTlCOC00MTRELUE0QzgtQzYwRkM4MjhFNDAx" TargetMode="External"/><Relationship Id="rId56" Type="http://schemas.openxmlformats.org/officeDocument/2006/relationships/hyperlink" Target="https://pddikti.kemdikbud.go.id/data_prodi/Q0UzOUVEMzgtRTVDMS00QTJGLUEwRUQtMEIxMjVDM0I3MkUx" TargetMode="External"/><Relationship Id="rId59" Type="http://schemas.openxmlformats.org/officeDocument/2006/relationships/hyperlink" Target="https://pddikti.kemdikbud.go.id/data_prodi/Mjg1NDYwQzEtRDVCMC00RTlELTk4OTEtNTAxRDNGRDBBNDU2" TargetMode="External"/><Relationship Id="rId58" Type="http://schemas.openxmlformats.org/officeDocument/2006/relationships/hyperlink" Target="https://pddikti.kemdikbud.go.id/data_prodi/OUUwQjc1MzktODUxQS00MzFDLUFBNjMtMzI0MjE5NkEwQ0NB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pddikti.kemdikbud.go.id/data_prodi/REQxQTQzNEQtMDU2Ri00QTBGLTg5NzktM0ZGNzdEMzgwMzUy" TargetMode="External"/><Relationship Id="rId2" Type="http://schemas.openxmlformats.org/officeDocument/2006/relationships/hyperlink" Target="https://pddikti.kemdikbud.go.id/data_prodi/OUQyMTVEMEEtMDBBRi00RERFLUFGODctODdBOEMwMzg2NDVC" TargetMode="External"/><Relationship Id="rId3" Type="http://schemas.openxmlformats.org/officeDocument/2006/relationships/hyperlink" Target="https://pddikti.kemdikbud.go.id/data_prodi/MTlEMzg1MDUtNUY1MS00MUI5LTgwODctNUFERjhFQjZEMUFC" TargetMode="External"/><Relationship Id="rId4" Type="http://schemas.openxmlformats.org/officeDocument/2006/relationships/hyperlink" Target="https://pddikti.kemdikbud.go.id/data_prodi/Rjg2RUIyMUItNTU3Qi00RTI5LUI3MUMtMUY2RThDRENDREYw" TargetMode="External"/><Relationship Id="rId9" Type="http://schemas.openxmlformats.org/officeDocument/2006/relationships/hyperlink" Target="https://pddikti.kemdikbud.go.id/data_prodi/ODY5NkY2MDMtM0JERC00NjdFLTlCODItQkRCRTE1MTg0MDgz" TargetMode="External"/><Relationship Id="rId5" Type="http://schemas.openxmlformats.org/officeDocument/2006/relationships/hyperlink" Target="https://pddikti.kemdikbud.go.id/data_prodi/NjhENjU3RjYtRTI3OC00NkEwLUI0RUQtQUVGMjdERjU5QjlG" TargetMode="External"/><Relationship Id="rId6" Type="http://schemas.openxmlformats.org/officeDocument/2006/relationships/hyperlink" Target="https://pddikti.kemdikbud.go.id/data_prodi/RDgxQUZBQkUtODEyMS00QjY5LUJEODgtRTFEOUIxNTMzRjVD" TargetMode="External"/><Relationship Id="rId7" Type="http://schemas.openxmlformats.org/officeDocument/2006/relationships/hyperlink" Target="https://pddikti.kemdikbud.go.id/data_prodi/OTIwMUVCREYtMjc2Qy00QkNELTg5OEYtREE2MEE1RTU5MUI5" TargetMode="External"/><Relationship Id="rId8" Type="http://schemas.openxmlformats.org/officeDocument/2006/relationships/hyperlink" Target="https://pddikti.kemdikbud.go.id/data_prodi/MUY2MTc3RjMtQTM0NC00REJGLUI2MDUtQkM3MUMxM0RFODI3" TargetMode="External"/><Relationship Id="rId40" Type="http://schemas.openxmlformats.org/officeDocument/2006/relationships/hyperlink" Target="https://pddikti.kemdikbud.go.id/data_prodi/NTIwQzZDNTYtN0MyOS00NDc0LTgzOUEtODNDRjJEMTBENTk4" TargetMode="External"/><Relationship Id="rId42" Type="http://schemas.openxmlformats.org/officeDocument/2006/relationships/hyperlink" Target="https://pddikti.kemdikbud.go.id/data_prodi/RTFBNzkyQzktQTJDRC00OTg2LTk4NjItQ0JBNzIxMDcyODFF" TargetMode="External"/><Relationship Id="rId41" Type="http://schemas.openxmlformats.org/officeDocument/2006/relationships/hyperlink" Target="https://pddikti.kemdikbud.go.id/data_prodi/RjA0MDFCQzQtNTVGMi00MEU4LThEODctOEZDMDdGMzkyNUQ0" TargetMode="External"/><Relationship Id="rId44" Type="http://schemas.openxmlformats.org/officeDocument/2006/relationships/hyperlink" Target="https://pddikti.kemdikbud.go.id/data_prodi/NTAyOEYxRTktRTk1NC00RjYyLTkyNDQtQkFCMkMzRTNBNDc1" TargetMode="External"/><Relationship Id="rId43" Type="http://schemas.openxmlformats.org/officeDocument/2006/relationships/hyperlink" Target="https://pddikti.kemdikbud.go.id/data_prodi/OUFBRTM1QUYtNkQwMy00MkVBLTgzMjUtQTM3ODg0NTdEMkRD" TargetMode="External"/><Relationship Id="rId46" Type="http://schemas.openxmlformats.org/officeDocument/2006/relationships/hyperlink" Target="https://pddikti.kemdikbud.go.id/data_prodi/NEI5RTQzOTItNENBRi00RUMxLUFBNjgtMDMxQTdBODhEQzA5" TargetMode="External"/><Relationship Id="rId45" Type="http://schemas.openxmlformats.org/officeDocument/2006/relationships/hyperlink" Target="https://pddikti.kemdikbud.go.id/data_prodi/QjkyOEQ2NTEtRUU4Qy00M0Q5LTg2QkMtMzBDMzU1NTc1NjAx" TargetMode="External"/><Relationship Id="rId48" Type="http://schemas.openxmlformats.org/officeDocument/2006/relationships/hyperlink" Target="https://pddikti.kemdikbud.go.id/data_prodi/OTJEOTJGNDQtQjlFOS00QjY5LUI3NDItRTgyMjQwRkFBODk3" TargetMode="External"/><Relationship Id="rId47" Type="http://schemas.openxmlformats.org/officeDocument/2006/relationships/hyperlink" Target="https://pddikti.kemdikbud.go.id/data_prodi/MDU1RkY0RTktNjkyOC00REY0LUI4NkMtRTc2NUQ1OUI0MzIz" TargetMode="External"/><Relationship Id="rId49" Type="http://schemas.openxmlformats.org/officeDocument/2006/relationships/hyperlink" Target="https://pddikti.kemdikbud.go.id/data_prodi/QzBEOTFFNTMtQTcwRi00RDZELUFBNzktNjEwOTI2NDBGODU3" TargetMode="External"/><Relationship Id="rId31" Type="http://schemas.openxmlformats.org/officeDocument/2006/relationships/hyperlink" Target="https://pddikti.kemdikbud.go.id/data_prodi/QjQ4QzBDNzUtQTQ3NS00OUZBLUI2OUMtOUIyNzMxRkRGMjcy" TargetMode="External"/><Relationship Id="rId30" Type="http://schemas.openxmlformats.org/officeDocument/2006/relationships/hyperlink" Target="https://pddikti.kemdikbud.go.id/data_prodi/MTJGMzRBOTItQ0U5NS00MDUzLUIzQTktMDk5MzQ4NDhCOTRB" TargetMode="External"/><Relationship Id="rId33" Type="http://schemas.openxmlformats.org/officeDocument/2006/relationships/hyperlink" Target="https://pddikti.kemdikbud.go.id/data_prodi/N0ZGNTQ1NkMtQThEQS00ODVELTkzRUUtM0FBOUUxRUVBNjk2" TargetMode="External"/><Relationship Id="rId32" Type="http://schemas.openxmlformats.org/officeDocument/2006/relationships/hyperlink" Target="https://pddikti.kemdikbud.go.id/data_prodi/OUNBRUUzOUEtRjc5MC00NDgwLTk1MEQtREFGMDIzNjZFRDMz" TargetMode="External"/><Relationship Id="rId35" Type="http://schemas.openxmlformats.org/officeDocument/2006/relationships/hyperlink" Target="https://pddikti.kemdikbud.go.id/data_prodi/NUVERjNCNzgtNUM0RS00NjE0LUFEQkYtQzlGODNEOTAxRjQ1" TargetMode="External"/><Relationship Id="rId34" Type="http://schemas.openxmlformats.org/officeDocument/2006/relationships/hyperlink" Target="https://pddikti.kemdikbud.go.id/data_prodi/RUZGMDc1MTEtN0NBNi00MUIwLUIxODYtMzM1RjU5NkExNzEx" TargetMode="External"/><Relationship Id="rId37" Type="http://schemas.openxmlformats.org/officeDocument/2006/relationships/hyperlink" Target="https://pddikti.kemdikbud.go.id/data_prodi/MEU1MDJDNzgtRTIzNy00NTI4LTk2RjEtMDEwRUQzMzIwN0Yx" TargetMode="External"/><Relationship Id="rId36" Type="http://schemas.openxmlformats.org/officeDocument/2006/relationships/hyperlink" Target="https://pddikti.kemdikbud.go.id/data_prodi/Qzc0NDU1NzAtQjJBRC00ODQ0LTg3MjgtNTJDQTI4QTIxNjVE" TargetMode="External"/><Relationship Id="rId39" Type="http://schemas.openxmlformats.org/officeDocument/2006/relationships/hyperlink" Target="https://pddikti.kemdikbud.go.id/data_prodi/ODU5MTlFNTUtQjZBRC00NThDLTg4NTctODdCNTc4NjY0NjFF" TargetMode="External"/><Relationship Id="rId38" Type="http://schemas.openxmlformats.org/officeDocument/2006/relationships/hyperlink" Target="https://pddikti.kemdikbud.go.id/data_prodi/RjNEOEM0NTAtOERGRi00MDQ3LTg2RTEtNUZERTE5MzEyQTAy" TargetMode="External"/><Relationship Id="rId20" Type="http://schemas.openxmlformats.org/officeDocument/2006/relationships/hyperlink" Target="https://pddikti.kemdikbud.go.id/data_prodi/MEVDN0VFQjUtOTVDNy00QzUwLTg2RDctMkY4RDU1RUY0NzRB" TargetMode="External"/><Relationship Id="rId22" Type="http://schemas.openxmlformats.org/officeDocument/2006/relationships/hyperlink" Target="https://pddikti.kemdikbud.go.id/data_prodi/RDVEMzYwOTMtOTY1Ni00M0ZFLUJGQ0MtQzFFRDE4NzNFRUNC" TargetMode="External"/><Relationship Id="rId21" Type="http://schemas.openxmlformats.org/officeDocument/2006/relationships/hyperlink" Target="https://pddikti.kemdikbud.go.id/data_prodi/MzM2NjgzN0QtNDBBNy00MThELUIxOTAtMzYyMDAzOUI2REEw" TargetMode="External"/><Relationship Id="rId24" Type="http://schemas.openxmlformats.org/officeDocument/2006/relationships/hyperlink" Target="https://pddikti.kemdikbud.go.id/data_prodi/QjlGRTgzNEYtQjg1OS00MDJCLTlBRTItOEIzM0Q5NEVBNTFB" TargetMode="External"/><Relationship Id="rId23" Type="http://schemas.openxmlformats.org/officeDocument/2006/relationships/hyperlink" Target="https://pddikti.kemdikbud.go.id/data_prodi/NTdFM0Y5NDYtNkE5NS00Nzg1LUEzMzMtRTZFOTMzNDg1QkRD" TargetMode="External"/><Relationship Id="rId26" Type="http://schemas.openxmlformats.org/officeDocument/2006/relationships/hyperlink" Target="https://pddikti.kemdikbud.go.id/data_prodi/RjEyM0RGNEUtMjcxQS00QUUzLUE1NTktMDQ0MjJDMEIzMUVD" TargetMode="External"/><Relationship Id="rId25" Type="http://schemas.openxmlformats.org/officeDocument/2006/relationships/hyperlink" Target="https://pddikti.kemdikbud.go.id/data_prodi/MzQ0MURCRkQtRUMwQy00RTVELThENTQtMkIxMzI5MTYxMzY2" TargetMode="External"/><Relationship Id="rId28" Type="http://schemas.openxmlformats.org/officeDocument/2006/relationships/hyperlink" Target="https://pddikti.kemdikbud.go.id/data_prodi/MkVDQjFFODMtODZGRS00RUJGLTkwMTEtNTczMTlDMzFDNjgy" TargetMode="External"/><Relationship Id="rId27" Type="http://schemas.openxmlformats.org/officeDocument/2006/relationships/hyperlink" Target="https://pddikti.kemdikbud.go.id/data_prodi/RThFN0E2QjItQTQyMy00QjlGLTlFQkItMEUzODQ5NDM4MTQ1" TargetMode="External"/><Relationship Id="rId29" Type="http://schemas.openxmlformats.org/officeDocument/2006/relationships/hyperlink" Target="https://pddikti.kemdikbud.go.id/data_prodi/RTVENDQyMDQtQjUwNS00OTBFLUJFMkUtNDY3MEIwMjhCQUFE" TargetMode="External"/><Relationship Id="rId11" Type="http://schemas.openxmlformats.org/officeDocument/2006/relationships/hyperlink" Target="https://pddikti.kemdikbud.go.id/data_prodi/MDBEMTg1MzYtRUNFRS00RTM4LUIzMEEtODgxNzZBQTNFNTVD" TargetMode="External"/><Relationship Id="rId10" Type="http://schemas.openxmlformats.org/officeDocument/2006/relationships/hyperlink" Target="https://pddikti.kemdikbud.go.id/data_prodi/MkI2QTMxRDQtN0NGMi00QkFGLUFGNTgtNTM0MzlFNDU2QUE5" TargetMode="External"/><Relationship Id="rId13" Type="http://schemas.openxmlformats.org/officeDocument/2006/relationships/hyperlink" Target="https://pddikti.kemdikbud.go.id/data_prodi/OThDQjA1OEItODY4Ri00NzgyLUE0OUUtNkRFQkZGQ0VFRUNF" TargetMode="External"/><Relationship Id="rId12" Type="http://schemas.openxmlformats.org/officeDocument/2006/relationships/hyperlink" Target="https://pddikti.kemdikbud.go.id/data_prodi/MTQyNkFGNEEtMjJDNS00MkM1LUEwMkQtRjI0QURCM0ZGN0NG" TargetMode="External"/><Relationship Id="rId15" Type="http://schemas.openxmlformats.org/officeDocument/2006/relationships/hyperlink" Target="https://pddikti.kemdikbud.go.id/data_prodi/MTY0MTE0QTMtMDAwMy00MzJDLUJBRUQtQzVBMzBDMjI3MEJD" TargetMode="External"/><Relationship Id="rId14" Type="http://schemas.openxmlformats.org/officeDocument/2006/relationships/hyperlink" Target="https://pddikti.kemdikbud.go.id/data_prodi/MkQ2NThBQkMtN0U4Qy00OTFDLUE4RkUtODNDRkM3QjJERjdD" TargetMode="External"/><Relationship Id="rId17" Type="http://schemas.openxmlformats.org/officeDocument/2006/relationships/hyperlink" Target="https://pddikti.kemdikbud.go.id/data_prodi/Qjc3NDA5NjktNTNGOS00MDNGLTlBOEYtOEY2QUY1MDIyRjgw" TargetMode="External"/><Relationship Id="rId16" Type="http://schemas.openxmlformats.org/officeDocument/2006/relationships/hyperlink" Target="https://pddikti.kemdikbud.go.id/data_prodi/OTFGQUE2QzYtMzc2Qi00MTI1LUE2RDEtQTFFNkZGMUVFNDg1" TargetMode="External"/><Relationship Id="rId19" Type="http://schemas.openxmlformats.org/officeDocument/2006/relationships/hyperlink" Target="https://pddikti.kemdikbud.go.id/data_prodi/MkQ0QjU1QUUtNzgxMy00NjgyLUIyRTItODhEOThFRjc0MzY5" TargetMode="External"/><Relationship Id="rId18" Type="http://schemas.openxmlformats.org/officeDocument/2006/relationships/hyperlink" Target="https://pddikti.kemdikbud.go.id/data_prodi/QTZBMTA3NzUtMUY2Ny00RTI4LTgxMDktOEFDQzdDNDYxQzMy" TargetMode="External"/><Relationship Id="rId62" Type="http://schemas.openxmlformats.org/officeDocument/2006/relationships/hyperlink" Target="https://pddikti.kemdikbud.go.id/data_prodi/ODMxQUZCRkYtMDM5QS00NThCLTg4MjQtQjk3MjQ2NDIxREFE" TargetMode="External"/><Relationship Id="rId61" Type="http://schemas.openxmlformats.org/officeDocument/2006/relationships/hyperlink" Target="https://pddikti.kemdikbud.go.id/data_prodi/OEREM0QxMTYtODBGRS00MDFBLTg4QkItQjI1MzZGREEzMjRE" TargetMode="External"/><Relationship Id="rId64" Type="http://schemas.openxmlformats.org/officeDocument/2006/relationships/hyperlink" Target="https://pddikti.kemdikbud.go.id/data_prodi/RUMzNDRFNzktNzQ2OS00RDYwLUEyRTEtNEMzOEUzMEZFNTQw" TargetMode="External"/><Relationship Id="rId63" Type="http://schemas.openxmlformats.org/officeDocument/2006/relationships/hyperlink" Target="https://pddikti.kemdikbud.go.id/data_prodi/QjA3NzdGOEYtMkVBOS00RDlBLThEREQtMTNCOTBFQUY3NDc2" TargetMode="External"/><Relationship Id="rId65" Type="http://schemas.openxmlformats.org/officeDocument/2006/relationships/drawing" Target="../drawings/drawing13.xml"/><Relationship Id="rId60" Type="http://schemas.openxmlformats.org/officeDocument/2006/relationships/hyperlink" Target="https://pddikti.kemdikbud.go.id/data_prodi/Q0Q4NjBCREItRjc1MS00QUNELTkzMjMtQzBCNjdFQzNFODI3" TargetMode="External"/><Relationship Id="rId51" Type="http://schemas.openxmlformats.org/officeDocument/2006/relationships/hyperlink" Target="https://pddikti.kemdikbud.go.id/data_prodi/NEMxREY2NjMtOUYzRS00NTZCLUExNTItNjBBRDhDRTAwREEz" TargetMode="External"/><Relationship Id="rId50" Type="http://schemas.openxmlformats.org/officeDocument/2006/relationships/hyperlink" Target="https://pddikti.kemdikbud.go.id/data_prodi/RDgwN0I4MTMtQzlGOC00NjkxLTgwOTgtRTI4ODQ5MUE4RDM0" TargetMode="External"/><Relationship Id="rId53" Type="http://schemas.openxmlformats.org/officeDocument/2006/relationships/hyperlink" Target="https://pddikti.kemdikbud.go.id/data_prodi/RkZDNTI5MkUtOTM4OS00RjVGLUE4NzItMjJBMjA0ODZDODYy" TargetMode="External"/><Relationship Id="rId52" Type="http://schemas.openxmlformats.org/officeDocument/2006/relationships/hyperlink" Target="https://pddikti.kemdikbud.go.id/data_prodi/MkU1QzI2NkQtNDBFOC00MkVELUI0MUQtRjMxQTlBMkRCQzRD" TargetMode="External"/><Relationship Id="rId55" Type="http://schemas.openxmlformats.org/officeDocument/2006/relationships/hyperlink" Target="https://pddikti.kemdikbud.go.id/data_prodi/MEZGNzMwNTMtNjVBRS00Rjg3LTgxMUYtMTU1RDcxQjQ2MzhF" TargetMode="External"/><Relationship Id="rId54" Type="http://schemas.openxmlformats.org/officeDocument/2006/relationships/hyperlink" Target="https://pddikti.kemdikbud.go.id/data_prodi/MzMwREY3MDMtMzUzNC00NEExLThCRkMtODlBRkM1NkI2QTkw" TargetMode="External"/><Relationship Id="rId57" Type="http://schemas.openxmlformats.org/officeDocument/2006/relationships/hyperlink" Target="https://pddikti.kemdikbud.go.id/data_prodi/NjdGOTI3QjgtOTIzNy00Q0NELThCMUItOUUxNUM1Qjk4RDY0" TargetMode="External"/><Relationship Id="rId56" Type="http://schemas.openxmlformats.org/officeDocument/2006/relationships/hyperlink" Target="https://pddikti.kemdikbud.go.id/data_prodi/RDlGNTQzRTItMTg3Ri00MDRFLTg0RTItQkE0MzM2NUY5ODEx" TargetMode="External"/><Relationship Id="rId59" Type="http://schemas.openxmlformats.org/officeDocument/2006/relationships/hyperlink" Target="https://pddikti.kemdikbud.go.id/data_prodi/MjVBNTgzMTMtQzU3RS00NzU2LUFEM0MtMTZBMTI2OEI5NDVB" TargetMode="External"/><Relationship Id="rId58" Type="http://schemas.openxmlformats.org/officeDocument/2006/relationships/hyperlink" Target="https://pddikti.kemdikbud.go.id/data_prodi/OUQ4MUJGNUItMTdDOC00QjlBLThBOEUtNTg2MEFFODJFMTA0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pddikti.kemdikbud.go.id/data_prodi/OTc0RjYzQjMtOUQ4Ri00RDMyLUJGQzktNjQ2NzU2NzkxNzU0" TargetMode="External"/><Relationship Id="rId2" Type="http://schemas.openxmlformats.org/officeDocument/2006/relationships/hyperlink" Target="https://pddikti.kemdikbud.go.id/data_prodi/RUUyQ0ZENTEtQkE2Ni00M0JFLUIxREItQUVCRTJEQjNBQ0I5" TargetMode="External"/><Relationship Id="rId3" Type="http://schemas.openxmlformats.org/officeDocument/2006/relationships/hyperlink" Target="https://pddikti.kemdikbud.go.id/data_prodi/N0Q0ODg2RjYtMkMwMy00OUU0LTg5QzEtNTc2REZFNUNCRTJE" TargetMode="External"/><Relationship Id="rId4" Type="http://schemas.openxmlformats.org/officeDocument/2006/relationships/hyperlink" Target="https://pddikti.kemdikbud.go.id/data_prodi/QjkwMkQ0MDEtODdEOS00QjQ5LUFGMjMtNEVGQTc5QzMxNUQ1" TargetMode="External"/><Relationship Id="rId9" Type="http://schemas.openxmlformats.org/officeDocument/2006/relationships/hyperlink" Target="https://pddikti.kemdikbud.go.id/data_prodi/NDY0MTU3ODQtRjgxMC00MjE5LTkwRDctRDgzMjlFRUMzRjgw" TargetMode="External"/><Relationship Id="rId5" Type="http://schemas.openxmlformats.org/officeDocument/2006/relationships/hyperlink" Target="https://pddikti.kemdikbud.go.id/data_prodi/NjczNEFGODAtMDgxNS00MzVFLUJFRjAtMERENzUxRUJENDk3" TargetMode="External"/><Relationship Id="rId6" Type="http://schemas.openxmlformats.org/officeDocument/2006/relationships/hyperlink" Target="https://pddikti.kemdikbud.go.id/data_prodi/NzEyRjJCRkMtMjc0NC00NTIyLThBRDktMkU5RTY5MjQ5QTg2" TargetMode="External"/><Relationship Id="rId7" Type="http://schemas.openxmlformats.org/officeDocument/2006/relationships/hyperlink" Target="https://pddikti.kemdikbud.go.id/data_prodi/OUY0MEE3QkUtODc5MC00NzFDLUE0RUYtMEM5OEY4NzlDNkQw" TargetMode="External"/><Relationship Id="rId8" Type="http://schemas.openxmlformats.org/officeDocument/2006/relationships/hyperlink" Target="https://pddikti.kemdikbud.go.id/data_prodi/NTYyNTI2RTYtNkM4Qi00OUUzLTk5QzEtNDBGRDdGQTlGNDhB" TargetMode="External"/><Relationship Id="rId40" Type="http://schemas.openxmlformats.org/officeDocument/2006/relationships/hyperlink" Target="https://pddikti.kemdikbud.go.id/data_prodi/NzU2QjQyQTAtODEwNC00QUI0LTk5NUItQjM1NkMwNEJDMDQw" TargetMode="External"/><Relationship Id="rId42" Type="http://schemas.openxmlformats.org/officeDocument/2006/relationships/hyperlink" Target="https://pddikti.kemdikbud.go.id/data_prodi/RkI5NTE2M0EtMTI3My00MTY0LUE0OTAtRkJCQTg4ODZFNDM0" TargetMode="External"/><Relationship Id="rId41" Type="http://schemas.openxmlformats.org/officeDocument/2006/relationships/hyperlink" Target="https://pddikti.kemdikbud.go.id/data_prodi/QjQyODNENzEtQ0Q2Qi00Mzc0LTlEODctOEE1ODcyNTc1OUM1" TargetMode="External"/><Relationship Id="rId44" Type="http://schemas.openxmlformats.org/officeDocument/2006/relationships/hyperlink" Target="https://pddikti.kemdikbud.go.id/data_prodi/NjY0QTVCMUUtNkQ0RC00MjhDLUJFNDMtNDAyRDQzMkVENTBC" TargetMode="External"/><Relationship Id="rId43" Type="http://schemas.openxmlformats.org/officeDocument/2006/relationships/hyperlink" Target="https://pddikti.kemdikbud.go.id/data_prodi/NkNBM0JDMEEtRjdGOS00RUNCLTk5MDktMzlFRUExQzM4Q0Q5" TargetMode="External"/><Relationship Id="rId46" Type="http://schemas.openxmlformats.org/officeDocument/2006/relationships/hyperlink" Target="https://pddikti.kemdikbud.go.id/data_prodi/QzFCOTkwQTMtNDdFQS00NEM5LTkyMDktRTJDQjc5NUJDOTNG" TargetMode="External"/><Relationship Id="rId45" Type="http://schemas.openxmlformats.org/officeDocument/2006/relationships/hyperlink" Target="https://pddikti.kemdikbud.go.id/data_prodi/RjBGMkI5NEYtQzhEQy00Qzg1LUFEMzYtNjA2NDU3NTBFNEQ4" TargetMode="External"/><Relationship Id="rId48" Type="http://schemas.openxmlformats.org/officeDocument/2006/relationships/hyperlink" Target="https://pddikti.kemdikbud.go.id/data_prodi/QjU0NUZGMzgtODQ5Ri00NDExLTg5NjItMTRBNzc0OUUzRURE" TargetMode="External"/><Relationship Id="rId47" Type="http://schemas.openxmlformats.org/officeDocument/2006/relationships/hyperlink" Target="https://pddikti.kemdikbud.go.id/data_prodi/Qzc0QTcxQUEtRUFCMC00QTAyLTk3OEEtQkM5QkYzNzIyNEUx" TargetMode="External"/><Relationship Id="rId49" Type="http://schemas.openxmlformats.org/officeDocument/2006/relationships/hyperlink" Target="https://pddikti.kemdikbud.go.id/data_prodi/MENCQkQ1NTAtRTMxOC00RDU5LTk1MzYtOThERThDNjAwQ0Ez" TargetMode="External"/><Relationship Id="rId31" Type="http://schemas.openxmlformats.org/officeDocument/2006/relationships/hyperlink" Target="https://pddikti.kemdikbud.go.id/data_prodi/OEE5QzAzRjctQ0M5Ni00OURELTlFOEUtMDBCNjIzNjIxNzgz" TargetMode="External"/><Relationship Id="rId30" Type="http://schemas.openxmlformats.org/officeDocument/2006/relationships/hyperlink" Target="https://pddikti.kemdikbud.go.id/data_prodi/MkZDQUJERUQtNDMxMy00MzcxLUI3NzQtODlFNzJBNzI3RERF" TargetMode="External"/><Relationship Id="rId33" Type="http://schemas.openxmlformats.org/officeDocument/2006/relationships/hyperlink" Target="https://pddikti.kemdikbud.go.id/data_prodi/MTU5OThCNzYtNEY3RC00RDQwLTgyNTYtQjEwODZCOEJBMTMz" TargetMode="External"/><Relationship Id="rId32" Type="http://schemas.openxmlformats.org/officeDocument/2006/relationships/hyperlink" Target="https://pddikti.kemdikbud.go.id/data_prodi/OEQ3MUY5REYtNzhGNS00NDI0LUJGMkEtNDBCMEI1MzBFRUYz" TargetMode="External"/><Relationship Id="rId35" Type="http://schemas.openxmlformats.org/officeDocument/2006/relationships/hyperlink" Target="https://pddikti.kemdikbud.go.id/data_prodi/M0M1ODNEQjMtRjc0RC00QkJCLUI3NzAtRjNGMTE0MkNBQ0RG" TargetMode="External"/><Relationship Id="rId34" Type="http://schemas.openxmlformats.org/officeDocument/2006/relationships/hyperlink" Target="https://pddikti.kemdikbud.go.id/data_prodi/RDE3MUZDQTgtNjZGRC00QTlFLTkyQUItMEQxNDEzNzY1MTVF" TargetMode="External"/><Relationship Id="rId37" Type="http://schemas.openxmlformats.org/officeDocument/2006/relationships/hyperlink" Target="https://pddikti.kemdikbud.go.id/data_prodi/NzlDQTc2MDQtODFDMy00NTA4LUIxNEMtNUFBMkNEREQxMzYz" TargetMode="External"/><Relationship Id="rId36" Type="http://schemas.openxmlformats.org/officeDocument/2006/relationships/hyperlink" Target="https://pddikti.kemdikbud.go.id/data_prodi/RTkwOUI2NDktMjA1Qi00QjYwLTlCMjItOEE0RkE0OUQzQTg1" TargetMode="External"/><Relationship Id="rId39" Type="http://schemas.openxmlformats.org/officeDocument/2006/relationships/hyperlink" Target="https://pddikti.kemdikbud.go.id/data_prodi/MkZBQkJBQUItOURCMy00MzMxLThFRTItNEFCNjZGRjVEMTU2" TargetMode="External"/><Relationship Id="rId38" Type="http://schemas.openxmlformats.org/officeDocument/2006/relationships/hyperlink" Target="https://pddikti.kemdikbud.go.id/data_prodi/MDMyNTI2N0ItNjAwRC00RjNFLThFQkUtOTJFNzA4RkNDM0Yw" TargetMode="External"/><Relationship Id="rId20" Type="http://schemas.openxmlformats.org/officeDocument/2006/relationships/hyperlink" Target="https://pddikti.kemdikbud.go.id/data_prodi/QTREODU5OTgtM0ZFRC00QjQ1LTk0QTAtQTQyNjRGMUFEREE4" TargetMode="External"/><Relationship Id="rId22" Type="http://schemas.openxmlformats.org/officeDocument/2006/relationships/hyperlink" Target="https://pddikti.kemdikbud.go.id/data_prodi/RTlDQjk2NzYtNzQ2RC00RkIwLTg1OUYtMjZCMTA1RDEzNjcy" TargetMode="External"/><Relationship Id="rId21" Type="http://schemas.openxmlformats.org/officeDocument/2006/relationships/hyperlink" Target="https://pddikti.kemdikbud.go.id/data_prodi/MzQ2NDQwOEItRUMxOC00Q0MwLTk2ODUtNjFCMDVFRTRDOUM4" TargetMode="External"/><Relationship Id="rId24" Type="http://schemas.openxmlformats.org/officeDocument/2006/relationships/hyperlink" Target="https://pddikti.kemdikbud.go.id/data_prodi/RTBDNTA2NTQtOTYxRC00QUU0LTk4MjAtMjRDRjAwRjU5QkFE" TargetMode="External"/><Relationship Id="rId23" Type="http://schemas.openxmlformats.org/officeDocument/2006/relationships/hyperlink" Target="https://pddikti.kemdikbud.go.id/data_prodi/RjUwQzFDMUYtRDFGNy00Q0E1LTkyQ0EtMkQ2Nzk5QTIyMDBC" TargetMode="External"/><Relationship Id="rId26" Type="http://schemas.openxmlformats.org/officeDocument/2006/relationships/hyperlink" Target="https://pddikti.kemdikbud.go.id/data_prodi/QjhBMjRBNDItOEJCMy00RTNCLUJBOTgtQTUzQzRDNTBEMUQ1" TargetMode="External"/><Relationship Id="rId25" Type="http://schemas.openxmlformats.org/officeDocument/2006/relationships/hyperlink" Target="https://pddikti.kemdikbud.go.id/data_prodi/QjdFQURCRUYtM0I0My00MzA0LTkzNTMtNUMwMjcxNkU1ODA5" TargetMode="External"/><Relationship Id="rId28" Type="http://schemas.openxmlformats.org/officeDocument/2006/relationships/hyperlink" Target="https://pddikti.kemdikbud.go.id/data_prodi/OERCNEJGQzQtQUFDOC00MkZGLTlBN0YtMDBBODNGQjRENjdD" TargetMode="External"/><Relationship Id="rId27" Type="http://schemas.openxmlformats.org/officeDocument/2006/relationships/hyperlink" Target="https://pddikti.kemdikbud.go.id/data_prodi/Q0I1OUIxRkEtNjdCMC00Q0ZELThDREEtRkU2MkEzMUY4MTJG" TargetMode="External"/><Relationship Id="rId29" Type="http://schemas.openxmlformats.org/officeDocument/2006/relationships/hyperlink" Target="https://pddikti.kemdikbud.go.id/data_prodi/NDFGN0QzRjEtRTk5Qi00RDAxLTk5M0QtNEVFQjM1NDNDMzYw" TargetMode="External"/><Relationship Id="rId11" Type="http://schemas.openxmlformats.org/officeDocument/2006/relationships/hyperlink" Target="https://pddikti.kemdikbud.go.id/data_prodi/NTVDNEI5MjktNzYyMi00RDhBLUI3OTQtRjlENkZFRTVEMjEz" TargetMode="External"/><Relationship Id="rId10" Type="http://schemas.openxmlformats.org/officeDocument/2006/relationships/hyperlink" Target="https://pddikti.kemdikbud.go.id/data_prodi/QjYzNUFCNjMtMTkwNy00N0NFLUExRTctRDIzOTBBQ0NDQ0ZD" TargetMode="External"/><Relationship Id="rId13" Type="http://schemas.openxmlformats.org/officeDocument/2006/relationships/hyperlink" Target="https://pddikti.kemdikbud.go.id/data_prodi/QzAyOTA5NzAtRkE5OS00Q0U0LUIzNDgtQkVGMjk5MTM2QzJD" TargetMode="External"/><Relationship Id="rId12" Type="http://schemas.openxmlformats.org/officeDocument/2006/relationships/hyperlink" Target="https://pddikti.kemdikbud.go.id/data_prodi/MzFFMUM2M0YtNUFCNy00ODVBLTk3RDMtMkUzQTkwODA0QkQ1" TargetMode="External"/><Relationship Id="rId15" Type="http://schemas.openxmlformats.org/officeDocument/2006/relationships/hyperlink" Target="https://pddikti.kemdikbud.go.id/data_prodi/NEVCMzI2NjItNUY4OS00NEM5LTgwRDItQTQ1REYzRDA4NUFD" TargetMode="External"/><Relationship Id="rId14" Type="http://schemas.openxmlformats.org/officeDocument/2006/relationships/hyperlink" Target="https://pddikti.kemdikbud.go.id/data_prodi/MTFDMTZENkItMkY4OC00MDNELUE2NjQtRTkyRTc3MzhFQUMw" TargetMode="External"/><Relationship Id="rId17" Type="http://schemas.openxmlformats.org/officeDocument/2006/relationships/hyperlink" Target="https://pddikti.kemdikbud.go.id/data_prodi/M0JDQ0JFOEEtMkEzQi00OEM0LTkzMDctMTFDNTc2NzgwNzFG" TargetMode="External"/><Relationship Id="rId16" Type="http://schemas.openxmlformats.org/officeDocument/2006/relationships/hyperlink" Target="https://pddikti.kemdikbud.go.id/data_prodi/Mzc2RThCMkItNDg1QS00MjlELTg4RUUtQUZGMjhCNUQyMzcx" TargetMode="External"/><Relationship Id="rId19" Type="http://schemas.openxmlformats.org/officeDocument/2006/relationships/hyperlink" Target="https://pddikti.kemdikbud.go.id/data_prodi/NjZERUI1RTEtRjYwRi00NDQ0LTk4NTMtNUUxNTZDQThGRTQ3" TargetMode="External"/><Relationship Id="rId18" Type="http://schemas.openxmlformats.org/officeDocument/2006/relationships/hyperlink" Target="https://pddikti.kemdikbud.go.id/data_prodi/NkY2MUJEOUYtQ0U4MS00RTUxLUI1QUItNUVBMDVGQjM5OTkw" TargetMode="External"/><Relationship Id="rId51" Type="http://schemas.openxmlformats.org/officeDocument/2006/relationships/drawing" Target="../drawings/drawing14.xml"/><Relationship Id="rId50" Type="http://schemas.openxmlformats.org/officeDocument/2006/relationships/hyperlink" Target="https://pddikti.kemdikbud.go.id/data_prodi/ODQ1REZCQTUtQkFCMC00NTA3LTk4REUtRkZGNTI4MDgxMTRD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pddikti.kemdikbud.go.id/data_prodi/NDFGNzAxRjEtMTgyQy00MjlCLTk2NDUtMDI4Rjg0NjM3MTRG" TargetMode="External"/><Relationship Id="rId2" Type="http://schemas.openxmlformats.org/officeDocument/2006/relationships/hyperlink" Target="https://pddikti.kemdikbud.go.id/data_prodi/MzExODA1QjgtQjczOC00NkNELUE5ODItODg3OTUyRjhGNTkw" TargetMode="External"/><Relationship Id="rId3" Type="http://schemas.openxmlformats.org/officeDocument/2006/relationships/hyperlink" Target="https://pddikti.kemdikbud.go.id/data_prodi/NjI0MjY1NjgtMjQ1OC00RkE2LTgyMUUtQzdFOTgyNTAzQ0Ix" TargetMode="External"/><Relationship Id="rId4" Type="http://schemas.openxmlformats.org/officeDocument/2006/relationships/hyperlink" Target="https://pddikti.kemdikbud.go.id/data_prodi/Nzc3QTE4NUItNDg3OS00QTM5LUEyRTQtMTQ4OTZDQUQ5RDMw" TargetMode="External"/><Relationship Id="rId9" Type="http://schemas.openxmlformats.org/officeDocument/2006/relationships/hyperlink" Target="https://pddikti.kemdikbud.go.id/data_prodi/QTVGOTVBQTYtMjMyNi00QUQyLUJCRTYtMDRFNDlENDQ0Rjk3" TargetMode="External"/><Relationship Id="rId5" Type="http://schemas.openxmlformats.org/officeDocument/2006/relationships/hyperlink" Target="https://pddikti.kemdikbud.go.id/data_prodi/Q0E4OEUzNjMtMEY2MS00OUM4LTkzRTItREVCMjBBN0MxNjY5" TargetMode="External"/><Relationship Id="rId6" Type="http://schemas.openxmlformats.org/officeDocument/2006/relationships/hyperlink" Target="https://pddikti.kemdikbud.go.id/data_prodi/N0RCMzdBMkEtQjA4MS00MUY5LUIyNkEtMEVCRDU4RUUwRThE" TargetMode="External"/><Relationship Id="rId7" Type="http://schemas.openxmlformats.org/officeDocument/2006/relationships/hyperlink" Target="https://pddikti.kemdikbud.go.id/data_prodi/NzQyQjVBNkEtNzJFOC00QUQ5LTk0QjgtOTZDNzBEQzE5NjAy" TargetMode="External"/><Relationship Id="rId8" Type="http://schemas.openxmlformats.org/officeDocument/2006/relationships/hyperlink" Target="https://pddikti.kemdikbud.go.id/data_prodi/NDk4REZGOTktN0UxQi00MzJFLTlFNDQtRTc5QTZCM0NERjdG" TargetMode="External"/><Relationship Id="rId40" Type="http://schemas.openxmlformats.org/officeDocument/2006/relationships/hyperlink" Target="https://pddikti.kemdikbud.go.id/data_prodi/MDQ3MzNEOUMtRUIwQS00M0ZELThFREMtRkQzNjQ3REZDQzA2" TargetMode="External"/><Relationship Id="rId42" Type="http://schemas.openxmlformats.org/officeDocument/2006/relationships/hyperlink" Target="https://pddikti.kemdikbud.go.id/data_prodi/NkMxRkY2NEYtRUQwNS00NEQzLUFDQzUtRDA4MTVBRTcyMUZG" TargetMode="External"/><Relationship Id="rId41" Type="http://schemas.openxmlformats.org/officeDocument/2006/relationships/hyperlink" Target="https://pddikti.kemdikbud.go.id/data_prodi/RTdBRTgyM0QtMzVEQy00NjYzLUIzM0ItOTE2M0M5NjYxMUUw" TargetMode="External"/><Relationship Id="rId44" Type="http://schemas.openxmlformats.org/officeDocument/2006/relationships/hyperlink" Target="https://pddikti.kemdikbud.go.id/data_prodi/QjI0MkQ0QzctQTNERi00ODY4LTkxRUMtRjQ5RUZCMDE1NTg5" TargetMode="External"/><Relationship Id="rId43" Type="http://schemas.openxmlformats.org/officeDocument/2006/relationships/hyperlink" Target="https://pddikti.kemdikbud.go.id/data_prodi/QzI4QjhCQzMtREE4Mi00RkI0LUI3OTYtNThCMjhDRUYxMTBF" TargetMode="External"/><Relationship Id="rId46" Type="http://schemas.openxmlformats.org/officeDocument/2006/relationships/hyperlink" Target="https://pddikti.kemdikbud.go.id/data_prodi/QjQyRkQ0MzgtNEY3MS00OUMwLTlEMjItMEU2OTQ2QTBDMEE1" TargetMode="External"/><Relationship Id="rId45" Type="http://schemas.openxmlformats.org/officeDocument/2006/relationships/hyperlink" Target="https://pddikti.kemdikbud.go.id/data_prodi/NDEwNDVDN0UtRDY3RC00RjUzLTkyN0QtREVFRDM0MERGODk4" TargetMode="External"/><Relationship Id="rId48" Type="http://schemas.openxmlformats.org/officeDocument/2006/relationships/hyperlink" Target="https://pddikti.kemdikbud.go.id/data_prodi/NkEwOERCREItRTY1NC00NDJDLTk4MTAtNjY0RkI3REQ2RTdE" TargetMode="External"/><Relationship Id="rId47" Type="http://schemas.openxmlformats.org/officeDocument/2006/relationships/hyperlink" Target="https://pddikti.kemdikbud.go.id/data_prodi/OUFCREVGNkQtMDZCNi00NDVCLUJBODktODdFQkRCODdGQUJE" TargetMode="External"/><Relationship Id="rId49" Type="http://schemas.openxmlformats.org/officeDocument/2006/relationships/hyperlink" Target="https://pddikti.kemdikbud.go.id/data_prodi/NjdGNTA2NTYtQUM2NS00RTQzLThFQTItMzgzM0I0OUI1QzVC" TargetMode="External"/><Relationship Id="rId31" Type="http://schemas.openxmlformats.org/officeDocument/2006/relationships/hyperlink" Target="https://pddikti.kemdikbud.go.id/data_prodi/MTg1QjBCMkUtNEZDMi00RjE3LUE5MDQtNjQ4Nzg5Q0NGQkM4" TargetMode="External"/><Relationship Id="rId30" Type="http://schemas.openxmlformats.org/officeDocument/2006/relationships/hyperlink" Target="https://pddikti.kemdikbud.go.id/data_prodi/REJBQzBCQjAtNEE4RC00Mjg5LUIyMjgtM0U2NUYxQ0E4Njc1" TargetMode="External"/><Relationship Id="rId33" Type="http://schemas.openxmlformats.org/officeDocument/2006/relationships/hyperlink" Target="https://pddikti.kemdikbud.go.id/data_prodi/M0IxMzA0OEUtREJGOC00QzUzLUEzMTMtQjNEMkI3Q0IwRTIz" TargetMode="External"/><Relationship Id="rId32" Type="http://schemas.openxmlformats.org/officeDocument/2006/relationships/hyperlink" Target="https://pddikti.kemdikbud.go.id/data_prodi/Rjk4RjZFMTEtMzQ4RC00OEE5LUI3QjItRDU5M0QwNzdFRTc1" TargetMode="External"/><Relationship Id="rId35" Type="http://schemas.openxmlformats.org/officeDocument/2006/relationships/hyperlink" Target="https://pddikti.kemdikbud.go.id/data_prodi/REU3NEVCNzAtOENCOC00MTU5LThENTktNjhCN0I4RkRCOUQ1" TargetMode="External"/><Relationship Id="rId34" Type="http://schemas.openxmlformats.org/officeDocument/2006/relationships/hyperlink" Target="https://pddikti.kemdikbud.go.id/data_prodi/N0Y5RTdDQUItM0JBRi00MTJFLUExNDgtM0MzODMzREQ2NjE5" TargetMode="External"/><Relationship Id="rId37" Type="http://schemas.openxmlformats.org/officeDocument/2006/relationships/hyperlink" Target="https://pddikti.kemdikbud.go.id/data_prodi/MzVFMTI3QzMtRDI2NC00Q0EwLUJGMjYtODA4NTZGNDc0RDZG" TargetMode="External"/><Relationship Id="rId36" Type="http://schemas.openxmlformats.org/officeDocument/2006/relationships/hyperlink" Target="https://pddikti.kemdikbud.go.id/data_prodi/RkYxQ0RENzEtQTQ0NC00RUE5LUFGM0ItOEJFRjY4OTUzQzU3" TargetMode="External"/><Relationship Id="rId39" Type="http://schemas.openxmlformats.org/officeDocument/2006/relationships/hyperlink" Target="https://pddikti.kemdikbud.go.id/data_prodi/RUI2ODY1REEtREQ0NS00NkQ5LUFEQ0QtOUQ3QTY1RDAzNjM3" TargetMode="External"/><Relationship Id="rId38" Type="http://schemas.openxmlformats.org/officeDocument/2006/relationships/hyperlink" Target="https://pddikti.kemdikbud.go.id/data_prodi/REE4QkQ0MDctMDFBMi00NDRDLUFBNjYtQ0NEM0Q1OUJCMTVD" TargetMode="External"/><Relationship Id="rId20" Type="http://schemas.openxmlformats.org/officeDocument/2006/relationships/hyperlink" Target="https://pddikti.kemdikbud.go.id/data_prodi/OEI5MEEwMzItREEzMi00MzI4LUE3MzgtNUUyNUE2MTZDNDUz" TargetMode="External"/><Relationship Id="rId22" Type="http://schemas.openxmlformats.org/officeDocument/2006/relationships/hyperlink" Target="https://pddikti.kemdikbud.go.id/data_prodi/RjUzRTNBNUUtRDE0RS00QUUyLUJFMjYtQTU2QUQ3NzFDQjA4" TargetMode="External"/><Relationship Id="rId21" Type="http://schemas.openxmlformats.org/officeDocument/2006/relationships/hyperlink" Target="https://pddikti.kemdikbud.go.id/data_prodi/OEYwODdGRUQtMDFGMy00MTU5LTlGQ0QtMTNEODdFQjA1MUQ1" TargetMode="External"/><Relationship Id="rId24" Type="http://schemas.openxmlformats.org/officeDocument/2006/relationships/hyperlink" Target="https://pddikti.kemdikbud.go.id/data_prodi/MEQyRUExQTAtMTI4MC00M0EzLUIyM0MtQjJCRjNEQkVEMTAy" TargetMode="External"/><Relationship Id="rId23" Type="http://schemas.openxmlformats.org/officeDocument/2006/relationships/hyperlink" Target="https://pddikti.kemdikbud.go.id/data_prodi/NDM0RkFDNUItMjIxRS00NTE3LUE1QjktMzk4ODAyREY5RDk2" TargetMode="External"/><Relationship Id="rId26" Type="http://schemas.openxmlformats.org/officeDocument/2006/relationships/hyperlink" Target="https://pddikti.kemdikbud.go.id/data_prodi/OEIwQURBODEtREQzMi00MzhFLUExNkUtMTlFRjkzRDBBM0JF" TargetMode="External"/><Relationship Id="rId25" Type="http://schemas.openxmlformats.org/officeDocument/2006/relationships/hyperlink" Target="https://pddikti.kemdikbud.go.id/data_prodi/RjY0NkZBN0UtNEUwNy00MDdFLTg2N0ItNjVDOTFCQUIzOTlD" TargetMode="External"/><Relationship Id="rId28" Type="http://schemas.openxmlformats.org/officeDocument/2006/relationships/hyperlink" Target="https://pddikti.kemdikbud.go.id/data_prodi/M0FGQkFDNkUtODE3OS00NDczLTlCNEMtOEY0RkZGNDMwMDg4" TargetMode="External"/><Relationship Id="rId27" Type="http://schemas.openxmlformats.org/officeDocument/2006/relationships/hyperlink" Target="https://pddikti.kemdikbud.go.id/data_prodi/NjE0NDlGMUUtNkQ5Qi00QjA3LTk4M0QtMDU5RTNBM0U0NTgw" TargetMode="External"/><Relationship Id="rId29" Type="http://schemas.openxmlformats.org/officeDocument/2006/relationships/hyperlink" Target="https://pddikti.kemdikbud.go.id/data_prodi/OTREOTBFRjUtRTdGNC00QkFFLTkxMUEtRUUyNUIwMDkzQ0I3" TargetMode="External"/><Relationship Id="rId11" Type="http://schemas.openxmlformats.org/officeDocument/2006/relationships/hyperlink" Target="https://pddikti.kemdikbud.go.id/data_prodi/NkQyMEQzQjItMzY4Ni00QjQ5LUEzRjQtNTlFRUZBMzRBQzgx" TargetMode="External"/><Relationship Id="rId10" Type="http://schemas.openxmlformats.org/officeDocument/2006/relationships/hyperlink" Target="https://pddikti.kemdikbud.go.id/data_prodi/RDEwMDE2QzAtQjJGMC00QzBCLThDOTMtNkE0NDg1NkVFMzg3" TargetMode="External"/><Relationship Id="rId13" Type="http://schemas.openxmlformats.org/officeDocument/2006/relationships/hyperlink" Target="https://pddikti.kemdikbud.go.id/data_prodi/MjMxRUI2QkQtNDY3Ni00OTBFLTlFNDQtMjBERDMyQzU0QjBE" TargetMode="External"/><Relationship Id="rId12" Type="http://schemas.openxmlformats.org/officeDocument/2006/relationships/hyperlink" Target="https://pddikti.kemdikbud.go.id/data_prodi/NEZBNjc4NkEtQTgyRS00QkY4LUExNzItRUM4NzM3ODdENkE3" TargetMode="External"/><Relationship Id="rId15" Type="http://schemas.openxmlformats.org/officeDocument/2006/relationships/hyperlink" Target="https://pddikti.kemdikbud.go.id/data_prodi/NDM0NkI2QjgtMTZDMS00NzI2LThEOEQtNDNBQjIxREQzM0Yy" TargetMode="External"/><Relationship Id="rId14" Type="http://schemas.openxmlformats.org/officeDocument/2006/relationships/hyperlink" Target="https://pddikti.kemdikbud.go.id/data_prodi/OUY1QjVDMzYtQzVGRi00ODdGLTk5ODItQzM5QUNFODgwNUYw" TargetMode="External"/><Relationship Id="rId17" Type="http://schemas.openxmlformats.org/officeDocument/2006/relationships/hyperlink" Target="https://pddikti.kemdikbud.go.id/data_prodi/NTQ0OTc1QjItM0YxQi00MzFDLTgzQjMtMzFBNDFGNDdCODgz" TargetMode="External"/><Relationship Id="rId16" Type="http://schemas.openxmlformats.org/officeDocument/2006/relationships/hyperlink" Target="https://pddikti.kemdikbud.go.id/data_prodi/NEVFNTg1MjAtOTZDMC00QTgxLTlFRjYtNjY2NjAwMTFGQkY2" TargetMode="External"/><Relationship Id="rId19" Type="http://schemas.openxmlformats.org/officeDocument/2006/relationships/hyperlink" Target="https://pddikti.kemdikbud.go.id/data_prodi/Mjc0MDI3QkMtRjk5Qi00MkJFLUI3RTQtRjMyQzNBMzREQTI2" TargetMode="External"/><Relationship Id="rId18" Type="http://schemas.openxmlformats.org/officeDocument/2006/relationships/hyperlink" Target="https://pddikti.kemdikbud.go.id/data_prodi/NDYyNkFDOTQtMjlFMi00RjAzLUIxQ0ItRTBCNDNCMUU4MjFB" TargetMode="External"/><Relationship Id="rId73" Type="http://schemas.openxmlformats.org/officeDocument/2006/relationships/hyperlink" Target="https://pddikti.kemdikbud.go.id/data_prodi/NTE2M0EyMTktRjQ1Mi00NzFGLTgzRTEtRDdGRkUyRTI1QUEz" TargetMode="External"/><Relationship Id="rId72" Type="http://schemas.openxmlformats.org/officeDocument/2006/relationships/hyperlink" Target="https://pddikti.kemdikbud.go.id/data_prodi/NDVERTc1MDgtRkM0QS00ODZDLThCODgtQTZEREJEQUZFQTEw" TargetMode="External"/><Relationship Id="rId75" Type="http://schemas.openxmlformats.org/officeDocument/2006/relationships/hyperlink" Target="https://pddikti.kemdikbud.go.id/data_prodi/Rjk5N0FFRTktN0NEQS00NzFELUEzNzAtMjUxNDQ2ODBBN0VD" TargetMode="External"/><Relationship Id="rId74" Type="http://schemas.openxmlformats.org/officeDocument/2006/relationships/hyperlink" Target="https://pddikti.kemdikbud.go.id/data_prodi/Qjc0M0JEMzctQjFFRS00RDcxLTlGMjItQzU0REMxMUM5MUQ3" TargetMode="External"/><Relationship Id="rId77" Type="http://schemas.openxmlformats.org/officeDocument/2006/relationships/hyperlink" Target="https://pddikti.kemdikbud.go.id/data_prodi/RDlDMEU4RkYtMDBGOS00ODA5LTk3MzUtRUQ3OUJEN0RGMTVG" TargetMode="External"/><Relationship Id="rId76" Type="http://schemas.openxmlformats.org/officeDocument/2006/relationships/hyperlink" Target="https://pddikti.kemdikbud.go.id/data_prodi/QTE3OUQ0NTAtRjlFRi00RjRDLTk5QjgtRUY3MUFBOTY4MTg0" TargetMode="External"/><Relationship Id="rId78" Type="http://schemas.openxmlformats.org/officeDocument/2006/relationships/drawing" Target="../drawings/drawing15.xml"/><Relationship Id="rId71" Type="http://schemas.openxmlformats.org/officeDocument/2006/relationships/hyperlink" Target="https://pddikti.kemdikbud.go.id/data_prodi/MzBEMkJBNzEtM0M0Qy00ODlCLThCNzQtQkJEMjQxODA3NThD" TargetMode="External"/><Relationship Id="rId70" Type="http://schemas.openxmlformats.org/officeDocument/2006/relationships/hyperlink" Target="https://pddikti.kemdikbud.go.id/data_prodi/MUQ5QUYzQjktMzc5MC00QUI3LUFFMkEtQzlBMTVDRTAzQzND" TargetMode="External"/><Relationship Id="rId62" Type="http://schemas.openxmlformats.org/officeDocument/2006/relationships/hyperlink" Target="https://pddikti.kemdikbud.go.id/data_prodi/MEE5OUEyNEQtMkUyOC00REEyLTg2QjEtMDJEOUEzMDRENUZB" TargetMode="External"/><Relationship Id="rId61" Type="http://schemas.openxmlformats.org/officeDocument/2006/relationships/hyperlink" Target="https://pddikti.kemdikbud.go.id/data_prodi/OTQzOTAyMUMtN0NGQi00MjEwLUFDRDktMUQzRjZGNzMzNkFE" TargetMode="External"/><Relationship Id="rId64" Type="http://schemas.openxmlformats.org/officeDocument/2006/relationships/hyperlink" Target="https://pddikti.kemdikbud.go.id/data_prodi/QURBRjQ2MEEtNzMxNy00Q0MxLUIxQTQtREVFRjFDNTNENkEx" TargetMode="External"/><Relationship Id="rId63" Type="http://schemas.openxmlformats.org/officeDocument/2006/relationships/hyperlink" Target="https://pddikti.kemdikbud.go.id/data_prodi/OUQ2MENBRjktQjVGMi00Q0E5LUEyRjgtNzcxN0U1NDAzMzQ5" TargetMode="External"/><Relationship Id="rId66" Type="http://schemas.openxmlformats.org/officeDocument/2006/relationships/hyperlink" Target="https://pddikti.kemdikbud.go.id/data_prodi/MDhFM0M4NDctNTNGMS00MzZELTlDNzktMUM1MkVBM0FCQTAx" TargetMode="External"/><Relationship Id="rId65" Type="http://schemas.openxmlformats.org/officeDocument/2006/relationships/hyperlink" Target="https://pddikti.kemdikbud.go.id/data_prodi/Q0JCQzI3NTctNTlFQi00MDg5LUIyMTMtOTU5MEQ3MTdDMDky" TargetMode="External"/><Relationship Id="rId68" Type="http://schemas.openxmlformats.org/officeDocument/2006/relationships/hyperlink" Target="https://pddikti.kemdikbud.go.id/data_prodi/MjJFMTJDRDctNDdEMS00QkRCLUE4OTItM0NCODU5RkNCREI3" TargetMode="External"/><Relationship Id="rId67" Type="http://schemas.openxmlformats.org/officeDocument/2006/relationships/hyperlink" Target="https://pddikti.kemdikbud.go.id/data_prodi/MzE4RTBCNTEtNTY0Ri00ODE3LUE3MDgtMDcxMEU4NjZFMkYy" TargetMode="External"/><Relationship Id="rId60" Type="http://schemas.openxmlformats.org/officeDocument/2006/relationships/hyperlink" Target="https://pddikti.kemdikbud.go.id/data_prodi/RkQwRUY3RjEtNUExMi00RDJDLUJDOTMtMDg3RjVDQTZFRDhF" TargetMode="External"/><Relationship Id="rId69" Type="http://schemas.openxmlformats.org/officeDocument/2006/relationships/hyperlink" Target="https://pddikti.kemdikbud.go.id/data_prodi/NzAxQUE0ODctNEVCNy00RDdCLThCQ0UtRjA2NTMxOEIyNTE5" TargetMode="External"/><Relationship Id="rId51" Type="http://schemas.openxmlformats.org/officeDocument/2006/relationships/hyperlink" Target="https://pddikti.kemdikbud.go.id/data_prodi/QkQwQUZEQ0MtNDEwQS00RjVBLThFOEItREE0Rjg1ODQ3Rjcz" TargetMode="External"/><Relationship Id="rId50" Type="http://schemas.openxmlformats.org/officeDocument/2006/relationships/hyperlink" Target="https://pddikti.kemdikbud.go.id/data_prodi/REVCQ0Y0MDYtRDM2MS00ODQ3LUI5MEUtMDcyQ0FGN0I3NTMy" TargetMode="External"/><Relationship Id="rId53" Type="http://schemas.openxmlformats.org/officeDocument/2006/relationships/hyperlink" Target="https://pddikti.kemdikbud.go.id/data_prodi/MzYyRTcyNEYtNjZDRi00RTc4LUI2RTktNjBDNzNGNEU0MTZC" TargetMode="External"/><Relationship Id="rId52" Type="http://schemas.openxmlformats.org/officeDocument/2006/relationships/hyperlink" Target="https://pddikti.kemdikbud.go.id/data_prodi/MjMwODlCNzktM0YxRS00ODdBLUJBNUUtOTQ1MzAzNTE4RTUz" TargetMode="External"/><Relationship Id="rId55" Type="http://schemas.openxmlformats.org/officeDocument/2006/relationships/hyperlink" Target="https://pddikti.kemdikbud.go.id/data_prodi/OUE0OUJBQ0QtQjdDMi00MTU2LTk2ODQtNDdGRENGREQwQjk1" TargetMode="External"/><Relationship Id="rId54" Type="http://schemas.openxmlformats.org/officeDocument/2006/relationships/hyperlink" Target="https://pddikti.kemdikbud.go.id/data_prodi/Njk3MDU0MTItNDkxNi00RTQ4LUEzRjAtNTQ1NEEzRUI0MURD" TargetMode="External"/><Relationship Id="rId57" Type="http://schemas.openxmlformats.org/officeDocument/2006/relationships/hyperlink" Target="https://pddikti.kemdikbud.go.id/data_prodi/NjI0OTJDN0MtMjEwMC00NTk4LTg2RDYtOTgwQjk4RDdFQUM0" TargetMode="External"/><Relationship Id="rId56" Type="http://schemas.openxmlformats.org/officeDocument/2006/relationships/hyperlink" Target="https://pddikti.kemdikbud.go.id/data_prodi/MkU5RTM4REMtNjdCNC00MTQyLTk5MzUtRDdGRkRGNTY2MTJG" TargetMode="External"/><Relationship Id="rId59" Type="http://schemas.openxmlformats.org/officeDocument/2006/relationships/hyperlink" Target="https://pddikti.kemdikbud.go.id/data_prodi/NEM0MjczNDYtODMzNi00QjEwLTk0NEUtMjE1QkY3Qzk1RTgy" TargetMode="External"/><Relationship Id="rId58" Type="http://schemas.openxmlformats.org/officeDocument/2006/relationships/hyperlink" Target="https://pddikti.kemdikbud.go.id/data_prodi/MkE2NTI2MDctQUM5MC00NTk4LUExRkItODgwRTY0MDNEMEUx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pddikti.kemdikbud.go.id/data_prodi/MzMxRDhDMjgtOTFGMC00ODU1LThEODQtMTE2NUIyRTE0QjUy" TargetMode="External"/><Relationship Id="rId2" Type="http://schemas.openxmlformats.org/officeDocument/2006/relationships/hyperlink" Target="https://pddikti.kemdikbud.go.id/data_prodi/MUVBMDk5QjEtRjJDNy00MDUyLUJGQTQtRjEzRjNBRkM4MENC" TargetMode="External"/><Relationship Id="rId3" Type="http://schemas.openxmlformats.org/officeDocument/2006/relationships/hyperlink" Target="https://pddikti.kemdikbud.go.id/data_prodi/ODY5NjQzNjktQkYxMy00RTNBLUIxRTEtMTdBQjY5MDFFMjYw" TargetMode="External"/><Relationship Id="rId4" Type="http://schemas.openxmlformats.org/officeDocument/2006/relationships/hyperlink" Target="https://pddikti.kemdikbud.go.id/data_prodi/RkNBMDM5N0MtOUE4My00M0Y4LUE2MUMtNTI3N0YxNjRDMTA0" TargetMode="External"/><Relationship Id="rId9" Type="http://schemas.openxmlformats.org/officeDocument/2006/relationships/hyperlink" Target="https://pddikti.kemdikbud.go.id/data_prodi/OUE2NTkyRjAtRkY4Ni00MDFELTgwMjEtMEU5RjZGQzI4NUZF" TargetMode="External"/><Relationship Id="rId5" Type="http://schemas.openxmlformats.org/officeDocument/2006/relationships/hyperlink" Target="https://pddikti.kemdikbud.go.id/data_prodi/OTAyQkQ1OUUtNzQ1RC00OTAzLUIxQkYtMTcxRkU2RjBGQjhD" TargetMode="External"/><Relationship Id="rId6" Type="http://schemas.openxmlformats.org/officeDocument/2006/relationships/hyperlink" Target="https://pddikti.kemdikbud.go.id/data_prodi/RjZCQkI1MUYtNzUzQS00MTY3LUI0MUUtN0FBOTk0RkIyRDY1" TargetMode="External"/><Relationship Id="rId7" Type="http://schemas.openxmlformats.org/officeDocument/2006/relationships/hyperlink" Target="https://pddikti.kemdikbud.go.id/data_prodi/Q0MxOTVDMUUtOTU3Qy00Q0QxLTkyNDEtQkM4NUM1RkRCQTlE" TargetMode="External"/><Relationship Id="rId8" Type="http://schemas.openxmlformats.org/officeDocument/2006/relationships/hyperlink" Target="https://pddikti.kemdikbud.go.id/data_prodi/QzJDNzJCRjQtRUM2Qy00NkRELThCRTgtRDlGQjc3QTkwQkQ2" TargetMode="External"/><Relationship Id="rId31" Type="http://schemas.openxmlformats.org/officeDocument/2006/relationships/hyperlink" Target="https://pddikti.kemdikbud.go.id/data_prodi/MjU3OTcyQzctMTY1Qi00MzE4LUFFNzYtOTAxN0Y2REFERDI3" TargetMode="External"/><Relationship Id="rId30" Type="http://schemas.openxmlformats.org/officeDocument/2006/relationships/hyperlink" Target="https://pddikti.kemdikbud.go.id/data_prodi/RTdGRUMyMzItMjE3Ni00ODY2LUE1QkUtMjZDMTVFMTUwOTY0" TargetMode="External"/><Relationship Id="rId33" Type="http://schemas.openxmlformats.org/officeDocument/2006/relationships/drawing" Target="../drawings/drawing16.xml"/><Relationship Id="rId32" Type="http://schemas.openxmlformats.org/officeDocument/2006/relationships/hyperlink" Target="https://pddikti.kemdikbud.go.id/data_prodi/RUVFQjY0MUQtOTE4Ni00RUU0LUI3OTYtOTQwQUIxMjU5Mzcz" TargetMode="External"/><Relationship Id="rId20" Type="http://schemas.openxmlformats.org/officeDocument/2006/relationships/hyperlink" Target="https://pddikti.kemdikbud.go.id/data_prodi/RDQxQzMxNTUtMEExRS00QTMyLUIxMjItMTVBM0FDN0NFOTRF" TargetMode="External"/><Relationship Id="rId22" Type="http://schemas.openxmlformats.org/officeDocument/2006/relationships/hyperlink" Target="https://pddikti.kemdikbud.go.id/data_prodi/Q0VCNjhDRDktQzVBOS00MUYyLTlDMjgtQzFCQkQ5QUM1OUMz" TargetMode="External"/><Relationship Id="rId21" Type="http://schemas.openxmlformats.org/officeDocument/2006/relationships/hyperlink" Target="https://pddikti.kemdikbud.go.id/data_prodi/MjZFODFENDItMDJFOC00OEU0LThFODEtNTZBNjRGRUNFRDU4" TargetMode="External"/><Relationship Id="rId24" Type="http://schemas.openxmlformats.org/officeDocument/2006/relationships/hyperlink" Target="https://pddikti.kemdikbud.go.id/data_prodi/Mjk0NDcyNjYtQTA1OS00NDUwLUI4NUMtNzlEMTY4RTk1QUU3" TargetMode="External"/><Relationship Id="rId23" Type="http://schemas.openxmlformats.org/officeDocument/2006/relationships/hyperlink" Target="https://pddikti.kemdikbud.go.id/data_prodi/NUEyQTk3MTAtQkM5NC00ODZBLTgwMEMtOUVFRDc4OUM1MjNE" TargetMode="External"/><Relationship Id="rId26" Type="http://schemas.openxmlformats.org/officeDocument/2006/relationships/hyperlink" Target="https://pddikti.kemdikbud.go.id/data_prodi/OUU0ODg1MTQtQzE3My00QUE2LTlCMjUtMzREQUU1QUE2QUQ3" TargetMode="External"/><Relationship Id="rId25" Type="http://schemas.openxmlformats.org/officeDocument/2006/relationships/hyperlink" Target="https://pddikti.kemdikbud.go.id/data_prodi/OEYyRDQyNDQtRDg2OC00NUUzLUE5MDYtNTc4Q0UyRjlGNTcy" TargetMode="External"/><Relationship Id="rId28" Type="http://schemas.openxmlformats.org/officeDocument/2006/relationships/hyperlink" Target="https://pddikti.kemdikbud.go.id/data_prodi/RDAyNjFBNjEtMzg1RC00RTFGLTk3RjUtMDVFOEREODU1NzE2" TargetMode="External"/><Relationship Id="rId27" Type="http://schemas.openxmlformats.org/officeDocument/2006/relationships/hyperlink" Target="https://pddikti.kemdikbud.go.id/data_prodi/QUYyODBCRDUtN0M2My00RDAzLTkyRjQtQ0E0RTBGRkM2Q0FE" TargetMode="External"/><Relationship Id="rId29" Type="http://schemas.openxmlformats.org/officeDocument/2006/relationships/hyperlink" Target="https://pddikti.kemdikbud.go.id/data_prodi/NTA1NkIxNjItRkYwMy00MDVELThENzgtRUU4REE3MUJDRTMz" TargetMode="External"/><Relationship Id="rId11" Type="http://schemas.openxmlformats.org/officeDocument/2006/relationships/hyperlink" Target="https://pddikti.kemdikbud.go.id/data_prodi/MEE1RTg5M0QtQzNFNi00RUVGLUE5QzktRTUxODExQTQ1RkM2" TargetMode="External"/><Relationship Id="rId10" Type="http://schemas.openxmlformats.org/officeDocument/2006/relationships/hyperlink" Target="https://pddikti.kemdikbud.go.id/data_prodi/QzkzRkI3NUEtMTA2NS00NTg3LUE3QUYtNDc1RDQyNTZGNDRE" TargetMode="External"/><Relationship Id="rId13" Type="http://schemas.openxmlformats.org/officeDocument/2006/relationships/hyperlink" Target="https://pddikti.kemdikbud.go.id/data_prodi/OTk0RkEzNTMtMEE1Ri00QjEzLThDOUMtNEQ3NUMyRDk3RTlG" TargetMode="External"/><Relationship Id="rId12" Type="http://schemas.openxmlformats.org/officeDocument/2006/relationships/hyperlink" Target="https://pddikti.kemdikbud.go.id/data_prodi/MjE4NjA3NkItMURBNS00OTVCLTk0OTYtMDk3OTJBRTgyOERG" TargetMode="External"/><Relationship Id="rId15" Type="http://schemas.openxmlformats.org/officeDocument/2006/relationships/hyperlink" Target="https://pddikti.kemdikbud.go.id/data_prodi/QjYyM0Y3RDMtNTQxMS00M0FELUEyRTAtOUNDQjVEMUQ3N0E0" TargetMode="External"/><Relationship Id="rId14" Type="http://schemas.openxmlformats.org/officeDocument/2006/relationships/hyperlink" Target="https://pddikti.kemdikbud.go.id/data_prodi/NEQ4QUNDRUQtMjRDNC00Q0UzLThGMTAtREMwODI5RDAwNENG" TargetMode="External"/><Relationship Id="rId17" Type="http://schemas.openxmlformats.org/officeDocument/2006/relationships/hyperlink" Target="https://pddikti.kemdikbud.go.id/data_prodi/MTM5NDI5RDgtMEY0Ny00OTMwLUJGRjctRTFGM0UyODhDRjJB" TargetMode="External"/><Relationship Id="rId16" Type="http://schemas.openxmlformats.org/officeDocument/2006/relationships/hyperlink" Target="https://pddikti.kemdikbud.go.id/data_prodi/NEZEMkNFQzgtREVDMC00NDJGLThBNzgtRjNGNjlFQ0Y4M0Q5" TargetMode="External"/><Relationship Id="rId19" Type="http://schemas.openxmlformats.org/officeDocument/2006/relationships/hyperlink" Target="https://pddikti.kemdikbud.go.id/data_prodi/RDFFMkFBRjEtOEI0Ny00MEIyLTg1N0ItNTFDMEI2OEE3NUE5" TargetMode="External"/><Relationship Id="rId18" Type="http://schemas.openxmlformats.org/officeDocument/2006/relationships/hyperlink" Target="https://pddikti.kemdikbud.go.id/data_prodi/MUY4RkMwNkItNDcwNy00RTExLUJEQzgtMzEyRjM5MDE3NzU4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pddikti.kemdikbud.go.id/data_prodi/NDRDQzYyMjktMjAzNC00Nzg5LTg3NjItMjIwQUE3QkJFRjBE" TargetMode="External"/><Relationship Id="rId2" Type="http://schemas.openxmlformats.org/officeDocument/2006/relationships/hyperlink" Target="https://pddikti.kemdikbud.go.id/data_prodi/MDk0QTYxNjItOTVENS00NzNELTk2OTctRDg2QUJDMzc0RjUw" TargetMode="External"/><Relationship Id="rId3" Type="http://schemas.openxmlformats.org/officeDocument/2006/relationships/hyperlink" Target="https://pddikti.kemdikbud.go.id/data_prodi/NUJFNDAyQkMtMjFFNS00REE3LTkyM0ItMjU1QThDN0FGOENF" TargetMode="External"/><Relationship Id="rId4" Type="http://schemas.openxmlformats.org/officeDocument/2006/relationships/hyperlink" Target="https://pddikti.kemdikbud.go.id/data_prodi/RDgzRURFQTgtRjA5NS00RERGLUI0RDYtNDlFN0IxMjIzODlB" TargetMode="External"/><Relationship Id="rId9" Type="http://schemas.openxmlformats.org/officeDocument/2006/relationships/hyperlink" Target="https://pddikti.kemdikbud.go.id/data_prodi/QjZBQTRGNDktNjA4My00NUE3LTlFOUEtNzM1M0RDMkVEMUI0" TargetMode="External"/><Relationship Id="rId5" Type="http://schemas.openxmlformats.org/officeDocument/2006/relationships/hyperlink" Target="https://pddikti.kemdikbud.go.id/data_prodi/MUY2RDk5NEQtMzE5OC00RDFELTg5RkQtNzJCNEU5NURCOTI0" TargetMode="External"/><Relationship Id="rId6" Type="http://schemas.openxmlformats.org/officeDocument/2006/relationships/hyperlink" Target="https://pddikti.kemdikbud.go.id/data_prodi/REZFOTc0NkYtQkRGQS00QzM0LUI4NDgtNzlFNTgzMzY3RTYw" TargetMode="External"/><Relationship Id="rId7" Type="http://schemas.openxmlformats.org/officeDocument/2006/relationships/hyperlink" Target="https://pddikti.kemdikbud.go.id/data_prodi/Mjc1NzA1MjItNEYzMi00MTVFLUJCNEItMTU3ODcwOEJFMkFE" TargetMode="External"/><Relationship Id="rId8" Type="http://schemas.openxmlformats.org/officeDocument/2006/relationships/hyperlink" Target="https://pddikti.kemdikbud.go.id/data_prodi/ODMxOTQ5RkItQjZDRC00MkM2LThBOEQtMEQ1Mjk0MDcwM0Q3" TargetMode="External"/><Relationship Id="rId40" Type="http://schemas.openxmlformats.org/officeDocument/2006/relationships/hyperlink" Target="https://pddikti.kemdikbud.go.id/data_prodi/QTlCQTRGOTctMjdGMC00MDBCLTg5NzItOENEMkY2MDY3OUEz" TargetMode="External"/><Relationship Id="rId42" Type="http://schemas.openxmlformats.org/officeDocument/2006/relationships/hyperlink" Target="https://pddikti.kemdikbud.go.id/data_prodi/NjQ3QTA4MkItQzVBNy00MkExLThGRUEtNkREOEU1QUQyMjg3" TargetMode="External"/><Relationship Id="rId41" Type="http://schemas.openxmlformats.org/officeDocument/2006/relationships/hyperlink" Target="https://pddikti.kemdikbud.go.id/data_prodi/NzAyQzM1NUUtNjk4RS00M0FBLUIwMkUtRUJFQzJEM0VEOTFB" TargetMode="External"/><Relationship Id="rId44" Type="http://schemas.openxmlformats.org/officeDocument/2006/relationships/hyperlink" Target="https://pddikti.kemdikbud.go.id/data_prodi/MTNFOUE4RTAtNzA2Qi00NkY5LUE3MzEtMUNDNDk0QjQ2QkY1" TargetMode="External"/><Relationship Id="rId43" Type="http://schemas.openxmlformats.org/officeDocument/2006/relationships/hyperlink" Target="https://pddikti.kemdikbud.go.id/data_prodi/N0JCQzk5NTgtQTA1RC00NUFCLTg2RTYtOUE5RDc0ODVFRUMw" TargetMode="External"/><Relationship Id="rId46" Type="http://schemas.openxmlformats.org/officeDocument/2006/relationships/hyperlink" Target="https://pddikti.kemdikbud.go.id/data_prodi/M0Y2RTc5NUEtMDhDQy00MkQyLUEzRUMtMDE5QjQzNTEzNzkw" TargetMode="External"/><Relationship Id="rId45" Type="http://schemas.openxmlformats.org/officeDocument/2006/relationships/hyperlink" Target="https://pddikti.kemdikbud.go.id/data_prodi/MDc2NEUyMTEtNzI1RS00NURDLTlBQ0UtQ0REMDg3RDQxMDBG" TargetMode="External"/><Relationship Id="rId48" Type="http://schemas.openxmlformats.org/officeDocument/2006/relationships/hyperlink" Target="https://pddikti.kemdikbud.go.id/data_prodi/RTIxMjk5RUQtRDgxQy00MEIyLUI0OUQtMUY3N0FGNzdCOTA0" TargetMode="External"/><Relationship Id="rId47" Type="http://schemas.openxmlformats.org/officeDocument/2006/relationships/hyperlink" Target="https://pddikti.kemdikbud.go.id/data_prodi/NjFBNjE2NDUtNUVGNi00NjVCLTg4RjEtNUUzRERBQUZCQjUy" TargetMode="External"/><Relationship Id="rId49" Type="http://schemas.openxmlformats.org/officeDocument/2006/relationships/hyperlink" Target="https://pddikti.kemdikbud.go.id/data_prodi/QUZDRjdGRUMtREE4OS00MkNELTk1NDYtMDk0OTM3MkYwMDQ0" TargetMode="External"/><Relationship Id="rId31" Type="http://schemas.openxmlformats.org/officeDocument/2006/relationships/hyperlink" Target="https://pddikti.kemdikbud.go.id/data_prodi/RTY2MUE1MEItRDNCNS00M0JDLTlBNEItOUVGRDQyN0IxRTdD" TargetMode="External"/><Relationship Id="rId30" Type="http://schemas.openxmlformats.org/officeDocument/2006/relationships/hyperlink" Target="https://pddikti.kemdikbud.go.id/data_prodi/OTZGQkI3MDUtNzIwOS00NDQ4LUJCOUQtMjkzNkJEN0NBM0Y2" TargetMode="External"/><Relationship Id="rId33" Type="http://schemas.openxmlformats.org/officeDocument/2006/relationships/hyperlink" Target="https://pddikti.kemdikbud.go.id/data_prodi/MUZFNjc1MUQtRjlGOC00QzlFLTkxNUUtQTk3RTVGMDY2REU0" TargetMode="External"/><Relationship Id="rId32" Type="http://schemas.openxmlformats.org/officeDocument/2006/relationships/hyperlink" Target="https://pddikti.kemdikbud.go.id/data_prodi/RDA5QzYwN0EtODEwMi00RDFDLTk3NkItMjI4MjQ4RkUxMzJF" TargetMode="External"/><Relationship Id="rId35" Type="http://schemas.openxmlformats.org/officeDocument/2006/relationships/hyperlink" Target="https://pddikti.kemdikbud.go.id/data_prodi/NDUyOTdEQTgtODY5QS00OUQ5LUI3QzAtM0I1RUY4RjFGMTY0" TargetMode="External"/><Relationship Id="rId34" Type="http://schemas.openxmlformats.org/officeDocument/2006/relationships/hyperlink" Target="https://pddikti.kemdikbud.go.id/data_prodi/QUFFNzBGMDEtQzA2NC00NkI3LTgwNTUtRkZEQUUzQTUyRkMz" TargetMode="External"/><Relationship Id="rId37" Type="http://schemas.openxmlformats.org/officeDocument/2006/relationships/hyperlink" Target="https://pddikti.kemdikbud.go.id/data_prodi/NUYxQzExMEMtQkU3QS00NTU5LTlBNzktNzRBN0M4ODA0NURF" TargetMode="External"/><Relationship Id="rId36" Type="http://schemas.openxmlformats.org/officeDocument/2006/relationships/hyperlink" Target="https://pddikti.kemdikbud.go.id/data_prodi/MTkxRkQwRUQtOEEyMC00QjI2LUE2MEItNzRFNDU0NDY4MjAw" TargetMode="External"/><Relationship Id="rId39" Type="http://schemas.openxmlformats.org/officeDocument/2006/relationships/hyperlink" Target="https://pddikti.kemdikbud.go.id/data_prodi/NERFODdFNEUtREY5MC00MjBCLTlGQjktQUI5QkIyREEzMjYy" TargetMode="External"/><Relationship Id="rId38" Type="http://schemas.openxmlformats.org/officeDocument/2006/relationships/hyperlink" Target="https://pddikti.kemdikbud.go.id/data_prodi/OUY5QzU0NjMtQTFFRC00RTQyLUIwNjUtRDZDQUFCQ0QyNUNB" TargetMode="External"/><Relationship Id="rId20" Type="http://schemas.openxmlformats.org/officeDocument/2006/relationships/hyperlink" Target="https://pddikti.kemdikbud.go.id/data_prodi/M0JFRDQzMjgtMTA0Ny00RDQ2LUEyQTEtNENBREVDNEE0RjA0" TargetMode="External"/><Relationship Id="rId22" Type="http://schemas.openxmlformats.org/officeDocument/2006/relationships/hyperlink" Target="https://pddikti.kemdikbud.go.id/data_prodi/NkEwOEE1OUQtNjg1QS00NjJBLUJGNDEtRTY4QTVDM0I3QUMx" TargetMode="External"/><Relationship Id="rId21" Type="http://schemas.openxmlformats.org/officeDocument/2006/relationships/hyperlink" Target="https://pddikti.kemdikbud.go.id/data_prodi/RDRGNkQzNDEtQTJDNC00MTI1LTlDQjUtQjRGOTJFQUI5NEVE" TargetMode="External"/><Relationship Id="rId24" Type="http://schemas.openxmlformats.org/officeDocument/2006/relationships/hyperlink" Target="https://pddikti.kemdikbud.go.id/data_prodi/QzFBM0E3MkItMTdBOS00MjU2LThEOTUtNkMwMkY0Qzk1M0JD" TargetMode="External"/><Relationship Id="rId23" Type="http://schemas.openxmlformats.org/officeDocument/2006/relationships/hyperlink" Target="https://pddikti.kemdikbud.go.id/data_prodi/OUEyNTdDN0QtMjBBQi00MUFBLTlBM0QtN0VGMDcyN0Y1NzU1" TargetMode="External"/><Relationship Id="rId26" Type="http://schemas.openxmlformats.org/officeDocument/2006/relationships/hyperlink" Target="https://pddikti.kemdikbud.go.id/data_prodi/RkNCMUJGMEYtRUI2Ny00QUYxLUE2MkMtNDZBRjA2OTlBRjFE" TargetMode="External"/><Relationship Id="rId25" Type="http://schemas.openxmlformats.org/officeDocument/2006/relationships/hyperlink" Target="https://pddikti.kemdikbud.go.id/data_prodi/NkM2RUU3RUEtREE2NC00QTlELUIxNDUtQURFQzdGMEY1QUZD" TargetMode="External"/><Relationship Id="rId28" Type="http://schemas.openxmlformats.org/officeDocument/2006/relationships/hyperlink" Target="https://pddikti.kemdikbud.go.id/data_prodi/MkY1NEEwOEQtMDFBNy00OUUwLTk3NzEtQ0EzRjYzREE1Qzkz" TargetMode="External"/><Relationship Id="rId27" Type="http://schemas.openxmlformats.org/officeDocument/2006/relationships/hyperlink" Target="https://pddikti.kemdikbud.go.id/data_prodi/NTVDMzBDNUMtRUFEOS00NURCLUFGREUtMTUzN0NCQkUyMjEy" TargetMode="External"/><Relationship Id="rId29" Type="http://schemas.openxmlformats.org/officeDocument/2006/relationships/hyperlink" Target="https://pddikti.kemdikbud.go.id/data_prodi/NUFGMEU3MTgtNzMyMC00OENFLUE5ODQtODE1MTU4Mjk1NTY1" TargetMode="External"/><Relationship Id="rId11" Type="http://schemas.openxmlformats.org/officeDocument/2006/relationships/hyperlink" Target="https://pddikti.kemdikbud.go.id/data_prodi/RTc0RUMyODctREM1RS00Nzc1LUJFRTYtMjUyQTQyQTY1NDg5" TargetMode="External"/><Relationship Id="rId10" Type="http://schemas.openxmlformats.org/officeDocument/2006/relationships/hyperlink" Target="https://pddikti.kemdikbud.go.id/data_prodi/OTY1REM2NDktRkVBOS00MDQ5LUJDRjQtMTJBNTQ3RUQ3NzQx" TargetMode="External"/><Relationship Id="rId13" Type="http://schemas.openxmlformats.org/officeDocument/2006/relationships/hyperlink" Target="https://pddikti.kemdikbud.go.id/data_prodi/NjgxQ0NDMDctQzk2NS00RTE2LUE4NUMtQkUxM0JENDdFMjQ4" TargetMode="External"/><Relationship Id="rId12" Type="http://schemas.openxmlformats.org/officeDocument/2006/relationships/hyperlink" Target="https://pddikti.kemdikbud.go.id/data_prodi/RjJGOTlFQjQtMjdERC00NTEyLThBRTEtMTlENDZFNkI3ODU5" TargetMode="External"/><Relationship Id="rId15" Type="http://schemas.openxmlformats.org/officeDocument/2006/relationships/hyperlink" Target="https://pddikti.kemdikbud.go.id/data_prodi/OUJGOTc3RDYtQTE2OS00RUZGLUEzRDEtRDY1RjVEMkJGODE5" TargetMode="External"/><Relationship Id="rId14" Type="http://schemas.openxmlformats.org/officeDocument/2006/relationships/hyperlink" Target="https://pddikti.kemdikbud.go.id/data_prodi/RTM0RjZFNTQtNTUxMi00QTY4LUI5RjctM0VBQzdENEU3RUU1" TargetMode="External"/><Relationship Id="rId17" Type="http://schemas.openxmlformats.org/officeDocument/2006/relationships/hyperlink" Target="https://pddikti.kemdikbud.go.id/data_prodi/NDRDREUzQTctMTk2QS00MUY3LThDNDQtNkFFRkJGRTcyMjA1" TargetMode="External"/><Relationship Id="rId16" Type="http://schemas.openxmlformats.org/officeDocument/2006/relationships/hyperlink" Target="https://pddikti.kemdikbud.go.id/data_prodi/QTBGNjc3ODgtQjdDNS00MEYzLUFFQ0YtRjQyQzJBRThFMURF" TargetMode="External"/><Relationship Id="rId19" Type="http://schemas.openxmlformats.org/officeDocument/2006/relationships/hyperlink" Target="https://pddikti.kemdikbud.go.id/data_prodi/NDY0OTFEMjUtRkEzOS00MDk4LUE1NDktRDNGNUQ5MUM0NkQ2" TargetMode="External"/><Relationship Id="rId18" Type="http://schemas.openxmlformats.org/officeDocument/2006/relationships/hyperlink" Target="https://pddikti.kemdikbud.go.id/data_prodi/RTExNkY1NkItRTUwNC00REU2LUE5RUQtNkI3NUEzMzYxODc2" TargetMode="External"/><Relationship Id="rId62" Type="http://schemas.openxmlformats.org/officeDocument/2006/relationships/hyperlink" Target="https://pddikti.kemdikbud.go.id/data_prodi/RkQwQkJFQTItQzQ0Ri00MTZDLUEwMTItMUY0NTlEMEYxRTk2" TargetMode="External"/><Relationship Id="rId61" Type="http://schemas.openxmlformats.org/officeDocument/2006/relationships/hyperlink" Target="https://pddikti.kemdikbud.go.id/data_prodi/Mjg1Q0JGOEMtRUQ0NS00QzU4LUFERjUtRDUxRkNEQTc3MEEx" TargetMode="External"/><Relationship Id="rId64" Type="http://schemas.openxmlformats.org/officeDocument/2006/relationships/hyperlink" Target="https://pddikti.kemdikbud.go.id/data_prodi/RDVBNTJDQTQtOUUxQy00RDVFLUI4MjktOTJCRTVCRDQ3RUMy" TargetMode="External"/><Relationship Id="rId63" Type="http://schemas.openxmlformats.org/officeDocument/2006/relationships/hyperlink" Target="https://pddikti.kemdikbud.go.id/data_prodi/MzkxN0NGOTYtRDVFQy00ODk0LTlENzUtNTdGNkIwNjhFRjlF" TargetMode="External"/><Relationship Id="rId66" Type="http://schemas.openxmlformats.org/officeDocument/2006/relationships/hyperlink" Target="https://pddikti.kemdikbud.go.id/data_prodi/M0JGQTdDQjctNzA4Ni00ODU1LUJCQzgtRTM4MjAzMzk3RjBG" TargetMode="External"/><Relationship Id="rId65" Type="http://schemas.openxmlformats.org/officeDocument/2006/relationships/hyperlink" Target="https://pddikti.kemdikbud.go.id/data_prodi/OUE2NDkyQTItMTg0Ny00RUQ4LUI0NTItOEJGNTA3RTgxMUFE" TargetMode="External"/><Relationship Id="rId68" Type="http://schemas.openxmlformats.org/officeDocument/2006/relationships/hyperlink" Target="https://pddikti.kemdikbud.go.id/data_prodi/RjE4RUIzRDctRUIwRi00NUVGLTgwMjgtMkQ5NTIyMkU1NjU0" TargetMode="External"/><Relationship Id="rId67" Type="http://schemas.openxmlformats.org/officeDocument/2006/relationships/hyperlink" Target="https://pddikti.kemdikbud.go.id/data_prodi/RTIxQ0VDMEYtNzEyQi00NUJGLThEMUMtODU3NjJBQkRDQjRD" TargetMode="External"/><Relationship Id="rId60" Type="http://schemas.openxmlformats.org/officeDocument/2006/relationships/hyperlink" Target="https://pddikti.kemdikbud.go.id/data_prodi/QUVGQ0IyMTUtMzY0Mi00OTU5LUJFOUEtOUI3QTFDOUNEMERC" TargetMode="External"/><Relationship Id="rId69" Type="http://schemas.openxmlformats.org/officeDocument/2006/relationships/drawing" Target="../drawings/drawing17.xml"/><Relationship Id="rId51" Type="http://schemas.openxmlformats.org/officeDocument/2006/relationships/hyperlink" Target="https://pddikti.kemdikbud.go.id/data_prodi/RTNBNDE4ODYtQkM2Qy00MjYxLTk4RDItQTAyQzJEOUQ2QkQ2" TargetMode="External"/><Relationship Id="rId50" Type="http://schemas.openxmlformats.org/officeDocument/2006/relationships/hyperlink" Target="https://pddikti.kemdikbud.go.id/data_prodi/NzQ5RUNEN0YtRTNENi00MzJFLUI2MjktQTVFNDc4M0E1N0FC" TargetMode="External"/><Relationship Id="rId53" Type="http://schemas.openxmlformats.org/officeDocument/2006/relationships/hyperlink" Target="https://pddikti.kemdikbud.go.id/data_prodi/QzNFNEIxNzQtNDNCRi00RkY2LTk3QTEtMzc1RjYxRTdCNUEx" TargetMode="External"/><Relationship Id="rId52" Type="http://schemas.openxmlformats.org/officeDocument/2006/relationships/hyperlink" Target="https://pddikti.kemdikbud.go.id/data_prodi/Njc3OTEzQjYtNENEQi00NkE3LThBREItNkM3MzExMzIyOTA1" TargetMode="External"/><Relationship Id="rId55" Type="http://schemas.openxmlformats.org/officeDocument/2006/relationships/hyperlink" Target="https://pddikti.kemdikbud.go.id/data_prodi/QzI5NDc4OTctMDg3Ni00QTJFLTkxMzItMTgwNUEzODQ0MkEz" TargetMode="External"/><Relationship Id="rId54" Type="http://schemas.openxmlformats.org/officeDocument/2006/relationships/hyperlink" Target="https://pddikti.kemdikbud.go.id/data_prodi/RjI5QzQ2REQtQzZGQS00RTRCLTk2RkEtNEYyMDhDRUNDMTk4" TargetMode="External"/><Relationship Id="rId57" Type="http://schemas.openxmlformats.org/officeDocument/2006/relationships/hyperlink" Target="https://pddikti.kemdikbud.go.id/data_prodi/RTFEREQwODAtMzYyNi00MTk3LUE4MTMtMkZCOUQwODhGOTY0" TargetMode="External"/><Relationship Id="rId56" Type="http://schemas.openxmlformats.org/officeDocument/2006/relationships/hyperlink" Target="https://pddikti.kemdikbud.go.id/data_prodi/RDc1NjE1Q0UtNDc3RS00NkU3LUJDQjYtQkRENjY5OTcwMEUw" TargetMode="External"/><Relationship Id="rId59" Type="http://schemas.openxmlformats.org/officeDocument/2006/relationships/hyperlink" Target="https://pddikti.kemdikbud.go.id/data_prodi/ODFCOTc1NDYtNkI5Qi00MjQyLTg2ODItNzgxQzIzRTYwODFE" TargetMode="External"/><Relationship Id="rId58" Type="http://schemas.openxmlformats.org/officeDocument/2006/relationships/hyperlink" Target="https://pddikti.kemdikbud.go.id/data_prodi/OUY3NTM4MjctRjlBRi00MTAyLTk4MzktRTQzQ0I1QTA4RjR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pddikti.kemdikbud.go.id/data_prodi/QUNDQjNFOTMtRjFGMC00Q0NGLTgyRkYtOTI0MEZCQUI4RTVB" TargetMode="External"/><Relationship Id="rId194" Type="http://schemas.openxmlformats.org/officeDocument/2006/relationships/hyperlink" Target="https://pddikti.kemdikbud.go.id/data_prodi/MjU1NzVCQjYtNzQyRS00NzM1LTk1OUYtMzUwRUEyNkVFMDky" TargetMode="External"/><Relationship Id="rId193" Type="http://schemas.openxmlformats.org/officeDocument/2006/relationships/hyperlink" Target="https://pddikti.kemdikbud.go.id/data_prodi/Q0YwNTY4OUItQ0FGQy00RUZFLUFEMUYtMDk4NjE0QjlBRkQy" TargetMode="External"/><Relationship Id="rId192" Type="http://schemas.openxmlformats.org/officeDocument/2006/relationships/hyperlink" Target="https://pddikti.kemdikbud.go.id/data_prodi/REQ5OTgyNjUtMjEwNC00QTAyLTk3OTEtOEY0RDdBOTBCQjAw" TargetMode="External"/><Relationship Id="rId191" Type="http://schemas.openxmlformats.org/officeDocument/2006/relationships/hyperlink" Target="https://pddikti.kemdikbud.go.id/data_prodi/MjNCQTMxMkYtNEU5RC00NEQwLTkxQzItNjZFQjIxODY5RUEw" TargetMode="External"/><Relationship Id="rId187" Type="http://schemas.openxmlformats.org/officeDocument/2006/relationships/hyperlink" Target="https://pddikti.kemdikbud.go.id/data_prodi/RTEwN0ZDRjYtMEM2OC00ODNCLUFFODEtMzkxODIzNDI4QTMw" TargetMode="External"/><Relationship Id="rId186" Type="http://schemas.openxmlformats.org/officeDocument/2006/relationships/hyperlink" Target="https://pddikti.kemdikbud.go.id/data_prodi/NzhFMTcxMkQtNTUxNS00OThCLUI4MjAtQTY5RDdGRjlDRjNF" TargetMode="External"/><Relationship Id="rId185" Type="http://schemas.openxmlformats.org/officeDocument/2006/relationships/hyperlink" Target="https://pddikti.kemdikbud.go.id/data_prodi/NzI1RDBGMDAtMDA5NS00Rjg0LUEzMkEtNkJCMkJCOUMwREM5" TargetMode="External"/><Relationship Id="rId184" Type="http://schemas.openxmlformats.org/officeDocument/2006/relationships/hyperlink" Target="https://pddikti.kemdikbud.go.id/data_prodi/RjMyREIzNjYtNTFDOS00QkMzLUIxMUMtQzM0REFFQTNGREFC" TargetMode="External"/><Relationship Id="rId189" Type="http://schemas.openxmlformats.org/officeDocument/2006/relationships/hyperlink" Target="https://pddikti.kemdikbud.go.id/data_prodi/MTdDNzY0RDYtRTJDQi00MEE2LTk3RkUtRDYzRjA4MjEyNzc3" TargetMode="External"/><Relationship Id="rId188" Type="http://schemas.openxmlformats.org/officeDocument/2006/relationships/hyperlink" Target="https://pddikti.kemdikbud.go.id/data_prodi/MEFBOTE3NDMtMjc2Ni00QTFCLTg0NDItRUM3RjhBODBFMUFF" TargetMode="External"/><Relationship Id="rId183" Type="http://schemas.openxmlformats.org/officeDocument/2006/relationships/hyperlink" Target="https://pddikti.kemdikbud.go.id/data_prodi/NkUwM0E2MDQtQThFQy00Rjc2LUFDNDctNDM2MjlEOEFDODIy" TargetMode="External"/><Relationship Id="rId182" Type="http://schemas.openxmlformats.org/officeDocument/2006/relationships/hyperlink" Target="https://pddikti.kemdikbud.go.id/data_prodi/RUVEQkM3QzUtMUM4RC00QTU5LThGQzktRTYxRERBQzNENEFC" TargetMode="External"/><Relationship Id="rId181" Type="http://schemas.openxmlformats.org/officeDocument/2006/relationships/hyperlink" Target="https://pddikti.kemdikbud.go.id/data_prodi/OEM1QUEyMkQtOTFBQi00QjJDLTg2QzgtN0UzMEE2NTkzREY5" TargetMode="External"/><Relationship Id="rId180" Type="http://schemas.openxmlformats.org/officeDocument/2006/relationships/hyperlink" Target="https://pddikti.kemdikbud.go.id/data_prodi/QTg0MDJFQUQtMEMwNS00QjMyLTk1NEQtQTZFNzk1RTQyM0Yz" TargetMode="External"/><Relationship Id="rId176" Type="http://schemas.openxmlformats.org/officeDocument/2006/relationships/hyperlink" Target="https://pddikti.kemdikbud.go.id/data_prodi/QjhCNkM1NTQtNjQ2RC00RjVDLUFDRDMtOUE2NTk5Q0EyMzA5" TargetMode="External"/><Relationship Id="rId297" Type="http://schemas.openxmlformats.org/officeDocument/2006/relationships/hyperlink" Target="https://pddikti.kemdikbud.go.id/data_prodi/OTFGQUE2QzYtMzc2Qi00MTI1LUE2RDEtQTFFNkZGMUVFNDg1" TargetMode="External"/><Relationship Id="rId175" Type="http://schemas.openxmlformats.org/officeDocument/2006/relationships/hyperlink" Target="https://pddikti.kemdikbud.go.id/data_prodi/N0UyNzhFM0QtNUE1RS00MDU5LTgxODEtNTBBMzAwRjNGQjAw" TargetMode="External"/><Relationship Id="rId296" Type="http://schemas.openxmlformats.org/officeDocument/2006/relationships/hyperlink" Target="https://pddikti.kemdikbud.go.id/data_prodi/MTY0MTE0QTMtMDAwMy00MzJDLUJBRUQtQzVBMzBDMjI3MEJD" TargetMode="External"/><Relationship Id="rId174" Type="http://schemas.openxmlformats.org/officeDocument/2006/relationships/hyperlink" Target="https://pddikti.kemdikbud.go.id/data_prodi/RDdBNEFBNEYtQjBFOC00MTMxLTlGNjgtRDI5NzdGNjNBRDc0" TargetMode="External"/><Relationship Id="rId295" Type="http://schemas.openxmlformats.org/officeDocument/2006/relationships/hyperlink" Target="https://pddikti.kemdikbud.go.id/data_prodi/MkQ2NThBQkMtN0U4Qy00OTFDLUE4RkUtODNDRkM3QjJERjdD" TargetMode="External"/><Relationship Id="rId173" Type="http://schemas.openxmlformats.org/officeDocument/2006/relationships/hyperlink" Target="https://pddikti.kemdikbud.go.id/data_prodi/QjA1RTNCQUQtMTg5NS00OUVELTlFNDMtMThERTRCMDBEMjBD" TargetMode="External"/><Relationship Id="rId294" Type="http://schemas.openxmlformats.org/officeDocument/2006/relationships/hyperlink" Target="https://pddikti.kemdikbud.go.id/data_prodi/OThDQjA1OEItODY4Ri00NzgyLUE0OUUtNkRFQkZGQ0VFRUNF" TargetMode="External"/><Relationship Id="rId179" Type="http://schemas.openxmlformats.org/officeDocument/2006/relationships/hyperlink" Target="https://pddikti.kemdikbud.go.id/data_prodi/MkMxNjU4Q0MtREQ4Ri00MDdGLUEyODAtMTlCMTcwRTExODU3" TargetMode="External"/><Relationship Id="rId178" Type="http://schemas.openxmlformats.org/officeDocument/2006/relationships/hyperlink" Target="https://pddikti.kemdikbud.go.id/data_prodi/RDlCOEQxNkEtQkI2Ny00NDcwLUI4QzctMTVGQUVFRTdCQUJD" TargetMode="External"/><Relationship Id="rId299" Type="http://schemas.openxmlformats.org/officeDocument/2006/relationships/hyperlink" Target="https://pddikti.kemdikbud.go.id/data_prodi/QTZBMTA3NzUtMUY2Ny00RTI4LTgxMDktOEFDQzdDNDYxQzMy" TargetMode="External"/><Relationship Id="rId177" Type="http://schemas.openxmlformats.org/officeDocument/2006/relationships/hyperlink" Target="https://pddikti.kemdikbud.go.id/data_prodi/NDJDNEJBMTktNTNERC00OTgwLTk5Q0YtNDREN0Y5RTkwMDhF" TargetMode="External"/><Relationship Id="rId298" Type="http://schemas.openxmlformats.org/officeDocument/2006/relationships/hyperlink" Target="https://pddikti.kemdikbud.go.id/data_prodi/Qjc3NDA5NjktNTNGOS00MDNGLTlBOEYtOEY2QUY1MDIyRjgw" TargetMode="External"/><Relationship Id="rId198" Type="http://schemas.openxmlformats.org/officeDocument/2006/relationships/hyperlink" Target="https://pddikti.kemdikbud.go.id/data_prodi/MTA0ODM4OTItNzUwOS00RjgxLTg5NDQtNTY4MkFBNjg1MUM1" TargetMode="External"/><Relationship Id="rId197" Type="http://schemas.openxmlformats.org/officeDocument/2006/relationships/hyperlink" Target="https://pddikti.kemdikbud.go.id/data_prodi/QjY1QzFEMDEtMkQxQi00MzEyLUIyOUYtQTQxNTE4NkVDNDhG" TargetMode="External"/><Relationship Id="rId196" Type="http://schemas.openxmlformats.org/officeDocument/2006/relationships/hyperlink" Target="https://pddikti.kemdikbud.go.id/data_prodi/REI1N0RBODgtNzhGRS00OTJBLThDQTMtQzkyMzc1NDAyOTA5" TargetMode="External"/><Relationship Id="rId195" Type="http://schemas.openxmlformats.org/officeDocument/2006/relationships/hyperlink" Target="https://pddikti.kemdikbud.go.id/data_prodi/RUExMzc2RkQtMDkzMy00REY1LUI4QUQtQUZGMTc1NTFBNjFB" TargetMode="External"/><Relationship Id="rId199" Type="http://schemas.openxmlformats.org/officeDocument/2006/relationships/hyperlink" Target="https://pddikti.kemdikbud.go.id/data_prodi/NjMxNzFDNjktMDYzNy00QTJFLTgzNjQtNEQ0ODc1MUE0QTg5" TargetMode="External"/><Relationship Id="rId150" Type="http://schemas.openxmlformats.org/officeDocument/2006/relationships/hyperlink" Target="https://pddikti.kemdikbud.go.id/data_prodi/MDkyRjAxRjktQjc5NS00ODg3LUFEQTUtQ0NGM0FDRkVGQjQ2" TargetMode="External"/><Relationship Id="rId271" Type="http://schemas.openxmlformats.org/officeDocument/2006/relationships/hyperlink" Target="https://pddikti.kemdikbud.go.id/data_prodi/MkE1NThFNkYtNTdDOC00QjFCLTg2QTUtRkNBMjU5NDdENUUy" TargetMode="External"/><Relationship Id="rId392" Type="http://schemas.openxmlformats.org/officeDocument/2006/relationships/hyperlink" Target="https://pddikti.kemdikbud.go.id/data_prodi/Qzc0QTcxQUEtRUFCMC00QTAyLTk3OEEtQkM5QkYzNzIyNEUx" TargetMode="External"/><Relationship Id="rId270" Type="http://schemas.openxmlformats.org/officeDocument/2006/relationships/hyperlink" Target="https://pddikti.kemdikbud.go.id/data_prodi/QkM3QkUxQjUtOENFNi00Q0VELTlDQzMtNkY0RDVBOTIyMEND" TargetMode="External"/><Relationship Id="rId391" Type="http://schemas.openxmlformats.org/officeDocument/2006/relationships/hyperlink" Target="https://pddikti.kemdikbud.go.id/data_prodi/QzFCOTkwQTMtNDdFQS00NEM5LTkyMDktRTJDQjc5NUJDOTNG" TargetMode="External"/><Relationship Id="rId390" Type="http://schemas.openxmlformats.org/officeDocument/2006/relationships/hyperlink" Target="https://pddikti.kemdikbud.go.id/data_prodi/RjBGMkI5NEYtQzhEQy00Qzg1LUFEMzYtNjA2NDU3NTBFNEQ4" TargetMode="External"/><Relationship Id="rId1" Type="http://schemas.openxmlformats.org/officeDocument/2006/relationships/hyperlink" Target="https://pddikti.kemdikbud.go.id/data_prodi/QzBFOUI3OTYtOUMxRS00MzRCLUJBOUItMzIxMkI2MEE0OEZC" TargetMode="External"/><Relationship Id="rId2" Type="http://schemas.openxmlformats.org/officeDocument/2006/relationships/hyperlink" Target="https://pddikti.kemdikbud.go.id/data_prodi/QTNCRERDOEYtQzBFNS00MDRBLTk3RTktNkJGQUZBNEI5NENF" TargetMode="External"/><Relationship Id="rId3" Type="http://schemas.openxmlformats.org/officeDocument/2006/relationships/hyperlink" Target="https://pddikti.kemdikbud.go.id/data_prodi/RjgwNjVENzYtQURDMC00MURBLTk4QzQtN0NCQjAxOEU0MThC" TargetMode="External"/><Relationship Id="rId149" Type="http://schemas.openxmlformats.org/officeDocument/2006/relationships/hyperlink" Target="https://pddikti.kemdikbud.go.id/data_prodi/NTQ0MjdCQzgtNEQwNS00RTMzLThBNTItMjk5OENBMEIzQUU1" TargetMode="External"/><Relationship Id="rId4" Type="http://schemas.openxmlformats.org/officeDocument/2006/relationships/hyperlink" Target="https://pddikti.kemdikbud.go.id/data_prodi/M0JDRUVFMTYtOUREQS00QkEwLTlFM0MtRkFGM0M5RkEzN0Yx" TargetMode="External"/><Relationship Id="rId148" Type="http://schemas.openxmlformats.org/officeDocument/2006/relationships/hyperlink" Target="https://pddikti.kemdikbud.go.id/data_prodi/NThEQjJGMEItNjc4NS00Q0E3LTkyRTYtODk4MTQ2N0I3NjZF" TargetMode="External"/><Relationship Id="rId269" Type="http://schemas.openxmlformats.org/officeDocument/2006/relationships/hyperlink" Target="https://pddikti.kemdikbud.go.id/data_prodi/MUFFRjNENDQtRThBMy00MjlGLUJCMUYtNTBBMjY0QkE4MDI3" TargetMode="External"/><Relationship Id="rId9" Type="http://schemas.openxmlformats.org/officeDocument/2006/relationships/hyperlink" Target="https://pddikti.kemdikbud.go.id/data_prodi/NkMzNUVCNzEtNkE3Ni00OUEyLUE5QzAtMEI4RUJEMzcyRDE3" TargetMode="External"/><Relationship Id="rId143" Type="http://schemas.openxmlformats.org/officeDocument/2006/relationships/hyperlink" Target="https://pddikti.kemdikbud.go.id/data_prodi/MTM5RTFDNjAtMzMxRi00MjFGLTgzNjYtNUY2MDEyNTRFQzJG" TargetMode="External"/><Relationship Id="rId264" Type="http://schemas.openxmlformats.org/officeDocument/2006/relationships/hyperlink" Target="https://pddikti.kemdikbud.go.id/data_prodi/MzQyMjEwNkYtREJGMS00NTA1LUFBNjAtRDdBNThENUJCMTA1" TargetMode="External"/><Relationship Id="rId385" Type="http://schemas.openxmlformats.org/officeDocument/2006/relationships/hyperlink" Target="https://pddikti.kemdikbud.go.id/data_prodi/NzU2QjQyQTAtODEwNC00QUI0LTk5NUItQjM1NkMwNEJDMDQw" TargetMode="External"/><Relationship Id="rId142" Type="http://schemas.openxmlformats.org/officeDocument/2006/relationships/hyperlink" Target="https://pddikti.kemdikbud.go.id/data_prodi/MzA5OTI1ODgtRDFDMi00NkUwLUIwRDktRTlFRkVGMDU2QkI1" TargetMode="External"/><Relationship Id="rId263" Type="http://schemas.openxmlformats.org/officeDocument/2006/relationships/hyperlink" Target="https://pddikti.kemdikbud.go.id/data_prodi/Rjg5QUY4OTktOTI2Ny00MDZFLTk0RjgtOEYxOEQyRTU4REUx" TargetMode="External"/><Relationship Id="rId384" Type="http://schemas.openxmlformats.org/officeDocument/2006/relationships/hyperlink" Target="https://pddikti.kemdikbud.go.id/data_prodi/MkZBQkJBQUItOURCMy00MzMxLThFRTItNEFCNjZGRjVEMTU2" TargetMode="External"/><Relationship Id="rId141" Type="http://schemas.openxmlformats.org/officeDocument/2006/relationships/hyperlink" Target="https://pddikti.kemdikbud.go.id/data_prodi/MDVDRjBEOEQtNTZDQS00NjI5LUJEQzEtNTU0QTc0MTU4QzU2" TargetMode="External"/><Relationship Id="rId262" Type="http://schemas.openxmlformats.org/officeDocument/2006/relationships/hyperlink" Target="https://pddikti.kemdikbud.go.id/data_prodi/NTMxNTIzRTUtMzg4OS00OTI4LTgyNTAtMUVDNjU1N0ZBQjNF" TargetMode="External"/><Relationship Id="rId383" Type="http://schemas.openxmlformats.org/officeDocument/2006/relationships/hyperlink" Target="https://pddikti.kemdikbud.go.id/data_prodi/MDMyNTI2N0ItNjAwRC00RjNFLThFQkUtOTJFNzA4RkNDM0Yw" TargetMode="External"/><Relationship Id="rId140" Type="http://schemas.openxmlformats.org/officeDocument/2006/relationships/hyperlink" Target="https://pddikti.kemdikbud.go.id/data_prodi/NDE5MEU2QjYtOTg0RS00QzAyLThBRUYtODZENjk1NzRGNTgx" TargetMode="External"/><Relationship Id="rId261" Type="http://schemas.openxmlformats.org/officeDocument/2006/relationships/hyperlink" Target="https://pddikti.kemdikbud.go.id/data_prodi/RTM2MTZFNUUtMzZGQi00MDVELUIxRTUtMkY5QUVENUExRDc5" TargetMode="External"/><Relationship Id="rId382" Type="http://schemas.openxmlformats.org/officeDocument/2006/relationships/hyperlink" Target="https://pddikti.kemdikbud.go.id/data_prodi/NzlDQTc2MDQtODFDMy00NTA4LUIxNEMtNUFBMkNEREQxMzYz" TargetMode="External"/><Relationship Id="rId5" Type="http://schemas.openxmlformats.org/officeDocument/2006/relationships/hyperlink" Target="https://pddikti.kemdikbud.go.id/data_prodi/OEYzODk4RTEtNUM5MS00N0E2LTkyMTItRkFFQTYwQ0JGMDFB" TargetMode="External"/><Relationship Id="rId147" Type="http://schemas.openxmlformats.org/officeDocument/2006/relationships/hyperlink" Target="https://pddikti.kemdikbud.go.id/data_prodi/ODY0NzUwMTgtQjZERS00OEQ0LUJGNkYtRUIyRDgzNUI2Mjk2" TargetMode="External"/><Relationship Id="rId268" Type="http://schemas.openxmlformats.org/officeDocument/2006/relationships/hyperlink" Target="https://pddikti.kemdikbud.go.id/data_prodi/OEQ0QzQxNDktQUQ1MC00N0VGLUE0NDItN0M1RUI2NUU0NUEz" TargetMode="External"/><Relationship Id="rId389" Type="http://schemas.openxmlformats.org/officeDocument/2006/relationships/hyperlink" Target="https://pddikti.kemdikbud.go.id/data_prodi/NjY0QTVCMUUtNkQ0RC00MjhDLUJFNDMtNDAyRDQzMkVENTBC" TargetMode="External"/><Relationship Id="rId6" Type="http://schemas.openxmlformats.org/officeDocument/2006/relationships/hyperlink" Target="https://pddikti.kemdikbud.go.id/data_prodi/MjYxNDhFRjktMjdBMC00NzIxLUEwNjUtNEYyNzhGM0IxRTU5" TargetMode="External"/><Relationship Id="rId146" Type="http://schemas.openxmlformats.org/officeDocument/2006/relationships/hyperlink" Target="https://pddikti.kemdikbud.go.id/data_prodi/RTdCRjU2NzYtQzYyNy00MzFDLThGQkItOUYxQzg0OUQxRTVG" TargetMode="External"/><Relationship Id="rId267" Type="http://schemas.openxmlformats.org/officeDocument/2006/relationships/hyperlink" Target="https://pddikti.kemdikbud.go.id/data_prodi/RkI2Q0VFNDEtOTdBOC00QUIyLThFOEMtOUQ1N0QwNzNGRTQy" TargetMode="External"/><Relationship Id="rId388" Type="http://schemas.openxmlformats.org/officeDocument/2006/relationships/hyperlink" Target="https://pddikti.kemdikbud.go.id/data_prodi/NkNBM0JDMEEtRjdGOS00RUNCLTk5MDktMzlFRUExQzM4Q0Q5" TargetMode="External"/><Relationship Id="rId7" Type="http://schemas.openxmlformats.org/officeDocument/2006/relationships/hyperlink" Target="https://pddikti.kemdikbud.go.id/data_prodi/RUZDODRCMDgtQTIyMi00RjcxLUIyNzAtNTVDNEEwQkNBM0My" TargetMode="External"/><Relationship Id="rId145" Type="http://schemas.openxmlformats.org/officeDocument/2006/relationships/hyperlink" Target="https://pddikti.kemdikbud.go.id/data_prodi/NDI1Njk4Q0ItNENENS00MTFGLThFOTctQkI2NzlFNDBFOTQw" TargetMode="External"/><Relationship Id="rId266" Type="http://schemas.openxmlformats.org/officeDocument/2006/relationships/hyperlink" Target="https://pddikti.kemdikbud.go.id/data_prodi/RUM1ODg2OUYtRTUyOC00MDQyLUI3RjgtMjVCM0UwMTY0MzY1" TargetMode="External"/><Relationship Id="rId387" Type="http://schemas.openxmlformats.org/officeDocument/2006/relationships/hyperlink" Target="https://pddikti.kemdikbud.go.id/data_prodi/RkI5NTE2M0EtMTI3My00MTY0LUE0OTAtRkJCQTg4ODZFNDM0" TargetMode="External"/><Relationship Id="rId8" Type="http://schemas.openxmlformats.org/officeDocument/2006/relationships/hyperlink" Target="https://pddikti.kemdikbud.go.id/data_prodi/NEZFOUMxMTMtQzg1Ny00NUI4LTk4QUYtODNCMUZGNEU2NjQz" TargetMode="External"/><Relationship Id="rId144" Type="http://schemas.openxmlformats.org/officeDocument/2006/relationships/hyperlink" Target="https://pddikti.kemdikbud.go.id/data_prodi/OUI3OTBBOTYtMDM3MS00QTQxLUFGNUItODY1NTI1RDFGMkM5" TargetMode="External"/><Relationship Id="rId265" Type="http://schemas.openxmlformats.org/officeDocument/2006/relationships/hyperlink" Target="https://pddikti.kemdikbud.go.id/data_prodi/NTVBQjU3MjMtRjI0NC00N0UwLTg2OUQtMTA4RDQzODM5NjdD" TargetMode="External"/><Relationship Id="rId386" Type="http://schemas.openxmlformats.org/officeDocument/2006/relationships/hyperlink" Target="https://pddikti.kemdikbud.go.id/data_prodi/QjQyODNENzEtQ0Q2Qi00Mzc0LTlEODctOEE1ODcyNTc1OUM1" TargetMode="External"/><Relationship Id="rId260" Type="http://schemas.openxmlformats.org/officeDocument/2006/relationships/hyperlink" Target="https://pddikti.kemdikbud.go.id/data_prodi/RDg2RTc0QUUtRTdGNi00QkQyLTk5RjItMDkyMUZGRjFBMkM0" TargetMode="External"/><Relationship Id="rId381" Type="http://schemas.openxmlformats.org/officeDocument/2006/relationships/hyperlink" Target="https://pddikti.kemdikbud.go.id/data_prodi/RTkwOUI2NDktMjA1Qi00QjYwLTlCMjItOEE0RkE0OUQzQTg1" TargetMode="External"/><Relationship Id="rId380" Type="http://schemas.openxmlformats.org/officeDocument/2006/relationships/hyperlink" Target="https://pddikti.kemdikbud.go.id/data_prodi/M0M1ODNEQjMtRjc0RC00QkJCLUI3NzAtRjNGMTE0MkNBQ0RG" TargetMode="External"/><Relationship Id="rId139" Type="http://schemas.openxmlformats.org/officeDocument/2006/relationships/hyperlink" Target="https://pddikti.kemdikbud.go.id/data_prodi/NzdBMURBOUItQTJCQy00RjBDLTgyMzktMzVFRkVEQkFCMDdG" TargetMode="External"/><Relationship Id="rId138" Type="http://schemas.openxmlformats.org/officeDocument/2006/relationships/hyperlink" Target="https://pddikti.kemdikbud.go.id/data_prodi/RjlERjNEQ0UtMEMzRi00NjYwLTk0NDMtRUFENzg0QzdDMDZG" TargetMode="External"/><Relationship Id="rId259" Type="http://schemas.openxmlformats.org/officeDocument/2006/relationships/hyperlink" Target="https://pddikti.kemdikbud.go.id/data_prodi/N0I1NDFGQzQtQkJENy00Mjc1LUFBMUYtQjA2RkU1OTA3NDk1" TargetMode="External"/><Relationship Id="rId137" Type="http://schemas.openxmlformats.org/officeDocument/2006/relationships/hyperlink" Target="https://pddikti.kemdikbud.go.id/data_prodi/MzAxRkI3NkItNjRBNy00QjAxLTlGMkYtM0VFODgyNEM2QjFE" TargetMode="External"/><Relationship Id="rId258" Type="http://schemas.openxmlformats.org/officeDocument/2006/relationships/hyperlink" Target="https://pddikti.kemdikbud.go.id/data_prodi/MTU5QjJFNTAtRTM3OS00M0IxLTk0NEUtRTk5MEM2MENDQzIz" TargetMode="External"/><Relationship Id="rId379" Type="http://schemas.openxmlformats.org/officeDocument/2006/relationships/hyperlink" Target="https://pddikti.kemdikbud.go.id/data_prodi/RDE3MUZDQTgtNjZGRC00QTlFLTkyQUItMEQxNDEzNzY1MTVF" TargetMode="External"/><Relationship Id="rId132" Type="http://schemas.openxmlformats.org/officeDocument/2006/relationships/hyperlink" Target="https://pddikti.kemdikbud.go.id/data_prodi/MDg1Mjc3MDAtRTBFNS00QjA4LTg3MUYtNjFDREI3RjQxMjRF" TargetMode="External"/><Relationship Id="rId253" Type="http://schemas.openxmlformats.org/officeDocument/2006/relationships/hyperlink" Target="https://pddikti.kemdikbud.go.id/data_prodi/MTlGRjYzQzctOTA3QS00MkI1LTlDMDktQTQ0QUIxNUQzRkUw" TargetMode="External"/><Relationship Id="rId374" Type="http://schemas.openxmlformats.org/officeDocument/2006/relationships/hyperlink" Target="https://pddikti.kemdikbud.go.id/data_prodi/NDFGN0QzRjEtRTk5Qi00RDAxLTk5M0QtNEVFQjM1NDNDMzYw" TargetMode="External"/><Relationship Id="rId495" Type="http://schemas.openxmlformats.org/officeDocument/2006/relationships/hyperlink" Target="https://pddikti.kemdikbud.go.id/data_prodi/NUEyQTk3MTAtQkM5NC00ODZBLTgwMEMtOUVFRDc4OUM1MjNE" TargetMode="External"/><Relationship Id="rId131" Type="http://schemas.openxmlformats.org/officeDocument/2006/relationships/hyperlink" Target="https://pddikti.kemdikbud.go.id/data_prodi/QjYxQjg1NzMtM0FCNy00NjBFLThCNUItOTM5NjlCOUVGMjFE" TargetMode="External"/><Relationship Id="rId252" Type="http://schemas.openxmlformats.org/officeDocument/2006/relationships/hyperlink" Target="https://pddikti.kemdikbud.go.id/data_prodi/QkFCQTE0MjctRTQwNi00MTY4LUExQjktQTc3RTZGMTU4MUY3" TargetMode="External"/><Relationship Id="rId373" Type="http://schemas.openxmlformats.org/officeDocument/2006/relationships/hyperlink" Target="https://pddikti.kemdikbud.go.id/data_prodi/OERCNEJGQzQtQUFDOC00MkZGLTlBN0YtMDBBODNGQjRENjdD" TargetMode="External"/><Relationship Id="rId494" Type="http://schemas.openxmlformats.org/officeDocument/2006/relationships/hyperlink" Target="https://pddikti.kemdikbud.go.id/data_prodi/Q0VCNjhDRDktQzVBOS00MUYyLTlDMjgtQzFCQkQ5QUM1OUMz" TargetMode="External"/><Relationship Id="rId130" Type="http://schemas.openxmlformats.org/officeDocument/2006/relationships/hyperlink" Target="https://pddikti.kemdikbud.go.id/data_prodi/MjMyQzZBMUItNjI3QS00NDQ1LThFQjktOTgwODg5ODczRjRF" TargetMode="External"/><Relationship Id="rId251" Type="http://schemas.openxmlformats.org/officeDocument/2006/relationships/hyperlink" Target="https://pddikti.kemdikbud.go.id/data_prodi/REY3OTA2MkYtREQzMi00RjA2LUEyNkItNzUxQTU3QTZCRjdF" TargetMode="External"/><Relationship Id="rId372" Type="http://schemas.openxmlformats.org/officeDocument/2006/relationships/hyperlink" Target="https://pddikti.kemdikbud.go.id/data_prodi/Q0I1OUIxRkEtNjdCMC00Q0ZELThDREEtRkU2MkEzMUY4MTJG" TargetMode="External"/><Relationship Id="rId493" Type="http://schemas.openxmlformats.org/officeDocument/2006/relationships/hyperlink" Target="https://pddikti.kemdikbud.go.id/data_prodi/MjZFODFENDItMDJFOC00OEU0LThFODEtNTZBNjRGRUNFRDU4" TargetMode="External"/><Relationship Id="rId250" Type="http://schemas.openxmlformats.org/officeDocument/2006/relationships/hyperlink" Target="https://pddikti.kemdikbud.go.id/data_prodi/RDlGREZFNkMtNjZCNC00QTg2LUE3QTUtRjNDRkVGMjI2NzQy" TargetMode="External"/><Relationship Id="rId371" Type="http://schemas.openxmlformats.org/officeDocument/2006/relationships/hyperlink" Target="https://pddikti.kemdikbud.go.id/data_prodi/QjhBMjRBNDItOEJCMy00RTNCLUJBOTgtQTUzQzRDNTBEMUQ1" TargetMode="External"/><Relationship Id="rId492" Type="http://schemas.openxmlformats.org/officeDocument/2006/relationships/hyperlink" Target="https://pddikti.kemdikbud.go.id/data_prodi/RDQxQzMxNTUtMEExRS00QTMyLUIxMjItMTVBM0FDN0NFOTRF" TargetMode="External"/><Relationship Id="rId136" Type="http://schemas.openxmlformats.org/officeDocument/2006/relationships/hyperlink" Target="https://pddikti.kemdikbud.go.id/data_prodi/NDYxQUU0NUYtNjlEQS00MTVBLUE2M0MtQUMxMjU1MUIxODc5" TargetMode="External"/><Relationship Id="rId257" Type="http://schemas.openxmlformats.org/officeDocument/2006/relationships/hyperlink" Target="https://pddikti.kemdikbud.go.id/data_prodi/RjlCMDgwRUQtNEJBRi00QzA4LUE2MjktRUU2NUI1MDM5MkIw" TargetMode="External"/><Relationship Id="rId378" Type="http://schemas.openxmlformats.org/officeDocument/2006/relationships/hyperlink" Target="https://pddikti.kemdikbud.go.id/data_prodi/MTU5OThCNzYtNEY3RC00RDQwLTgyNTYtQjEwODZCOEJBMTMz" TargetMode="External"/><Relationship Id="rId499" Type="http://schemas.openxmlformats.org/officeDocument/2006/relationships/hyperlink" Target="https://pddikti.kemdikbud.go.id/data_prodi/QUYyODBCRDUtN0M2My00RDAzLTkyRjQtQ0E0RTBGRkM2Q0FE" TargetMode="External"/><Relationship Id="rId135" Type="http://schemas.openxmlformats.org/officeDocument/2006/relationships/hyperlink" Target="https://pddikti.kemdikbud.go.id/data_prodi/RTA0N0MyRTItRkM1OS00RUU3LUE2RjMtMDNCMzQwRTYyMjAy" TargetMode="External"/><Relationship Id="rId256" Type="http://schemas.openxmlformats.org/officeDocument/2006/relationships/hyperlink" Target="https://pddikti.kemdikbud.go.id/data_prodi/RTJCMzFDQkQtMTdBQy00NEU2LUEyN0MtNTg1QTBERTFEQkJB" TargetMode="External"/><Relationship Id="rId377" Type="http://schemas.openxmlformats.org/officeDocument/2006/relationships/hyperlink" Target="https://pddikti.kemdikbud.go.id/data_prodi/OEQ3MUY5REYtNzhGNS00NDI0LUJGMkEtNDBCMEI1MzBFRUYz" TargetMode="External"/><Relationship Id="rId498" Type="http://schemas.openxmlformats.org/officeDocument/2006/relationships/hyperlink" Target="https://pddikti.kemdikbud.go.id/data_prodi/OUU0ODg1MTQtQzE3My00QUE2LTlCMjUtMzREQUU1QUE2QUQ3" TargetMode="External"/><Relationship Id="rId134" Type="http://schemas.openxmlformats.org/officeDocument/2006/relationships/hyperlink" Target="https://pddikti.kemdikbud.go.id/data_prodi/RDgwRUQ5QzUtM0MxMi00MUI1LTgyRTEtMDMxNTQwOThDRDUy" TargetMode="External"/><Relationship Id="rId255" Type="http://schemas.openxmlformats.org/officeDocument/2006/relationships/hyperlink" Target="https://pddikti.kemdikbud.go.id/data_prodi/OEQzMzlEOEEtREI0QS00Qjg2LTkzRTQtREE4RDhDQ0NDMThE" TargetMode="External"/><Relationship Id="rId376" Type="http://schemas.openxmlformats.org/officeDocument/2006/relationships/hyperlink" Target="https://pddikti.kemdikbud.go.id/data_prodi/OEE5QzAzRjctQ0M5Ni00OURELTlFOEUtMDBCNjIzNjIxNzgz" TargetMode="External"/><Relationship Id="rId497" Type="http://schemas.openxmlformats.org/officeDocument/2006/relationships/hyperlink" Target="https://pddikti.kemdikbud.go.id/data_prodi/OEYyRDQyNDQtRDg2OC00NUUzLUE5MDYtNTc4Q0UyRjlGNTcy" TargetMode="External"/><Relationship Id="rId133" Type="http://schemas.openxmlformats.org/officeDocument/2006/relationships/hyperlink" Target="https://pddikti.kemdikbud.go.id/data_prodi/NDExNDc1NEUtNEVBQS00QzFBLTkyOUQtNTNGQTQ5OEE0MjI3" TargetMode="External"/><Relationship Id="rId254" Type="http://schemas.openxmlformats.org/officeDocument/2006/relationships/hyperlink" Target="https://pddikti.kemdikbud.go.id/data_prodi/MjdBMUREMTItQjgxQS00QTM2LTg3QTQtMTJGQzhENUFGMTlF" TargetMode="External"/><Relationship Id="rId375" Type="http://schemas.openxmlformats.org/officeDocument/2006/relationships/hyperlink" Target="https://pddikti.kemdikbud.go.id/data_prodi/MkZDQUJERUQtNDMxMy00MzcxLUI3NzQtODlFNzJBNzI3RERF" TargetMode="External"/><Relationship Id="rId496" Type="http://schemas.openxmlformats.org/officeDocument/2006/relationships/hyperlink" Target="https://pddikti.kemdikbud.go.id/data_prodi/Mjk0NDcyNjYtQTA1OS00NDUwLUI4NUMtNzlEMTY4RTk1QUU3" TargetMode="External"/><Relationship Id="rId172" Type="http://schemas.openxmlformats.org/officeDocument/2006/relationships/hyperlink" Target="https://pddikti.kemdikbud.go.id/data_prodi/NUEzRTcxQ0ItNTk2MS00ODFCLTg5NjMtMjY2OTA2OThBMTYx" TargetMode="External"/><Relationship Id="rId293" Type="http://schemas.openxmlformats.org/officeDocument/2006/relationships/hyperlink" Target="https://pddikti.kemdikbud.go.id/data_prodi/MTQyNkFGNEEtMjJDNS00MkM1LUEwMkQtRjI0QURCM0ZGN0NG" TargetMode="External"/><Relationship Id="rId171" Type="http://schemas.openxmlformats.org/officeDocument/2006/relationships/hyperlink" Target="https://pddikti.kemdikbud.go.id/data_prodi/NTE1MjU4NEEtMDZCMS00MUJELUI1Q0QtMTQ1NTlGN0NDMTA3" TargetMode="External"/><Relationship Id="rId292" Type="http://schemas.openxmlformats.org/officeDocument/2006/relationships/hyperlink" Target="https://pddikti.kemdikbud.go.id/data_prodi/MDBEMTg1MzYtRUNFRS00RTM4LUIzMEEtODgxNzZBQTNFNTVD" TargetMode="External"/><Relationship Id="rId170" Type="http://schemas.openxmlformats.org/officeDocument/2006/relationships/hyperlink" Target="https://pddikti.kemdikbud.go.id/data_prodi/REM4QzU2QkUtRjExMC00Mjc3LUE1NTUtQzVGRDI5NjhFNTU5" TargetMode="External"/><Relationship Id="rId291" Type="http://schemas.openxmlformats.org/officeDocument/2006/relationships/hyperlink" Target="https://pddikti.kemdikbud.go.id/data_prodi/MkI2QTMxRDQtN0NGMi00QkFGLUFGNTgtNTM0MzlFNDU2QUE5" TargetMode="External"/><Relationship Id="rId290" Type="http://schemas.openxmlformats.org/officeDocument/2006/relationships/hyperlink" Target="https://pddikti.kemdikbud.go.id/data_prodi/ODY5NkY2MDMtM0JERC00NjdFLTlCODItQkRCRTE1MTg0MDgz" TargetMode="External"/><Relationship Id="rId165" Type="http://schemas.openxmlformats.org/officeDocument/2006/relationships/hyperlink" Target="https://pddikti.kemdikbud.go.id/data_prodi/QjRBMjUxMDItMUMxMy00QjNELUFFRUUtRDFCOEQxMTk4QzdD" TargetMode="External"/><Relationship Id="rId286" Type="http://schemas.openxmlformats.org/officeDocument/2006/relationships/hyperlink" Target="https://pddikti.kemdikbud.go.id/data_prodi/NjhENjU3RjYtRTI3OC00NkEwLUI0RUQtQUVGMjdERjU5QjlG" TargetMode="External"/><Relationship Id="rId164" Type="http://schemas.openxmlformats.org/officeDocument/2006/relationships/hyperlink" Target="https://pddikti.kemdikbud.go.id/data_prodi/N0FENzEwQjItMDNDMC00NTU3LTgzMzUtOTA3MkI2NjE2RDhF" TargetMode="External"/><Relationship Id="rId285" Type="http://schemas.openxmlformats.org/officeDocument/2006/relationships/hyperlink" Target="https://pddikti.kemdikbud.go.id/data_prodi/Rjg2RUIyMUItNTU3Qi00RTI5LUI3MUMtMUY2RThDRENDREYw" TargetMode="External"/><Relationship Id="rId163" Type="http://schemas.openxmlformats.org/officeDocument/2006/relationships/hyperlink" Target="https://pddikti.kemdikbud.go.id/data_prodi/MTY4Q0E3NjgtRjY5OC00OEMwLUI1MUYtMTRENUNBRkM3M0E3" TargetMode="External"/><Relationship Id="rId284" Type="http://schemas.openxmlformats.org/officeDocument/2006/relationships/hyperlink" Target="https://pddikti.kemdikbud.go.id/data_prodi/MTlEMzg1MDUtNUY1MS00MUI5LTgwODctNUFERjhFQjZEMUFC" TargetMode="External"/><Relationship Id="rId162" Type="http://schemas.openxmlformats.org/officeDocument/2006/relationships/hyperlink" Target="https://pddikti.kemdikbud.go.id/data_prodi/OThENzY2REEtRTRFRS00MzMyLThGQTQtMDFEMzY5OTU5ODFB" TargetMode="External"/><Relationship Id="rId283" Type="http://schemas.openxmlformats.org/officeDocument/2006/relationships/hyperlink" Target="https://pddikti.kemdikbud.go.id/data_prodi/OUQyMTVEMEEtMDBBRi00RERFLUFGODctODdBOEMwMzg2NDVC" TargetMode="External"/><Relationship Id="rId169" Type="http://schemas.openxmlformats.org/officeDocument/2006/relationships/hyperlink" Target="https://pddikti.kemdikbud.go.id/data_prodi/QjM3MDg1N0UtQjE0MC00REMwLTkzMEYtMTFCRTNDRjg0NkIz" TargetMode="External"/><Relationship Id="rId168" Type="http://schemas.openxmlformats.org/officeDocument/2006/relationships/hyperlink" Target="https://pddikti.kemdikbud.go.id/data_prodi/N0NGNjQ2M0EtMDAzQi00NUVFLTg2MkItNEFCQ0JBOURDQjRF" TargetMode="External"/><Relationship Id="rId289" Type="http://schemas.openxmlformats.org/officeDocument/2006/relationships/hyperlink" Target="https://pddikti.kemdikbud.go.id/data_prodi/MUY2MTc3RjMtQTM0NC00REJGLUI2MDUtQkM3MUMxM0RFODI3" TargetMode="External"/><Relationship Id="rId167" Type="http://schemas.openxmlformats.org/officeDocument/2006/relationships/hyperlink" Target="https://pddikti.kemdikbud.go.id/data_prodi/ODkzNTlDQjctNEQ0OS00MEE5LTgyODQtODY2N0UxRUQzRjYx" TargetMode="External"/><Relationship Id="rId288" Type="http://schemas.openxmlformats.org/officeDocument/2006/relationships/hyperlink" Target="https://pddikti.kemdikbud.go.id/data_prodi/OTIwMUVCREYtMjc2Qy00QkNELTg5OEYtREE2MEE1RTU5MUI5" TargetMode="External"/><Relationship Id="rId166" Type="http://schemas.openxmlformats.org/officeDocument/2006/relationships/hyperlink" Target="https://pddikti.kemdikbud.go.id/data_prodi/QzQ1RTRDODctMjgxQi00MDRFLThDQjgtODBDRjg5QzZBQjhE" TargetMode="External"/><Relationship Id="rId287" Type="http://schemas.openxmlformats.org/officeDocument/2006/relationships/hyperlink" Target="https://pddikti.kemdikbud.go.id/data_prodi/RDgxQUZBQkUtODEyMS00QjY5LUJEODgtRTFEOUIxNTMzRjVD" TargetMode="External"/><Relationship Id="rId161" Type="http://schemas.openxmlformats.org/officeDocument/2006/relationships/hyperlink" Target="https://pddikti.kemdikbud.go.id/data_prodi/RkE2Q0I2M0YtNDRGRi00RUUyLThGOUItQ0Y4RkVGQzM2NTE3" TargetMode="External"/><Relationship Id="rId282" Type="http://schemas.openxmlformats.org/officeDocument/2006/relationships/hyperlink" Target="https://pddikti.kemdikbud.go.id/data_prodi/REQxQTQzNEQtMDU2Ri00QTBGLTg5NzktM0ZGNzdEMzgwMzUy" TargetMode="External"/><Relationship Id="rId160" Type="http://schemas.openxmlformats.org/officeDocument/2006/relationships/hyperlink" Target="https://pddikti.kemdikbud.go.id/data_prodi/NkI5ODgxQzYtN0MzRS00RUMwLUIxMTgtOUI5Q0M0NkZCOTc2" TargetMode="External"/><Relationship Id="rId281" Type="http://schemas.openxmlformats.org/officeDocument/2006/relationships/hyperlink" Target="https://pddikti.kemdikbud.go.id/data_prodi/QkUyN0FCRDYtQTkxRC00QUU3LTlBRDgtRTQ2ODlGNDQ3NUUw" TargetMode="External"/><Relationship Id="rId280" Type="http://schemas.openxmlformats.org/officeDocument/2006/relationships/hyperlink" Target="https://pddikti.kemdikbud.go.id/data_prodi/N0VERTc5MDEtQUY5Qi00OTU0LTlDODQtNDdDQkFFRUZFMDY1" TargetMode="External"/><Relationship Id="rId159" Type="http://schemas.openxmlformats.org/officeDocument/2006/relationships/hyperlink" Target="https://pddikti.kemdikbud.go.id/data_prodi/RkVGODlFMEEtQzYzQy00QUE3LUExQjItQTNDQUMwQjgxMUZB" TargetMode="External"/><Relationship Id="rId154" Type="http://schemas.openxmlformats.org/officeDocument/2006/relationships/hyperlink" Target="https://pddikti.kemdikbud.go.id/data_prodi/RTA3RkJEQTYtQUYzNi00QURFLTk3RjUtQjM3MTJERjE5NkU0" TargetMode="External"/><Relationship Id="rId275" Type="http://schemas.openxmlformats.org/officeDocument/2006/relationships/hyperlink" Target="https://pddikti.kemdikbud.go.id/data_prodi/OTA0MTY2ODEtNTE2NS00REE1LUFFRUQtQTBEMUUxRUUxREEz" TargetMode="External"/><Relationship Id="rId396" Type="http://schemas.openxmlformats.org/officeDocument/2006/relationships/hyperlink" Target="https://pddikti.kemdikbud.go.id/data_prodi/NDFGNzAxRjEtMTgyQy00MjlCLTk2NDUtMDI4Rjg0NjM3MTRG" TargetMode="External"/><Relationship Id="rId153" Type="http://schemas.openxmlformats.org/officeDocument/2006/relationships/hyperlink" Target="https://pddikti.kemdikbud.go.id/data_prodi/NjQxMDVCQ0MtOTJERC00NkU3LUJBNUQtQUE5NzlEMEVBRkM2" TargetMode="External"/><Relationship Id="rId274" Type="http://schemas.openxmlformats.org/officeDocument/2006/relationships/hyperlink" Target="https://pddikti.kemdikbud.go.id/data_prodi/MkVDMUIwQzItRDlERS00RTRGLUE5QkMtODMzMDMyRDVDQUQ1" TargetMode="External"/><Relationship Id="rId395" Type="http://schemas.openxmlformats.org/officeDocument/2006/relationships/hyperlink" Target="https://pddikti.kemdikbud.go.id/data_prodi/ODQ1REZCQTUtQkFCMC00NTA3LTk4REUtRkZGNTI4MDgxMTRD" TargetMode="External"/><Relationship Id="rId152" Type="http://schemas.openxmlformats.org/officeDocument/2006/relationships/hyperlink" Target="https://pddikti.kemdikbud.go.id/data_prodi/NUFBN0ZGQTYtOUM3NS00QzM5LThCQ0EtODQ3NDUzNUI1NjQy" TargetMode="External"/><Relationship Id="rId273" Type="http://schemas.openxmlformats.org/officeDocument/2006/relationships/hyperlink" Target="https://pddikti.kemdikbud.go.id/data_prodi/QjAwMzRCQUMtOEVBMC00OEJCLTlBMDEtQkJENTQ1MjVGODcw" TargetMode="External"/><Relationship Id="rId394" Type="http://schemas.openxmlformats.org/officeDocument/2006/relationships/hyperlink" Target="https://pddikti.kemdikbud.go.id/data_prodi/MENCQkQ1NTAtRTMxOC00RDU5LTk1MzYtOThERThDNjAwQ0Ez" TargetMode="External"/><Relationship Id="rId151" Type="http://schemas.openxmlformats.org/officeDocument/2006/relationships/hyperlink" Target="https://pddikti.kemdikbud.go.id/data_prodi/QkVFODkyOTMtMUJFNS00ODc3LTkzRDEtNEQzODc5N0JFREUx" TargetMode="External"/><Relationship Id="rId272" Type="http://schemas.openxmlformats.org/officeDocument/2006/relationships/hyperlink" Target="https://pddikti.kemdikbud.go.id/data_prodi/MkM0MERBMzItMzI3Ri00NjQ5LUEwNTktNTU2OTg3ODg5NTE1" TargetMode="External"/><Relationship Id="rId393" Type="http://schemas.openxmlformats.org/officeDocument/2006/relationships/hyperlink" Target="https://pddikti.kemdikbud.go.id/data_prodi/QjU0NUZGMzgtODQ5Ri00NDExLTg5NjItMTRBNzc0OUUzRURE" TargetMode="External"/><Relationship Id="rId158" Type="http://schemas.openxmlformats.org/officeDocument/2006/relationships/hyperlink" Target="https://pddikti.kemdikbud.go.id/data_prodi/NjBDQkI3REEtRjJDNy00RjBELThDNkYtRTMxNjk1MjYzMDI4" TargetMode="External"/><Relationship Id="rId279" Type="http://schemas.openxmlformats.org/officeDocument/2006/relationships/hyperlink" Target="https://pddikti.kemdikbud.go.id/data_prodi/Mjg1NDYwQzEtRDVCMC00RTlELTk4OTEtNTAxRDNGRDBBNDU2" TargetMode="External"/><Relationship Id="rId157" Type="http://schemas.openxmlformats.org/officeDocument/2006/relationships/hyperlink" Target="https://pddikti.kemdikbud.go.id/data_prodi/MDVCODMxMDMtMTMzNi00QTAxLTg2OTgtRTVCMDBBMjE0Q0RD" TargetMode="External"/><Relationship Id="rId278" Type="http://schemas.openxmlformats.org/officeDocument/2006/relationships/hyperlink" Target="https://pddikti.kemdikbud.go.id/data_prodi/OUUwQjc1MzktODUxQS00MzFDLUFBNjMtMzI0MjE5NkEwQ0NB" TargetMode="External"/><Relationship Id="rId399" Type="http://schemas.openxmlformats.org/officeDocument/2006/relationships/hyperlink" Target="https://pddikti.kemdikbud.go.id/data_prodi/Nzc3QTE4NUItNDg3OS00QTM5LUEyRTQtMTQ4OTZDQUQ5RDMw" TargetMode="External"/><Relationship Id="rId156" Type="http://schemas.openxmlformats.org/officeDocument/2006/relationships/hyperlink" Target="https://pddikti.kemdikbud.go.id/data_prodi/RUFFNTFEQjEtQjA2QS00NUIyLTgwRUItMjg4M0VFMkI0ODlG" TargetMode="External"/><Relationship Id="rId277" Type="http://schemas.openxmlformats.org/officeDocument/2006/relationships/hyperlink" Target="https://pddikti.kemdikbud.go.id/data_prodi/QkIyRDE2MTItOTlCOC00MTRELUE0QzgtQzYwRkM4MjhFNDAx" TargetMode="External"/><Relationship Id="rId398" Type="http://schemas.openxmlformats.org/officeDocument/2006/relationships/hyperlink" Target="https://pddikti.kemdikbud.go.id/data_prodi/NjI0MjY1NjgtMjQ1OC00RkE2LTgyMUUtQzdFOTgyNTAzQ0Ix" TargetMode="External"/><Relationship Id="rId155" Type="http://schemas.openxmlformats.org/officeDocument/2006/relationships/hyperlink" Target="https://pddikti.kemdikbud.go.id/data_prodi/QUZCMDI5QkUtMUMzNi00NDY1LTkwRTgtQjQyODEwODY0MzZF" TargetMode="External"/><Relationship Id="rId276" Type="http://schemas.openxmlformats.org/officeDocument/2006/relationships/hyperlink" Target="https://pddikti.kemdikbud.go.id/data_prodi/Q0UzOUVEMzgtRTVDMS00QTJGLUEwRUQtMEIxMjVDM0I3MkUx" TargetMode="External"/><Relationship Id="rId397" Type="http://schemas.openxmlformats.org/officeDocument/2006/relationships/hyperlink" Target="https://pddikti.kemdikbud.go.id/data_prodi/MzExODA1QjgtQjczOC00NkNELUE5ODItODg3OTUyRjhGNTkw" TargetMode="External"/><Relationship Id="rId40" Type="http://schemas.openxmlformats.org/officeDocument/2006/relationships/hyperlink" Target="https://pddikti.kemdikbud.go.id/data_prodi/NDc0QTE4MzMtMkY1Ni00MENCLTk2RDktRkY4QUFFQTIzRjE4" TargetMode="External"/><Relationship Id="rId42" Type="http://schemas.openxmlformats.org/officeDocument/2006/relationships/hyperlink" Target="https://pddikti.kemdikbud.go.id/data_prodi/ODY3NzY5QTktNTU2MC00MzM1LUI4ODMtNzc3OEJBRUU2Mjgx" TargetMode="External"/><Relationship Id="rId41" Type="http://schemas.openxmlformats.org/officeDocument/2006/relationships/hyperlink" Target="https://pddikti.kemdikbud.go.id/data_prodi/NzQyQjc4NDUtODVGRS00MEEyLUIyRjktODBFMEM4REEyRjFB" TargetMode="External"/><Relationship Id="rId44" Type="http://schemas.openxmlformats.org/officeDocument/2006/relationships/hyperlink" Target="https://pddikti.kemdikbud.go.id/data_prodi/NzU5NzE0OTQtRDY0RS00Nzg0LUE4OTktQTVEODkyQTc2MjQ0" TargetMode="External"/><Relationship Id="rId43" Type="http://schemas.openxmlformats.org/officeDocument/2006/relationships/hyperlink" Target="https://pddikti.kemdikbud.go.id/data_prodi/MkJGQzFCMjgtRTNBMi00RUI3LUI2RjEtQ0M5N0REMUQwOENF" TargetMode="External"/><Relationship Id="rId46" Type="http://schemas.openxmlformats.org/officeDocument/2006/relationships/hyperlink" Target="https://pddikti.kemdikbud.go.id/data_prodi/MTI1ODgwRDAtNzU0NS00NTM5LUJEODAtMEE2NjdFNkE5M0U3" TargetMode="External"/><Relationship Id="rId45" Type="http://schemas.openxmlformats.org/officeDocument/2006/relationships/hyperlink" Target="https://pddikti.kemdikbud.go.id/data_prodi/OEE0NzEyQjgtRjc0Qy00RTYxLUJBRTUtNjA1QjMyQjYzQzkx" TargetMode="External"/><Relationship Id="rId509" Type="http://schemas.openxmlformats.org/officeDocument/2006/relationships/hyperlink" Target="https://pddikti.kemdikbud.go.id/data_prodi/MUY2RDk5NEQtMzE5OC00RDFELTg5RkQtNzJCNEU5NURCOTI0" TargetMode="External"/><Relationship Id="rId508" Type="http://schemas.openxmlformats.org/officeDocument/2006/relationships/hyperlink" Target="https://pddikti.kemdikbud.go.id/data_prodi/RDgzRURFQTgtRjA5NS00RERGLUI0RDYtNDlFN0IxMjIzODlB" TargetMode="External"/><Relationship Id="rId503" Type="http://schemas.openxmlformats.org/officeDocument/2006/relationships/hyperlink" Target="https://pddikti.kemdikbud.go.id/data_prodi/MjU3OTcyQzctMTY1Qi00MzE4LUFFNzYtOTAxN0Y2REFERDI3" TargetMode="External"/><Relationship Id="rId502" Type="http://schemas.openxmlformats.org/officeDocument/2006/relationships/hyperlink" Target="https://pddikti.kemdikbud.go.id/data_prodi/RTdGRUMyMzItMjE3Ni00ODY2LUE1QkUtMjZDMTVFMTUwOTY0" TargetMode="External"/><Relationship Id="rId501" Type="http://schemas.openxmlformats.org/officeDocument/2006/relationships/hyperlink" Target="https://pddikti.kemdikbud.go.id/data_prodi/NTA1NkIxNjItRkYwMy00MDVELThENzgtRUU4REE3MUJDRTMz" TargetMode="External"/><Relationship Id="rId500" Type="http://schemas.openxmlformats.org/officeDocument/2006/relationships/hyperlink" Target="https://pddikti.kemdikbud.go.id/data_prodi/RDAyNjFBNjEtMzg1RC00RTFGLTk3RjUtMDVFOEREODU1NzE2" TargetMode="External"/><Relationship Id="rId507" Type="http://schemas.openxmlformats.org/officeDocument/2006/relationships/hyperlink" Target="https://pddikti.kemdikbud.go.id/data_prodi/NUJFNDAyQkMtMjFFNS00REE3LTkyM0ItMjU1QThDN0FGOENF" TargetMode="External"/><Relationship Id="rId506" Type="http://schemas.openxmlformats.org/officeDocument/2006/relationships/hyperlink" Target="https://pddikti.kemdikbud.go.id/data_prodi/MDk0QTYxNjItOTVENS00NzNELTk2OTctRDg2QUJDMzc0RjUw" TargetMode="External"/><Relationship Id="rId505" Type="http://schemas.openxmlformats.org/officeDocument/2006/relationships/hyperlink" Target="https://pddikti.kemdikbud.go.id/data_prodi/NDRDQzYyMjktMjAzNC00Nzg5LTg3NjItMjIwQUE3QkJFRjBE" TargetMode="External"/><Relationship Id="rId504" Type="http://schemas.openxmlformats.org/officeDocument/2006/relationships/hyperlink" Target="https://pddikti.kemdikbud.go.id/data_prodi/RUVFQjY0MUQtOTE4Ni00RUU0LUI3OTYtOTQwQUIxMjU5Mzcz" TargetMode="External"/><Relationship Id="rId48" Type="http://schemas.openxmlformats.org/officeDocument/2006/relationships/hyperlink" Target="https://pddikti.kemdikbud.go.id/data_prodi/OUNFREUxRDQtOUZERC00NUMyLUI2MEMtOTg0REUyNzkxQzhG" TargetMode="External"/><Relationship Id="rId47" Type="http://schemas.openxmlformats.org/officeDocument/2006/relationships/hyperlink" Target="https://pddikti.kemdikbud.go.id/data_prodi/RjE2RjlGODYtQTU4NC00NTQxLTg1MTEtRTE0QTdGRTk4MEEx" TargetMode="External"/><Relationship Id="rId49" Type="http://schemas.openxmlformats.org/officeDocument/2006/relationships/hyperlink" Target="https://pddikti.kemdikbud.go.id/data_prodi/MDM1NEFERjktN0JCMi00OTZBLTk1ODItNUY4M0Y4RjVDN0Y0" TargetMode="External"/><Relationship Id="rId31" Type="http://schemas.openxmlformats.org/officeDocument/2006/relationships/hyperlink" Target="https://pddikti.kemdikbud.go.id/data_prodi/MTBCNUVEQ0EtREM2Ny00NDEyLUEyQUYtM0NDNEUwRjEyRDU3" TargetMode="External"/><Relationship Id="rId30" Type="http://schemas.openxmlformats.org/officeDocument/2006/relationships/hyperlink" Target="https://pddikti.kemdikbud.go.id/data_prodi/RkQwODcxNTAtQzE2RS00MUY3LUE0MTEtNUQ4ODU5RjAxRkJB" TargetMode="External"/><Relationship Id="rId33" Type="http://schemas.openxmlformats.org/officeDocument/2006/relationships/hyperlink" Target="https://pddikti.kemdikbud.go.id/data_prodi/OEMxNzdERUItQjJBQy00OEQ3LUFDRDgtOUMxM0E2REQ5QjQ1" TargetMode="External"/><Relationship Id="rId32" Type="http://schemas.openxmlformats.org/officeDocument/2006/relationships/hyperlink" Target="https://pddikti.kemdikbud.go.id/data_prodi/MzI0OEQyRjAtQjQ1RC00NTYxLTlCMEMtMjdCOTA3NTA1M0Y2" TargetMode="External"/><Relationship Id="rId35" Type="http://schemas.openxmlformats.org/officeDocument/2006/relationships/hyperlink" Target="https://pddikti.kemdikbud.go.id/data_prodi/NjlCMjAxREYtMDBEQS00RjY3LTkxNUQtREJFNEFENURGM0RE" TargetMode="External"/><Relationship Id="rId34" Type="http://schemas.openxmlformats.org/officeDocument/2006/relationships/hyperlink" Target="https://pddikti.kemdikbud.go.id/data_prodi/MkI2QzZBMjgtNzIyMC00NUQ3LUEyMTEtNDM0MDM4ODhENjhF" TargetMode="External"/><Relationship Id="rId37" Type="http://schemas.openxmlformats.org/officeDocument/2006/relationships/hyperlink" Target="https://pddikti.kemdikbud.go.id/data_prodi/NTkzQjQ3RUQtMTVGNi00NDk3LUE1OUQtMUQ0QjI4MEFEODNE" TargetMode="External"/><Relationship Id="rId36" Type="http://schemas.openxmlformats.org/officeDocument/2006/relationships/hyperlink" Target="https://pddikti.kemdikbud.go.id/data_prodi/QTQzRUQ2MTAtNzQ4NS00RTUyLUI2NTMtMkEzMzNFNDZDQ0Qy" TargetMode="External"/><Relationship Id="rId39" Type="http://schemas.openxmlformats.org/officeDocument/2006/relationships/hyperlink" Target="https://pddikti.kemdikbud.go.id/data_prodi/OTBFNTdCRjYtNzZGMS00QjI2LUExNDgtMjc4MjQxRDFFNzU2" TargetMode="External"/><Relationship Id="rId38" Type="http://schemas.openxmlformats.org/officeDocument/2006/relationships/hyperlink" Target="https://pddikti.kemdikbud.go.id/data_prodi/MDQ4RENBRTctNjUyRi00QTgwLUE5MjEtQzAxNjZERDBDNzYy" TargetMode="External"/><Relationship Id="rId20" Type="http://schemas.openxmlformats.org/officeDocument/2006/relationships/hyperlink" Target="https://pddikti.kemdikbud.go.id/data_prodi/Rjg3RUREMjQtQUMyMi00RkU0LUE3NDMtOENEQjkzM0M3OTU5" TargetMode="External"/><Relationship Id="rId22" Type="http://schemas.openxmlformats.org/officeDocument/2006/relationships/hyperlink" Target="https://pddikti.kemdikbud.go.id/data_prodi/MjdEREMyQ0YtRTQwOS00QjE4LTk3OTgtQ0MyRUI4Mjc4MkM5" TargetMode="External"/><Relationship Id="rId21" Type="http://schemas.openxmlformats.org/officeDocument/2006/relationships/hyperlink" Target="https://pddikti.kemdikbud.go.id/data_prodi/Q0E1QkM2MjktMzVBRC00N0UwLTk3NUYtQUJBMzU5RkExMENE" TargetMode="External"/><Relationship Id="rId24" Type="http://schemas.openxmlformats.org/officeDocument/2006/relationships/hyperlink" Target="https://pddikti.kemdikbud.go.id/data_prodi/MzJBMEQ5MzQtM0EwQy00QjE2LTgyMkUtODZGMDc1QjMyOUQw" TargetMode="External"/><Relationship Id="rId23" Type="http://schemas.openxmlformats.org/officeDocument/2006/relationships/hyperlink" Target="https://pddikti.kemdikbud.go.id/data_prodi/NTczMDE1QTItNEY0Ri00NTI5LThEM0QtNzlBQzdFQTI5MzNE" TargetMode="External"/><Relationship Id="rId409" Type="http://schemas.openxmlformats.org/officeDocument/2006/relationships/hyperlink" Target="https://pddikti.kemdikbud.go.id/data_prodi/OUY1QjVDMzYtQzVGRi00ODdGLTk5ODItQzM5QUNFODgwNUYw" TargetMode="External"/><Relationship Id="rId404" Type="http://schemas.openxmlformats.org/officeDocument/2006/relationships/hyperlink" Target="https://pddikti.kemdikbud.go.id/data_prodi/QTVGOTVBQTYtMjMyNi00QUQyLUJCRTYtMDRFNDlENDQ0Rjk3" TargetMode="External"/><Relationship Id="rId525" Type="http://schemas.openxmlformats.org/officeDocument/2006/relationships/hyperlink" Target="https://pddikti.kemdikbud.go.id/data_prodi/RDRGNkQzNDEtQTJDNC00MTI1LTlDQjUtQjRGOTJFQUI5NEVE" TargetMode="External"/><Relationship Id="rId403" Type="http://schemas.openxmlformats.org/officeDocument/2006/relationships/hyperlink" Target="https://pddikti.kemdikbud.go.id/data_prodi/NDk4REZGOTktN0UxQi00MzJFLTlFNDQtRTc5QTZCM0NERjdG" TargetMode="External"/><Relationship Id="rId524" Type="http://schemas.openxmlformats.org/officeDocument/2006/relationships/hyperlink" Target="https://pddikti.kemdikbud.go.id/data_prodi/M0JFRDQzMjgtMTA0Ny00RDQ2LUEyQTEtNENBREVDNEE0RjA0" TargetMode="External"/><Relationship Id="rId402" Type="http://schemas.openxmlformats.org/officeDocument/2006/relationships/hyperlink" Target="https://pddikti.kemdikbud.go.id/data_prodi/NzQyQjVBNkEtNzJFOC00QUQ5LTk0QjgtOTZDNzBEQzE5NjAy" TargetMode="External"/><Relationship Id="rId523" Type="http://schemas.openxmlformats.org/officeDocument/2006/relationships/hyperlink" Target="https://pddikti.kemdikbud.go.id/data_prodi/NDY0OTFEMjUtRkEzOS00MDk4LUE1NDktRDNGNUQ5MUM0NkQ2" TargetMode="External"/><Relationship Id="rId401" Type="http://schemas.openxmlformats.org/officeDocument/2006/relationships/hyperlink" Target="https://pddikti.kemdikbud.go.id/data_prodi/N0RCMzdBMkEtQjA4MS00MUY5LUIyNkEtMEVCRDU4RUUwRThE" TargetMode="External"/><Relationship Id="rId522" Type="http://schemas.openxmlformats.org/officeDocument/2006/relationships/hyperlink" Target="https://pddikti.kemdikbud.go.id/data_prodi/RTExNkY1NkItRTUwNC00REU2LUE5RUQtNkI3NUEzMzYxODc2" TargetMode="External"/><Relationship Id="rId408" Type="http://schemas.openxmlformats.org/officeDocument/2006/relationships/hyperlink" Target="https://pddikti.kemdikbud.go.id/data_prodi/MjMxRUI2QkQtNDY3Ni00OTBFLTlFNDQtMjBERDMyQzU0QjBE" TargetMode="External"/><Relationship Id="rId529" Type="http://schemas.openxmlformats.org/officeDocument/2006/relationships/hyperlink" Target="https://pddikti.kemdikbud.go.id/data_prodi/NkM2RUU3RUEtREE2NC00QTlELUIxNDUtQURFQzdGMEY1QUZD" TargetMode="External"/><Relationship Id="rId407" Type="http://schemas.openxmlformats.org/officeDocument/2006/relationships/hyperlink" Target="https://pddikti.kemdikbud.go.id/data_prodi/NEZBNjc4NkEtQTgyRS00QkY4LUExNzItRUM4NzM3ODdENkE3" TargetMode="External"/><Relationship Id="rId528" Type="http://schemas.openxmlformats.org/officeDocument/2006/relationships/hyperlink" Target="https://pddikti.kemdikbud.go.id/data_prodi/QzFBM0E3MkItMTdBOS00MjU2LThEOTUtNkMwMkY0Qzk1M0JD" TargetMode="External"/><Relationship Id="rId406" Type="http://schemas.openxmlformats.org/officeDocument/2006/relationships/hyperlink" Target="https://pddikti.kemdikbud.go.id/data_prodi/NkQyMEQzQjItMzY4Ni00QjQ5LUEzRjQtNTlFRUZBMzRBQzgx" TargetMode="External"/><Relationship Id="rId527" Type="http://schemas.openxmlformats.org/officeDocument/2006/relationships/hyperlink" Target="https://pddikti.kemdikbud.go.id/data_prodi/OUEyNTdDN0QtMjBBQi00MUFBLTlBM0QtN0VGMDcyN0Y1NzU1" TargetMode="External"/><Relationship Id="rId405" Type="http://schemas.openxmlformats.org/officeDocument/2006/relationships/hyperlink" Target="https://pddikti.kemdikbud.go.id/data_prodi/RDEwMDE2QzAtQjJGMC00QzBCLThDOTMtNkE0NDg1NkVFMzg3" TargetMode="External"/><Relationship Id="rId526" Type="http://schemas.openxmlformats.org/officeDocument/2006/relationships/hyperlink" Target="https://pddikti.kemdikbud.go.id/data_prodi/NkEwOEE1OUQtNjg1QS00NjJBLUJGNDEtRTY4QTVDM0I3QUMx" TargetMode="External"/><Relationship Id="rId26" Type="http://schemas.openxmlformats.org/officeDocument/2006/relationships/hyperlink" Target="https://pddikti.kemdikbud.go.id/data_prodi/M0M1NjJERjItQjE3MC00N0JDLTlCQjctNkFFN0MxNEVGNTIy" TargetMode="External"/><Relationship Id="rId25" Type="http://schemas.openxmlformats.org/officeDocument/2006/relationships/hyperlink" Target="https://pddikti.kemdikbud.go.id/data_prodi/QzdERTAwOUQtOUY1My00QTY2LTgyRUItOEM2OTAwNTU0OTgw" TargetMode="External"/><Relationship Id="rId28" Type="http://schemas.openxmlformats.org/officeDocument/2006/relationships/hyperlink" Target="https://pddikti.kemdikbud.go.id/data_prodi/MEQ3NDZERTAtOEQ5OC00ODBGLUEzQjEtQzU5MEM0MDQ0REI5" TargetMode="External"/><Relationship Id="rId27" Type="http://schemas.openxmlformats.org/officeDocument/2006/relationships/hyperlink" Target="https://pddikti.kemdikbud.go.id/data_prodi/MTdBODZFNzUtQjlGNC00Q0NCLTlCOUMtRThDQURFQzQwODI2" TargetMode="External"/><Relationship Id="rId400" Type="http://schemas.openxmlformats.org/officeDocument/2006/relationships/hyperlink" Target="https://pddikti.kemdikbud.go.id/data_prodi/Q0E4OEUzNjMtMEY2MS00OUM4LTkzRTItREVCMjBBN0MxNjY5" TargetMode="External"/><Relationship Id="rId521" Type="http://schemas.openxmlformats.org/officeDocument/2006/relationships/hyperlink" Target="https://pddikti.kemdikbud.go.id/data_prodi/NDRDREUzQTctMTk2QS00MUY3LThDNDQtNkFFRkJGRTcyMjA1" TargetMode="External"/><Relationship Id="rId29" Type="http://schemas.openxmlformats.org/officeDocument/2006/relationships/hyperlink" Target="https://pddikti.kemdikbud.go.id/data_prodi/RTE4MjQ0NUItN0QwNi00NTBELTgyNUEtNDY4MDY2NTBDNUMx" TargetMode="External"/><Relationship Id="rId520" Type="http://schemas.openxmlformats.org/officeDocument/2006/relationships/hyperlink" Target="https://pddikti.kemdikbud.go.id/data_prodi/QTBGNjc3ODgtQjdDNS00MEYzLUFFQ0YtRjQyQzJBRThFMURF" TargetMode="External"/><Relationship Id="rId11" Type="http://schemas.openxmlformats.org/officeDocument/2006/relationships/hyperlink" Target="https://pddikti.kemdikbud.go.id/data_prodi/Q0ExMUNGQzAtNzNBMC00RkE3LUFBMzktMUM3NDk2MTkyNDYy" TargetMode="External"/><Relationship Id="rId10" Type="http://schemas.openxmlformats.org/officeDocument/2006/relationships/hyperlink" Target="https://pddikti.kemdikbud.go.id/data_prodi/REUxN0FDODEtMDQ1MS00NTRCLUI2RkYtOUU2MDk1Mzk3Q0Mw" TargetMode="External"/><Relationship Id="rId13" Type="http://schemas.openxmlformats.org/officeDocument/2006/relationships/hyperlink" Target="https://pddikti.kemdikbud.go.id/data_prodi/QjY5REU2NzItRkQ0Qi00MzJCLUI0NzQtNUVENzhDNDFBRTg5" TargetMode="External"/><Relationship Id="rId12" Type="http://schemas.openxmlformats.org/officeDocument/2006/relationships/hyperlink" Target="https://pddikti.kemdikbud.go.id/data_prodi/QkEwNERGQjEtMUYyQi00RDZBLTgzNkEtM0NCNEE1ODNDMUQy" TargetMode="External"/><Relationship Id="rId519" Type="http://schemas.openxmlformats.org/officeDocument/2006/relationships/hyperlink" Target="https://pddikti.kemdikbud.go.id/data_prodi/OUJGOTc3RDYtQTE2OS00RUZGLUEzRDEtRDY1RjVEMkJGODE5" TargetMode="External"/><Relationship Id="rId514" Type="http://schemas.openxmlformats.org/officeDocument/2006/relationships/hyperlink" Target="https://pddikti.kemdikbud.go.id/data_prodi/OTY1REM2NDktRkVBOS00MDQ5LUJDRjQtMTJBNTQ3RUQ3NzQx" TargetMode="External"/><Relationship Id="rId513" Type="http://schemas.openxmlformats.org/officeDocument/2006/relationships/hyperlink" Target="https://pddikti.kemdikbud.go.id/data_prodi/QjZBQTRGNDktNjA4My00NUE3LTlFOUEtNzM1M0RDMkVEMUI0" TargetMode="External"/><Relationship Id="rId512" Type="http://schemas.openxmlformats.org/officeDocument/2006/relationships/hyperlink" Target="https://pddikti.kemdikbud.go.id/data_prodi/ODMxOTQ5RkItQjZDRC00MkM2LThBOEQtMEQ1Mjk0MDcwM0Q3" TargetMode="External"/><Relationship Id="rId511" Type="http://schemas.openxmlformats.org/officeDocument/2006/relationships/hyperlink" Target="https://pddikti.kemdikbud.go.id/data_prodi/Mjc1NzA1MjItNEYzMi00MTVFLUJCNEItMTU3ODcwOEJFMkFE" TargetMode="External"/><Relationship Id="rId518" Type="http://schemas.openxmlformats.org/officeDocument/2006/relationships/hyperlink" Target="https://pddikti.kemdikbud.go.id/data_prodi/RTM0RjZFNTQtNTUxMi00QTY4LUI5RjctM0VBQzdENEU3RUU1" TargetMode="External"/><Relationship Id="rId517" Type="http://schemas.openxmlformats.org/officeDocument/2006/relationships/hyperlink" Target="https://pddikti.kemdikbud.go.id/data_prodi/NjgxQ0NDMDctQzk2NS00RTE2LUE4NUMtQkUxM0JENDdFMjQ4" TargetMode="External"/><Relationship Id="rId516" Type="http://schemas.openxmlformats.org/officeDocument/2006/relationships/hyperlink" Target="https://pddikti.kemdikbud.go.id/data_prodi/RjJGOTlFQjQtMjdERC00NTEyLThBRTEtMTlENDZFNkI3ODU5" TargetMode="External"/><Relationship Id="rId515" Type="http://schemas.openxmlformats.org/officeDocument/2006/relationships/hyperlink" Target="https://pddikti.kemdikbud.go.id/data_prodi/RTc0RUMyODctREM1RS00Nzc1LUJFRTYtMjUyQTQyQTY1NDg5" TargetMode="External"/><Relationship Id="rId15" Type="http://schemas.openxmlformats.org/officeDocument/2006/relationships/hyperlink" Target="https://pddikti.kemdikbud.go.id/data_prodi/OEFCQURDMTEtNzIxNS00MjNFLUEwQ0EtMzk4QTUxMTk5RkEw" TargetMode="External"/><Relationship Id="rId14" Type="http://schemas.openxmlformats.org/officeDocument/2006/relationships/hyperlink" Target="https://pddikti.kemdikbud.go.id/data_prodi/QTEyOEFFMTYtMDlGMS00RUMyLUFGQTItMzYyMjMwRkFGMTQ5" TargetMode="External"/><Relationship Id="rId17" Type="http://schemas.openxmlformats.org/officeDocument/2006/relationships/hyperlink" Target="https://pddikti.kemdikbud.go.id/data_prodi/NTJDODk0MzQtMThEMy00QjRELUEwRUEtRjgxRUM4OTBERTc1" TargetMode="External"/><Relationship Id="rId16" Type="http://schemas.openxmlformats.org/officeDocument/2006/relationships/hyperlink" Target="https://pddikti.kemdikbud.go.id/data_prodi/RkJGRDA2RjMtNDQ2Qi00MzZFLTgzRjAtMkQwMEY5RkUxOUNE" TargetMode="External"/><Relationship Id="rId19" Type="http://schemas.openxmlformats.org/officeDocument/2006/relationships/hyperlink" Target="https://pddikti.kemdikbud.go.id/data_prodi/NjIyRTA0NkQtMUUwNi00NDg3LUE5OTUtMDU0M0JGMkU3NzhG" TargetMode="External"/><Relationship Id="rId510" Type="http://schemas.openxmlformats.org/officeDocument/2006/relationships/hyperlink" Target="https://pddikti.kemdikbud.go.id/data_prodi/REZFOTc0NkYtQkRGQS00QzM0LUI4NDgtNzlFNTgzMzY3RTYw" TargetMode="External"/><Relationship Id="rId18" Type="http://schemas.openxmlformats.org/officeDocument/2006/relationships/hyperlink" Target="https://pddikti.kemdikbud.go.id/data_prodi/MUMzQzNDNDMtRkI5Ny00ODYyLTgwNEQtNTY4MzE3N0JGNkUy" TargetMode="External"/><Relationship Id="rId84" Type="http://schemas.openxmlformats.org/officeDocument/2006/relationships/hyperlink" Target="https://pddikti.kemdikbud.go.id/data_prodi/OUUxQTY0MDQtRUJDRi00ODhCLTlFQkItMjc0NzFFQjEyNEE5" TargetMode="External"/><Relationship Id="rId83" Type="http://schemas.openxmlformats.org/officeDocument/2006/relationships/hyperlink" Target="https://pddikti.kemdikbud.go.id/data_prodi/RTdEREJFMTMtOUI1NS00QTUxLUJGRTYtMDUwMTMxRDJEN0Iw" TargetMode="External"/><Relationship Id="rId86" Type="http://schemas.openxmlformats.org/officeDocument/2006/relationships/hyperlink" Target="https://pddikti.kemdikbud.go.id/data_prodi/M0E2Mjk5MDAtQkUyQi00MDdCLTk0OUItQjAzQ0Q2MjEwRjdC" TargetMode="External"/><Relationship Id="rId85" Type="http://schemas.openxmlformats.org/officeDocument/2006/relationships/hyperlink" Target="https://pddikti.kemdikbud.go.id/data_prodi/Nzg5Mzk3MUEtMjQ4Qy00MEYwLTk0MDItNDgwN0YxNzBDMTRG" TargetMode="External"/><Relationship Id="rId88" Type="http://schemas.openxmlformats.org/officeDocument/2006/relationships/hyperlink" Target="https://pddikti.kemdikbud.go.id/data_prodi/NkRGRjVGNjctM0EwRi00OTRGLThGMDgtRDNDOEQ2MkRGRjA4" TargetMode="External"/><Relationship Id="rId87" Type="http://schemas.openxmlformats.org/officeDocument/2006/relationships/hyperlink" Target="https://pddikti.kemdikbud.go.id/data_prodi/ODc5RTFGRjAtMUQzNi00REVDLUE3QjYtRDMwQTlFNUUxQjND" TargetMode="External"/><Relationship Id="rId89" Type="http://schemas.openxmlformats.org/officeDocument/2006/relationships/hyperlink" Target="https://pddikti.kemdikbud.go.id/data_prodi/NEMxRUFBQjktNUE0My00NkJCLUIyQkQtNTU2REJDNDZFMUU2" TargetMode="External"/><Relationship Id="rId80" Type="http://schemas.openxmlformats.org/officeDocument/2006/relationships/hyperlink" Target="https://pddikti.kemdikbud.go.id/data_prodi/MjBGOTBEMjctOUM2Qy00MEZDLTgyRTEtMkVDNDI4NUIyQzdC" TargetMode="External"/><Relationship Id="rId82" Type="http://schemas.openxmlformats.org/officeDocument/2006/relationships/hyperlink" Target="https://pddikti.kemdikbud.go.id/data_prodi/NjU2NDA5MTQtNTczMS00OERELTg4NTAtNzk2NEZFNjU2NUY1" TargetMode="External"/><Relationship Id="rId81" Type="http://schemas.openxmlformats.org/officeDocument/2006/relationships/hyperlink" Target="https://pddikti.kemdikbud.go.id/data_prodi/QkJERkRCRTEtOUE3Ni00QkM0LUExMEUtNDBEMTE4OTc3QjQy" TargetMode="External"/><Relationship Id="rId73" Type="http://schemas.openxmlformats.org/officeDocument/2006/relationships/hyperlink" Target="https://pddikti.kemdikbud.go.id/data_prodi/RTcxQjE3QjctODM2NC00OEJBLUJGQTYtNTdEMDZGMTlBRjA2" TargetMode="External"/><Relationship Id="rId72" Type="http://schemas.openxmlformats.org/officeDocument/2006/relationships/hyperlink" Target="https://pddikti.kemdikbud.go.id/data_prodi/RjVBMTNDQTMtRDM1QS00Q0MyLUFGQ0ItMEU3QTg3NzNBOEM4" TargetMode="External"/><Relationship Id="rId75" Type="http://schemas.openxmlformats.org/officeDocument/2006/relationships/hyperlink" Target="https://pddikti.kemdikbud.go.id/data_prodi/MTY3OTY2NDktOTk4Ny00MTAzLTk5NkUtRjU1NDdGN0VFQkIz" TargetMode="External"/><Relationship Id="rId74" Type="http://schemas.openxmlformats.org/officeDocument/2006/relationships/hyperlink" Target="https://pddikti.kemdikbud.go.id/data_prodi/MjEyRkE3N0UtMDg4NS00MzVGLTgzNDMtOUYzRTM0MDFEN0VF" TargetMode="External"/><Relationship Id="rId77" Type="http://schemas.openxmlformats.org/officeDocument/2006/relationships/hyperlink" Target="https://pddikti.kemdikbud.go.id/data_prodi/MUZGMDhGQkYtOURCRi00OEVFLUFEQTctQTQyRTU5N0RBMEMx" TargetMode="External"/><Relationship Id="rId76" Type="http://schemas.openxmlformats.org/officeDocument/2006/relationships/hyperlink" Target="https://pddikti.kemdikbud.go.id/data_prodi/NTREQjYzMEEtMkE4OC00NDFBLTk1NTQtRkY1NTAyNjVEMDY2" TargetMode="External"/><Relationship Id="rId79" Type="http://schemas.openxmlformats.org/officeDocument/2006/relationships/hyperlink" Target="https://pddikti.kemdikbud.go.id/data_prodi/QzU1MkQwRkEtRkY4Mi00ODRGLTlFMjUtNjQ3NzkyMzQ1NUQx" TargetMode="External"/><Relationship Id="rId78" Type="http://schemas.openxmlformats.org/officeDocument/2006/relationships/hyperlink" Target="https://pddikti.kemdikbud.go.id/data_prodi/MkZDQTZGMDQtNDM4OS00NjUwLUJCQ0QtMUEyREE2MkI5M0NF" TargetMode="External"/><Relationship Id="rId71" Type="http://schemas.openxmlformats.org/officeDocument/2006/relationships/hyperlink" Target="https://pddikti.kemdikbud.go.id/data_prodi/MTM2N0RDNzYtQzAzQy00N0JDLTlBMTgtNzVDNUJENTY1RTFD" TargetMode="External"/><Relationship Id="rId70" Type="http://schemas.openxmlformats.org/officeDocument/2006/relationships/hyperlink" Target="https://pddikti.kemdikbud.go.id/data_prodi/OUUyRTgzNUEtRUE0Qi00NTBFLUE5RTAtNEVENkUxOTA0MTQz" TargetMode="External"/><Relationship Id="rId62" Type="http://schemas.openxmlformats.org/officeDocument/2006/relationships/hyperlink" Target="https://pddikti.kemdikbud.go.id/data_prodi/MkQzRkE1RDUtM0RCNy00REVGLUE4MkUtNEM1NTQyMjgzM0E2" TargetMode="External"/><Relationship Id="rId61" Type="http://schemas.openxmlformats.org/officeDocument/2006/relationships/hyperlink" Target="https://pddikti.kemdikbud.go.id/data_prodi/RjhGQ0E0OUYtMTY2My00Q0ZELUE1ODEtODBEMUMxOTJDMjMz" TargetMode="External"/><Relationship Id="rId64" Type="http://schemas.openxmlformats.org/officeDocument/2006/relationships/hyperlink" Target="https://pddikti.kemdikbud.go.id/data_prodi/MDYyN0ZGODYtNjQzRC00MzFFLTg0OTQtRDdENEJDNUNFNjdD" TargetMode="External"/><Relationship Id="rId63" Type="http://schemas.openxmlformats.org/officeDocument/2006/relationships/hyperlink" Target="https://pddikti.kemdikbud.go.id/data_prodi/NUQ3OTZGRjEtRDdGNy00MzdBLTlFNTItQkNCMTVFNTA1Nzg0" TargetMode="External"/><Relationship Id="rId66" Type="http://schemas.openxmlformats.org/officeDocument/2006/relationships/hyperlink" Target="https://pddikti.kemdikbud.go.id/data_prodi/MjE3OEJGQkEtODZBRC00NDBDLUIxQ0EtOEM1QkI2REJCOUQ0" TargetMode="External"/><Relationship Id="rId65" Type="http://schemas.openxmlformats.org/officeDocument/2006/relationships/hyperlink" Target="https://pddikti.kemdikbud.go.id/data_prodi/OUZFRjA1MzQtMDQzNC00OENCLThFOTMtNjFGMEYzRUQyNDUy" TargetMode="External"/><Relationship Id="rId68" Type="http://schemas.openxmlformats.org/officeDocument/2006/relationships/hyperlink" Target="https://pddikti.kemdikbud.go.id/data_prodi/OTJBQ0IzQTMtQjdGMS00Q0I2LUJCQjUtRTM3OTREMDkwOTRF" TargetMode="External"/><Relationship Id="rId67" Type="http://schemas.openxmlformats.org/officeDocument/2006/relationships/hyperlink" Target="https://pddikti.kemdikbud.go.id/data_prodi/MDlENEQ0OUItMUE5MS00RUVGLTk4RjUtRDI5QUMwNDE5NkRE" TargetMode="External"/><Relationship Id="rId60" Type="http://schemas.openxmlformats.org/officeDocument/2006/relationships/hyperlink" Target="https://pddikti.kemdikbud.go.id/data_prodi/ODNDNUNDODktNEU4RS00MjJGLUE4QkQtNjAxNjVCNDgwQURD" TargetMode="External"/><Relationship Id="rId69" Type="http://schemas.openxmlformats.org/officeDocument/2006/relationships/hyperlink" Target="https://pddikti.kemdikbud.go.id/data_prodi/RjA0QzIyRjQtOTRCMi00MTM2LUExRjItQjlCNkQ1M0U2MjND" TargetMode="External"/><Relationship Id="rId51" Type="http://schemas.openxmlformats.org/officeDocument/2006/relationships/hyperlink" Target="https://pddikti.kemdikbud.go.id/data_prodi/RThFODJENDItQUUzQS00OERELUJERjUtRjBDODMyRkY1Qjk2" TargetMode="External"/><Relationship Id="rId50" Type="http://schemas.openxmlformats.org/officeDocument/2006/relationships/hyperlink" Target="https://pddikti.kemdikbud.go.id/data_prodi/RDA2QjhBRkUtQjYzMC00RjQ0LTk3RjctN0M3MDNENTYyRTYz" TargetMode="External"/><Relationship Id="rId53" Type="http://schemas.openxmlformats.org/officeDocument/2006/relationships/hyperlink" Target="https://pddikti.kemdikbud.go.id/data_prodi/ODdBQ0QxQjItRjlENy00RURFLTkyNTktMUY2NTBGODI1RTBD" TargetMode="External"/><Relationship Id="rId52" Type="http://schemas.openxmlformats.org/officeDocument/2006/relationships/hyperlink" Target="https://pddikti.kemdikbud.go.id/data_prodi/RDlGRjVBQUUtRDZFMC00RDgwLUEwQkMtNTc5MEMwNUZGRTI4" TargetMode="External"/><Relationship Id="rId55" Type="http://schemas.openxmlformats.org/officeDocument/2006/relationships/hyperlink" Target="https://pddikti.kemdikbud.go.id/data_prodi/RjM2QzRBMTctQzhGMy00RUJCLTg2ODQtOUYwNjc5MUU5RTQz" TargetMode="External"/><Relationship Id="rId54" Type="http://schemas.openxmlformats.org/officeDocument/2006/relationships/hyperlink" Target="https://pddikti.kemdikbud.go.id/data_prodi/MDFEMTUxN0YtMTVDRS00QTc1LUIwQUYtNkYwNkI0MzQ3MTg0" TargetMode="External"/><Relationship Id="rId57" Type="http://schemas.openxmlformats.org/officeDocument/2006/relationships/hyperlink" Target="https://pddikti.kemdikbud.go.id/data_prodi/RDNDQzc0MkQtRUY3MC00MEUxLThFRkUtODBGNDJFMEU2Qzgx" TargetMode="External"/><Relationship Id="rId56" Type="http://schemas.openxmlformats.org/officeDocument/2006/relationships/hyperlink" Target="https://pddikti.kemdikbud.go.id/data_prodi/MEVGRTUyOUUtNThGRi00REZELTlENEQtODIyMTRGNkIyMjNE" TargetMode="External"/><Relationship Id="rId59" Type="http://schemas.openxmlformats.org/officeDocument/2006/relationships/hyperlink" Target="https://pddikti.kemdikbud.go.id/data_prodi/QzZGQjQ0N0QtRDFBNy00QzdDLUJEMzgtMTI3RUI1NzM2M0RE" TargetMode="External"/><Relationship Id="rId58" Type="http://schemas.openxmlformats.org/officeDocument/2006/relationships/hyperlink" Target="https://pddikti.kemdikbud.go.id/data_prodi/MjI1RDlGMjItMEM4Qy00QkRFLUE4RjgtNUU4QUFBRDY1Rjgz" TargetMode="External"/><Relationship Id="rId107" Type="http://schemas.openxmlformats.org/officeDocument/2006/relationships/hyperlink" Target="https://pddikti.kemdikbud.go.id/data_prodi/QzMzNEQ2QzMtNjRDRC00Rjc0LUFCMEQtMjYxQzU5MkZGMDk4" TargetMode="External"/><Relationship Id="rId228" Type="http://schemas.openxmlformats.org/officeDocument/2006/relationships/hyperlink" Target="https://pddikti.kemdikbud.go.id/data_prodi/Njk1QzBCRjktRjMwQi00RDM0LTgxMEMtQjczMkJCRTUwODk2" TargetMode="External"/><Relationship Id="rId349" Type="http://schemas.openxmlformats.org/officeDocument/2006/relationships/hyperlink" Target="https://pddikti.kemdikbud.go.id/data_prodi/QjkwMkQ0MDEtODdEOS00QjQ5LUFGMjMtNEVGQTc5QzMxNUQ1" TargetMode="External"/><Relationship Id="rId106" Type="http://schemas.openxmlformats.org/officeDocument/2006/relationships/hyperlink" Target="https://pddikti.kemdikbud.go.id/data_prodi/Q0VGRERDNUQtOEExQS00NzQ1LTg4MzAtNjk5MzkwMDE5Qzkw" TargetMode="External"/><Relationship Id="rId227" Type="http://schemas.openxmlformats.org/officeDocument/2006/relationships/hyperlink" Target="https://pddikti.kemdikbud.go.id/data_prodi/QzY4MzU0ODUtODgwQy00ODhGLTk5QUYtNTY2MDE5MzY5QUNE" TargetMode="External"/><Relationship Id="rId348" Type="http://schemas.openxmlformats.org/officeDocument/2006/relationships/hyperlink" Target="https://pddikti.kemdikbud.go.id/data_prodi/N0Q0ODg2RjYtMkMwMy00OUU0LTg5QzEtNTc2REZFNUNCRTJE" TargetMode="External"/><Relationship Id="rId469" Type="http://schemas.openxmlformats.org/officeDocument/2006/relationships/hyperlink" Target="https://pddikti.kemdikbud.go.id/data_prodi/Qjc0M0JEMzctQjFFRS00RDcxLTlGMjItQzU0REMxMUM5MUQ3" TargetMode="External"/><Relationship Id="rId105" Type="http://schemas.openxmlformats.org/officeDocument/2006/relationships/hyperlink" Target="https://pddikti.kemdikbud.go.id/data_prodi/NzNBREZCRkItNTJGNy00QjE0LUFFNUEtRDJDNjA0NjRBQkZD" TargetMode="External"/><Relationship Id="rId226" Type="http://schemas.openxmlformats.org/officeDocument/2006/relationships/hyperlink" Target="https://pddikti.kemdikbud.go.id/data_prodi/OTUxQ0E1MEEtMDg1QS00RTgyLUIzQ0YtNzY0QzQ5ODZDQTQz" TargetMode="External"/><Relationship Id="rId347" Type="http://schemas.openxmlformats.org/officeDocument/2006/relationships/hyperlink" Target="https://pddikti.kemdikbud.go.id/data_prodi/RUUyQ0ZENTEtQkE2Ni00M0JFLUIxREItQUVCRTJEQjNBQ0I5" TargetMode="External"/><Relationship Id="rId468" Type="http://schemas.openxmlformats.org/officeDocument/2006/relationships/hyperlink" Target="https://pddikti.kemdikbud.go.id/data_prodi/NTE2M0EyMTktRjQ1Mi00NzFGLTgzRTEtRDdGRkUyRTI1QUEz" TargetMode="External"/><Relationship Id="rId104" Type="http://schemas.openxmlformats.org/officeDocument/2006/relationships/hyperlink" Target="https://pddikti.kemdikbud.go.id/data_prodi/REFGNjVCMkMtRThDRC00N0ExLTk5OTMtQ0VFMTgwQjFCNEFC" TargetMode="External"/><Relationship Id="rId225" Type="http://schemas.openxmlformats.org/officeDocument/2006/relationships/hyperlink" Target="https://pddikti.kemdikbud.go.id/data_prodi/MjNGOEFGQTQtNjkzQy00RDg4LUFGRTAtNDA2RUFFMUIwNkNF" TargetMode="External"/><Relationship Id="rId346" Type="http://schemas.openxmlformats.org/officeDocument/2006/relationships/hyperlink" Target="https://pddikti.kemdikbud.go.id/data_prodi/OTc0RjYzQjMtOUQ4Ri00RDMyLUJGQzktNjQ2NzU2NzkxNzU0" TargetMode="External"/><Relationship Id="rId467" Type="http://schemas.openxmlformats.org/officeDocument/2006/relationships/hyperlink" Target="https://pddikti.kemdikbud.go.id/data_prodi/NDVERTc1MDgtRkM0QS00ODZDLThCODgtQTZEREJEQUZFQTEw" TargetMode="External"/><Relationship Id="rId109" Type="http://schemas.openxmlformats.org/officeDocument/2006/relationships/hyperlink" Target="https://pddikti.kemdikbud.go.id/data_prodi/RjFBQ0JCNTYtRjkzMy00RTMxLUEwRjMtRjI0RjExN0E2MjNB" TargetMode="External"/><Relationship Id="rId108" Type="http://schemas.openxmlformats.org/officeDocument/2006/relationships/hyperlink" Target="https://pddikti.kemdikbud.go.id/data_prodi/M0EwQjk0N0EtQjkzNC00MjBGLUFFMkQtOTJFMDA0QjAzMDRB" TargetMode="External"/><Relationship Id="rId229" Type="http://schemas.openxmlformats.org/officeDocument/2006/relationships/hyperlink" Target="https://pddikti.kemdikbud.go.id/data_prodi/NTdBMzQwMUQtMDIyMS00NEE5LUEzODItQkE3NUFBQjZDQkNB" TargetMode="External"/><Relationship Id="rId220" Type="http://schemas.openxmlformats.org/officeDocument/2006/relationships/hyperlink" Target="https://pddikti.kemdikbud.go.id/data_prodi/RkMzNzlDRDktOUVEMC00RDU3LTgzQUItQkExN0JBNUY1MkY3" TargetMode="External"/><Relationship Id="rId341" Type="http://schemas.openxmlformats.org/officeDocument/2006/relationships/hyperlink" Target="https://pddikti.kemdikbud.go.id/data_prodi/Q0Q4NjBCREItRjc1MS00QUNELTkzMjMtQzBCNjdFQzNFODI3" TargetMode="External"/><Relationship Id="rId462" Type="http://schemas.openxmlformats.org/officeDocument/2006/relationships/hyperlink" Target="https://pddikti.kemdikbud.go.id/data_prodi/MzE4RTBCNTEtNTY0Ri00ODE3LUE3MDgtMDcxMEU4NjZFMkYy" TargetMode="External"/><Relationship Id="rId340" Type="http://schemas.openxmlformats.org/officeDocument/2006/relationships/hyperlink" Target="https://pddikti.kemdikbud.go.id/data_prodi/MjVBNTgzMTMtQzU3RS00NzU2LUFEM0MtMTZBMTI2OEI5NDVB" TargetMode="External"/><Relationship Id="rId461" Type="http://schemas.openxmlformats.org/officeDocument/2006/relationships/hyperlink" Target="https://pddikti.kemdikbud.go.id/data_prodi/MDhFM0M4NDctNTNGMS00MzZELTlDNzktMUM1MkVBM0FCQTAx" TargetMode="External"/><Relationship Id="rId460" Type="http://schemas.openxmlformats.org/officeDocument/2006/relationships/hyperlink" Target="https://pddikti.kemdikbud.go.id/data_prodi/Q0JCQzI3NTctNTlFQi00MDg5LUIyMTMtOTU5MEQ3MTdDMDky" TargetMode="External"/><Relationship Id="rId103" Type="http://schemas.openxmlformats.org/officeDocument/2006/relationships/hyperlink" Target="https://pddikti.kemdikbud.go.id/data_prodi/OURFRDJFNzktQzREMC00MDFFLUEyQUYtRUNEOUM0NDYwOTlC" TargetMode="External"/><Relationship Id="rId224" Type="http://schemas.openxmlformats.org/officeDocument/2006/relationships/hyperlink" Target="https://pddikti.kemdikbud.go.id/data_prodi/RDk3NDY3MkMtQzQyNC00MjNDLTlBOTMtMTg1RkUzQjkwMzQ2" TargetMode="External"/><Relationship Id="rId345" Type="http://schemas.openxmlformats.org/officeDocument/2006/relationships/hyperlink" Target="https://pddikti.kemdikbud.go.id/data_prodi/RUMzNDRFNzktNzQ2OS00RDYwLUEyRTEtNEMzOEUzMEZFNTQw" TargetMode="External"/><Relationship Id="rId466" Type="http://schemas.openxmlformats.org/officeDocument/2006/relationships/hyperlink" Target="https://pddikti.kemdikbud.go.id/data_prodi/MzBEMkJBNzEtM0M0Qy00ODlCLThCNzQtQkJEMjQxODA3NThD" TargetMode="External"/><Relationship Id="rId102" Type="http://schemas.openxmlformats.org/officeDocument/2006/relationships/hyperlink" Target="https://pddikti.kemdikbud.go.id/data_prodi/Q0JDODBCNTMtMTgyNi00MDg0LThDMEItNEVERkI5REVBNEU0" TargetMode="External"/><Relationship Id="rId223" Type="http://schemas.openxmlformats.org/officeDocument/2006/relationships/hyperlink" Target="https://pddikti.kemdikbud.go.id/data_prodi/MjBDNkE5MUQtOUNDMi00RUE0LTlGOTctMDMxNzA4NzhCNTZB" TargetMode="External"/><Relationship Id="rId344" Type="http://schemas.openxmlformats.org/officeDocument/2006/relationships/hyperlink" Target="https://pddikti.kemdikbud.go.id/data_prodi/QjA3NzdGOEYtMkVBOS00RDlBLThEREQtMTNCOTBFQUY3NDc2" TargetMode="External"/><Relationship Id="rId465" Type="http://schemas.openxmlformats.org/officeDocument/2006/relationships/hyperlink" Target="https://pddikti.kemdikbud.go.id/data_prodi/MUQ5QUYzQjktMzc5MC00QUI3LUFFMkEtQzlBMTVDRTAzQzND" TargetMode="External"/><Relationship Id="rId101" Type="http://schemas.openxmlformats.org/officeDocument/2006/relationships/hyperlink" Target="https://pddikti.kemdikbud.go.id/data_prodi/OTQ1RTQ5REMtOEQ4MC00NzlFLUIyNjktQ0YyMkFGN0VCMUE4" TargetMode="External"/><Relationship Id="rId222" Type="http://schemas.openxmlformats.org/officeDocument/2006/relationships/hyperlink" Target="https://pddikti.kemdikbud.go.id/data_prodi/Q0IwRjQ0NDktQ0E1Ri00NjQ2LUI5QkUtMTExMkE1N0Q1QkY2" TargetMode="External"/><Relationship Id="rId343" Type="http://schemas.openxmlformats.org/officeDocument/2006/relationships/hyperlink" Target="https://pddikti.kemdikbud.go.id/data_prodi/ODMxQUZCRkYtMDM5QS00NThCLTg4MjQtQjk3MjQ2NDIxREFE" TargetMode="External"/><Relationship Id="rId464" Type="http://schemas.openxmlformats.org/officeDocument/2006/relationships/hyperlink" Target="https://pddikti.kemdikbud.go.id/data_prodi/NzAxQUE0ODctNEVCNy00RDdCLThCQ0UtRjA2NTMxOEIyNTE5" TargetMode="External"/><Relationship Id="rId100" Type="http://schemas.openxmlformats.org/officeDocument/2006/relationships/hyperlink" Target="https://pddikti.kemdikbud.go.id/data_prodi/MTcxNDI1RkYtMzIxNC00NTEyLTk3MDUtQjYzQTQyQUY3RjlC" TargetMode="External"/><Relationship Id="rId221" Type="http://schemas.openxmlformats.org/officeDocument/2006/relationships/hyperlink" Target="https://pddikti.kemdikbud.go.id/data_prodi/OTg1Mjc0M0YtNEE5RS00RTkxLUFBOEMtQTM3Q0RFN0JEMDcy" TargetMode="External"/><Relationship Id="rId342" Type="http://schemas.openxmlformats.org/officeDocument/2006/relationships/hyperlink" Target="https://pddikti.kemdikbud.go.id/data_prodi/OEREM0QxMTYtODBGRS00MDFBLTg4QkItQjI1MzZGREEzMjRE" TargetMode="External"/><Relationship Id="rId463" Type="http://schemas.openxmlformats.org/officeDocument/2006/relationships/hyperlink" Target="https://pddikti.kemdikbud.go.id/data_prodi/MjJFMTJDRDctNDdEMS00QkRCLUE4OTItM0NCODU5RkNCREI3" TargetMode="External"/><Relationship Id="rId217" Type="http://schemas.openxmlformats.org/officeDocument/2006/relationships/hyperlink" Target="https://pddikti.kemdikbud.go.id/data_prodi/RDc3RjY5ODItRDA4MS00QkVGLUI5NUYtRjI1MENBQTcwNDVG" TargetMode="External"/><Relationship Id="rId338" Type="http://schemas.openxmlformats.org/officeDocument/2006/relationships/hyperlink" Target="https://pddikti.kemdikbud.go.id/data_prodi/NjdGOTI3QjgtOTIzNy00Q0NELThCMUItOUUxNUM1Qjk4RDY0" TargetMode="External"/><Relationship Id="rId459" Type="http://schemas.openxmlformats.org/officeDocument/2006/relationships/hyperlink" Target="https://pddikti.kemdikbud.go.id/data_prodi/QURBRjQ2MEEtNzMxNy00Q0MxLUIxQTQtREVFRjFDNTNENkEx" TargetMode="External"/><Relationship Id="rId216" Type="http://schemas.openxmlformats.org/officeDocument/2006/relationships/hyperlink" Target="https://pddikti.kemdikbud.go.id/data_prodi/MDczNEYyODMtQkY2Ri00NDEyLTkwODItQTlGOUREMEZGQjc0" TargetMode="External"/><Relationship Id="rId337" Type="http://schemas.openxmlformats.org/officeDocument/2006/relationships/hyperlink" Target="https://pddikti.kemdikbud.go.id/data_prodi/RDlGNTQzRTItMTg3Ri00MDRFLTg0RTItQkE0MzM2NUY5ODEx" TargetMode="External"/><Relationship Id="rId458" Type="http://schemas.openxmlformats.org/officeDocument/2006/relationships/hyperlink" Target="https://pddikti.kemdikbud.go.id/data_prodi/OUQ2MENBRjktQjVGMi00Q0E5LUEyRjgtNzcxN0U1NDAzMzQ5" TargetMode="External"/><Relationship Id="rId215" Type="http://schemas.openxmlformats.org/officeDocument/2006/relationships/hyperlink" Target="https://pddikti.kemdikbud.go.id/data_prodi/OUU2RjA3NEMtOUNBNi00RDAxLUJGMzMtMjM1QUZCNDUzOTFB" TargetMode="External"/><Relationship Id="rId336" Type="http://schemas.openxmlformats.org/officeDocument/2006/relationships/hyperlink" Target="https://pddikti.kemdikbud.go.id/data_prodi/MEZGNzMwNTMtNjVBRS00Rjg3LTgxMUYtMTU1RDcxQjQ2MzhF" TargetMode="External"/><Relationship Id="rId457" Type="http://schemas.openxmlformats.org/officeDocument/2006/relationships/hyperlink" Target="https://pddikti.kemdikbud.go.id/data_prodi/MEE5OUEyNEQtMkUyOC00REEyLTg2QjEtMDJEOUEzMDRENUZB" TargetMode="External"/><Relationship Id="rId214" Type="http://schemas.openxmlformats.org/officeDocument/2006/relationships/hyperlink" Target="https://pddikti.kemdikbud.go.id/data_prodi/OTgxNzI1ODAtNDlGNi00OTcxLUExMzYtMDY2MzYwOUJCQTQy" TargetMode="External"/><Relationship Id="rId335" Type="http://schemas.openxmlformats.org/officeDocument/2006/relationships/hyperlink" Target="https://pddikti.kemdikbud.go.id/data_prodi/MzMwREY3MDMtMzUzNC00NEExLThCRkMtODlBRkM1NkI2QTkw" TargetMode="External"/><Relationship Id="rId456" Type="http://schemas.openxmlformats.org/officeDocument/2006/relationships/hyperlink" Target="https://pddikti.kemdikbud.go.id/data_prodi/OTQzOTAyMUMtN0NGQi00MjEwLUFDRDktMUQzRjZGNzMzNkFE" TargetMode="External"/><Relationship Id="rId219" Type="http://schemas.openxmlformats.org/officeDocument/2006/relationships/hyperlink" Target="https://pddikti.kemdikbud.go.id/data_prodi/RDVDOEREN0MtQzUyQi00RTg5LUIzNDktNzU0NzhEN0NBRUVG" TargetMode="External"/><Relationship Id="rId218" Type="http://schemas.openxmlformats.org/officeDocument/2006/relationships/hyperlink" Target="https://pddikti.kemdikbud.go.id/data_prodi/QzE2OTIwMDgtRDY3QS00NURDLUFGNTgtM0UwRThEODNBQTJE" TargetMode="External"/><Relationship Id="rId339" Type="http://schemas.openxmlformats.org/officeDocument/2006/relationships/hyperlink" Target="https://pddikti.kemdikbud.go.id/data_prodi/OUQ4MUJGNUItMTdDOC00QjlBLThBOEUtNTg2MEFFODJFMTA0" TargetMode="External"/><Relationship Id="rId330" Type="http://schemas.openxmlformats.org/officeDocument/2006/relationships/hyperlink" Target="https://pddikti.kemdikbud.go.id/data_prodi/QzBEOTFFNTMtQTcwRi00RDZELUFBNzktNjEwOTI2NDBGODU3" TargetMode="External"/><Relationship Id="rId451" Type="http://schemas.openxmlformats.org/officeDocument/2006/relationships/hyperlink" Target="https://pddikti.kemdikbud.go.id/data_prodi/MkU5RTM4REMtNjdCNC00MTQyLTk5MzUtRDdGRkRGNTY2MTJG" TargetMode="External"/><Relationship Id="rId572" Type="http://schemas.openxmlformats.org/officeDocument/2006/relationships/hyperlink" Target="https://pddikti.kemdikbud.go.id/data_prodi/RjE4RUIzRDctRUIwRi00NUVGLTgwMjgtMkQ5NTIyMkU1NjU0" TargetMode="External"/><Relationship Id="rId450" Type="http://schemas.openxmlformats.org/officeDocument/2006/relationships/hyperlink" Target="https://pddikti.kemdikbud.go.id/data_prodi/OUE0OUJBQ0QtQjdDMi00MTU2LTk2ODQtNDdGRENGREQwQjk1" TargetMode="External"/><Relationship Id="rId571" Type="http://schemas.openxmlformats.org/officeDocument/2006/relationships/hyperlink" Target="https://pddikti.kemdikbud.go.id/data_prodi/RTIxQ0VDMEYtNzEyQi00NUJGLThEMUMtODU3NjJBQkRDQjRD" TargetMode="External"/><Relationship Id="rId570" Type="http://schemas.openxmlformats.org/officeDocument/2006/relationships/hyperlink" Target="https://pddikti.kemdikbud.go.id/data_prodi/M0JGQTdDQjctNzA4Ni00ODU1LUJCQzgtRTM4MjAzMzk3RjBG" TargetMode="External"/><Relationship Id="rId213" Type="http://schemas.openxmlformats.org/officeDocument/2006/relationships/hyperlink" Target="https://pddikti.kemdikbud.go.id/data_prodi/MTU3NzVCMzQtMTk1Ri00OTRDLUI0QjQtMDZDRTBCOTk0OUM4" TargetMode="External"/><Relationship Id="rId334" Type="http://schemas.openxmlformats.org/officeDocument/2006/relationships/hyperlink" Target="https://pddikti.kemdikbud.go.id/data_prodi/RkZDNTI5MkUtOTM4OS00RjVGLUE4NzItMjJBMjA0ODZDODYy" TargetMode="External"/><Relationship Id="rId455" Type="http://schemas.openxmlformats.org/officeDocument/2006/relationships/hyperlink" Target="https://pddikti.kemdikbud.go.id/data_prodi/RkQwRUY3RjEtNUExMi00RDJDLUJDOTMtMDg3RjVDQTZFRDhF" TargetMode="External"/><Relationship Id="rId212" Type="http://schemas.openxmlformats.org/officeDocument/2006/relationships/hyperlink" Target="https://pddikti.kemdikbud.go.id/data_prodi/MDVDREE5MjctRjY3NS00M0VCLUFBNkMtOTI1QUNBMzg2RjM4" TargetMode="External"/><Relationship Id="rId333" Type="http://schemas.openxmlformats.org/officeDocument/2006/relationships/hyperlink" Target="https://pddikti.kemdikbud.go.id/data_prodi/MkU1QzI2NkQtNDBFOC00MkVELUI0MUQtRjMxQTlBMkRCQzRD" TargetMode="External"/><Relationship Id="rId454" Type="http://schemas.openxmlformats.org/officeDocument/2006/relationships/hyperlink" Target="https://pddikti.kemdikbud.go.id/data_prodi/NEM0MjczNDYtODMzNi00QjEwLTk0NEUtMjE1QkY3Qzk1RTgy" TargetMode="External"/><Relationship Id="rId211" Type="http://schemas.openxmlformats.org/officeDocument/2006/relationships/hyperlink" Target="https://pddikti.kemdikbud.go.id/data_prodi/OTlCRDVCQTgtMDRDRC00QUM3LTk0MEQtRDg4MEJBRTc5N0Qx" TargetMode="External"/><Relationship Id="rId332" Type="http://schemas.openxmlformats.org/officeDocument/2006/relationships/hyperlink" Target="https://pddikti.kemdikbud.go.id/data_prodi/NEMxREY2NjMtOUYzRS00NTZCLUExNTItNjBBRDhDRTAwREEz" TargetMode="External"/><Relationship Id="rId453" Type="http://schemas.openxmlformats.org/officeDocument/2006/relationships/hyperlink" Target="https://pddikti.kemdikbud.go.id/data_prodi/MkE2NTI2MDctQUM5MC00NTk4LUExRkItODgwRTY0MDNEMEUx" TargetMode="External"/><Relationship Id="rId210" Type="http://schemas.openxmlformats.org/officeDocument/2006/relationships/hyperlink" Target="https://pddikti.kemdikbud.go.id/data_prodi/NTdBRjk5NDktMTEwNC00NUFELTkxMzItMjVBQjgzQTkyMERE" TargetMode="External"/><Relationship Id="rId331" Type="http://schemas.openxmlformats.org/officeDocument/2006/relationships/hyperlink" Target="https://pddikti.kemdikbud.go.id/data_prodi/RDgwN0I4MTMtQzlGOC00NjkxLTgwOTgtRTI4ODQ5MUE4RDM0" TargetMode="External"/><Relationship Id="rId452" Type="http://schemas.openxmlformats.org/officeDocument/2006/relationships/hyperlink" Target="https://pddikti.kemdikbud.go.id/data_prodi/NjI0OTJDN0MtMjEwMC00NTk4LTg2RDYtOTgwQjk4RDdFQUM0" TargetMode="External"/><Relationship Id="rId573" Type="http://schemas.openxmlformats.org/officeDocument/2006/relationships/drawing" Target="../drawings/drawing5.xml"/><Relationship Id="rId370" Type="http://schemas.openxmlformats.org/officeDocument/2006/relationships/hyperlink" Target="https://pddikti.kemdikbud.go.id/data_prodi/QjdFQURCRUYtM0I0My00MzA0LTkzNTMtNUMwMjcxNkU1ODA5" TargetMode="External"/><Relationship Id="rId491" Type="http://schemas.openxmlformats.org/officeDocument/2006/relationships/hyperlink" Target="https://pddikti.kemdikbud.go.id/data_prodi/RDFFMkFBRjEtOEI0Ny00MEIyLTg1N0ItNTFDMEI2OEE3NUE5" TargetMode="External"/><Relationship Id="rId490" Type="http://schemas.openxmlformats.org/officeDocument/2006/relationships/hyperlink" Target="https://pddikti.kemdikbud.go.id/data_prodi/MUY4RkMwNkItNDcwNy00RTExLUJEQzgtMzEyRjM5MDE3NzU4" TargetMode="External"/><Relationship Id="rId129" Type="http://schemas.openxmlformats.org/officeDocument/2006/relationships/hyperlink" Target="https://pddikti.kemdikbud.go.id/data_prodi/RTM5OUE1OUQtNTJEMi00MjAyLUIyQTUtNjIzNzk0RjYxMDI0" TargetMode="External"/><Relationship Id="rId128" Type="http://schemas.openxmlformats.org/officeDocument/2006/relationships/hyperlink" Target="https://pddikti.kemdikbud.go.id/data_prodi/OUQ1OUNGODEtRjMyMS00QURGLUI4RjQtNEEyMUU2RkMyQkM0" TargetMode="External"/><Relationship Id="rId249" Type="http://schemas.openxmlformats.org/officeDocument/2006/relationships/hyperlink" Target="https://pddikti.kemdikbud.go.id/data_prodi/QkI1MTk2NjQtRjlDMS00Qzc1LTg5NDItQkVBQURBMThBNjI2" TargetMode="External"/><Relationship Id="rId127" Type="http://schemas.openxmlformats.org/officeDocument/2006/relationships/hyperlink" Target="https://pddikti.kemdikbud.go.id/data_prodi/RjI2RjAzN0UtREJERC00RjI4LUI5QTEtNTRFNzAxNDlDMEVE" TargetMode="External"/><Relationship Id="rId248" Type="http://schemas.openxmlformats.org/officeDocument/2006/relationships/hyperlink" Target="https://pddikti.kemdikbud.go.id/data_prodi/REMzNzNBOTEtMzc4Ri00QTU4LTg5Q0YtRTJBODM1NkZCRjdF" TargetMode="External"/><Relationship Id="rId369" Type="http://schemas.openxmlformats.org/officeDocument/2006/relationships/hyperlink" Target="https://pddikti.kemdikbud.go.id/data_prodi/RTBDNTA2NTQtOTYxRC00QUU0LTk4MjAtMjRDRjAwRjU5QkFE" TargetMode="External"/><Relationship Id="rId126" Type="http://schemas.openxmlformats.org/officeDocument/2006/relationships/hyperlink" Target="https://pddikti.kemdikbud.go.id/data_prodi/MjFDN0UwNzAtMjg1OC00NUUwLUE1MzYtRThERjIzRjYzNjkx" TargetMode="External"/><Relationship Id="rId247" Type="http://schemas.openxmlformats.org/officeDocument/2006/relationships/hyperlink" Target="https://pddikti.kemdikbud.go.id/data_prodi/MTFFNjQyQUItNkIzNS00Q0Y4LTlCMTctRjE3REU3MEUyN0VF" TargetMode="External"/><Relationship Id="rId368" Type="http://schemas.openxmlformats.org/officeDocument/2006/relationships/hyperlink" Target="https://pddikti.kemdikbud.go.id/data_prodi/RjUwQzFDMUYtRDFGNy00Q0E1LTkyQ0EtMkQ2Nzk5QTIyMDBC" TargetMode="External"/><Relationship Id="rId489" Type="http://schemas.openxmlformats.org/officeDocument/2006/relationships/hyperlink" Target="https://pddikti.kemdikbud.go.id/data_prodi/MTM5NDI5RDgtMEY0Ny00OTMwLUJGRjctRTFGM0UyODhDRjJB" TargetMode="External"/><Relationship Id="rId121" Type="http://schemas.openxmlformats.org/officeDocument/2006/relationships/hyperlink" Target="https://pddikti.kemdikbud.go.id/data_prodi/MUY0QUIxMDQtRUJEOS00QUJCLUE5QUYtQTNDMjFFNUFDMDU1" TargetMode="External"/><Relationship Id="rId242" Type="http://schemas.openxmlformats.org/officeDocument/2006/relationships/hyperlink" Target="https://pddikti.kemdikbud.go.id/data_prodi/QzU0REE0MDYtMEU1RS00Qjk4LThFNzYtMEJGRDNGOTU4MDM3" TargetMode="External"/><Relationship Id="rId363" Type="http://schemas.openxmlformats.org/officeDocument/2006/relationships/hyperlink" Target="https://pddikti.kemdikbud.go.id/data_prodi/NkY2MUJEOUYtQ0U4MS00RTUxLUI1QUItNUVBMDVGQjM5OTkw" TargetMode="External"/><Relationship Id="rId484" Type="http://schemas.openxmlformats.org/officeDocument/2006/relationships/hyperlink" Target="https://pddikti.kemdikbud.go.id/data_prodi/MjE4NjA3NkItMURBNS00OTVCLTk0OTYtMDk3OTJBRTgyOERG" TargetMode="External"/><Relationship Id="rId120" Type="http://schemas.openxmlformats.org/officeDocument/2006/relationships/hyperlink" Target="https://pddikti.kemdikbud.go.id/data_prodi/MEFGMUVGOEEtMjVBMS00NjI1LTlCMTgtOENEOTVBNzI4NUU0" TargetMode="External"/><Relationship Id="rId241" Type="http://schemas.openxmlformats.org/officeDocument/2006/relationships/hyperlink" Target="https://pddikti.kemdikbud.go.id/data_prodi/QTBEMEQyQUItNTlGRi00NTIwLUJCRUQtQTZEMzQ2RDZGRjNC" TargetMode="External"/><Relationship Id="rId362" Type="http://schemas.openxmlformats.org/officeDocument/2006/relationships/hyperlink" Target="https://pddikti.kemdikbud.go.id/data_prodi/M0JDQ0JFOEEtMkEzQi00OEM0LTkzMDctMTFDNTc2NzgwNzFG" TargetMode="External"/><Relationship Id="rId483" Type="http://schemas.openxmlformats.org/officeDocument/2006/relationships/hyperlink" Target="https://pddikti.kemdikbud.go.id/data_prodi/MEE1RTg5M0QtQzNFNi00RUVGLUE5QzktRTUxODExQTQ1RkM2" TargetMode="External"/><Relationship Id="rId240" Type="http://schemas.openxmlformats.org/officeDocument/2006/relationships/hyperlink" Target="https://pddikti.kemdikbud.go.id/data_prodi/MjI1NTU4REEtNTU3NS00REI4LUE1NUQtMEY3RDM3MkVCRDA2" TargetMode="External"/><Relationship Id="rId361" Type="http://schemas.openxmlformats.org/officeDocument/2006/relationships/hyperlink" Target="https://pddikti.kemdikbud.go.id/data_prodi/Mzc2RThCMkItNDg1QS00MjlELTg4RUUtQUZGMjhCNUQyMzcx" TargetMode="External"/><Relationship Id="rId482" Type="http://schemas.openxmlformats.org/officeDocument/2006/relationships/hyperlink" Target="https://pddikti.kemdikbud.go.id/data_prodi/QzkzRkI3NUEtMTA2NS00NTg3LUE3QUYtNDc1RDQyNTZGNDRE" TargetMode="External"/><Relationship Id="rId360" Type="http://schemas.openxmlformats.org/officeDocument/2006/relationships/hyperlink" Target="https://pddikti.kemdikbud.go.id/data_prodi/NEVCMzI2NjItNUY4OS00NEM5LTgwRDItQTQ1REYzRDA4NUFD" TargetMode="External"/><Relationship Id="rId481" Type="http://schemas.openxmlformats.org/officeDocument/2006/relationships/hyperlink" Target="https://pddikti.kemdikbud.go.id/data_prodi/OUE2NTkyRjAtRkY4Ni00MDFELTgwMjEtMEU5RjZGQzI4NUZF" TargetMode="External"/><Relationship Id="rId125" Type="http://schemas.openxmlformats.org/officeDocument/2006/relationships/hyperlink" Target="https://pddikti.kemdikbud.go.id/data_prodi/RThBRTQ2RjMtMTUwNy00RDk2LUIyRjgtNzc0REJGM0Q0Q0Qz" TargetMode="External"/><Relationship Id="rId246" Type="http://schemas.openxmlformats.org/officeDocument/2006/relationships/hyperlink" Target="https://pddikti.kemdikbud.go.id/data_prodi/Q0UyODIwMkMtNjBEMC00OUFDLTkxQzQtOTk5MUJCQUMyMERG" TargetMode="External"/><Relationship Id="rId367" Type="http://schemas.openxmlformats.org/officeDocument/2006/relationships/hyperlink" Target="https://pddikti.kemdikbud.go.id/data_prodi/RTlDQjk2NzYtNzQ2RC00RkIwLTg1OUYtMjZCMTA1RDEzNjcy" TargetMode="External"/><Relationship Id="rId488" Type="http://schemas.openxmlformats.org/officeDocument/2006/relationships/hyperlink" Target="https://pddikti.kemdikbud.go.id/data_prodi/NEZEMkNFQzgtREVDMC00NDJGLThBNzgtRjNGNjlFQ0Y4M0Q5" TargetMode="External"/><Relationship Id="rId124" Type="http://schemas.openxmlformats.org/officeDocument/2006/relationships/hyperlink" Target="https://pddikti.kemdikbud.go.id/data_prodi/RUFDMzU5QTUtNTM5RS00NkYzLTk0RjktMzdEMTYyQkM2OTI0" TargetMode="External"/><Relationship Id="rId245" Type="http://schemas.openxmlformats.org/officeDocument/2006/relationships/hyperlink" Target="https://pddikti.kemdikbud.go.id/data_prodi/NjMzNzc5QkMtMzFGNy00NzZFLUI2N0QtQzMzM0I2NzNBODc2" TargetMode="External"/><Relationship Id="rId366" Type="http://schemas.openxmlformats.org/officeDocument/2006/relationships/hyperlink" Target="https://pddikti.kemdikbud.go.id/data_prodi/MzQ2NDQwOEItRUMxOC00Q0MwLTk2ODUtNjFCMDVFRTRDOUM4" TargetMode="External"/><Relationship Id="rId487" Type="http://schemas.openxmlformats.org/officeDocument/2006/relationships/hyperlink" Target="https://pddikti.kemdikbud.go.id/data_prodi/QjYyM0Y3RDMtNTQxMS00M0FELUEyRTAtOUNDQjVEMUQ3N0E0" TargetMode="External"/><Relationship Id="rId123" Type="http://schemas.openxmlformats.org/officeDocument/2006/relationships/hyperlink" Target="https://pddikti.kemdikbud.go.id/data_prodi/MzkwOEIwNDktMDEzNy00NkNGLTk4QjctRUY2MUZFMTY2MDc1" TargetMode="External"/><Relationship Id="rId244" Type="http://schemas.openxmlformats.org/officeDocument/2006/relationships/hyperlink" Target="https://pddikti.kemdikbud.go.id/data_prodi/RjdBRjNDREItRUI1OC00QzgzLUJFQkItMjFEMTA4MjMxREU1" TargetMode="External"/><Relationship Id="rId365" Type="http://schemas.openxmlformats.org/officeDocument/2006/relationships/hyperlink" Target="https://pddikti.kemdikbud.go.id/data_prodi/QTREODU5OTgtM0ZFRC00QjQ1LTk0QTAtQTQyNjRGMUFEREE4" TargetMode="External"/><Relationship Id="rId486" Type="http://schemas.openxmlformats.org/officeDocument/2006/relationships/hyperlink" Target="https://pddikti.kemdikbud.go.id/data_prodi/NEQ4QUNDRUQtMjRDNC00Q0UzLThGMTAtREMwODI5RDAwNENG" TargetMode="External"/><Relationship Id="rId122" Type="http://schemas.openxmlformats.org/officeDocument/2006/relationships/hyperlink" Target="https://pddikti.kemdikbud.go.id/data_prodi/ODZCMEJFQjEtOTg1MC00RDUyLTlCMEQtMkRBRUUyQUM1RDU0" TargetMode="External"/><Relationship Id="rId243" Type="http://schemas.openxmlformats.org/officeDocument/2006/relationships/hyperlink" Target="https://pddikti.kemdikbud.go.id/data_prodi/MkY2MUVGRjctMDE0MS00MzVCLUE0QkYtM0MxMUQ4NzUyNTdF" TargetMode="External"/><Relationship Id="rId364" Type="http://schemas.openxmlformats.org/officeDocument/2006/relationships/hyperlink" Target="https://pddikti.kemdikbud.go.id/data_prodi/NjZERUI1RTEtRjYwRi00NDQ0LTk4NTMtNUUxNTZDQThGRTQ3" TargetMode="External"/><Relationship Id="rId485" Type="http://schemas.openxmlformats.org/officeDocument/2006/relationships/hyperlink" Target="https://pddikti.kemdikbud.go.id/data_prodi/OTk0RkEzNTMtMEE1Ri00QjEzLThDOUMtNEQ3NUMyRDk3RTlG" TargetMode="External"/><Relationship Id="rId95" Type="http://schemas.openxmlformats.org/officeDocument/2006/relationships/hyperlink" Target="https://pddikti.kemdikbud.go.id/data_prodi/M0JCMjI3M0MtNzREMC00REI1LTg1RjUtQTlERDMxNzhGRTg4" TargetMode="External"/><Relationship Id="rId94" Type="http://schemas.openxmlformats.org/officeDocument/2006/relationships/hyperlink" Target="https://pddikti.kemdikbud.go.id/data_prodi/MzVERTc5QTctQzU2OS00OURCLTg0QkMtQzE5MzUyRDQwQzFE" TargetMode="External"/><Relationship Id="rId97" Type="http://schemas.openxmlformats.org/officeDocument/2006/relationships/hyperlink" Target="https://pddikti.kemdikbud.go.id/data_prodi/NkRBOEZDNUYtMzlBNC00Mjg3LTkyQjgtQTAxQzMxNTZDRUNE" TargetMode="External"/><Relationship Id="rId96" Type="http://schemas.openxmlformats.org/officeDocument/2006/relationships/hyperlink" Target="https://pddikti.kemdikbud.go.id/data_prodi/REMxMzU4MzgtNzUyOS00M0ZGLUFBNUQtNzIxMUIwNDIyMUFG" TargetMode="External"/><Relationship Id="rId99" Type="http://schemas.openxmlformats.org/officeDocument/2006/relationships/hyperlink" Target="https://pddikti.kemdikbud.go.id/data_prodi/MDQxODVDNDgtQ0Q2Ni00RkVELTgwNzktOEMyOUI5OEI4RDVC" TargetMode="External"/><Relationship Id="rId480" Type="http://schemas.openxmlformats.org/officeDocument/2006/relationships/hyperlink" Target="https://pddikti.kemdikbud.go.id/data_prodi/QzJDNzJCRjQtRUM2Qy00NkRELThCRTgtRDlGQjc3QTkwQkQ2" TargetMode="External"/><Relationship Id="rId98" Type="http://schemas.openxmlformats.org/officeDocument/2006/relationships/hyperlink" Target="https://pddikti.kemdikbud.go.id/data_prodi/RjYyMEY2NDUtMUEyOC00NDU4LUFEMzQtNjdEOTBFMEMyRUMw" TargetMode="External"/><Relationship Id="rId91" Type="http://schemas.openxmlformats.org/officeDocument/2006/relationships/hyperlink" Target="https://pddikti.kemdikbud.go.id/data_prodi/QTlDM0U2RTEtNEFDNy00OEE0LThGQzktMjM4NTBGNDI0NDBF" TargetMode="External"/><Relationship Id="rId90" Type="http://schemas.openxmlformats.org/officeDocument/2006/relationships/hyperlink" Target="https://pddikti.kemdikbud.go.id/data_prodi/OTQ3MUY0NTMtMzNGNi00ODE4LTk3MjYtQjAwNjc0NkU0RDg0" TargetMode="External"/><Relationship Id="rId93" Type="http://schemas.openxmlformats.org/officeDocument/2006/relationships/hyperlink" Target="https://pddikti.kemdikbud.go.id/data_prodi/NTM0QzNDRTMtM0YwMi00OTQ0LThDQkYtQjg1QTMxNEU2NEJD" TargetMode="External"/><Relationship Id="rId92" Type="http://schemas.openxmlformats.org/officeDocument/2006/relationships/hyperlink" Target="https://pddikti.kemdikbud.go.id/data_prodi/ODQ0MkNGQUEtREZCNC00RUJBLUE3NzItMkQwQjJFQ0FCMTk0" TargetMode="External"/><Relationship Id="rId118" Type="http://schemas.openxmlformats.org/officeDocument/2006/relationships/hyperlink" Target="https://pddikti.kemdikbud.go.id/data_prodi/RjkxNzU5QjMtQjFCRi00MDU3LTg5RTgtMDUwN0ZFRDQxNzVG" TargetMode="External"/><Relationship Id="rId239" Type="http://schemas.openxmlformats.org/officeDocument/2006/relationships/hyperlink" Target="https://pddikti.kemdikbud.go.id/data_prodi/REQzRjVEMDItMUY3Ny00QjQ1LUFDRDQtNDI3MTUxNzRBN0Q0" TargetMode="External"/><Relationship Id="rId117" Type="http://schemas.openxmlformats.org/officeDocument/2006/relationships/hyperlink" Target="https://pddikti.kemdikbud.go.id/data_prodi/RUE5M0VDNDMtNDczOC00QkI3LUI4MEQtNTQ5Mzk5Q0EyNjA3" TargetMode="External"/><Relationship Id="rId238" Type="http://schemas.openxmlformats.org/officeDocument/2006/relationships/hyperlink" Target="https://pddikti.kemdikbud.go.id/data_prodi/REM4MUU2M0QtMjc2OS00RUI0LThBMEUtMERENjM5MkU5RjVB" TargetMode="External"/><Relationship Id="rId359" Type="http://schemas.openxmlformats.org/officeDocument/2006/relationships/hyperlink" Target="https://pddikti.kemdikbud.go.id/data_prodi/MTFDMTZENkItMkY4OC00MDNELUE2NjQtRTkyRTc3MzhFQUMw" TargetMode="External"/><Relationship Id="rId116" Type="http://schemas.openxmlformats.org/officeDocument/2006/relationships/hyperlink" Target="https://pddikti.kemdikbud.go.id/data_prodi/NjE1N0JBQTEtODE4Ny00Mjg4LUFERkYtMkREOTk1QTdDRkIw" TargetMode="External"/><Relationship Id="rId237" Type="http://schemas.openxmlformats.org/officeDocument/2006/relationships/hyperlink" Target="https://pddikti.kemdikbud.go.id/data_prodi/RURBOEJCRTgtRUNGMC00MTBFLUI0RjUtRDQ1QkEzNEFGRDE3" TargetMode="External"/><Relationship Id="rId358" Type="http://schemas.openxmlformats.org/officeDocument/2006/relationships/hyperlink" Target="https://pddikti.kemdikbud.go.id/data_prodi/QzAyOTA5NzAtRkE5OS00Q0U0LUIzNDgtQkVGMjk5MTM2QzJD" TargetMode="External"/><Relationship Id="rId479" Type="http://schemas.openxmlformats.org/officeDocument/2006/relationships/hyperlink" Target="https://pddikti.kemdikbud.go.id/data_prodi/Q0MxOTVDMUUtOTU3Qy00Q0QxLTkyNDEtQkM4NUM1RkRCQTlE" TargetMode="External"/><Relationship Id="rId115" Type="http://schemas.openxmlformats.org/officeDocument/2006/relationships/hyperlink" Target="https://pddikti.kemdikbud.go.id/data_prodi/OTQxMTlERjQtOEM1Mi00RTQ4LUJGMDgtOUE5REU1MDBBQTE5" TargetMode="External"/><Relationship Id="rId236" Type="http://schemas.openxmlformats.org/officeDocument/2006/relationships/hyperlink" Target="https://pddikti.kemdikbud.go.id/data_prodi/QzE1M0YxMkUtOEU1MC00MDg2LUJFOUYtN0ZEOTM2QzhDMDU0" TargetMode="External"/><Relationship Id="rId357" Type="http://schemas.openxmlformats.org/officeDocument/2006/relationships/hyperlink" Target="https://pddikti.kemdikbud.go.id/data_prodi/MzFFMUM2M0YtNUFCNy00ODVBLTk3RDMtMkUzQTkwODA0QkQ1" TargetMode="External"/><Relationship Id="rId478" Type="http://schemas.openxmlformats.org/officeDocument/2006/relationships/hyperlink" Target="https://pddikti.kemdikbud.go.id/data_prodi/RjZCQkI1MUYtNzUzQS00MTY3LUI0MUUtN0FBOTk0RkIyRDY1" TargetMode="External"/><Relationship Id="rId119" Type="http://schemas.openxmlformats.org/officeDocument/2006/relationships/hyperlink" Target="https://pddikti.kemdikbud.go.id/data_prodi/RTIxQ0UxMzAtNzY3OC00MURCLTlCODEtQkQ3QzEwOTBDOTc3" TargetMode="External"/><Relationship Id="rId110" Type="http://schemas.openxmlformats.org/officeDocument/2006/relationships/hyperlink" Target="https://pddikti.kemdikbud.go.id/data_prodi/MUExMjU3QzgtRjYyNy00Rjg2LUFCQ0YtOTRGOEUzRTI4NjRE" TargetMode="External"/><Relationship Id="rId231" Type="http://schemas.openxmlformats.org/officeDocument/2006/relationships/hyperlink" Target="https://pddikti.kemdikbud.go.id/data_prodi/RDk0RUQzNzktNTk2OS00MjkyLUJDNTktQjM1NUMzNEQzNTI4" TargetMode="External"/><Relationship Id="rId352" Type="http://schemas.openxmlformats.org/officeDocument/2006/relationships/hyperlink" Target="https://pddikti.kemdikbud.go.id/data_prodi/OUY0MEE3QkUtODc5MC00NzFDLUE0RUYtMEM5OEY4NzlDNkQw" TargetMode="External"/><Relationship Id="rId473" Type="http://schemas.openxmlformats.org/officeDocument/2006/relationships/hyperlink" Target="https://pddikti.kemdikbud.go.id/data_prodi/MzMxRDhDMjgtOTFGMC00ODU1LThEODQtMTE2NUIyRTE0QjUy" TargetMode="External"/><Relationship Id="rId230" Type="http://schemas.openxmlformats.org/officeDocument/2006/relationships/hyperlink" Target="https://pddikti.kemdikbud.go.id/data_prodi/QzcwOUVBRUMtOTI5Qy00MUEwLTg3NkUtNUFERDFBQUVFN0VF" TargetMode="External"/><Relationship Id="rId351" Type="http://schemas.openxmlformats.org/officeDocument/2006/relationships/hyperlink" Target="https://pddikti.kemdikbud.go.id/data_prodi/NzEyRjJCRkMtMjc0NC00NTIyLThBRDktMkU5RTY5MjQ5QTg2" TargetMode="External"/><Relationship Id="rId472" Type="http://schemas.openxmlformats.org/officeDocument/2006/relationships/hyperlink" Target="https://pddikti.kemdikbud.go.id/data_prodi/RDlDMEU4RkYtMDBGOS00ODA5LTk3MzUtRUQ3OUJEN0RGMTVG" TargetMode="External"/><Relationship Id="rId350" Type="http://schemas.openxmlformats.org/officeDocument/2006/relationships/hyperlink" Target="https://pddikti.kemdikbud.go.id/data_prodi/NjczNEFGODAtMDgxNS00MzVFLUJFRjAtMERENzUxRUJENDk3" TargetMode="External"/><Relationship Id="rId471" Type="http://schemas.openxmlformats.org/officeDocument/2006/relationships/hyperlink" Target="https://pddikti.kemdikbud.go.id/data_prodi/QTE3OUQ0NTAtRjlFRi00RjRDLTk5QjgtRUY3MUFBOTY4MTg0" TargetMode="External"/><Relationship Id="rId470" Type="http://schemas.openxmlformats.org/officeDocument/2006/relationships/hyperlink" Target="https://pddikti.kemdikbud.go.id/data_prodi/Rjk5N0FFRTktN0NEQS00NzFELUEzNzAtMjUxNDQ2ODBBN0VD" TargetMode="External"/><Relationship Id="rId114" Type="http://schemas.openxmlformats.org/officeDocument/2006/relationships/hyperlink" Target="https://pddikti.kemdikbud.go.id/data_prodi/NzAwRUEyREUtNjQyMS00MUM0LUE2MUEtODFFNkJBRTQ5RkI4" TargetMode="External"/><Relationship Id="rId235" Type="http://schemas.openxmlformats.org/officeDocument/2006/relationships/hyperlink" Target="https://pddikti.kemdikbud.go.id/data_prodi/QzREOUQzMjAtMURBMy00OTFELUJGNTMtNDczQUQzNDU4MDNB" TargetMode="External"/><Relationship Id="rId356" Type="http://schemas.openxmlformats.org/officeDocument/2006/relationships/hyperlink" Target="https://pddikti.kemdikbud.go.id/data_prodi/NTVDNEI5MjktNzYyMi00RDhBLUI3OTQtRjlENkZFRTVEMjEz" TargetMode="External"/><Relationship Id="rId477" Type="http://schemas.openxmlformats.org/officeDocument/2006/relationships/hyperlink" Target="https://pddikti.kemdikbud.go.id/data_prodi/OTAyQkQ1OUUtNzQ1RC00OTAzLUIxQkYtMTcxRkU2RjBGQjhD" TargetMode="External"/><Relationship Id="rId113" Type="http://schemas.openxmlformats.org/officeDocument/2006/relationships/hyperlink" Target="https://pddikti.kemdikbud.go.id/data_prodi/MUJDMTZDRTYtNTkzRC00QkFDLUJBMkQtQTczNDM2QkExRDJD" TargetMode="External"/><Relationship Id="rId234" Type="http://schemas.openxmlformats.org/officeDocument/2006/relationships/hyperlink" Target="https://pddikti.kemdikbud.go.id/data_prodi/MkVEOUVCNkEtNTJDMy00NTI1LTkxNzMtM0RGQzUxMTREOTRE" TargetMode="External"/><Relationship Id="rId355" Type="http://schemas.openxmlformats.org/officeDocument/2006/relationships/hyperlink" Target="https://pddikti.kemdikbud.go.id/data_prodi/QjYzNUFCNjMtMTkwNy00N0NFLUExRTctRDIzOTBBQ0NDQ0ZD" TargetMode="External"/><Relationship Id="rId476" Type="http://schemas.openxmlformats.org/officeDocument/2006/relationships/hyperlink" Target="https://pddikti.kemdikbud.go.id/data_prodi/RkNBMDM5N0MtOUE4My00M0Y4LUE2MUMtNTI3N0YxNjRDMTA0" TargetMode="External"/><Relationship Id="rId112" Type="http://schemas.openxmlformats.org/officeDocument/2006/relationships/hyperlink" Target="https://pddikti.kemdikbud.go.id/data_prodi/NzA2QzlGMDMtRURGRS00QUZDLUJFOUQtN0E4QzAzQUFBNzY5" TargetMode="External"/><Relationship Id="rId233" Type="http://schemas.openxmlformats.org/officeDocument/2006/relationships/hyperlink" Target="https://pddikti.kemdikbud.go.id/data_prodi/MTlEQjQ3QzItOTQ3OS00MzQ4LUJFQzYtRURFRTAyQThFNDY1" TargetMode="External"/><Relationship Id="rId354" Type="http://schemas.openxmlformats.org/officeDocument/2006/relationships/hyperlink" Target="https://pddikti.kemdikbud.go.id/data_prodi/NDY0MTU3ODQtRjgxMC00MjE5LTkwRDctRDgzMjlFRUMzRjgw" TargetMode="External"/><Relationship Id="rId475" Type="http://schemas.openxmlformats.org/officeDocument/2006/relationships/hyperlink" Target="https://pddikti.kemdikbud.go.id/data_prodi/ODY5NjQzNjktQkYxMy00RTNBLUIxRTEtMTdBQjY5MDFFMjYw" TargetMode="External"/><Relationship Id="rId111" Type="http://schemas.openxmlformats.org/officeDocument/2006/relationships/hyperlink" Target="https://pddikti.kemdikbud.go.id/data_prodi/NDM3NDhDNkEtQTYwQy00NEVBLUFBOUYtMDE2NTQ5QzA4NzdG" TargetMode="External"/><Relationship Id="rId232" Type="http://schemas.openxmlformats.org/officeDocument/2006/relationships/hyperlink" Target="https://pddikti.kemdikbud.go.id/data_prodi/MDExRTc2Q0ItQjkwMy00NEI2LTgwNkEtMTYzM0RDQUE3RkZC" TargetMode="External"/><Relationship Id="rId353" Type="http://schemas.openxmlformats.org/officeDocument/2006/relationships/hyperlink" Target="https://pddikti.kemdikbud.go.id/data_prodi/NTYyNTI2RTYtNkM4Qi00OUUzLTk5QzEtNDBGRDdGQTlGNDhB" TargetMode="External"/><Relationship Id="rId474" Type="http://schemas.openxmlformats.org/officeDocument/2006/relationships/hyperlink" Target="https://pddikti.kemdikbud.go.id/data_prodi/MUVBMDk5QjEtRjJDNy00MDUyLUJGQTQtRjEzRjNBRkM4MENC" TargetMode="External"/><Relationship Id="rId305" Type="http://schemas.openxmlformats.org/officeDocument/2006/relationships/hyperlink" Target="https://pddikti.kemdikbud.go.id/data_prodi/QjlGRTgzNEYtQjg1OS00MDJCLTlBRTItOEIzM0Q5NEVBNTFB" TargetMode="External"/><Relationship Id="rId426" Type="http://schemas.openxmlformats.org/officeDocument/2006/relationships/hyperlink" Target="https://pddikti.kemdikbud.go.id/data_prodi/MTg1QjBCMkUtNEZDMi00RjE3LUE5MDQtNjQ4Nzg5Q0NGQkM4" TargetMode="External"/><Relationship Id="rId547" Type="http://schemas.openxmlformats.org/officeDocument/2006/relationships/hyperlink" Target="https://pddikti.kemdikbud.go.id/data_prodi/N0JCQzk5NTgtQTA1RC00NUFCLTg2RTYtOUE5RDc0ODVFRUMw" TargetMode="External"/><Relationship Id="rId304" Type="http://schemas.openxmlformats.org/officeDocument/2006/relationships/hyperlink" Target="https://pddikti.kemdikbud.go.id/data_prodi/NTdFM0Y5NDYtNkE5NS00Nzg1LUEzMzMtRTZFOTMzNDg1QkRD" TargetMode="External"/><Relationship Id="rId425" Type="http://schemas.openxmlformats.org/officeDocument/2006/relationships/hyperlink" Target="https://pddikti.kemdikbud.go.id/data_prodi/REJBQzBCQjAtNEE4RC00Mjg5LUIyMjgtM0U2NUYxQ0E4Njc1" TargetMode="External"/><Relationship Id="rId546" Type="http://schemas.openxmlformats.org/officeDocument/2006/relationships/hyperlink" Target="https://pddikti.kemdikbud.go.id/data_prodi/NjQ3QTA4MkItQzVBNy00MkExLThGRUEtNkREOEU1QUQyMjg3" TargetMode="External"/><Relationship Id="rId303" Type="http://schemas.openxmlformats.org/officeDocument/2006/relationships/hyperlink" Target="https://pddikti.kemdikbud.go.id/data_prodi/RDVEMzYwOTMtOTY1Ni00M0ZFLUJGQ0MtQzFFRDE4NzNFRUNC" TargetMode="External"/><Relationship Id="rId424" Type="http://schemas.openxmlformats.org/officeDocument/2006/relationships/hyperlink" Target="https://pddikti.kemdikbud.go.id/data_prodi/OTREOTBFRjUtRTdGNC00QkFFLTkxMUEtRUUyNUIwMDkzQ0I3" TargetMode="External"/><Relationship Id="rId545" Type="http://schemas.openxmlformats.org/officeDocument/2006/relationships/hyperlink" Target="https://pddikti.kemdikbud.go.id/data_prodi/NzAyQzM1NUUtNjk4RS00M0FBLUIwMkUtRUJFQzJEM0VEOTFB" TargetMode="External"/><Relationship Id="rId302" Type="http://schemas.openxmlformats.org/officeDocument/2006/relationships/hyperlink" Target="https://pddikti.kemdikbud.go.id/data_prodi/MzM2NjgzN0QtNDBBNy00MThELUIxOTAtMzYyMDAzOUI2REEw" TargetMode="External"/><Relationship Id="rId423" Type="http://schemas.openxmlformats.org/officeDocument/2006/relationships/hyperlink" Target="https://pddikti.kemdikbud.go.id/data_prodi/M0FGQkFDNkUtODE3OS00NDczLTlCNEMtOEY0RkZGNDMwMDg4" TargetMode="External"/><Relationship Id="rId544" Type="http://schemas.openxmlformats.org/officeDocument/2006/relationships/hyperlink" Target="https://pddikti.kemdikbud.go.id/data_prodi/QTlCQTRGOTctMjdGMC00MDBCLTg5NzItOENEMkY2MDY3OUEz" TargetMode="External"/><Relationship Id="rId309" Type="http://schemas.openxmlformats.org/officeDocument/2006/relationships/hyperlink" Target="https://pddikti.kemdikbud.go.id/data_prodi/MkVDQjFFODMtODZGRS00RUJGLTkwMTEtNTczMTlDMzFDNjgy" TargetMode="External"/><Relationship Id="rId308" Type="http://schemas.openxmlformats.org/officeDocument/2006/relationships/hyperlink" Target="https://pddikti.kemdikbud.go.id/data_prodi/RThFN0E2QjItQTQyMy00QjlGLTlFQkItMEUzODQ5NDM4MTQ1" TargetMode="External"/><Relationship Id="rId429" Type="http://schemas.openxmlformats.org/officeDocument/2006/relationships/hyperlink" Target="https://pddikti.kemdikbud.go.id/data_prodi/N0Y5RTdDQUItM0JBRi00MTJFLUExNDgtM0MzODMzREQ2NjE5" TargetMode="External"/><Relationship Id="rId307" Type="http://schemas.openxmlformats.org/officeDocument/2006/relationships/hyperlink" Target="https://pddikti.kemdikbud.go.id/data_prodi/RjEyM0RGNEUtMjcxQS00QUUzLUE1NTktMDQ0MjJDMEIzMUVD" TargetMode="External"/><Relationship Id="rId428" Type="http://schemas.openxmlformats.org/officeDocument/2006/relationships/hyperlink" Target="https://pddikti.kemdikbud.go.id/data_prodi/M0IxMzA0OEUtREJGOC00QzUzLUEzMTMtQjNEMkI3Q0IwRTIz" TargetMode="External"/><Relationship Id="rId549" Type="http://schemas.openxmlformats.org/officeDocument/2006/relationships/hyperlink" Target="https://pddikti.kemdikbud.go.id/data_prodi/MDc2NEUyMTEtNzI1RS00NURDLTlBQ0UtQ0REMDg3RDQxMDBG" TargetMode="External"/><Relationship Id="rId306" Type="http://schemas.openxmlformats.org/officeDocument/2006/relationships/hyperlink" Target="https://pddikti.kemdikbud.go.id/data_prodi/MzQ0MURCRkQtRUMwQy00RTVELThENTQtMkIxMzI5MTYxMzY2" TargetMode="External"/><Relationship Id="rId427" Type="http://schemas.openxmlformats.org/officeDocument/2006/relationships/hyperlink" Target="https://pddikti.kemdikbud.go.id/data_prodi/Rjk4RjZFMTEtMzQ4RC00OEE5LUI3QjItRDU5M0QwNzdFRTc1" TargetMode="External"/><Relationship Id="rId548" Type="http://schemas.openxmlformats.org/officeDocument/2006/relationships/hyperlink" Target="https://pddikti.kemdikbud.go.id/data_prodi/MTNFOUE4RTAtNzA2Qi00NkY5LUE3MzEtMUNDNDk0QjQ2QkY1" TargetMode="External"/><Relationship Id="rId301" Type="http://schemas.openxmlformats.org/officeDocument/2006/relationships/hyperlink" Target="https://pddikti.kemdikbud.go.id/data_prodi/MEVDN0VFQjUtOTVDNy00QzUwLTg2RDctMkY4RDU1RUY0NzRB" TargetMode="External"/><Relationship Id="rId422" Type="http://schemas.openxmlformats.org/officeDocument/2006/relationships/hyperlink" Target="https://pddikti.kemdikbud.go.id/data_prodi/NjE0NDlGMUUtNkQ5Qi00QjA3LTk4M0QtMDU5RTNBM0U0NTgw" TargetMode="External"/><Relationship Id="rId543" Type="http://schemas.openxmlformats.org/officeDocument/2006/relationships/hyperlink" Target="https://pddikti.kemdikbud.go.id/data_prodi/NERFODdFNEUtREY5MC00MjBCLTlGQjktQUI5QkIyREEzMjYy" TargetMode="External"/><Relationship Id="rId300" Type="http://schemas.openxmlformats.org/officeDocument/2006/relationships/hyperlink" Target="https://pddikti.kemdikbud.go.id/data_prodi/MkQ0QjU1QUUtNzgxMy00NjgyLUIyRTItODhEOThFRjc0MzY5" TargetMode="External"/><Relationship Id="rId421" Type="http://schemas.openxmlformats.org/officeDocument/2006/relationships/hyperlink" Target="https://pddikti.kemdikbud.go.id/data_prodi/OEIwQURBODEtREQzMi00MzhFLUExNkUtMTlFRjkzRDBBM0JF" TargetMode="External"/><Relationship Id="rId542" Type="http://schemas.openxmlformats.org/officeDocument/2006/relationships/hyperlink" Target="https://pddikti.kemdikbud.go.id/data_prodi/OUY5QzU0NjMtQTFFRC00RTQyLUIwNjUtRDZDQUFCQ0QyNUNB" TargetMode="External"/><Relationship Id="rId420" Type="http://schemas.openxmlformats.org/officeDocument/2006/relationships/hyperlink" Target="https://pddikti.kemdikbud.go.id/data_prodi/RjY0NkZBN0UtNEUwNy00MDdFLTg2N0ItNjVDOTFCQUIzOTlD" TargetMode="External"/><Relationship Id="rId541" Type="http://schemas.openxmlformats.org/officeDocument/2006/relationships/hyperlink" Target="https://pddikti.kemdikbud.go.id/data_prodi/NUYxQzExMEMtQkU3QS00NTU5LTlBNzktNzRBN0M4ODA0NURF" TargetMode="External"/><Relationship Id="rId540" Type="http://schemas.openxmlformats.org/officeDocument/2006/relationships/hyperlink" Target="https://pddikti.kemdikbud.go.id/data_prodi/MTkxRkQwRUQtOEEyMC00QjI2LUE2MEItNzRFNDU0NDY4MjAw" TargetMode="External"/><Relationship Id="rId415" Type="http://schemas.openxmlformats.org/officeDocument/2006/relationships/hyperlink" Target="https://pddikti.kemdikbud.go.id/data_prodi/OEI5MEEwMzItREEzMi00MzI4LUE3MzgtNUUyNUE2MTZDNDUz" TargetMode="External"/><Relationship Id="rId536" Type="http://schemas.openxmlformats.org/officeDocument/2006/relationships/hyperlink" Target="https://pddikti.kemdikbud.go.id/data_prodi/RDA5QzYwN0EtODEwMi00RDFDLTk3NkItMjI4MjQ4RkUxMzJF" TargetMode="External"/><Relationship Id="rId414" Type="http://schemas.openxmlformats.org/officeDocument/2006/relationships/hyperlink" Target="https://pddikti.kemdikbud.go.id/data_prodi/Mjc0MDI3QkMtRjk5Qi00MkJFLUI3RTQtRjMyQzNBMzREQTI2" TargetMode="External"/><Relationship Id="rId535" Type="http://schemas.openxmlformats.org/officeDocument/2006/relationships/hyperlink" Target="https://pddikti.kemdikbud.go.id/data_prodi/RTY2MUE1MEItRDNCNS00M0JDLTlBNEItOUVGRDQyN0IxRTdD" TargetMode="External"/><Relationship Id="rId413" Type="http://schemas.openxmlformats.org/officeDocument/2006/relationships/hyperlink" Target="https://pddikti.kemdikbud.go.id/data_prodi/NDYyNkFDOTQtMjlFMi00RjAzLUIxQ0ItRTBCNDNCMUU4MjFB" TargetMode="External"/><Relationship Id="rId534" Type="http://schemas.openxmlformats.org/officeDocument/2006/relationships/hyperlink" Target="https://pddikti.kemdikbud.go.id/data_prodi/OTZGQkI3MDUtNzIwOS00NDQ4LUJCOUQtMjkzNkJEN0NBM0Y2" TargetMode="External"/><Relationship Id="rId412" Type="http://schemas.openxmlformats.org/officeDocument/2006/relationships/hyperlink" Target="https://pddikti.kemdikbud.go.id/data_prodi/NTQ0OTc1QjItM0YxQi00MzFDLTgzQjMtMzFBNDFGNDdCODgz" TargetMode="External"/><Relationship Id="rId533" Type="http://schemas.openxmlformats.org/officeDocument/2006/relationships/hyperlink" Target="https://pddikti.kemdikbud.go.id/data_prodi/NUFGMEU3MTgtNzMyMC00OENFLUE5ODQtODE1MTU4Mjk1NTY1" TargetMode="External"/><Relationship Id="rId419" Type="http://schemas.openxmlformats.org/officeDocument/2006/relationships/hyperlink" Target="https://pddikti.kemdikbud.go.id/data_prodi/MEQyRUExQTAtMTI4MC00M0EzLUIyM0MtQjJCRjNEQkVEMTAy" TargetMode="External"/><Relationship Id="rId418" Type="http://schemas.openxmlformats.org/officeDocument/2006/relationships/hyperlink" Target="https://pddikti.kemdikbud.go.id/data_prodi/NDM0RkFDNUItMjIxRS00NTE3LUE1QjktMzk4ODAyREY5RDk2" TargetMode="External"/><Relationship Id="rId539" Type="http://schemas.openxmlformats.org/officeDocument/2006/relationships/hyperlink" Target="https://pddikti.kemdikbud.go.id/data_prodi/NDUyOTdEQTgtODY5QS00OUQ5LUI3QzAtM0I1RUY4RjFGMTY0" TargetMode="External"/><Relationship Id="rId417" Type="http://schemas.openxmlformats.org/officeDocument/2006/relationships/hyperlink" Target="https://pddikti.kemdikbud.go.id/data_prodi/RjUzRTNBNUUtRDE0RS00QUUyLUJFMjYtQTU2QUQ3NzFDQjA4" TargetMode="External"/><Relationship Id="rId538" Type="http://schemas.openxmlformats.org/officeDocument/2006/relationships/hyperlink" Target="https://pddikti.kemdikbud.go.id/data_prodi/QUFFNzBGMDEtQzA2NC00NkI3LTgwNTUtRkZEQUUzQTUyRkMz" TargetMode="External"/><Relationship Id="rId416" Type="http://schemas.openxmlformats.org/officeDocument/2006/relationships/hyperlink" Target="https://pddikti.kemdikbud.go.id/data_prodi/OEYwODdGRUQtMDFGMy00MTU5LTlGQ0QtMTNEODdFQjA1MUQ1" TargetMode="External"/><Relationship Id="rId537" Type="http://schemas.openxmlformats.org/officeDocument/2006/relationships/hyperlink" Target="https://pddikti.kemdikbud.go.id/data_prodi/MUZFNjc1MUQtRjlGOC00QzlFLTkxNUUtQTk3RTVGMDY2REU0" TargetMode="External"/><Relationship Id="rId411" Type="http://schemas.openxmlformats.org/officeDocument/2006/relationships/hyperlink" Target="https://pddikti.kemdikbud.go.id/data_prodi/NEVFNTg1MjAtOTZDMC00QTgxLTlFRjYtNjY2NjAwMTFGQkY2" TargetMode="External"/><Relationship Id="rId532" Type="http://schemas.openxmlformats.org/officeDocument/2006/relationships/hyperlink" Target="https://pddikti.kemdikbud.go.id/data_prodi/MkY1NEEwOEQtMDFBNy00OUUwLTk3NzEtQ0EzRjYzREE1Qzkz" TargetMode="External"/><Relationship Id="rId410" Type="http://schemas.openxmlformats.org/officeDocument/2006/relationships/hyperlink" Target="https://pddikti.kemdikbud.go.id/data_prodi/NDM0NkI2QjgtMTZDMS00NzI2LThEOEQtNDNBQjIxREQzM0Yy" TargetMode="External"/><Relationship Id="rId531" Type="http://schemas.openxmlformats.org/officeDocument/2006/relationships/hyperlink" Target="https://pddikti.kemdikbud.go.id/data_prodi/NTVDMzBDNUMtRUFEOS00NURCLUFGREUtMTUzN0NCQkUyMjEy" TargetMode="External"/><Relationship Id="rId530" Type="http://schemas.openxmlformats.org/officeDocument/2006/relationships/hyperlink" Target="https://pddikti.kemdikbud.go.id/data_prodi/RkNCMUJGMEYtRUI2Ny00QUYxLUE2MkMtNDZBRjA2OTlBRjFE" TargetMode="External"/><Relationship Id="rId206" Type="http://schemas.openxmlformats.org/officeDocument/2006/relationships/hyperlink" Target="https://pddikti.kemdikbud.go.id/data_prodi/M0YzQUE1NkYtMjRDMS00RThBLTlGNUEtNUQyOThCMzhDMTA0" TargetMode="External"/><Relationship Id="rId327" Type="http://schemas.openxmlformats.org/officeDocument/2006/relationships/hyperlink" Target="https://pddikti.kemdikbud.go.id/data_prodi/NEI5RTQzOTItNENBRi00RUMxLUFBNjgtMDMxQTdBODhEQzA5" TargetMode="External"/><Relationship Id="rId448" Type="http://schemas.openxmlformats.org/officeDocument/2006/relationships/hyperlink" Target="https://pddikti.kemdikbud.go.id/data_prodi/MzYyRTcyNEYtNjZDRi00RTc4LUI2RTktNjBDNzNGNEU0MTZC" TargetMode="External"/><Relationship Id="rId569" Type="http://schemas.openxmlformats.org/officeDocument/2006/relationships/hyperlink" Target="https://pddikti.kemdikbud.go.id/data_prodi/OUE2NDkyQTItMTg0Ny00RUQ4LUI0NTItOEJGNTA3RTgxMUFE" TargetMode="External"/><Relationship Id="rId205" Type="http://schemas.openxmlformats.org/officeDocument/2006/relationships/hyperlink" Target="https://pddikti.kemdikbud.go.id/data_prodi/QjU0QTE2REItRTk2Qy00NjQ1LUI3MUMtMDNENkU5QkE3NzBE" TargetMode="External"/><Relationship Id="rId326" Type="http://schemas.openxmlformats.org/officeDocument/2006/relationships/hyperlink" Target="https://pddikti.kemdikbud.go.id/data_prodi/QjkyOEQ2NTEtRUU4Qy00M0Q5LTg2QkMtMzBDMzU1NTc1NjAx" TargetMode="External"/><Relationship Id="rId447" Type="http://schemas.openxmlformats.org/officeDocument/2006/relationships/hyperlink" Target="https://pddikti.kemdikbud.go.id/data_prodi/MjMwODlCNzktM0YxRS00ODdBLUJBNUUtOTQ1MzAzNTE4RTUz" TargetMode="External"/><Relationship Id="rId568" Type="http://schemas.openxmlformats.org/officeDocument/2006/relationships/hyperlink" Target="https://pddikti.kemdikbud.go.id/data_prodi/RDVBNTJDQTQtOUUxQy00RDVFLUI4MjktOTJCRTVCRDQ3RUMy" TargetMode="External"/><Relationship Id="rId204" Type="http://schemas.openxmlformats.org/officeDocument/2006/relationships/hyperlink" Target="https://pddikti.kemdikbud.go.id/data_prodi/QTAwRUYyNDMtQzQ1Ri00NERGLUJGRjEtMjFDRTE2NjZCOTMx" TargetMode="External"/><Relationship Id="rId325" Type="http://schemas.openxmlformats.org/officeDocument/2006/relationships/hyperlink" Target="https://pddikti.kemdikbud.go.id/data_prodi/NTAyOEYxRTktRTk1NC00RjYyLTkyNDQtQkFCMkMzRTNBNDc1" TargetMode="External"/><Relationship Id="rId446" Type="http://schemas.openxmlformats.org/officeDocument/2006/relationships/hyperlink" Target="https://pddikti.kemdikbud.go.id/data_prodi/QkQwQUZEQ0MtNDEwQS00RjVBLThFOEItREE0Rjg1ODQ3Rjcz" TargetMode="External"/><Relationship Id="rId567" Type="http://schemas.openxmlformats.org/officeDocument/2006/relationships/hyperlink" Target="https://pddikti.kemdikbud.go.id/data_prodi/MzkxN0NGOTYtRDVFQy00ODk0LTlENzUtNTdGNkIwNjhFRjlF" TargetMode="External"/><Relationship Id="rId203" Type="http://schemas.openxmlformats.org/officeDocument/2006/relationships/hyperlink" Target="https://pddikti.kemdikbud.go.id/data_prodi/ODA1MTA0NkItREUyMi00OUY1LUFEQ0ItN0EyN0NCNTQwMDRE" TargetMode="External"/><Relationship Id="rId324" Type="http://schemas.openxmlformats.org/officeDocument/2006/relationships/hyperlink" Target="https://pddikti.kemdikbud.go.id/data_prodi/OUFBRTM1QUYtNkQwMy00MkVBLTgzMjUtQTM3ODg0NTdEMkRD" TargetMode="External"/><Relationship Id="rId445" Type="http://schemas.openxmlformats.org/officeDocument/2006/relationships/hyperlink" Target="https://pddikti.kemdikbud.go.id/data_prodi/REVCQ0Y0MDYtRDM2MS00ODQ3LUI5MEUtMDcyQ0FGN0I3NTMy" TargetMode="External"/><Relationship Id="rId566" Type="http://schemas.openxmlformats.org/officeDocument/2006/relationships/hyperlink" Target="https://pddikti.kemdikbud.go.id/data_prodi/RkQwQkJFQTItQzQ0Ri00MTZDLUEwMTItMUY0NTlEMEYxRTk2" TargetMode="External"/><Relationship Id="rId209" Type="http://schemas.openxmlformats.org/officeDocument/2006/relationships/hyperlink" Target="https://pddikti.kemdikbud.go.id/data_prodi/NjNGRjk5QzYtMEU2MC00NjUwLTlBRTItMUVFMDdDNDJCOTIz" TargetMode="External"/><Relationship Id="rId208" Type="http://schemas.openxmlformats.org/officeDocument/2006/relationships/hyperlink" Target="https://pddikti.kemdikbud.go.id/data_prodi/MDFBMEFDNkItQTlBOS00OEIxLUE0QjAtMTc5NUQ0NDM3OTZF" TargetMode="External"/><Relationship Id="rId329" Type="http://schemas.openxmlformats.org/officeDocument/2006/relationships/hyperlink" Target="https://pddikti.kemdikbud.go.id/data_prodi/OTJEOTJGNDQtQjlFOS00QjY5LUI3NDItRTgyMjQwRkFBODk3" TargetMode="External"/><Relationship Id="rId207" Type="http://schemas.openxmlformats.org/officeDocument/2006/relationships/hyperlink" Target="https://pddikti.kemdikbud.go.id/data_prodi/ODc0RTQ1QkYtMkIzQy00MkQ0LThDMEYtNDhDQzVGRjFFMkZE" TargetMode="External"/><Relationship Id="rId328" Type="http://schemas.openxmlformats.org/officeDocument/2006/relationships/hyperlink" Target="https://pddikti.kemdikbud.go.id/data_prodi/MDU1RkY0RTktNjkyOC00REY0LUI4NkMtRTc2NUQ1OUI0MzIz" TargetMode="External"/><Relationship Id="rId449" Type="http://schemas.openxmlformats.org/officeDocument/2006/relationships/hyperlink" Target="https://pddikti.kemdikbud.go.id/data_prodi/Njk3MDU0MTItNDkxNi00RTQ4LUEzRjAtNTQ1NEEzRUI0MURD" TargetMode="External"/><Relationship Id="rId440" Type="http://schemas.openxmlformats.org/officeDocument/2006/relationships/hyperlink" Target="https://pddikti.kemdikbud.go.id/data_prodi/NDEwNDVDN0UtRDY3RC00RjUzLTkyN0QtREVFRDM0MERGODk4" TargetMode="External"/><Relationship Id="rId561" Type="http://schemas.openxmlformats.org/officeDocument/2006/relationships/hyperlink" Target="https://pddikti.kemdikbud.go.id/data_prodi/RTFEREQwODAtMzYyNi00MTk3LUE4MTMtMkZCOUQwODhGOTY0" TargetMode="External"/><Relationship Id="rId560" Type="http://schemas.openxmlformats.org/officeDocument/2006/relationships/hyperlink" Target="https://pddikti.kemdikbud.go.id/data_prodi/RDc1NjE1Q0UtNDc3RS00NkU3LUJDQjYtQkRENjY5OTcwMEUw" TargetMode="External"/><Relationship Id="rId202" Type="http://schemas.openxmlformats.org/officeDocument/2006/relationships/hyperlink" Target="https://pddikti.kemdikbud.go.id/data_prodi/ODU3M0VDRDUtNTdGOS00ODg4LTlFRjEtMDYzNDNDNzE3Qjcz" TargetMode="External"/><Relationship Id="rId323" Type="http://schemas.openxmlformats.org/officeDocument/2006/relationships/hyperlink" Target="https://pddikti.kemdikbud.go.id/data_prodi/RTFBNzkyQzktQTJDRC00OTg2LTk4NjItQ0JBNzIxMDcyODFF" TargetMode="External"/><Relationship Id="rId444" Type="http://schemas.openxmlformats.org/officeDocument/2006/relationships/hyperlink" Target="https://pddikti.kemdikbud.go.id/data_prodi/NjdGNTA2NTYtQUM2NS00RTQzLThFQTItMzgzM0I0OUI1QzVC" TargetMode="External"/><Relationship Id="rId565" Type="http://schemas.openxmlformats.org/officeDocument/2006/relationships/hyperlink" Target="https://pddikti.kemdikbud.go.id/data_prodi/Mjg1Q0JGOEMtRUQ0NS00QzU4LUFERjUtRDUxRkNEQTc3MEEx" TargetMode="External"/><Relationship Id="rId201" Type="http://schemas.openxmlformats.org/officeDocument/2006/relationships/hyperlink" Target="https://pddikti.kemdikbud.go.id/data_prodi/QTU1NUVCQjUtMEJDNC00OTAwLUI1M0QtRTdEQzUyMTlFNzcx" TargetMode="External"/><Relationship Id="rId322" Type="http://schemas.openxmlformats.org/officeDocument/2006/relationships/hyperlink" Target="https://pddikti.kemdikbud.go.id/data_prodi/RjA0MDFCQzQtNTVGMi00MEU4LThEODctOEZDMDdGMzkyNUQ0" TargetMode="External"/><Relationship Id="rId443" Type="http://schemas.openxmlformats.org/officeDocument/2006/relationships/hyperlink" Target="https://pddikti.kemdikbud.go.id/data_prodi/NkEwOERCREItRTY1NC00NDJDLTk4MTAtNjY0RkI3REQ2RTdE" TargetMode="External"/><Relationship Id="rId564" Type="http://schemas.openxmlformats.org/officeDocument/2006/relationships/hyperlink" Target="https://pddikti.kemdikbud.go.id/data_prodi/QUVGQ0IyMTUtMzY0Mi00OTU5LUJFOUEtOUI3QTFDOUNEMERC" TargetMode="External"/><Relationship Id="rId200" Type="http://schemas.openxmlformats.org/officeDocument/2006/relationships/hyperlink" Target="https://pddikti.kemdikbud.go.id/data_prodi/MzMxNzM4QTYtQUIzNC00OTNFLUEwRTMtOTNBMTc4RUIwMkEw" TargetMode="External"/><Relationship Id="rId321" Type="http://schemas.openxmlformats.org/officeDocument/2006/relationships/hyperlink" Target="https://pddikti.kemdikbud.go.id/data_prodi/NTIwQzZDNTYtN0MyOS00NDc0LTgzOUEtODNDRjJEMTBENTk4" TargetMode="External"/><Relationship Id="rId442" Type="http://schemas.openxmlformats.org/officeDocument/2006/relationships/hyperlink" Target="https://pddikti.kemdikbud.go.id/data_prodi/OUFCREVGNkQtMDZCNi00NDVCLUJBODktODdFQkRCODdGQUJE" TargetMode="External"/><Relationship Id="rId563" Type="http://schemas.openxmlformats.org/officeDocument/2006/relationships/hyperlink" Target="https://pddikti.kemdikbud.go.id/data_prodi/ODFCOTc1NDYtNkI5Qi00MjQyLTg2ODItNzgxQzIzRTYwODFE" TargetMode="External"/><Relationship Id="rId320" Type="http://schemas.openxmlformats.org/officeDocument/2006/relationships/hyperlink" Target="https://pddikti.kemdikbud.go.id/data_prodi/ODU5MTlFNTUtQjZBRC00NThDLTg4NTctODdCNTc4NjY0NjFF" TargetMode="External"/><Relationship Id="rId441" Type="http://schemas.openxmlformats.org/officeDocument/2006/relationships/hyperlink" Target="https://pddikti.kemdikbud.go.id/data_prodi/QjQyRkQ0MzgtNEY3MS00OUMwLTlEMjItMEU2OTQ2QTBDMEE1" TargetMode="External"/><Relationship Id="rId562" Type="http://schemas.openxmlformats.org/officeDocument/2006/relationships/hyperlink" Target="https://pddikti.kemdikbud.go.id/data_prodi/OUY3NTM4MjctRjlBRi00MTAyLTk4MzktRTQzQ0I1QTA4RjRF" TargetMode="External"/><Relationship Id="rId316" Type="http://schemas.openxmlformats.org/officeDocument/2006/relationships/hyperlink" Target="https://pddikti.kemdikbud.go.id/data_prodi/NUVERjNCNzgtNUM0RS00NjE0LUFEQkYtQzlGODNEOTAxRjQ1" TargetMode="External"/><Relationship Id="rId437" Type="http://schemas.openxmlformats.org/officeDocument/2006/relationships/hyperlink" Target="https://pddikti.kemdikbud.go.id/data_prodi/NkMxRkY2NEYtRUQwNS00NEQzLUFDQzUtRDA4MTVBRTcyMUZG" TargetMode="External"/><Relationship Id="rId558" Type="http://schemas.openxmlformats.org/officeDocument/2006/relationships/hyperlink" Target="https://pddikti.kemdikbud.go.id/data_prodi/RjI5QzQ2REQtQzZGQS00RTRCLTk2RkEtNEYyMDhDRUNDMTk4" TargetMode="External"/><Relationship Id="rId315" Type="http://schemas.openxmlformats.org/officeDocument/2006/relationships/hyperlink" Target="https://pddikti.kemdikbud.go.id/data_prodi/RUZGMDc1MTEtN0NBNi00MUIwLUIxODYtMzM1RjU5NkExNzEx" TargetMode="External"/><Relationship Id="rId436" Type="http://schemas.openxmlformats.org/officeDocument/2006/relationships/hyperlink" Target="https://pddikti.kemdikbud.go.id/data_prodi/RTdBRTgyM0QtMzVEQy00NjYzLUIzM0ItOTE2M0M5NjYxMUUw" TargetMode="External"/><Relationship Id="rId557" Type="http://schemas.openxmlformats.org/officeDocument/2006/relationships/hyperlink" Target="https://pddikti.kemdikbud.go.id/data_prodi/QzNFNEIxNzQtNDNCRi00RkY2LTk3QTEtMzc1RjYxRTdCNUEx" TargetMode="External"/><Relationship Id="rId314" Type="http://schemas.openxmlformats.org/officeDocument/2006/relationships/hyperlink" Target="https://pddikti.kemdikbud.go.id/data_prodi/N0ZGNTQ1NkMtQThEQS00ODVELTkzRUUtM0FBOUUxRUVBNjk2" TargetMode="External"/><Relationship Id="rId435" Type="http://schemas.openxmlformats.org/officeDocument/2006/relationships/hyperlink" Target="https://pddikti.kemdikbud.go.id/data_prodi/MDQ3MzNEOUMtRUIwQS00M0ZELThFREMtRkQzNjQ3REZDQzA2" TargetMode="External"/><Relationship Id="rId556" Type="http://schemas.openxmlformats.org/officeDocument/2006/relationships/hyperlink" Target="https://pddikti.kemdikbud.go.id/data_prodi/Njc3OTEzQjYtNENEQi00NkE3LThBREItNkM3MzExMzIyOTA1" TargetMode="External"/><Relationship Id="rId313" Type="http://schemas.openxmlformats.org/officeDocument/2006/relationships/hyperlink" Target="https://pddikti.kemdikbud.go.id/data_prodi/OUNBRUUzOUEtRjc5MC00NDgwLTk1MEQtREFGMDIzNjZFRDMz" TargetMode="External"/><Relationship Id="rId434" Type="http://schemas.openxmlformats.org/officeDocument/2006/relationships/hyperlink" Target="https://pddikti.kemdikbud.go.id/data_prodi/RUI2ODY1REEtREQ0NS00NkQ5LUFEQ0QtOUQ3QTY1RDAzNjM3" TargetMode="External"/><Relationship Id="rId555" Type="http://schemas.openxmlformats.org/officeDocument/2006/relationships/hyperlink" Target="https://pddikti.kemdikbud.go.id/data_prodi/RTNBNDE4ODYtQkM2Qy00MjYxLTk4RDItQTAyQzJEOUQ2QkQ2" TargetMode="External"/><Relationship Id="rId319" Type="http://schemas.openxmlformats.org/officeDocument/2006/relationships/hyperlink" Target="https://pddikti.kemdikbud.go.id/data_prodi/RjNEOEM0NTAtOERGRi00MDQ3LTg2RTEtNUZERTE5MzEyQTAy" TargetMode="External"/><Relationship Id="rId318" Type="http://schemas.openxmlformats.org/officeDocument/2006/relationships/hyperlink" Target="https://pddikti.kemdikbud.go.id/data_prodi/MEU1MDJDNzgtRTIzNy00NTI4LTk2RjEtMDEwRUQzMzIwN0Yx" TargetMode="External"/><Relationship Id="rId439" Type="http://schemas.openxmlformats.org/officeDocument/2006/relationships/hyperlink" Target="https://pddikti.kemdikbud.go.id/data_prodi/QjI0MkQ0QzctQTNERi00ODY4LTkxRUMtRjQ5RUZCMDE1NTg5" TargetMode="External"/><Relationship Id="rId317" Type="http://schemas.openxmlformats.org/officeDocument/2006/relationships/hyperlink" Target="https://pddikti.kemdikbud.go.id/data_prodi/Qzc0NDU1NzAtQjJBRC00ODQ0LTg3MjgtNTJDQTI4QTIxNjVE" TargetMode="External"/><Relationship Id="rId438" Type="http://schemas.openxmlformats.org/officeDocument/2006/relationships/hyperlink" Target="https://pddikti.kemdikbud.go.id/data_prodi/QzI4QjhCQzMtREE4Mi00RkI0LUI3OTYtNThCMjhDRUYxMTBF" TargetMode="External"/><Relationship Id="rId559" Type="http://schemas.openxmlformats.org/officeDocument/2006/relationships/hyperlink" Target="https://pddikti.kemdikbud.go.id/data_prodi/QzI5NDc4OTctMDg3Ni00QTJFLTkxMzItMTgwNUEzODQ0MkEz" TargetMode="External"/><Relationship Id="rId550" Type="http://schemas.openxmlformats.org/officeDocument/2006/relationships/hyperlink" Target="https://pddikti.kemdikbud.go.id/data_prodi/M0Y2RTc5NUEtMDhDQy00MkQyLUEzRUMtMDE5QjQzNTEzNzkw" TargetMode="External"/><Relationship Id="rId312" Type="http://schemas.openxmlformats.org/officeDocument/2006/relationships/hyperlink" Target="https://pddikti.kemdikbud.go.id/data_prodi/QjQ4QzBDNzUtQTQ3NS00OUZBLUI2OUMtOUIyNzMxRkRGMjcy" TargetMode="External"/><Relationship Id="rId433" Type="http://schemas.openxmlformats.org/officeDocument/2006/relationships/hyperlink" Target="https://pddikti.kemdikbud.go.id/data_prodi/REE4QkQ0MDctMDFBMi00NDRDLUFBNjYtQ0NEM0Q1OUJCMTVD" TargetMode="External"/><Relationship Id="rId554" Type="http://schemas.openxmlformats.org/officeDocument/2006/relationships/hyperlink" Target="https://pddikti.kemdikbud.go.id/data_prodi/NzQ5RUNEN0YtRTNENi00MzJFLUI2MjktQTVFNDc4M0E1N0FC" TargetMode="External"/><Relationship Id="rId311" Type="http://schemas.openxmlformats.org/officeDocument/2006/relationships/hyperlink" Target="https://pddikti.kemdikbud.go.id/data_prodi/MTJGMzRBOTItQ0U5NS00MDUzLUIzQTktMDk5MzQ4NDhCOTRB" TargetMode="External"/><Relationship Id="rId432" Type="http://schemas.openxmlformats.org/officeDocument/2006/relationships/hyperlink" Target="https://pddikti.kemdikbud.go.id/data_prodi/MzVFMTI3QzMtRDI2NC00Q0EwLUJGMjYtODA4NTZGNDc0RDZG" TargetMode="External"/><Relationship Id="rId553" Type="http://schemas.openxmlformats.org/officeDocument/2006/relationships/hyperlink" Target="https://pddikti.kemdikbud.go.id/data_prodi/QUZDRjdGRUMtREE4OS00MkNELTk1NDYtMDk0OTM3MkYwMDQ0" TargetMode="External"/><Relationship Id="rId310" Type="http://schemas.openxmlformats.org/officeDocument/2006/relationships/hyperlink" Target="https://pddikti.kemdikbud.go.id/data_prodi/RTVENDQyMDQtQjUwNS00OTBFLUJFMkUtNDY3MEIwMjhCQUFE" TargetMode="External"/><Relationship Id="rId431" Type="http://schemas.openxmlformats.org/officeDocument/2006/relationships/hyperlink" Target="https://pddikti.kemdikbud.go.id/data_prodi/RkYxQ0RENzEtQTQ0NC00RUE5LUFGM0ItOEJFRjY4OTUzQzU3" TargetMode="External"/><Relationship Id="rId552" Type="http://schemas.openxmlformats.org/officeDocument/2006/relationships/hyperlink" Target="https://pddikti.kemdikbud.go.id/data_prodi/RTIxMjk5RUQtRDgxQy00MEIyLUI0OUQtMUY3N0FGNzdCOTA0" TargetMode="External"/><Relationship Id="rId430" Type="http://schemas.openxmlformats.org/officeDocument/2006/relationships/hyperlink" Target="https://pddikti.kemdikbud.go.id/data_prodi/REU3NEVCNzAtOENCOC00MTU5LThENTktNjhCN0I4RkRCOUQ1" TargetMode="External"/><Relationship Id="rId551" Type="http://schemas.openxmlformats.org/officeDocument/2006/relationships/hyperlink" Target="https://pddikti.kemdikbud.go.id/data_prodi/NjFBNjE2NDUtNUVGNi00NjVCLTg4RjEtNUUzRERBQUZCQjUy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pddikti.kemdikbud.go.id/data_prodi/Q0FCRjEyREItNzU1MC00QjIxLUFENzItN0YxQzMyMEQ4NzRD" TargetMode="External"/><Relationship Id="rId2" Type="http://schemas.openxmlformats.org/officeDocument/2006/relationships/hyperlink" Target="https://pddikti.kemdikbud.go.id/data_prodi/Q0RGQzlDQzMtNTdENS00RjcyLUI5OEUtREE1Qjg5NzUyODdB" TargetMode="External"/><Relationship Id="rId3" Type="http://schemas.openxmlformats.org/officeDocument/2006/relationships/hyperlink" Target="https://pddikti.kemdikbud.go.id/data_prodi/QzBFOUI3OTYtOUMxRS00MzRCLUJBOUItMzIxMkI2MEE0OEZC" TargetMode="External"/><Relationship Id="rId4" Type="http://schemas.openxmlformats.org/officeDocument/2006/relationships/hyperlink" Target="https://pddikti.kemdikbud.go.id/data_prodi/QTcyOTAzM0EtMUE4Ni00NkNELTg0MjYtNkY3OEY4OTYyRDQ0" TargetMode="External"/><Relationship Id="rId9" Type="http://schemas.openxmlformats.org/officeDocument/2006/relationships/hyperlink" Target="https://pddikti.kemdikbud.go.id/data_prodi/RjgwNjVENzYtQURDMC00MURBLTk4QzQtN0NCQjAxOEU0MThC" TargetMode="External"/><Relationship Id="rId5" Type="http://schemas.openxmlformats.org/officeDocument/2006/relationships/hyperlink" Target="https://pddikti.kemdikbud.go.id/data_prodi/MTg4RERGMjktMjg4NS00NUEyLTgxRjItRDVCRThGOEM1OTVE" TargetMode="External"/><Relationship Id="rId6" Type="http://schemas.openxmlformats.org/officeDocument/2006/relationships/hyperlink" Target="https://pddikti.kemdikbud.go.id/data_prodi/OERFOERDOTgtRUJFOS00OTRELUI1NDUtNEU4NTgwNjkxMDE5" TargetMode="External"/><Relationship Id="rId7" Type="http://schemas.openxmlformats.org/officeDocument/2006/relationships/hyperlink" Target="https://pddikti.kemdikbud.go.id/data_prodi/QTNCRERDOEYtQzBFNS00MDRBLTk3RTktNkJGQUZBNEI5NENF" TargetMode="External"/><Relationship Id="rId8" Type="http://schemas.openxmlformats.org/officeDocument/2006/relationships/hyperlink" Target="https://pddikti.kemdikbud.go.id/data_prodi/QUZGMkRBOUEtRjMxMy00MUMyLUI3MzAtREEyQUQyM0MwRTQx" TargetMode="External"/><Relationship Id="rId40" Type="http://schemas.openxmlformats.org/officeDocument/2006/relationships/hyperlink" Target="https://pddikti.kemdikbud.go.id/data_prodi/QzM2RkY5MjEtRDk1QS00NEVFLUI4QzktN0UzM0Q5QjBDRDlC" TargetMode="External"/><Relationship Id="rId42" Type="http://schemas.openxmlformats.org/officeDocument/2006/relationships/hyperlink" Target="https://pddikti.kemdikbud.go.id/data_prodi/RkJGRDA2RjMtNDQ2Qi00MzZFLTgzRjAtMkQwMEY5RkUxOUNE" TargetMode="External"/><Relationship Id="rId41" Type="http://schemas.openxmlformats.org/officeDocument/2006/relationships/hyperlink" Target="https://pddikti.kemdikbud.go.id/data_prodi/QzEzQTdDNzQtRkQxMi00NDJGLUI4MUEtMTgxMjc0QzZENEND" TargetMode="External"/><Relationship Id="rId44" Type="http://schemas.openxmlformats.org/officeDocument/2006/relationships/hyperlink" Target="https://pddikti.kemdikbud.go.id/data_prodi/QzNFNTMyMDYtMTIxNS00Rjg5LTk3RTctOUZGMUJFMzlERjk2" TargetMode="External"/><Relationship Id="rId43" Type="http://schemas.openxmlformats.org/officeDocument/2006/relationships/hyperlink" Target="https://pddikti.kemdikbud.go.id/data_prodi/REYzQTVGOEItNEQ3Ni00RTJBLThBMEQtMTE2RjUyM0Q5MDM2" TargetMode="External"/><Relationship Id="rId46" Type="http://schemas.openxmlformats.org/officeDocument/2006/relationships/hyperlink" Target="https://pddikti.kemdikbud.go.id/data_prodi/NDRBMTc3NDUtNTgzNi00MUI1LTlENjUtMjkzODAzOTMzNDM4" TargetMode="External"/><Relationship Id="rId45" Type="http://schemas.openxmlformats.org/officeDocument/2006/relationships/hyperlink" Target="https://pddikti.kemdikbud.go.id/data_prodi/QkY0ODE0OUMtN0IzNy00QTA5LTlGQ0YtNjc5NDQxMzI4MzY0" TargetMode="External"/><Relationship Id="rId48" Type="http://schemas.openxmlformats.org/officeDocument/2006/relationships/hyperlink" Target="https://pddikti.kemdikbud.go.id/data_prodi/NDBFOTI5RUQtQTYxNC00Qzk5LTk2RDktNjg4MzkxNTNDMTI2" TargetMode="External"/><Relationship Id="rId47" Type="http://schemas.openxmlformats.org/officeDocument/2006/relationships/hyperlink" Target="https://pddikti.kemdikbud.go.id/data_prodi/NTJDODk0MzQtMThEMy00QjRELUEwRUEtRjgxRUM4OTBERTc1" TargetMode="External"/><Relationship Id="rId49" Type="http://schemas.openxmlformats.org/officeDocument/2006/relationships/hyperlink" Target="https://pddikti.kemdikbud.go.id/data_prodi/QUVEMzAzQjEtRTM1Qy00MzgyLUE4MzktRjU3NUQ0MDVCNTAw" TargetMode="External"/><Relationship Id="rId31" Type="http://schemas.openxmlformats.org/officeDocument/2006/relationships/hyperlink" Target="https://pddikti.kemdikbud.go.id/data_prodi/QkEwNERGQjEtMUYyQi00RDZBLTgzNkEtM0NCNEE1ODNDMUQy" TargetMode="External"/><Relationship Id="rId30" Type="http://schemas.openxmlformats.org/officeDocument/2006/relationships/hyperlink" Target="https://pddikti.kemdikbud.go.id/data_prodi/OEMyRDEzRjYtREJCNy00MkM3LTkzMTQtRURDQTU1OTZEQTQz" TargetMode="External"/><Relationship Id="rId33" Type="http://schemas.openxmlformats.org/officeDocument/2006/relationships/hyperlink" Target="https://pddikti.kemdikbud.go.id/data_prodi/QTEyOEFFMTYtMDlGMS00RUMyLUFGQTItMzYyMjMwRkFGMTQ5" TargetMode="External"/><Relationship Id="rId32" Type="http://schemas.openxmlformats.org/officeDocument/2006/relationships/hyperlink" Target="https://pddikti.kemdikbud.go.id/data_prodi/QjY5REU2NzItRkQ0Qi00MzJCLUI0NzQtNUVENzhDNDFBRTg5" TargetMode="External"/><Relationship Id="rId35" Type="http://schemas.openxmlformats.org/officeDocument/2006/relationships/hyperlink" Target="https://pddikti.kemdikbud.go.id/data_prodi/OEFCQURDMTEtNzIxNS00MjNFLUEwQ0EtMzk4QTUxMTk5RkEw" TargetMode="External"/><Relationship Id="rId34" Type="http://schemas.openxmlformats.org/officeDocument/2006/relationships/hyperlink" Target="https://pddikti.kemdikbud.go.id/data_prodi/QUNFQkJFNjktMjdEMS00NjU1LUE5QjctMDU5MkE4NUQwQjU1" TargetMode="External"/><Relationship Id="rId37" Type="http://schemas.openxmlformats.org/officeDocument/2006/relationships/hyperlink" Target="https://pddikti.kemdikbud.go.id/data_prodi/QzMzOEQwMjUtOThCRi00NEFDLTg1Q0EtNjg3RDNGQjM4QjQz" TargetMode="External"/><Relationship Id="rId36" Type="http://schemas.openxmlformats.org/officeDocument/2006/relationships/hyperlink" Target="https://pddikti.kemdikbud.go.id/data_prodi/QjkwNkI3QjMtQjY1Qi00NjIyLUE0RTUtRkEyMzNCNTdCNDAy" TargetMode="External"/><Relationship Id="rId39" Type="http://schemas.openxmlformats.org/officeDocument/2006/relationships/hyperlink" Target="https://pddikti.kemdikbud.go.id/data_prodi/N0IyMjgzRjAtMDkyOS00QkMxLTg0RTUtM0YzOEMxMzVBOTY0" TargetMode="External"/><Relationship Id="rId38" Type="http://schemas.openxmlformats.org/officeDocument/2006/relationships/hyperlink" Target="https://pddikti.kemdikbud.go.id/data_prodi/ODlBMEVEMTktQzAxRS00MTI4LUFCNUUtRDBDRjlGRDhDMDNF" TargetMode="External"/><Relationship Id="rId20" Type="http://schemas.openxmlformats.org/officeDocument/2006/relationships/hyperlink" Target="https://pddikti.kemdikbud.go.id/data_prodi/RTE2NTk2QzYtQUJBNS00Q0JFLUIxODItRjQ5MTRDNjZFRkUx" TargetMode="External"/><Relationship Id="rId22" Type="http://schemas.openxmlformats.org/officeDocument/2006/relationships/hyperlink" Target="https://pddikti.kemdikbud.go.id/data_prodi/RTI2NDNGMzYtQ0VBRi00MjM3LUJGMkQtQzhDRTFFMjJCN0JC" TargetMode="External"/><Relationship Id="rId21" Type="http://schemas.openxmlformats.org/officeDocument/2006/relationships/hyperlink" Target="https://pddikti.kemdikbud.go.id/data_prodi/RkVENEUwQ0EtMEQ4QS00OUQ5LUFENzItREMzN0M5QjVCOTZG" TargetMode="External"/><Relationship Id="rId24" Type="http://schemas.openxmlformats.org/officeDocument/2006/relationships/hyperlink" Target="https://pddikti.kemdikbud.go.id/data_prodi/MjYxNDhFRjktMjdBMC00NzIxLUEwNjUtNEYyNzhGM0IxRTU5" TargetMode="External"/><Relationship Id="rId23" Type="http://schemas.openxmlformats.org/officeDocument/2006/relationships/hyperlink" Target="https://pddikti.kemdikbud.go.id/data_prodi/OEYzODk4RTEtNUM5MS00N0E2LTkyMTItRkFFQTYwQ0JGMDFB" TargetMode="External"/><Relationship Id="rId26" Type="http://schemas.openxmlformats.org/officeDocument/2006/relationships/hyperlink" Target="https://pddikti.kemdikbud.go.id/data_prodi/NEZFOUMxMTMtQzg1Ny00NUI4LTk4QUYtODNCMUZGNEU2NjQz" TargetMode="External"/><Relationship Id="rId25" Type="http://schemas.openxmlformats.org/officeDocument/2006/relationships/hyperlink" Target="https://pddikti.kemdikbud.go.id/data_prodi/RUZDODRCMDgtQTIyMi00RjcxLUIyNzAtNTVDNEEwQkNBM0My" TargetMode="External"/><Relationship Id="rId28" Type="http://schemas.openxmlformats.org/officeDocument/2006/relationships/hyperlink" Target="https://pddikti.kemdikbud.go.id/data_prodi/REUxN0FDODEtMDQ1MS00NTRCLUI2RkYtOUU2MDk1Mzk3Q0Mw" TargetMode="External"/><Relationship Id="rId27" Type="http://schemas.openxmlformats.org/officeDocument/2006/relationships/hyperlink" Target="https://pddikti.kemdikbud.go.id/data_prodi/NkMzNUVCNzEtNkE3Ni00OUEyLUE5QzAtMEI4RUJEMzcyRDE3" TargetMode="External"/><Relationship Id="rId29" Type="http://schemas.openxmlformats.org/officeDocument/2006/relationships/hyperlink" Target="https://pddikti.kemdikbud.go.id/data_prodi/Q0ExMUNGQzAtNzNBMC00RkE3LUFBMzktMUM3NDk2MTkyNDYy" TargetMode="External"/><Relationship Id="rId11" Type="http://schemas.openxmlformats.org/officeDocument/2006/relationships/hyperlink" Target="https://pddikti.kemdikbud.go.id/data_prodi/N0MyNTg4NjEtM0MwOC00MzMxLTlGQ0ItNDNDRjYyODM3N0Iy" TargetMode="External"/><Relationship Id="rId10" Type="http://schemas.openxmlformats.org/officeDocument/2006/relationships/hyperlink" Target="https://pddikti.kemdikbud.go.id/data_prodi/OUZEM0M4MUEtNTJGMy00RThCLTg1NTYtODIwQjY4QzkyMEQ0" TargetMode="External"/><Relationship Id="rId13" Type="http://schemas.openxmlformats.org/officeDocument/2006/relationships/hyperlink" Target="https://pddikti.kemdikbud.go.id/data_prodi/NzA3RjJFQjAtRkZENy00RThELTk1RDEtNDc2Qjg0RjRDNDcx" TargetMode="External"/><Relationship Id="rId12" Type="http://schemas.openxmlformats.org/officeDocument/2006/relationships/hyperlink" Target="https://pddikti.kemdikbud.go.id/data_prodi/M0JDRUVFMTYtOUREQS00QkEwLTlFM0MtRkFGM0M5RkEzN0Yx" TargetMode="External"/><Relationship Id="rId15" Type="http://schemas.openxmlformats.org/officeDocument/2006/relationships/hyperlink" Target="https://pddikti.kemdikbud.go.id/data_prodi/QjdDNjUxQTktOTc0Ny00MDdGLUIzMUMtMDVFMjg4NUZBNTk2" TargetMode="External"/><Relationship Id="rId14" Type="http://schemas.openxmlformats.org/officeDocument/2006/relationships/hyperlink" Target="https://pddikti.kemdikbud.go.id/data_prodi/Mzc0NkVCMTEtMDQ0NC00Rjc5LUFGQkMtRUU1M0Q3N0Q5NzI3" TargetMode="External"/><Relationship Id="rId17" Type="http://schemas.openxmlformats.org/officeDocument/2006/relationships/hyperlink" Target="https://pddikti.kemdikbud.go.id/data_prodi/RTI2QTgxMkYtQzQxNy00QkEzLUExODEtN0NFOUYzOTcxRTUz" TargetMode="External"/><Relationship Id="rId16" Type="http://schemas.openxmlformats.org/officeDocument/2006/relationships/hyperlink" Target="https://pddikti.kemdikbud.go.id/data_prodi/Q0QwNjg3ODAtOTQyNi00QjEyLUJBQUQtRjZFODhCRjVDMDlB" TargetMode="External"/><Relationship Id="rId19" Type="http://schemas.openxmlformats.org/officeDocument/2006/relationships/hyperlink" Target="https://pddikti.kemdikbud.go.id/data_prodi/QUI4Q0NCQ0UtQzY1Ri00OUFELUE3QzktMDQ1Nzc2ODI5RjQ2" TargetMode="External"/><Relationship Id="rId18" Type="http://schemas.openxmlformats.org/officeDocument/2006/relationships/hyperlink" Target="https://pddikti.kemdikbud.go.id/data_prodi/MDE4NTBERUUtRUI2OC00Nzg3LUIzMEItQTY5NUQzQTUxNjNF" TargetMode="External"/><Relationship Id="rId73" Type="http://schemas.openxmlformats.org/officeDocument/2006/relationships/hyperlink" Target="https://pddikti.kemdikbud.go.id/data_prodi/MjgyMDcxRTMtM0U1Qy00MkEzLUJEQUUtQjAxMzBENTE3RjZB" TargetMode="External"/><Relationship Id="rId72" Type="http://schemas.openxmlformats.org/officeDocument/2006/relationships/hyperlink" Target="https://pddikti.kemdikbud.go.id/data_prodi/QTdGMTY1NkEtODBDQi00MTJBLTk1RkYtN0U4NTIyRkFCMTlE" TargetMode="External"/><Relationship Id="rId75" Type="http://schemas.openxmlformats.org/officeDocument/2006/relationships/hyperlink" Target="https://pddikti.kemdikbud.go.id/data_prodi/RUU1QTQxMDMtNjY4Qy00QjdCLUE3NUEtRDdFREJDNEJCQkU1" TargetMode="External"/><Relationship Id="rId74" Type="http://schemas.openxmlformats.org/officeDocument/2006/relationships/hyperlink" Target="https://pddikti.kemdikbud.go.id/data_prodi/RDQwQzE2MzgtMjZBMy00NjdELUFDMTktNEVGMzZGRTQyREM3" TargetMode="External"/><Relationship Id="rId76" Type="http://schemas.openxmlformats.org/officeDocument/2006/relationships/drawing" Target="../drawings/drawing7.xml"/><Relationship Id="rId71" Type="http://schemas.openxmlformats.org/officeDocument/2006/relationships/hyperlink" Target="https://pddikti.kemdikbud.go.id/data_prodi/QjM0NjRGQkYtRkZERC00RTlBLUI5NTktMkQ0RUI5RjQ5QTcw" TargetMode="External"/><Relationship Id="rId70" Type="http://schemas.openxmlformats.org/officeDocument/2006/relationships/hyperlink" Target="https://pddikti.kemdikbud.go.id/data_prodi/RDIxQjI2NzAtNEI0Mi00RThFLUI3NEQtMEQ1NzQ5RjI0ODg5" TargetMode="External"/><Relationship Id="rId62" Type="http://schemas.openxmlformats.org/officeDocument/2006/relationships/hyperlink" Target="https://pddikti.kemdikbud.go.id/data_prodi/NDRBMzhENjEtRjc0NC00NEMzLTg0RkMtNzY5OTREQkZFRkYw" TargetMode="External"/><Relationship Id="rId61" Type="http://schemas.openxmlformats.org/officeDocument/2006/relationships/hyperlink" Target="https://pddikti.kemdikbud.go.id/data_prodi/NTczMDE1QTItNEY0Ri00NTI5LThEM0QtNzlBQzdFQTI5MzNE" TargetMode="External"/><Relationship Id="rId64" Type="http://schemas.openxmlformats.org/officeDocument/2006/relationships/hyperlink" Target="https://pddikti.kemdikbud.go.id/data_prodi/RTVGNEJERUUtMzc5MS00MjhGLUFDNzAtODIxREJDRjZDNTJB" TargetMode="External"/><Relationship Id="rId63" Type="http://schemas.openxmlformats.org/officeDocument/2006/relationships/hyperlink" Target="https://pddikti.kemdikbud.go.id/data_prodi/MDc0NzYzMTMtOUUwMy00M0RFLThFN0MtOTgzODJBNDc5Q0U5" TargetMode="External"/><Relationship Id="rId66" Type="http://schemas.openxmlformats.org/officeDocument/2006/relationships/hyperlink" Target="https://pddikti.kemdikbud.go.id/data_prodi/MDkzREI0MkItNzg1RS00NUJDLTkyNTgtRjk4QTg5QTE4RkNE" TargetMode="External"/><Relationship Id="rId65" Type="http://schemas.openxmlformats.org/officeDocument/2006/relationships/hyperlink" Target="https://pddikti.kemdikbud.go.id/data_prodi/MzJBMEQ5MzQtM0EwQy00QjE2LTgyMkUtODZGMDc1QjMyOUQw" TargetMode="External"/><Relationship Id="rId68" Type="http://schemas.openxmlformats.org/officeDocument/2006/relationships/hyperlink" Target="https://pddikti.kemdikbud.go.id/data_prodi/RjMzNDZFQ0EtQjc5NS00ODdBLTk5OTktODk4RkZEOTMxMTYw" TargetMode="External"/><Relationship Id="rId67" Type="http://schemas.openxmlformats.org/officeDocument/2006/relationships/hyperlink" Target="https://pddikti.kemdikbud.go.id/data_prodi/Q0ZBMjUzQ0QtQUUxNS00NURFLUI3MUItNzhFNzAxMTk1QzlE" TargetMode="External"/><Relationship Id="rId60" Type="http://schemas.openxmlformats.org/officeDocument/2006/relationships/hyperlink" Target="https://pddikti.kemdikbud.go.id/data_prodi/N0I2MjJGQjgtQTc1NS00NkJELUE4MjAtNTJFNjBERjgwODQx" TargetMode="External"/><Relationship Id="rId69" Type="http://schemas.openxmlformats.org/officeDocument/2006/relationships/hyperlink" Target="https://pddikti.kemdikbud.go.id/data_prodi/QjQwNDlDNkEtRjcwRC00NUE3LUJEN0UtQ0U2MjNDNjkzM0Y1" TargetMode="External"/><Relationship Id="rId51" Type="http://schemas.openxmlformats.org/officeDocument/2006/relationships/hyperlink" Target="https://pddikti.kemdikbud.go.id/data_prodi/NjIyRTA0NkQtMUUwNi00NDg3LUE5OTUtMDU0M0JGMkU3NzhG" TargetMode="External"/><Relationship Id="rId50" Type="http://schemas.openxmlformats.org/officeDocument/2006/relationships/hyperlink" Target="https://pddikti.kemdikbud.go.id/data_prodi/MUMzQzNDNDMtRkI5Ny00ODYyLTgwNEQtNTY4MzE3N0JGNkUy" TargetMode="External"/><Relationship Id="rId53" Type="http://schemas.openxmlformats.org/officeDocument/2006/relationships/hyperlink" Target="https://pddikti.kemdikbud.go.id/data_prodi/RkQ5MDQ5MDItMDNBNi00NzhCLUFDNzgtMzgwRUExMUM2Qjc3" TargetMode="External"/><Relationship Id="rId52" Type="http://schemas.openxmlformats.org/officeDocument/2006/relationships/hyperlink" Target="https://pddikti.kemdikbud.go.id/data_prodi/RDU4RjhDQTQtQTRGNi00Q0FGLUJCMTgtOUZGNEM5OUY3RTlC" TargetMode="External"/><Relationship Id="rId55" Type="http://schemas.openxmlformats.org/officeDocument/2006/relationships/hyperlink" Target="https://pddikti.kemdikbud.go.id/data_prodi/Rjg3RUREMjQtQUMyMi00RkU0LUE3NDMtOENEQjkzM0M3OTU5" TargetMode="External"/><Relationship Id="rId54" Type="http://schemas.openxmlformats.org/officeDocument/2006/relationships/hyperlink" Target="https://pddikti.kemdikbud.go.id/data_prodi/Qjc2QkEwMjMtMEFCNC00QjY5LUI0REUtQkQ2MzJCRUUwN0Q0" TargetMode="External"/><Relationship Id="rId57" Type="http://schemas.openxmlformats.org/officeDocument/2006/relationships/hyperlink" Target="https://pddikti.kemdikbud.go.id/data_prodi/Q0E1QkM2MjktMzVBRC00N0UwLTk3NUYtQUJBMzU5RkExMENE" TargetMode="External"/><Relationship Id="rId56" Type="http://schemas.openxmlformats.org/officeDocument/2006/relationships/hyperlink" Target="https://pddikti.kemdikbud.go.id/data_prodi/MDgwOTdCNUQtOUQ1Mi00NDhBLTk5QzgtRjNEQzhBQzZBODlD" TargetMode="External"/><Relationship Id="rId59" Type="http://schemas.openxmlformats.org/officeDocument/2006/relationships/hyperlink" Target="https://pddikti.kemdikbud.go.id/data_prodi/MjdEREMyQ0YtRTQwOS00QjE4LTk3OTgtQ0MyRUI4Mjc4MkM5" TargetMode="External"/><Relationship Id="rId58" Type="http://schemas.openxmlformats.org/officeDocument/2006/relationships/hyperlink" Target="https://pddikti.kemdikbud.go.id/data_prodi/ODlBMDExMEUtQjQxQi00Q0VCLUFFMTAtQjc5RjlCMkU5QkIw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pddikti.kemdikbud.go.id/data_prodi/QzdERTAwOUQtOUY1My00QTY2LTgyRUItOEM2OTAwNTU0OTgw" TargetMode="External"/><Relationship Id="rId2" Type="http://schemas.openxmlformats.org/officeDocument/2006/relationships/hyperlink" Target="https://pddikti.kemdikbud.go.id/data_prodi/M0M1NjJERjItQjE3MC00N0JDLTlCQjctNkFFN0MxNEVGNTIy" TargetMode="External"/><Relationship Id="rId3" Type="http://schemas.openxmlformats.org/officeDocument/2006/relationships/hyperlink" Target="https://pddikti.kemdikbud.go.id/data_prodi/MTdBODZFNzUtQjlGNC00Q0NCLTlCOUMtRThDQURFQzQwODI2" TargetMode="External"/><Relationship Id="rId4" Type="http://schemas.openxmlformats.org/officeDocument/2006/relationships/hyperlink" Target="https://pddikti.kemdikbud.go.id/data_prodi/MEQ3NDZERTAtOEQ5OC00ODBGLUEzQjEtQzU5MEM0MDQ0REI5" TargetMode="External"/><Relationship Id="rId9" Type="http://schemas.openxmlformats.org/officeDocument/2006/relationships/hyperlink" Target="https://pddikti.kemdikbud.go.id/data_prodi/OEMxNzdERUItQjJBQy00OEQ3LUFDRDgtOUMxM0E2REQ5QjQ1" TargetMode="External"/><Relationship Id="rId5" Type="http://schemas.openxmlformats.org/officeDocument/2006/relationships/hyperlink" Target="https://pddikti.kemdikbud.go.id/data_prodi/RTE4MjQ0NUItN0QwNi00NTBELTgyNUEtNDY4MDY2NTBDNUMx" TargetMode="External"/><Relationship Id="rId6" Type="http://schemas.openxmlformats.org/officeDocument/2006/relationships/hyperlink" Target="https://pddikti.kemdikbud.go.id/data_prodi/RkQwODcxNTAtQzE2RS00MUY3LUE0MTEtNUQ4ODU5RjAxRkJB" TargetMode="External"/><Relationship Id="rId7" Type="http://schemas.openxmlformats.org/officeDocument/2006/relationships/hyperlink" Target="https://pddikti.kemdikbud.go.id/data_prodi/MTBCNUVEQ0EtREM2Ny00NDEyLUEyQUYtM0NDNEUwRjEyRDU3" TargetMode="External"/><Relationship Id="rId8" Type="http://schemas.openxmlformats.org/officeDocument/2006/relationships/hyperlink" Target="https://pddikti.kemdikbud.go.id/data_prodi/MzI0OEQyRjAtQjQ1RC00NTYxLTlCMEMtMjdCOTA3NTA1M0Y2" TargetMode="External"/><Relationship Id="rId40" Type="http://schemas.openxmlformats.org/officeDocument/2006/relationships/hyperlink" Target="https://pddikti.kemdikbud.go.id/data_prodi/MDYyN0ZGODYtNjQzRC00MzFFLTg0OTQtRDdENEJDNUNFNjdD" TargetMode="External"/><Relationship Id="rId42" Type="http://schemas.openxmlformats.org/officeDocument/2006/relationships/hyperlink" Target="https://pddikti.kemdikbud.go.id/data_prodi/MjE3OEJGQkEtODZBRC00NDBDLUIxQ0EtOEM1QkI2REJCOUQ0" TargetMode="External"/><Relationship Id="rId41" Type="http://schemas.openxmlformats.org/officeDocument/2006/relationships/hyperlink" Target="https://pddikti.kemdikbud.go.id/data_prodi/OUZFRjA1MzQtMDQzNC00OENCLThFOTMtNjFGMEYzRUQyNDUy" TargetMode="External"/><Relationship Id="rId44" Type="http://schemas.openxmlformats.org/officeDocument/2006/relationships/hyperlink" Target="https://pddikti.kemdikbud.go.id/data_prodi/OTJBQ0IzQTMtQjdGMS00Q0I2LUJCQjUtRTM3OTREMDkwOTRF" TargetMode="External"/><Relationship Id="rId43" Type="http://schemas.openxmlformats.org/officeDocument/2006/relationships/hyperlink" Target="https://pddikti.kemdikbud.go.id/data_prodi/MDlENEQ0OUItMUE5MS00RUVGLTk4RjUtRDI5QUMwNDE5NkRE" TargetMode="External"/><Relationship Id="rId46" Type="http://schemas.openxmlformats.org/officeDocument/2006/relationships/drawing" Target="../drawings/drawing8.xml"/><Relationship Id="rId45" Type="http://schemas.openxmlformats.org/officeDocument/2006/relationships/hyperlink" Target="https://pddikti.kemdikbud.go.id/data_prodi/RjA0QzIyRjQtOTRCMi00MTM2LUExRjItQjlCNkQ1M0U2MjND" TargetMode="External"/><Relationship Id="rId31" Type="http://schemas.openxmlformats.org/officeDocument/2006/relationships/hyperlink" Target="https://pddikti.kemdikbud.go.id/data_prodi/RjM2QzRBMTctQzhGMy00RUJCLTg2ODQtOUYwNjc5MUU5RTQz" TargetMode="External"/><Relationship Id="rId30" Type="http://schemas.openxmlformats.org/officeDocument/2006/relationships/hyperlink" Target="https://pddikti.kemdikbud.go.id/data_prodi/MDFEMTUxN0YtMTVDRS00QTc1LUIwQUYtNkYwNkI0MzQ3MTg0" TargetMode="External"/><Relationship Id="rId33" Type="http://schemas.openxmlformats.org/officeDocument/2006/relationships/hyperlink" Target="https://pddikti.kemdikbud.go.id/data_prodi/RDNDQzc0MkQtRUY3MC00MEUxLThFRkUtODBGNDJFMEU2Qzgx" TargetMode="External"/><Relationship Id="rId32" Type="http://schemas.openxmlformats.org/officeDocument/2006/relationships/hyperlink" Target="https://pddikti.kemdikbud.go.id/data_prodi/MEVGRTUyOUUtNThGRi00REZELTlENEQtODIyMTRGNkIyMjNE" TargetMode="External"/><Relationship Id="rId35" Type="http://schemas.openxmlformats.org/officeDocument/2006/relationships/hyperlink" Target="https://pddikti.kemdikbud.go.id/data_prodi/QzZGQjQ0N0QtRDFBNy00QzdDLUJEMzgtMTI3RUI1NzM2M0RE" TargetMode="External"/><Relationship Id="rId34" Type="http://schemas.openxmlformats.org/officeDocument/2006/relationships/hyperlink" Target="https://pddikti.kemdikbud.go.id/data_prodi/MjI1RDlGMjItMEM4Qy00QkRFLUE4RjgtNUU4QUFBRDY1Rjgz" TargetMode="External"/><Relationship Id="rId37" Type="http://schemas.openxmlformats.org/officeDocument/2006/relationships/hyperlink" Target="https://pddikti.kemdikbud.go.id/data_prodi/RjhGQ0E0OUYtMTY2My00Q0ZELUE1ODEtODBEMUMxOTJDMjMz" TargetMode="External"/><Relationship Id="rId36" Type="http://schemas.openxmlformats.org/officeDocument/2006/relationships/hyperlink" Target="https://pddikti.kemdikbud.go.id/data_prodi/ODNDNUNDODktNEU4RS00MjJGLUE4QkQtNjAxNjVCNDgwQURD" TargetMode="External"/><Relationship Id="rId39" Type="http://schemas.openxmlformats.org/officeDocument/2006/relationships/hyperlink" Target="https://pddikti.kemdikbud.go.id/data_prodi/NUQ3OTZGRjEtRDdGNy00MzdBLTlFNTItQkNCMTVFNTA1Nzg0" TargetMode="External"/><Relationship Id="rId38" Type="http://schemas.openxmlformats.org/officeDocument/2006/relationships/hyperlink" Target="https://pddikti.kemdikbud.go.id/data_prodi/MkQzRkE1RDUtM0RCNy00REVGLUE4MkUtNEM1NTQyMjgzM0E2" TargetMode="External"/><Relationship Id="rId20" Type="http://schemas.openxmlformats.org/officeDocument/2006/relationships/hyperlink" Target="https://pddikti.kemdikbud.go.id/data_prodi/NzU5NzE0OTQtRDY0RS00Nzg0LUE4OTktQTVEODkyQTc2MjQ0" TargetMode="External"/><Relationship Id="rId22" Type="http://schemas.openxmlformats.org/officeDocument/2006/relationships/hyperlink" Target="https://pddikti.kemdikbud.go.id/data_prodi/MTI1ODgwRDAtNzU0NS00NTM5LUJEODAtMEE2NjdFNkE5M0U3" TargetMode="External"/><Relationship Id="rId21" Type="http://schemas.openxmlformats.org/officeDocument/2006/relationships/hyperlink" Target="https://pddikti.kemdikbud.go.id/data_prodi/OEE0NzEyQjgtRjc0Qy00RTYxLUJBRTUtNjA1QjMyQjYzQzkx" TargetMode="External"/><Relationship Id="rId24" Type="http://schemas.openxmlformats.org/officeDocument/2006/relationships/hyperlink" Target="https://pddikti.kemdikbud.go.id/data_prodi/OUNFREUxRDQtOUZERC00NUMyLUI2MEMtOTg0REUyNzkxQzhG" TargetMode="External"/><Relationship Id="rId23" Type="http://schemas.openxmlformats.org/officeDocument/2006/relationships/hyperlink" Target="https://pddikti.kemdikbud.go.id/data_prodi/RjE2RjlGODYtQTU4NC00NTQxLTg1MTEtRTE0QTdGRTk4MEEx" TargetMode="External"/><Relationship Id="rId26" Type="http://schemas.openxmlformats.org/officeDocument/2006/relationships/hyperlink" Target="https://pddikti.kemdikbud.go.id/data_prodi/RDA2QjhBRkUtQjYzMC00RjQ0LTk3RjctN0M3MDNENTYyRTYz" TargetMode="External"/><Relationship Id="rId25" Type="http://schemas.openxmlformats.org/officeDocument/2006/relationships/hyperlink" Target="https://pddikti.kemdikbud.go.id/data_prodi/MDM1NEFERjktN0JCMi00OTZBLTk1ODItNUY4M0Y4RjVDN0Y0" TargetMode="External"/><Relationship Id="rId28" Type="http://schemas.openxmlformats.org/officeDocument/2006/relationships/hyperlink" Target="https://pddikti.kemdikbud.go.id/data_prodi/RDlGRjVBQUUtRDZFMC00RDgwLUEwQkMtNTc5MEMwNUZGRTI4" TargetMode="External"/><Relationship Id="rId27" Type="http://schemas.openxmlformats.org/officeDocument/2006/relationships/hyperlink" Target="https://pddikti.kemdikbud.go.id/data_prodi/RThFODJENDItQUUzQS00OERELUJERjUtRjBDODMyRkY1Qjk2" TargetMode="External"/><Relationship Id="rId29" Type="http://schemas.openxmlformats.org/officeDocument/2006/relationships/hyperlink" Target="https://pddikti.kemdikbud.go.id/data_prodi/ODdBQ0QxQjItRjlENy00RURFLTkyNTktMUY2NTBGODI1RTBD" TargetMode="External"/><Relationship Id="rId11" Type="http://schemas.openxmlformats.org/officeDocument/2006/relationships/hyperlink" Target="https://pddikti.kemdikbud.go.id/data_prodi/NjlCMjAxREYtMDBEQS00RjY3LTkxNUQtREJFNEFENURGM0RE" TargetMode="External"/><Relationship Id="rId10" Type="http://schemas.openxmlformats.org/officeDocument/2006/relationships/hyperlink" Target="https://pddikti.kemdikbud.go.id/data_prodi/MkI2QzZBMjgtNzIyMC00NUQ3LUEyMTEtNDM0MDM4ODhENjhF" TargetMode="External"/><Relationship Id="rId13" Type="http://schemas.openxmlformats.org/officeDocument/2006/relationships/hyperlink" Target="https://pddikti.kemdikbud.go.id/data_prodi/NTkzQjQ3RUQtMTVGNi00NDk3LUE1OUQtMUQ0QjI4MEFEODNE" TargetMode="External"/><Relationship Id="rId12" Type="http://schemas.openxmlformats.org/officeDocument/2006/relationships/hyperlink" Target="https://pddikti.kemdikbud.go.id/data_prodi/QTQzRUQ2MTAtNzQ4NS00RTUyLUI2NTMtMkEzMzNFNDZDQ0Qy" TargetMode="External"/><Relationship Id="rId15" Type="http://schemas.openxmlformats.org/officeDocument/2006/relationships/hyperlink" Target="https://pddikti.kemdikbud.go.id/data_prodi/OTBFNTdCRjYtNzZGMS00QjI2LUExNDgtMjc4MjQxRDFFNzU2" TargetMode="External"/><Relationship Id="rId14" Type="http://schemas.openxmlformats.org/officeDocument/2006/relationships/hyperlink" Target="https://pddikti.kemdikbud.go.id/data_prodi/MDQ4RENBRTctNjUyRi00QTgwLUE5MjEtQzAxNjZERDBDNzYy" TargetMode="External"/><Relationship Id="rId17" Type="http://schemas.openxmlformats.org/officeDocument/2006/relationships/hyperlink" Target="https://pddikti.kemdikbud.go.id/data_prodi/NzQyQjc4NDUtODVGRS00MEEyLUIyRjktODBFMEM4REEyRjFB" TargetMode="External"/><Relationship Id="rId16" Type="http://schemas.openxmlformats.org/officeDocument/2006/relationships/hyperlink" Target="https://pddikti.kemdikbud.go.id/data_prodi/NDc0QTE4MzMtMkY1Ni00MENCLTk2RDktRkY4QUFFQTIzRjE4" TargetMode="External"/><Relationship Id="rId19" Type="http://schemas.openxmlformats.org/officeDocument/2006/relationships/hyperlink" Target="https://pddikti.kemdikbud.go.id/data_prodi/MkJGQzFCMjgtRTNBMi00RUI3LUI2RjEtQ0M5N0REMUQwOENF" TargetMode="External"/><Relationship Id="rId18" Type="http://schemas.openxmlformats.org/officeDocument/2006/relationships/hyperlink" Target="https://pddikti.kemdikbud.go.id/data_prodi/ODY3NzY5QTktNTU2MC00MzM1LUI4ODMtNzc3OEJBRUU2Mjgx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pddikti.kemdikbud.go.id/data_prodi/OUUyRTgzNUEtRUE0Qi00NTBFLUE5RTAtNEVENkUxOTA0MTQz" TargetMode="External"/><Relationship Id="rId2" Type="http://schemas.openxmlformats.org/officeDocument/2006/relationships/hyperlink" Target="https://pddikti.kemdikbud.go.id/data_prodi/MTM2N0RDNzYtQzAzQy00N0JDLTlBMTgtNzVDNUJENTY1RTFD" TargetMode="External"/><Relationship Id="rId3" Type="http://schemas.openxmlformats.org/officeDocument/2006/relationships/hyperlink" Target="https://pddikti.kemdikbud.go.id/data_prodi/RjVBMTNDQTMtRDM1QS00Q0MyLUFGQ0ItMEU3QTg3NzNBOEM4" TargetMode="External"/><Relationship Id="rId4" Type="http://schemas.openxmlformats.org/officeDocument/2006/relationships/hyperlink" Target="https://pddikti.kemdikbud.go.id/data_prodi/RTcxQjE3QjctODM2NC00OEJBLUJGQTYtNTdEMDZGMTlBRjA2" TargetMode="External"/><Relationship Id="rId9" Type="http://schemas.openxmlformats.org/officeDocument/2006/relationships/hyperlink" Target="https://pddikti.kemdikbud.go.id/data_prodi/MkZDQTZGMDQtNDM4OS00NjUwLUJCQ0QtMUEyREE2MkI5M0NF" TargetMode="External"/><Relationship Id="rId5" Type="http://schemas.openxmlformats.org/officeDocument/2006/relationships/hyperlink" Target="https://pddikti.kemdikbud.go.id/data_prodi/MjEyRkE3N0UtMDg4NS00MzVGLTgzNDMtOUYzRTM0MDFEN0VF" TargetMode="External"/><Relationship Id="rId6" Type="http://schemas.openxmlformats.org/officeDocument/2006/relationships/hyperlink" Target="https://pddikti.kemdikbud.go.id/data_prodi/MTY3OTY2NDktOTk4Ny00MTAzLTk5NkUtRjU1NDdGN0VFQkIz" TargetMode="External"/><Relationship Id="rId7" Type="http://schemas.openxmlformats.org/officeDocument/2006/relationships/hyperlink" Target="https://pddikti.kemdikbud.go.id/data_prodi/NTREQjYzMEEtMkE4OC00NDFBLTk1NTQtRkY1NTAyNjVEMDY2" TargetMode="External"/><Relationship Id="rId8" Type="http://schemas.openxmlformats.org/officeDocument/2006/relationships/hyperlink" Target="https://pddikti.kemdikbud.go.id/data_prodi/MUZGMDhGQkYtOURCRi00OEVFLUFEQTctQTQyRTU5N0RBMEMx" TargetMode="External"/><Relationship Id="rId40" Type="http://schemas.openxmlformats.org/officeDocument/2006/relationships/hyperlink" Target="https://pddikti.kemdikbud.go.id/data_prodi/RjFBQ0JCNTYtRjkzMy00RTMxLUEwRjMtRjI0RjExN0E2MjNB" TargetMode="External"/><Relationship Id="rId42" Type="http://schemas.openxmlformats.org/officeDocument/2006/relationships/hyperlink" Target="https://pddikti.kemdikbud.go.id/data_prodi/NDM3NDhDNkEtQTYwQy00NEVBLUFBOUYtMDE2NTQ5QzA4NzdG" TargetMode="External"/><Relationship Id="rId41" Type="http://schemas.openxmlformats.org/officeDocument/2006/relationships/hyperlink" Target="https://pddikti.kemdikbud.go.id/data_prodi/MUExMjU3QzgtRjYyNy00Rjg2LUFCQ0YtOTRGOEUzRTI4NjRE" TargetMode="External"/><Relationship Id="rId44" Type="http://schemas.openxmlformats.org/officeDocument/2006/relationships/hyperlink" Target="https://pddikti.kemdikbud.go.id/data_prodi/MUJDMTZDRTYtNTkzRC00QkFDLUJBMkQtQTczNDM2QkExRDJD" TargetMode="External"/><Relationship Id="rId43" Type="http://schemas.openxmlformats.org/officeDocument/2006/relationships/hyperlink" Target="https://pddikti.kemdikbud.go.id/data_prodi/NzA2QzlGMDMtRURGRS00QUZDLUJFOUQtN0E4QzAzQUFBNzY5" TargetMode="External"/><Relationship Id="rId46" Type="http://schemas.openxmlformats.org/officeDocument/2006/relationships/hyperlink" Target="https://pddikti.kemdikbud.go.id/data_prodi/OTQxMTlERjQtOEM1Mi00RTQ4LUJGMDgtOUE5REU1MDBBQTE5" TargetMode="External"/><Relationship Id="rId45" Type="http://schemas.openxmlformats.org/officeDocument/2006/relationships/hyperlink" Target="https://pddikti.kemdikbud.go.id/data_prodi/NzAwRUEyREUtNjQyMS00MUM0LUE2MUEtODFFNkJBRTQ5RkI4" TargetMode="External"/><Relationship Id="rId48" Type="http://schemas.openxmlformats.org/officeDocument/2006/relationships/hyperlink" Target="https://pddikti.kemdikbud.go.id/data_prodi/RUE5M0VDNDMtNDczOC00QkI3LUI4MEQtNTQ5Mzk5Q0EyNjA3" TargetMode="External"/><Relationship Id="rId47" Type="http://schemas.openxmlformats.org/officeDocument/2006/relationships/hyperlink" Target="https://pddikti.kemdikbud.go.id/data_prodi/NjE1N0JBQTEtODE4Ny00Mjg4LUFERkYtMkREOTk1QTdDRkIw" TargetMode="External"/><Relationship Id="rId49" Type="http://schemas.openxmlformats.org/officeDocument/2006/relationships/hyperlink" Target="https://pddikti.kemdikbud.go.id/data_prodi/RjkxNzU5QjMtQjFCRi00MDU3LTg5RTgtMDUwN0ZFRDQxNzVG" TargetMode="External"/><Relationship Id="rId31" Type="http://schemas.openxmlformats.org/officeDocument/2006/relationships/hyperlink" Target="https://pddikti.kemdikbud.go.id/data_prodi/MTcxNDI1RkYtMzIxNC00NTEyLTk3MDUtQjYzQTQyQUY3RjlC" TargetMode="External"/><Relationship Id="rId30" Type="http://schemas.openxmlformats.org/officeDocument/2006/relationships/hyperlink" Target="https://pddikti.kemdikbud.go.id/data_prodi/MDQxODVDNDgtQ0Q2Ni00RkVELTgwNzktOEMyOUI5OEI4RDVC" TargetMode="External"/><Relationship Id="rId33" Type="http://schemas.openxmlformats.org/officeDocument/2006/relationships/hyperlink" Target="https://pddikti.kemdikbud.go.id/data_prodi/Q0JDODBCNTMtMTgyNi00MDg0LThDMEItNEVERkI5REVBNEU0" TargetMode="External"/><Relationship Id="rId32" Type="http://schemas.openxmlformats.org/officeDocument/2006/relationships/hyperlink" Target="https://pddikti.kemdikbud.go.id/data_prodi/OTQ1RTQ5REMtOEQ4MC00NzlFLUIyNjktQ0YyMkFGN0VCMUE4" TargetMode="External"/><Relationship Id="rId35" Type="http://schemas.openxmlformats.org/officeDocument/2006/relationships/hyperlink" Target="https://pddikti.kemdikbud.go.id/data_prodi/REFGNjVCMkMtRThDRC00N0ExLTk5OTMtQ0VFMTgwQjFCNEFC" TargetMode="External"/><Relationship Id="rId34" Type="http://schemas.openxmlformats.org/officeDocument/2006/relationships/hyperlink" Target="https://pddikti.kemdikbud.go.id/data_prodi/OURFRDJFNzktQzREMC00MDFFLUEyQUYtRUNEOUM0NDYwOTlC" TargetMode="External"/><Relationship Id="rId37" Type="http://schemas.openxmlformats.org/officeDocument/2006/relationships/hyperlink" Target="https://pddikti.kemdikbud.go.id/data_prodi/Q0VGRERDNUQtOEExQS00NzQ1LTg4MzAtNjk5MzkwMDE5Qzkw" TargetMode="External"/><Relationship Id="rId36" Type="http://schemas.openxmlformats.org/officeDocument/2006/relationships/hyperlink" Target="https://pddikti.kemdikbud.go.id/data_prodi/NzNBREZCRkItNTJGNy00QjE0LUFFNUEtRDJDNjA0NjRBQkZD" TargetMode="External"/><Relationship Id="rId39" Type="http://schemas.openxmlformats.org/officeDocument/2006/relationships/hyperlink" Target="https://pddikti.kemdikbud.go.id/data_prodi/M0EwQjk0N0EtQjkzNC00MjBGLUFFMkQtOTJFMDA0QjAzMDRB" TargetMode="External"/><Relationship Id="rId38" Type="http://schemas.openxmlformats.org/officeDocument/2006/relationships/hyperlink" Target="https://pddikti.kemdikbud.go.id/data_prodi/QzMzNEQ2QzMtNjRDRC00Rjc0LUFCMEQtMjYxQzU5MkZGMDk4" TargetMode="External"/><Relationship Id="rId20" Type="http://schemas.openxmlformats.org/officeDocument/2006/relationships/hyperlink" Target="https://pddikti.kemdikbud.go.id/data_prodi/NEMxRUFBQjktNUE0My00NkJCLUIyQkQtNTU2REJDNDZFMUU2" TargetMode="External"/><Relationship Id="rId22" Type="http://schemas.openxmlformats.org/officeDocument/2006/relationships/hyperlink" Target="https://pddikti.kemdikbud.go.id/data_prodi/QTlDM0U2RTEtNEFDNy00OEE0LThGQzktMjM4NTBGNDI0NDBF" TargetMode="External"/><Relationship Id="rId21" Type="http://schemas.openxmlformats.org/officeDocument/2006/relationships/hyperlink" Target="https://pddikti.kemdikbud.go.id/data_prodi/OTQ3MUY0NTMtMzNGNi00ODE4LTk3MjYtQjAwNjc0NkU0RDg0" TargetMode="External"/><Relationship Id="rId24" Type="http://schemas.openxmlformats.org/officeDocument/2006/relationships/hyperlink" Target="https://pddikti.kemdikbud.go.id/data_prodi/NTM0QzNDRTMtM0YwMi00OTQ0LThDQkYtQjg1QTMxNEU2NEJD" TargetMode="External"/><Relationship Id="rId23" Type="http://schemas.openxmlformats.org/officeDocument/2006/relationships/hyperlink" Target="https://pddikti.kemdikbud.go.id/data_prodi/ODQ0MkNGQUEtREZCNC00RUJBLUE3NzItMkQwQjJFQ0FCMTk0" TargetMode="External"/><Relationship Id="rId26" Type="http://schemas.openxmlformats.org/officeDocument/2006/relationships/hyperlink" Target="https://pddikti.kemdikbud.go.id/data_prodi/M0JCMjI3M0MtNzREMC00REI1LTg1RjUtQTlERDMxNzhGRTg4" TargetMode="External"/><Relationship Id="rId25" Type="http://schemas.openxmlformats.org/officeDocument/2006/relationships/hyperlink" Target="https://pddikti.kemdikbud.go.id/data_prodi/MzVERTc5QTctQzU2OS00OURCLTg0QkMtQzE5MzUyRDQwQzFE" TargetMode="External"/><Relationship Id="rId28" Type="http://schemas.openxmlformats.org/officeDocument/2006/relationships/hyperlink" Target="https://pddikti.kemdikbud.go.id/data_prodi/NkRBOEZDNUYtMzlBNC00Mjg3LTkyQjgtQTAxQzMxNTZDRUNE" TargetMode="External"/><Relationship Id="rId27" Type="http://schemas.openxmlformats.org/officeDocument/2006/relationships/hyperlink" Target="https://pddikti.kemdikbud.go.id/data_prodi/REMxMzU4MzgtNzUyOS00M0ZGLUFBNUQtNzIxMUIwNDIyMUFG" TargetMode="External"/><Relationship Id="rId29" Type="http://schemas.openxmlformats.org/officeDocument/2006/relationships/hyperlink" Target="https://pddikti.kemdikbud.go.id/data_prodi/RjYyMEY2NDUtMUEyOC00NDU4LUFEMzQtNjdEOTBFMEMyRUMw" TargetMode="External"/><Relationship Id="rId11" Type="http://schemas.openxmlformats.org/officeDocument/2006/relationships/hyperlink" Target="https://pddikti.kemdikbud.go.id/data_prodi/MjBGOTBEMjctOUM2Qy00MEZDLTgyRTEtMkVDNDI4NUIyQzdC" TargetMode="External"/><Relationship Id="rId10" Type="http://schemas.openxmlformats.org/officeDocument/2006/relationships/hyperlink" Target="https://pddikti.kemdikbud.go.id/data_prodi/QzU1MkQwRkEtRkY4Mi00ODRGLTlFMjUtNjQ3NzkyMzQ1NUQx" TargetMode="External"/><Relationship Id="rId13" Type="http://schemas.openxmlformats.org/officeDocument/2006/relationships/hyperlink" Target="https://pddikti.kemdikbud.go.id/data_prodi/NjU2NDA5MTQtNTczMS00OERELTg4NTAtNzk2NEZFNjU2NUY1" TargetMode="External"/><Relationship Id="rId12" Type="http://schemas.openxmlformats.org/officeDocument/2006/relationships/hyperlink" Target="https://pddikti.kemdikbud.go.id/data_prodi/QkJERkRCRTEtOUE3Ni00QkM0LUExMEUtNDBEMTE4OTc3QjQy" TargetMode="External"/><Relationship Id="rId15" Type="http://schemas.openxmlformats.org/officeDocument/2006/relationships/hyperlink" Target="https://pddikti.kemdikbud.go.id/data_prodi/OUUxQTY0MDQtRUJDRi00ODhCLTlFQkItMjc0NzFFQjEyNEE5" TargetMode="External"/><Relationship Id="rId14" Type="http://schemas.openxmlformats.org/officeDocument/2006/relationships/hyperlink" Target="https://pddikti.kemdikbud.go.id/data_prodi/RTdEREJFMTMtOUI1NS00QTUxLUJGRTYtMDUwMTMxRDJEN0Iw" TargetMode="External"/><Relationship Id="rId17" Type="http://schemas.openxmlformats.org/officeDocument/2006/relationships/hyperlink" Target="https://pddikti.kemdikbud.go.id/data_prodi/M0E2Mjk5MDAtQkUyQi00MDdCLTk0OUItQjAzQ0Q2MjEwRjdC" TargetMode="External"/><Relationship Id="rId16" Type="http://schemas.openxmlformats.org/officeDocument/2006/relationships/hyperlink" Target="https://pddikti.kemdikbud.go.id/data_prodi/Nzg5Mzk3MUEtMjQ4Qy00MEYwLTk0MDItNDgwN0YxNzBDMTRG" TargetMode="External"/><Relationship Id="rId19" Type="http://schemas.openxmlformats.org/officeDocument/2006/relationships/hyperlink" Target="https://pddikti.kemdikbud.go.id/data_prodi/NkRGRjVGNjctM0EwRi00OTRGLThGMDgtRDNDOEQ2MkRGRjA4" TargetMode="External"/><Relationship Id="rId18" Type="http://schemas.openxmlformats.org/officeDocument/2006/relationships/hyperlink" Target="https://pddikti.kemdikbud.go.id/data_prodi/ODc5RTFGRjAtMUQzNi00REVDLUE3QjYtRDMwQTlFNUUxQjND" TargetMode="External"/><Relationship Id="rId51" Type="http://schemas.openxmlformats.org/officeDocument/2006/relationships/hyperlink" Target="https://pddikti.kemdikbud.go.id/data_prodi/MEFGMUVGOEEtMjVBMS00NjI1LTlCMTgtOENEOTVBNzI4NUU0" TargetMode="External"/><Relationship Id="rId50" Type="http://schemas.openxmlformats.org/officeDocument/2006/relationships/hyperlink" Target="https://pddikti.kemdikbud.go.id/data_prodi/RTIxQ0UxMzAtNzY3OC00MURCLTlCODEtQkQ3QzEwOTBDOTc3" TargetMode="External"/><Relationship Id="rId53" Type="http://schemas.openxmlformats.org/officeDocument/2006/relationships/drawing" Target="../drawings/drawing9.xml"/><Relationship Id="rId52" Type="http://schemas.openxmlformats.org/officeDocument/2006/relationships/hyperlink" Target="https://pddikti.kemdikbud.go.id/data_prodi/MUY0QUIxMDQtRUJEOS00QUJCLUE5QUYtQTNDMjFFNUFDMDU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4.57"/>
    <col customWidth="1" min="3" max="3" width="7.0"/>
    <col customWidth="1" min="4" max="4" width="7.14"/>
    <col customWidth="1" min="5" max="5" width="13.29"/>
    <col customWidth="1" min="6" max="6" width="22.86"/>
    <col customWidth="1" min="7" max="7" width="14.0"/>
    <col customWidth="1" min="8" max="8" width="10.43"/>
    <col customWidth="1" min="9" max="9" width="37.29"/>
    <col customWidth="1" min="10" max="10" width="14.43"/>
    <col customWidth="1" min="11" max="11" width="10.71"/>
    <col customWidth="1" min="13" max="14" width="14.0"/>
    <col customWidth="1" min="15" max="15" width="2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</row>
    <row r="2">
      <c r="A2" s="4" t="s">
        <v>15</v>
      </c>
      <c r="B2" s="4">
        <v>5.0</v>
      </c>
      <c r="C2" s="5">
        <v>41057.0</v>
      </c>
      <c r="D2" s="5" t="s">
        <v>16</v>
      </c>
      <c r="E2" s="6" t="s">
        <v>17</v>
      </c>
      <c r="F2" s="7">
        <v>39098.0</v>
      </c>
      <c r="G2" s="5" t="s">
        <v>18</v>
      </c>
      <c r="H2" s="7">
        <v>41500.0</v>
      </c>
      <c r="I2" s="8" t="s">
        <v>19</v>
      </c>
      <c r="J2" s="8" t="s">
        <v>20</v>
      </c>
      <c r="K2" s="4" t="s">
        <v>21</v>
      </c>
      <c r="L2" s="5">
        <v>40257.0</v>
      </c>
      <c r="M2" s="9" t="s">
        <v>22</v>
      </c>
      <c r="N2" s="9" t="s">
        <v>23</v>
      </c>
      <c r="O2" s="5" t="s">
        <v>24</v>
      </c>
    </row>
    <row r="3">
      <c r="A3" s="10" t="s">
        <v>25</v>
      </c>
      <c r="B3" s="10">
        <v>6.0</v>
      </c>
      <c r="C3" s="5">
        <v>1001.0</v>
      </c>
      <c r="D3" s="5" t="s">
        <v>16</v>
      </c>
      <c r="E3" s="6" t="s">
        <v>17</v>
      </c>
      <c r="F3" s="7">
        <v>18251.0</v>
      </c>
      <c r="G3" s="5" t="s">
        <v>26</v>
      </c>
      <c r="H3" s="7">
        <v>36886.0</v>
      </c>
      <c r="I3" s="5" t="s">
        <v>27</v>
      </c>
      <c r="J3" s="8" t="s">
        <v>28</v>
      </c>
      <c r="K3" s="11" t="s">
        <v>29</v>
      </c>
      <c r="L3" s="5">
        <v>55281.0</v>
      </c>
      <c r="M3" s="9" t="s">
        <v>30</v>
      </c>
      <c r="N3" s="9" t="s">
        <v>31</v>
      </c>
      <c r="O3" s="5" t="s">
        <v>32</v>
      </c>
    </row>
    <row r="4">
      <c r="A4" s="10" t="s">
        <v>33</v>
      </c>
      <c r="B4" s="10">
        <v>1.0</v>
      </c>
      <c r="C4" s="8">
        <v>1002.0</v>
      </c>
      <c r="D4" s="5" t="s">
        <v>16</v>
      </c>
      <c r="E4" s="6" t="s">
        <v>17</v>
      </c>
      <c r="F4" s="12">
        <v>18296.0</v>
      </c>
      <c r="G4" s="10">
        <v>152.0</v>
      </c>
      <c r="H4" s="10" t="s">
        <v>34</v>
      </c>
      <c r="I4" s="13" t="s">
        <v>35</v>
      </c>
      <c r="J4" s="13" t="s">
        <v>36</v>
      </c>
      <c r="K4" s="14" t="s">
        <v>37</v>
      </c>
      <c r="L4" s="14">
        <v>10430.0</v>
      </c>
      <c r="M4" s="15" t="s">
        <v>38</v>
      </c>
      <c r="N4" s="15" t="s">
        <v>39</v>
      </c>
      <c r="O4" s="14" t="s">
        <v>40</v>
      </c>
      <c r="P4" s="16"/>
    </row>
    <row r="5">
      <c r="A5" s="10" t="s">
        <v>41</v>
      </c>
      <c r="B5" s="10">
        <v>2.0</v>
      </c>
      <c r="C5" s="8">
        <v>2001.0</v>
      </c>
      <c r="D5" s="5" t="s">
        <v>16</v>
      </c>
      <c r="E5" s="6" t="s">
        <v>17</v>
      </c>
      <c r="F5" s="17">
        <v>21584.0</v>
      </c>
      <c r="G5" s="14" t="s">
        <v>42</v>
      </c>
      <c r="H5" s="17">
        <v>21584.0</v>
      </c>
      <c r="I5" s="14" t="s">
        <v>43</v>
      </c>
      <c r="J5" s="14" t="s">
        <v>44</v>
      </c>
      <c r="K5" s="14" t="s">
        <v>45</v>
      </c>
      <c r="L5" s="14">
        <v>40116.0</v>
      </c>
      <c r="M5" s="15" t="s">
        <v>46</v>
      </c>
      <c r="N5" s="15" t="s">
        <v>46</v>
      </c>
      <c r="O5" s="14" t="s">
        <v>47</v>
      </c>
    </row>
    <row r="6">
      <c r="A6" s="10" t="s">
        <v>48</v>
      </c>
      <c r="B6" s="10">
        <v>3.0</v>
      </c>
      <c r="C6" s="8">
        <v>1019.0</v>
      </c>
      <c r="D6" s="5" t="s">
        <v>16</v>
      </c>
      <c r="E6" s="6" t="s">
        <v>17</v>
      </c>
      <c r="F6" s="4" t="s">
        <v>49</v>
      </c>
      <c r="G6" s="4">
        <v>196.0</v>
      </c>
      <c r="H6" s="17">
        <v>23132.0</v>
      </c>
      <c r="I6" s="8" t="s">
        <v>50</v>
      </c>
      <c r="J6" s="14" t="s">
        <v>51</v>
      </c>
      <c r="K6" s="4" t="s">
        <v>52</v>
      </c>
      <c r="L6" s="4">
        <v>65145.0</v>
      </c>
      <c r="M6" s="18" t="s">
        <v>53</v>
      </c>
      <c r="N6" s="18" t="s">
        <v>54</v>
      </c>
      <c r="O6" s="14" t="s">
        <v>55</v>
      </c>
    </row>
    <row r="7">
      <c r="A7" s="10" t="s">
        <v>56</v>
      </c>
      <c r="B7" s="10">
        <v>4.0</v>
      </c>
      <c r="C7" s="8">
        <v>2002.0</v>
      </c>
      <c r="D7" s="5" t="s">
        <v>16</v>
      </c>
      <c r="E7" s="6" t="s">
        <v>17</v>
      </c>
      <c r="F7" s="17">
        <v>21104.0</v>
      </c>
      <c r="G7" s="13" t="s">
        <v>57</v>
      </c>
      <c r="H7" s="17">
        <v>21987.0</v>
      </c>
      <c r="I7" s="19" t="s">
        <v>58</v>
      </c>
      <c r="J7" s="4" t="s">
        <v>59</v>
      </c>
      <c r="K7" s="4" t="s">
        <v>52</v>
      </c>
      <c r="L7" s="4">
        <v>6011.0</v>
      </c>
      <c r="M7" s="18" t="s">
        <v>60</v>
      </c>
      <c r="N7" s="18" t="s">
        <v>61</v>
      </c>
      <c r="O7" s="19" t="s">
        <v>62</v>
      </c>
    </row>
    <row r="8">
      <c r="A8" s="10" t="s">
        <v>63</v>
      </c>
      <c r="B8" s="10">
        <v>17.0</v>
      </c>
      <c r="C8" s="5">
        <v>1005.0</v>
      </c>
      <c r="D8" s="20" t="s">
        <v>16</v>
      </c>
      <c r="E8" s="6" t="s">
        <v>17</v>
      </c>
      <c r="F8" s="5" t="s">
        <v>64</v>
      </c>
      <c r="G8" s="20">
        <v>3369.0</v>
      </c>
      <c r="H8" s="5" t="s">
        <v>64</v>
      </c>
      <c r="I8" s="5" t="s">
        <v>65</v>
      </c>
      <c r="J8" s="5" t="s">
        <v>66</v>
      </c>
      <c r="K8" s="20" t="s">
        <v>67</v>
      </c>
      <c r="L8" s="20">
        <v>90245.0</v>
      </c>
      <c r="M8" s="5" t="s">
        <v>68</v>
      </c>
      <c r="N8" s="5" t="s">
        <v>69</v>
      </c>
      <c r="O8" s="16" t="s">
        <v>70</v>
      </c>
    </row>
    <row r="9">
      <c r="A9" s="10" t="s">
        <v>71</v>
      </c>
      <c r="B9" s="10">
        <v>21.0</v>
      </c>
      <c r="C9" s="20">
        <v>1028.0</v>
      </c>
      <c r="D9" s="20" t="s">
        <v>16</v>
      </c>
      <c r="E9" s="6" t="s">
        <v>72</v>
      </c>
      <c r="F9" s="5" t="s">
        <v>73</v>
      </c>
      <c r="G9" s="5" t="s">
        <v>74</v>
      </c>
      <c r="H9" s="21">
        <v>35521.0</v>
      </c>
      <c r="I9" s="5" t="s">
        <v>75</v>
      </c>
      <c r="J9" s="20" t="s">
        <v>76</v>
      </c>
      <c r="K9" s="20" t="s">
        <v>77</v>
      </c>
      <c r="L9" s="20">
        <v>94118.0</v>
      </c>
      <c r="M9" s="20" t="s">
        <v>78</v>
      </c>
      <c r="N9" s="8" t="s">
        <v>79</v>
      </c>
      <c r="O9" s="16" t="s">
        <v>80</v>
      </c>
    </row>
    <row r="10">
      <c r="A10" s="10" t="s">
        <v>81</v>
      </c>
      <c r="B10" s="10">
        <v>52.0</v>
      </c>
      <c r="C10" s="20">
        <v>1012.0</v>
      </c>
      <c r="D10" s="20" t="s">
        <v>16</v>
      </c>
      <c r="E10" s="6" t="s">
        <v>17</v>
      </c>
      <c r="F10" s="21">
        <v>23999.0</v>
      </c>
      <c r="G10" s="5" t="s">
        <v>82</v>
      </c>
      <c r="H10" s="21">
        <v>23999.0</v>
      </c>
      <c r="I10" s="5" t="s">
        <v>83</v>
      </c>
      <c r="J10" s="4" t="s">
        <v>84</v>
      </c>
      <c r="K10" s="20" t="s">
        <v>85</v>
      </c>
      <c r="L10" s="20">
        <v>95115.0</v>
      </c>
      <c r="M10" s="5" t="s">
        <v>86</v>
      </c>
      <c r="N10" s="5" t="s">
        <v>87</v>
      </c>
      <c r="O10" s="16" t="s">
        <v>88</v>
      </c>
    </row>
    <row r="11">
      <c r="A11" s="10" t="s">
        <v>89</v>
      </c>
      <c r="B11" s="10">
        <v>8.0</v>
      </c>
      <c r="C11" s="5">
        <v>1003.0</v>
      </c>
      <c r="D11" s="20" t="s">
        <v>16</v>
      </c>
      <c r="E11" s="6" t="s">
        <v>17</v>
      </c>
      <c r="F11" s="5" t="s">
        <v>90</v>
      </c>
      <c r="G11" s="5" t="s">
        <v>91</v>
      </c>
      <c r="H11" s="21">
        <v>21064.0</v>
      </c>
      <c r="I11" s="5" t="s">
        <v>92</v>
      </c>
      <c r="J11" s="20" t="s">
        <v>93</v>
      </c>
      <c r="K11" s="20" t="s">
        <v>94</v>
      </c>
      <c r="L11" s="4">
        <v>20155.0</v>
      </c>
      <c r="M11" s="5" t="s">
        <v>95</v>
      </c>
      <c r="N11" s="5" t="s">
        <v>96</v>
      </c>
      <c r="O11" s="22"/>
    </row>
    <row r="12">
      <c r="A12" s="10" t="s">
        <v>97</v>
      </c>
      <c r="B12" s="10">
        <v>9.0</v>
      </c>
      <c r="C12" s="20">
        <v>1008.0</v>
      </c>
      <c r="D12" s="20" t="s">
        <v>16</v>
      </c>
      <c r="E12" s="6" t="s">
        <v>17</v>
      </c>
      <c r="F12" s="5" t="s">
        <v>98</v>
      </c>
      <c r="G12" s="20" t="s">
        <v>99</v>
      </c>
      <c r="H12" s="5" t="s">
        <v>100</v>
      </c>
      <c r="I12" s="5" t="s">
        <v>101</v>
      </c>
      <c r="J12" s="20" t="s">
        <v>102</v>
      </c>
      <c r="K12" s="20" t="s">
        <v>103</v>
      </c>
      <c r="L12" s="20">
        <v>50275.0</v>
      </c>
      <c r="M12" s="5" t="s">
        <v>104</v>
      </c>
      <c r="N12" s="5" t="s">
        <v>105</v>
      </c>
      <c r="O12" s="16" t="s">
        <v>106</v>
      </c>
    </row>
    <row r="13">
      <c r="A13" s="10" t="s">
        <v>107</v>
      </c>
      <c r="B13" s="10">
        <v>10.0</v>
      </c>
      <c r="C13" s="20">
        <v>1027.0</v>
      </c>
      <c r="D13" s="20" t="s">
        <v>16</v>
      </c>
      <c r="E13" s="6" t="s">
        <v>17</v>
      </c>
      <c r="F13" s="5" t="s">
        <v>108</v>
      </c>
      <c r="G13" s="5" t="s">
        <v>109</v>
      </c>
      <c r="H13" s="5" t="s">
        <v>108</v>
      </c>
      <c r="I13" s="5" t="s">
        <v>110</v>
      </c>
      <c r="J13" s="20" t="s">
        <v>111</v>
      </c>
      <c r="K13" s="20" t="s">
        <v>103</v>
      </c>
      <c r="L13" s="20">
        <v>57126.0</v>
      </c>
      <c r="M13" s="5" t="s">
        <v>112</v>
      </c>
      <c r="N13" s="5" t="s">
        <v>113</v>
      </c>
      <c r="O13" s="16" t="s">
        <v>114</v>
      </c>
    </row>
    <row r="14">
      <c r="A14" s="10" t="s">
        <v>115</v>
      </c>
      <c r="B14" s="10">
        <v>7.0</v>
      </c>
      <c r="C14" s="5">
        <v>1004.0</v>
      </c>
      <c r="D14" s="20" t="s">
        <v>16</v>
      </c>
      <c r="E14" s="6" t="s">
        <v>17</v>
      </c>
      <c r="F14" s="21">
        <v>20029.0</v>
      </c>
      <c r="G14" s="5" t="s">
        <v>116</v>
      </c>
      <c r="H14" s="21">
        <v>20029.0</v>
      </c>
      <c r="I14" s="5" t="s">
        <v>117</v>
      </c>
      <c r="J14" s="20" t="s">
        <v>59</v>
      </c>
      <c r="K14" s="20" t="s">
        <v>52</v>
      </c>
      <c r="L14" s="20">
        <v>60115.0</v>
      </c>
      <c r="M14" s="5" t="s">
        <v>118</v>
      </c>
      <c r="N14" s="5" t="s">
        <v>119</v>
      </c>
      <c r="O14" s="16" t="s">
        <v>120</v>
      </c>
    </row>
    <row r="15">
      <c r="F15" s="23"/>
      <c r="G15" s="22"/>
      <c r="H15" s="23"/>
      <c r="I15" s="22"/>
      <c r="M15" s="22"/>
      <c r="N15" s="22"/>
      <c r="O15" s="22"/>
    </row>
    <row r="16">
      <c r="C16" s="22"/>
      <c r="F16" s="23"/>
      <c r="G16" s="22"/>
      <c r="H16" s="23"/>
      <c r="I16" s="22"/>
      <c r="M16" s="22"/>
      <c r="N16" s="22"/>
    </row>
    <row r="17">
      <c r="F17" s="24"/>
      <c r="H17" s="24"/>
    </row>
    <row r="18">
      <c r="F18" s="24"/>
      <c r="H18" s="24"/>
    </row>
    <row r="19">
      <c r="F19" s="24"/>
      <c r="H19" s="24"/>
    </row>
    <row r="20">
      <c r="F20" s="24"/>
      <c r="H20" s="24"/>
    </row>
    <row r="21">
      <c r="F21" s="24"/>
      <c r="H21" s="24"/>
    </row>
    <row r="22">
      <c r="F22" s="24"/>
      <c r="H22" s="24"/>
    </row>
    <row r="23">
      <c r="F23" s="24"/>
      <c r="H23" s="24"/>
    </row>
    <row r="24">
      <c r="F24" s="24"/>
      <c r="H24" s="24"/>
    </row>
    <row r="25">
      <c r="F25" s="24"/>
      <c r="H25" s="24"/>
    </row>
    <row r="26">
      <c r="F26" s="24"/>
      <c r="H26" s="24"/>
    </row>
    <row r="27">
      <c r="F27" s="24"/>
      <c r="H27" s="24"/>
    </row>
    <row r="28">
      <c r="F28" s="24"/>
      <c r="H28" s="24"/>
    </row>
    <row r="29">
      <c r="F29" s="24"/>
      <c r="H29" s="24"/>
    </row>
    <row r="30">
      <c r="F30" s="24"/>
      <c r="H30" s="24"/>
    </row>
    <row r="31">
      <c r="F31" s="24"/>
      <c r="H31" s="24"/>
    </row>
    <row r="32">
      <c r="F32" s="24"/>
      <c r="H32" s="24"/>
    </row>
    <row r="33">
      <c r="F33" s="24"/>
      <c r="H33" s="24"/>
    </row>
    <row r="34">
      <c r="F34" s="24"/>
      <c r="H34" s="24"/>
    </row>
    <row r="35">
      <c r="F35" s="24"/>
      <c r="H35" s="24"/>
    </row>
    <row r="36">
      <c r="F36" s="24"/>
      <c r="H36" s="24"/>
    </row>
    <row r="37">
      <c r="F37" s="24"/>
      <c r="H37" s="24"/>
    </row>
    <row r="38">
      <c r="F38" s="24"/>
      <c r="H38" s="24"/>
    </row>
    <row r="39">
      <c r="F39" s="24"/>
      <c r="H39" s="24"/>
    </row>
    <row r="40">
      <c r="F40" s="24"/>
      <c r="H40" s="24"/>
    </row>
    <row r="41">
      <c r="F41" s="24"/>
      <c r="H41" s="24"/>
    </row>
    <row r="42">
      <c r="F42" s="24"/>
      <c r="H42" s="24"/>
    </row>
    <row r="43">
      <c r="F43" s="24"/>
      <c r="H43" s="24"/>
    </row>
    <row r="44">
      <c r="F44" s="24"/>
      <c r="H44" s="24"/>
    </row>
    <row r="45">
      <c r="F45" s="24"/>
      <c r="H45" s="24"/>
    </row>
    <row r="46">
      <c r="F46" s="24"/>
      <c r="H46" s="24"/>
    </row>
    <row r="47">
      <c r="F47" s="24"/>
      <c r="H47" s="24"/>
    </row>
    <row r="48">
      <c r="F48" s="24"/>
      <c r="H48" s="24"/>
    </row>
    <row r="49">
      <c r="F49" s="24"/>
      <c r="H49" s="24"/>
    </row>
    <row r="50">
      <c r="F50" s="24"/>
      <c r="H50" s="24"/>
    </row>
    <row r="51">
      <c r="F51" s="24"/>
      <c r="H51" s="24"/>
    </row>
    <row r="52">
      <c r="F52" s="24"/>
      <c r="H52" s="24"/>
    </row>
    <row r="53">
      <c r="F53" s="24"/>
      <c r="H53" s="24"/>
    </row>
    <row r="54">
      <c r="F54" s="24"/>
      <c r="H54" s="24"/>
    </row>
    <row r="55">
      <c r="F55" s="24"/>
      <c r="H55" s="24"/>
    </row>
    <row r="56">
      <c r="F56" s="24"/>
      <c r="H56" s="24"/>
    </row>
    <row r="57">
      <c r="F57" s="24"/>
      <c r="H57" s="24"/>
    </row>
    <row r="58">
      <c r="F58" s="24"/>
      <c r="H58" s="24"/>
    </row>
    <row r="59">
      <c r="F59" s="24"/>
      <c r="H59" s="24"/>
    </row>
    <row r="60">
      <c r="F60" s="24"/>
      <c r="H60" s="24"/>
    </row>
    <row r="61">
      <c r="F61" s="24"/>
      <c r="H61" s="24"/>
    </row>
    <row r="62">
      <c r="F62" s="24"/>
      <c r="H62" s="24"/>
    </row>
    <row r="63">
      <c r="F63" s="24"/>
      <c r="H63" s="24"/>
    </row>
    <row r="64">
      <c r="F64" s="24"/>
      <c r="H64" s="24"/>
    </row>
    <row r="65">
      <c r="F65" s="24"/>
      <c r="H65" s="24"/>
    </row>
    <row r="66">
      <c r="F66" s="24"/>
      <c r="H66" s="24"/>
    </row>
    <row r="67">
      <c r="F67" s="24"/>
      <c r="H67" s="24"/>
    </row>
    <row r="68">
      <c r="F68" s="24"/>
      <c r="H68" s="24"/>
    </row>
    <row r="69">
      <c r="F69" s="24"/>
      <c r="H69" s="24"/>
    </row>
    <row r="70">
      <c r="F70" s="24"/>
      <c r="H70" s="24"/>
    </row>
    <row r="71">
      <c r="F71" s="24"/>
      <c r="H71" s="24"/>
    </row>
    <row r="72">
      <c r="F72" s="24"/>
      <c r="H72" s="24"/>
    </row>
    <row r="73">
      <c r="F73" s="24"/>
      <c r="H73" s="24"/>
    </row>
    <row r="74">
      <c r="F74" s="24"/>
      <c r="H74" s="24"/>
    </row>
    <row r="75">
      <c r="F75" s="24"/>
      <c r="H75" s="24"/>
    </row>
    <row r="76">
      <c r="F76" s="24"/>
      <c r="H76" s="24"/>
    </row>
    <row r="77">
      <c r="F77" s="24"/>
      <c r="H77" s="24"/>
    </row>
    <row r="78">
      <c r="F78" s="24"/>
      <c r="H78" s="24"/>
    </row>
    <row r="79">
      <c r="F79" s="24"/>
      <c r="H79" s="24"/>
    </row>
    <row r="80">
      <c r="F80" s="24"/>
      <c r="H80" s="24"/>
    </row>
    <row r="81">
      <c r="F81" s="24"/>
      <c r="H81" s="24"/>
    </row>
    <row r="82">
      <c r="F82" s="24"/>
      <c r="H82" s="24"/>
    </row>
    <row r="83">
      <c r="F83" s="24"/>
      <c r="H83" s="24"/>
    </row>
    <row r="84">
      <c r="F84" s="24"/>
      <c r="H84" s="24"/>
    </row>
    <row r="85">
      <c r="F85" s="24"/>
      <c r="H85" s="24"/>
    </row>
    <row r="86">
      <c r="F86" s="24"/>
      <c r="H86" s="24"/>
    </row>
    <row r="87">
      <c r="F87" s="24"/>
      <c r="H87" s="24"/>
    </row>
    <row r="88">
      <c r="F88" s="24"/>
      <c r="H88" s="24"/>
    </row>
    <row r="89">
      <c r="F89" s="24"/>
      <c r="H89" s="24"/>
    </row>
    <row r="90">
      <c r="F90" s="24"/>
      <c r="H90" s="24"/>
    </row>
    <row r="91">
      <c r="F91" s="24"/>
      <c r="H91" s="24"/>
    </row>
    <row r="92">
      <c r="F92" s="24"/>
      <c r="H92" s="24"/>
    </row>
    <row r="93">
      <c r="F93" s="24"/>
      <c r="H93" s="24"/>
    </row>
    <row r="94">
      <c r="F94" s="24"/>
      <c r="H94" s="24"/>
    </row>
    <row r="95">
      <c r="F95" s="24"/>
      <c r="H95" s="24"/>
    </row>
    <row r="96">
      <c r="F96" s="24"/>
      <c r="H96" s="24"/>
    </row>
    <row r="97">
      <c r="F97" s="24"/>
      <c r="H97" s="24"/>
    </row>
    <row r="98">
      <c r="F98" s="24"/>
      <c r="H98" s="24"/>
    </row>
    <row r="99">
      <c r="F99" s="24"/>
      <c r="H99" s="24"/>
    </row>
    <row r="100">
      <c r="F100" s="24"/>
      <c r="H100" s="24"/>
    </row>
    <row r="101">
      <c r="F101" s="24"/>
      <c r="H101" s="24"/>
    </row>
    <row r="102">
      <c r="F102" s="24"/>
      <c r="H102" s="24"/>
    </row>
    <row r="103">
      <c r="F103" s="24"/>
      <c r="H103" s="24"/>
    </row>
    <row r="104">
      <c r="F104" s="24"/>
      <c r="H104" s="24"/>
    </row>
    <row r="105">
      <c r="F105" s="24"/>
      <c r="H105" s="24"/>
    </row>
    <row r="106">
      <c r="F106" s="24"/>
      <c r="H106" s="24"/>
    </row>
    <row r="107">
      <c r="F107" s="24"/>
      <c r="H107" s="24"/>
    </row>
    <row r="108">
      <c r="F108" s="24"/>
      <c r="H108" s="24"/>
    </row>
    <row r="109">
      <c r="F109" s="24"/>
      <c r="H109" s="24"/>
    </row>
    <row r="110">
      <c r="F110" s="24"/>
      <c r="H110" s="24"/>
    </row>
    <row r="111">
      <c r="F111" s="24"/>
      <c r="H111" s="24"/>
    </row>
    <row r="112">
      <c r="F112" s="24"/>
      <c r="H112" s="24"/>
    </row>
    <row r="113">
      <c r="F113" s="24"/>
      <c r="H113" s="24"/>
    </row>
    <row r="114">
      <c r="F114" s="24"/>
      <c r="H114" s="24"/>
    </row>
    <row r="115">
      <c r="F115" s="24"/>
      <c r="H115" s="24"/>
    </row>
    <row r="116">
      <c r="F116" s="24"/>
      <c r="H116" s="24"/>
    </row>
    <row r="117">
      <c r="F117" s="24"/>
      <c r="H117" s="24"/>
    </row>
    <row r="118">
      <c r="F118" s="24"/>
      <c r="H118" s="24"/>
    </row>
    <row r="119">
      <c r="F119" s="24"/>
      <c r="H119" s="24"/>
    </row>
    <row r="120">
      <c r="F120" s="24"/>
      <c r="H120" s="24"/>
    </row>
    <row r="121">
      <c r="F121" s="24"/>
      <c r="H121" s="24"/>
    </row>
    <row r="122">
      <c r="F122" s="24"/>
      <c r="H122" s="24"/>
    </row>
    <row r="123">
      <c r="F123" s="24"/>
      <c r="H123" s="24"/>
    </row>
    <row r="124">
      <c r="F124" s="24"/>
      <c r="H124" s="24"/>
    </row>
    <row r="125">
      <c r="F125" s="24"/>
      <c r="H125" s="24"/>
    </row>
    <row r="126">
      <c r="F126" s="24"/>
      <c r="H126" s="24"/>
    </row>
    <row r="127">
      <c r="F127" s="24"/>
      <c r="H127" s="24"/>
    </row>
    <row r="128">
      <c r="F128" s="24"/>
      <c r="H128" s="24"/>
    </row>
    <row r="129">
      <c r="F129" s="24"/>
      <c r="H129" s="24"/>
    </row>
    <row r="130">
      <c r="F130" s="24"/>
      <c r="H130" s="24"/>
    </row>
    <row r="131">
      <c r="F131" s="24"/>
      <c r="H131" s="24"/>
    </row>
    <row r="132">
      <c r="F132" s="24"/>
      <c r="H132" s="24"/>
    </row>
    <row r="133">
      <c r="F133" s="24"/>
      <c r="H133" s="24"/>
    </row>
    <row r="134">
      <c r="F134" s="24"/>
      <c r="H134" s="24"/>
    </row>
    <row r="135">
      <c r="F135" s="24"/>
      <c r="H135" s="24"/>
    </row>
    <row r="136">
      <c r="F136" s="24"/>
      <c r="H136" s="24"/>
    </row>
    <row r="137">
      <c r="F137" s="24"/>
      <c r="H137" s="24"/>
    </row>
    <row r="138">
      <c r="F138" s="24"/>
      <c r="H138" s="24"/>
    </row>
    <row r="139">
      <c r="F139" s="24"/>
      <c r="H139" s="24"/>
    </row>
    <row r="140">
      <c r="F140" s="24"/>
      <c r="H140" s="24"/>
    </row>
    <row r="141">
      <c r="F141" s="24"/>
      <c r="H141" s="24"/>
    </row>
    <row r="142">
      <c r="F142" s="24"/>
      <c r="H142" s="24"/>
    </row>
    <row r="143">
      <c r="F143" s="24"/>
      <c r="H143" s="24"/>
    </row>
    <row r="144">
      <c r="F144" s="24"/>
      <c r="H144" s="24"/>
    </row>
    <row r="145">
      <c r="F145" s="24"/>
      <c r="H145" s="24"/>
    </row>
    <row r="146">
      <c r="F146" s="24"/>
      <c r="H146" s="24"/>
    </row>
    <row r="147">
      <c r="F147" s="24"/>
      <c r="H147" s="24"/>
    </row>
    <row r="148">
      <c r="F148" s="24"/>
      <c r="H148" s="24"/>
    </row>
    <row r="149">
      <c r="F149" s="24"/>
      <c r="H149" s="24"/>
    </row>
    <row r="150">
      <c r="F150" s="24"/>
      <c r="H150" s="24"/>
    </row>
    <row r="151">
      <c r="F151" s="24"/>
      <c r="H151" s="24"/>
    </row>
    <row r="152">
      <c r="F152" s="24"/>
      <c r="H152" s="24"/>
    </row>
    <row r="153">
      <c r="F153" s="24"/>
      <c r="H153" s="24"/>
    </row>
    <row r="154">
      <c r="F154" s="24"/>
      <c r="H154" s="24"/>
    </row>
    <row r="155">
      <c r="F155" s="24"/>
      <c r="H155" s="24"/>
    </row>
    <row r="156">
      <c r="F156" s="24"/>
      <c r="H156" s="24"/>
    </row>
    <row r="157">
      <c r="F157" s="24"/>
      <c r="H157" s="24"/>
    </row>
    <row r="158">
      <c r="F158" s="24"/>
      <c r="H158" s="24"/>
    </row>
    <row r="159">
      <c r="F159" s="24"/>
      <c r="H159" s="24"/>
    </row>
    <row r="160">
      <c r="F160" s="24"/>
      <c r="H160" s="24"/>
    </row>
    <row r="161">
      <c r="F161" s="24"/>
      <c r="H161" s="24"/>
    </row>
    <row r="162">
      <c r="F162" s="24"/>
      <c r="H162" s="24"/>
    </row>
    <row r="163">
      <c r="F163" s="24"/>
      <c r="H163" s="24"/>
    </row>
    <row r="164">
      <c r="F164" s="24"/>
      <c r="H164" s="24"/>
    </row>
    <row r="165">
      <c r="F165" s="24"/>
      <c r="H165" s="24"/>
    </row>
    <row r="166">
      <c r="F166" s="24"/>
      <c r="H166" s="24"/>
    </row>
    <row r="167">
      <c r="F167" s="24"/>
      <c r="H167" s="24"/>
    </row>
    <row r="168">
      <c r="F168" s="24"/>
      <c r="H168" s="24"/>
    </row>
    <row r="169">
      <c r="F169" s="24"/>
      <c r="H169" s="24"/>
    </row>
    <row r="170">
      <c r="F170" s="24"/>
      <c r="H170" s="24"/>
    </row>
    <row r="171">
      <c r="F171" s="24"/>
      <c r="H171" s="24"/>
    </row>
    <row r="172">
      <c r="F172" s="24"/>
      <c r="H172" s="24"/>
    </row>
    <row r="173">
      <c r="F173" s="24"/>
      <c r="H173" s="24"/>
    </row>
    <row r="174">
      <c r="F174" s="24"/>
      <c r="H174" s="24"/>
    </row>
    <row r="175">
      <c r="F175" s="24"/>
      <c r="H175" s="24"/>
    </row>
    <row r="176">
      <c r="F176" s="24"/>
      <c r="H176" s="24"/>
    </row>
    <row r="177">
      <c r="F177" s="24"/>
      <c r="H177" s="24"/>
    </row>
    <row r="178">
      <c r="F178" s="24"/>
      <c r="H178" s="24"/>
    </row>
    <row r="179">
      <c r="F179" s="24"/>
      <c r="H179" s="24"/>
    </row>
    <row r="180">
      <c r="F180" s="24"/>
      <c r="H180" s="24"/>
    </row>
    <row r="181">
      <c r="F181" s="24"/>
      <c r="H181" s="24"/>
    </row>
    <row r="182">
      <c r="F182" s="24"/>
      <c r="H182" s="24"/>
    </row>
    <row r="183">
      <c r="F183" s="24"/>
      <c r="H183" s="24"/>
    </row>
    <row r="184">
      <c r="F184" s="24"/>
      <c r="H184" s="24"/>
    </row>
    <row r="185">
      <c r="F185" s="24"/>
      <c r="H185" s="24"/>
    </row>
    <row r="186">
      <c r="F186" s="24"/>
      <c r="H186" s="24"/>
    </row>
    <row r="187">
      <c r="F187" s="24"/>
      <c r="H187" s="24"/>
    </row>
    <row r="188">
      <c r="F188" s="24"/>
      <c r="H188" s="24"/>
    </row>
    <row r="189">
      <c r="F189" s="24"/>
      <c r="H189" s="24"/>
    </row>
    <row r="190">
      <c r="F190" s="24"/>
      <c r="H190" s="24"/>
    </row>
    <row r="191">
      <c r="F191" s="24"/>
      <c r="H191" s="24"/>
    </row>
    <row r="192">
      <c r="F192" s="24"/>
      <c r="H192" s="24"/>
    </row>
    <row r="193">
      <c r="F193" s="24"/>
      <c r="H193" s="24"/>
    </row>
    <row r="194">
      <c r="F194" s="24"/>
      <c r="H194" s="24"/>
    </row>
    <row r="195">
      <c r="F195" s="24"/>
      <c r="H195" s="24"/>
    </row>
    <row r="196">
      <c r="F196" s="24"/>
      <c r="H196" s="24"/>
    </row>
    <row r="197">
      <c r="F197" s="24"/>
      <c r="H197" s="24"/>
    </row>
    <row r="198">
      <c r="F198" s="24"/>
      <c r="H198" s="24"/>
    </row>
    <row r="199">
      <c r="F199" s="24"/>
      <c r="H199" s="24"/>
    </row>
    <row r="200">
      <c r="F200" s="24"/>
      <c r="H200" s="24"/>
    </row>
    <row r="201">
      <c r="F201" s="24"/>
      <c r="H201" s="24"/>
    </row>
    <row r="202">
      <c r="F202" s="24"/>
      <c r="H202" s="24"/>
    </row>
    <row r="203">
      <c r="F203" s="24"/>
      <c r="H203" s="24"/>
    </row>
    <row r="204">
      <c r="F204" s="24"/>
      <c r="H204" s="24"/>
    </row>
    <row r="205">
      <c r="F205" s="24"/>
      <c r="H205" s="24"/>
    </row>
    <row r="206">
      <c r="F206" s="24"/>
      <c r="H206" s="24"/>
    </row>
    <row r="207">
      <c r="F207" s="24"/>
      <c r="H207" s="24"/>
    </row>
    <row r="208">
      <c r="F208" s="24"/>
      <c r="H208" s="24"/>
    </row>
    <row r="209">
      <c r="F209" s="24"/>
      <c r="H209" s="24"/>
    </row>
    <row r="210">
      <c r="F210" s="24"/>
      <c r="H210" s="24"/>
    </row>
    <row r="211">
      <c r="F211" s="24"/>
      <c r="H211" s="24"/>
    </row>
    <row r="212">
      <c r="F212" s="24"/>
      <c r="H212" s="24"/>
    </row>
    <row r="213">
      <c r="F213" s="24"/>
      <c r="H213" s="24"/>
    </row>
    <row r="214">
      <c r="F214" s="24"/>
      <c r="H214" s="24"/>
    </row>
    <row r="215">
      <c r="F215" s="24"/>
      <c r="H215" s="24"/>
    </row>
    <row r="216">
      <c r="F216" s="24"/>
      <c r="H216" s="24"/>
    </row>
    <row r="217">
      <c r="F217" s="24"/>
      <c r="H217" s="24"/>
    </row>
    <row r="218">
      <c r="F218" s="24"/>
      <c r="H218" s="24"/>
    </row>
    <row r="219">
      <c r="F219" s="24"/>
      <c r="H219" s="24"/>
    </row>
    <row r="220">
      <c r="F220" s="24"/>
      <c r="H220" s="24"/>
    </row>
    <row r="221">
      <c r="F221" s="24"/>
      <c r="H221" s="24"/>
    </row>
    <row r="222">
      <c r="F222" s="24"/>
      <c r="H222" s="24"/>
    </row>
    <row r="223">
      <c r="F223" s="24"/>
      <c r="H223" s="24"/>
    </row>
    <row r="224">
      <c r="F224" s="24"/>
      <c r="H224" s="24"/>
    </row>
    <row r="225">
      <c r="F225" s="24"/>
      <c r="H225" s="24"/>
    </row>
    <row r="226">
      <c r="F226" s="24"/>
      <c r="H226" s="24"/>
    </row>
    <row r="227">
      <c r="F227" s="24"/>
      <c r="H227" s="24"/>
    </row>
    <row r="228">
      <c r="F228" s="24"/>
      <c r="H228" s="24"/>
    </row>
    <row r="229">
      <c r="F229" s="24"/>
      <c r="H229" s="24"/>
    </row>
    <row r="230">
      <c r="F230" s="24"/>
      <c r="H230" s="24"/>
    </row>
    <row r="231">
      <c r="F231" s="24"/>
      <c r="H231" s="24"/>
    </row>
    <row r="232">
      <c r="F232" s="24"/>
      <c r="H232" s="24"/>
    </row>
    <row r="233">
      <c r="F233" s="24"/>
      <c r="H233" s="24"/>
    </row>
    <row r="234">
      <c r="F234" s="24"/>
      <c r="H234" s="24"/>
    </row>
    <row r="235">
      <c r="F235" s="24"/>
      <c r="H235" s="24"/>
    </row>
    <row r="236">
      <c r="F236" s="24"/>
      <c r="H236" s="24"/>
    </row>
    <row r="237">
      <c r="F237" s="24"/>
      <c r="H237" s="24"/>
    </row>
    <row r="238">
      <c r="F238" s="24"/>
      <c r="H238" s="24"/>
    </row>
    <row r="239">
      <c r="F239" s="24"/>
      <c r="H239" s="24"/>
    </row>
    <row r="240">
      <c r="F240" s="24"/>
      <c r="H240" s="24"/>
    </row>
    <row r="241">
      <c r="F241" s="24"/>
      <c r="H241" s="24"/>
    </row>
    <row r="242">
      <c r="F242" s="24"/>
      <c r="H242" s="24"/>
    </row>
    <row r="243">
      <c r="F243" s="24"/>
      <c r="H243" s="24"/>
    </row>
    <row r="244">
      <c r="F244" s="24"/>
      <c r="H244" s="24"/>
    </row>
    <row r="245">
      <c r="F245" s="24"/>
      <c r="H245" s="24"/>
    </row>
    <row r="246">
      <c r="F246" s="24"/>
      <c r="H246" s="24"/>
    </row>
    <row r="247">
      <c r="F247" s="24"/>
      <c r="H247" s="24"/>
    </row>
    <row r="248">
      <c r="F248" s="24"/>
      <c r="H248" s="24"/>
    </row>
    <row r="249">
      <c r="F249" s="24"/>
      <c r="H249" s="24"/>
    </row>
    <row r="250">
      <c r="F250" s="24"/>
      <c r="H250" s="24"/>
    </row>
    <row r="251">
      <c r="F251" s="24"/>
      <c r="H251" s="24"/>
    </row>
    <row r="252">
      <c r="F252" s="24"/>
      <c r="H252" s="24"/>
    </row>
    <row r="253">
      <c r="F253" s="24"/>
      <c r="H253" s="24"/>
    </row>
    <row r="254">
      <c r="F254" s="24"/>
      <c r="H254" s="24"/>
    </row>
    <row r="255">
      <c r="F255" s="24"/>
      <c r="H255" s="24"/>
    </row>
    <row r="256">
      <c r="F256" s="24"/>
      <c r="H256" s="24"/>
    </row>
    <row r="257">
      <c r="F257" s="24"/>
      <c r="H257" s="24"/>
    </row>
    <row r="258">
      <c r="F258" s="24"/>
      <c r="H258" s="24"/>
    </row>
    <row r="259">
      <c r="F259" s="24"/>
      <c r="H259" s="24"/>
    </row>
    <row r="260">
      <c r="F260" s="24"/>
      <c r="H260" s="24"/>
    </row>
    <row r="261">
      <c r="F261" s="24"/>
      <c r="H261" s="24"/>
    </row>
    <row r="262">
      <c r="F262" s="24"/>
      <c r="H262" s="24"/>
    </row>
    <row r="263">
      <c r="F263" s="24"/>
      <c r="H263" s="24"/>
    </row>
    <row r="264">
      <c r="F264" s="24"/>
      <c r="H264" s="24"/>
    </row>
    <row r="265">
      <c r="F265" s="24"/>
      <c r="H265" s="24"/>
    </row>
    <row r="266">
      <c r="F266" s="24"/>
      <c r="H266" s="24"/>
    </row>
    <row r="267">
      <c r="F267" s="24"/>
      <c r="H267" s="24"/>
    </row>
    <row r="268">
      <c r="F268" s="24"/>
      <c r="H268" s="24"/>
    </row>
    <row r="269">
      <c r="F269" s="24"/>
      <c r="H269" s="24"/>
    </row>
    <row r="270">
      <c r="F270" s="24"/>
      <c r="H270" s="24"/>
    </row>
    <row r="271">
      <c r="F271" s="24"/>
      <c r="H271" s="24"/>
    </row>
    <row r="272">
      <c r="F272" s="24"/>
      <c r="H272" s="24"/>
    </row>
    <row r="273">
      <c r="F273" s="24"/>
      <c r="H273" s="24"/>
    </row>
    <row r="274">
      <c r="F274" s="24"/>
      <c r="H274" s="24"/>
    </row>
    <row r="275">
      <c r="F275" s="24"/>
      <c r="H275" s="24"/>
    </row>
    <row r="276">
      <c r="F276" s="24"/>
      <c r="H276" s="24"/>
    </row>
    <row r="277">
      <c r="F277" s="24"/>
      <c r="H277" s="24"/>
    </row>
    <row r="278">
      <c r="F278" s="24"/>
      <c r="H278" s="24"/>
    </row>
    <row r="279">
      <c r="F279" s="24"/>
      <c r="H279" s="24"/>
    </row>
    <row r="280">
      <c r="F280" s="24"/>
      <c r="H280" s="24"/>
    </row>
    <row r="281">
      <c r="F281" s="24"/>
      <c r="H281" s="24"/>
    </row>
    <row r="282">
      <c r="F282" s="24"/>
      <c r="H282" s="24"/>
    </row>
    <row r="283">
      <c r="F283" s="24"/>
      <c r="H283" s="24"/>
    </row>
    <row r="284">
      <c r="F284" s="24"/>
      <c r="H284" s="24"/>
    </row>
    <row r="285">
      <c r="F285" s="24"/>
      <c r="H285" s="24"/>
    </row>
    <row r="286">
      <c r="F286" s="24"/>
      <c r="H286" s="24"/>
    </row>
    <row r="287">
      <c r="F287" s="24"/>
      <c r="H287" s="24"/>
    </row>
    <row r="288">
      <c r="F288" s="24"/>
      <c r="H288" s="24"/>
    </row>
    <row r="289">
      <c r="F289" s="24"/>
      <c r="H289" s="24"/>
    </row>
    <row r="290">
      <c r="F290" s="24"/>
      <c r="H290" s="24"/>
    </row>
    <row r="291">
      <c r="F291" s="24"/>
      <c r="H291" s="24"/>
    </row>
    <row r="292">
      <c r="F292" s="24"/>
      <c r="H292" s="24"/>
    </row>
    <row r="293">
      <c r="F293" s="24"/>
      <c r="H293" s="24"/>
    </row>
    <row r="294">
      <c r="F294" s="24"/>
      <c r="H294" s="24"/>
    </row>
    <row r="295">
      <c r="F295" s="24"/>
      <c r="H295" s="24"/>
    </row>
    <row r="296">
      <c r="F296" s="24"/>
      <c r="H296" s="24"/>
    </row>
    <row r="297">
      <c r="F297" s="24"/>
      <c r="H297" s="24"/>
    </row>
    <row r="298">
      <c r="F298" s="24"/>
      <c r="H298" s="24"/>
    </row>
    <row r="299">
      <c r="F299" s="24"/>
      <c r="H299" s="24"/>
    </row>
    <row r="300">
      <c r="F300" s="24"/>
      <c r="H300" s="24"/>
    </row>
    <row r="301">
      <c r="F301" s="24"/>
      <c r="H301" s="24"/>
    </row>
    <row r="302">
      <c r="F302" s="24"/>
      <c r="H302" s="24"/>
    </row>
    <row r="303">
      <c r="F303" s="24"/>
      <c r="H303" s="24"/>
    </row>
    <row r="304">
      <c r="F304" s="24"/>
      <c r="H304" s="24"/>
    </row>
    <row r="305">
      <c r="F305" s="24"/>
      <c r="H305" s="24"/>
    </row>
    <row r="306">
      <c r="F306" s="24"/>
      <c r="H306" s="24"/>
    </row>
    <row r="307">
      <c r="F307" s="24"/>
      <c r="H307" s="24"/>
    </row>
    <row r="308">
      <c r="F308" s="24"/>
      <c r="H308" s="24"/>
    </row>
    <row r="309">
      <c r="F309" s="24"/>
      <c r="H309" s="24"/>
    </row>
    <row r="310">
      <c r="F310" s="24"/>
      <c r="H310" s="24"/>
    </row>
    <row r="311">
      <c r="F311" s="24"/>
      <c r="H311" s="24"/>
    </row>
    <row r="312">
      <c r="F312" s="24"/>
      <c r="H312" s="24"/>
    </row>
    <row r="313">
      <c r="F313" s="24"/>
      <c r="H313" s="24"/>
    </row>
    <row r="314">
      <c r="F314" s="24"/>
      <c r="H314" s="24"/>
    </row>
    <row r="315">
      <c r="F315" s="24"/>
      <c r="H315" s="24"/>
    </row>
    <row r="316">
      <c r="F316" s="24"/>
      <c r="H316" s="24"/>
    </row>
    <row r="317">
      <c r="F317" s="24"/>
      <c r="H317" s="24"/>
    </row>
    <row r="318">
      <c r="F318" s="24"/>
      <c r="H318" s="24"/>
    </row>
    <row r="319">
      <c r="F319" s="24"/>
      <c r="H319" s="24"/>
    </row>
    <row r="320">
      <c r="F320" s="24"/>
      <c r="H320" s="24"/>
    </row>
    <row r="321">
      <c r="F321" s="24"/>
      <c r="H321" s="24"/>
    </row>
    <row r="322">
      <c r="F322" s="24"/>
      <c r="H322" s="24"/>
    </row>
    <row r="323">
      <c r="F323" s="24"/>
      <c r="H323" s="24"/>
    </row>
    <row r="324">
      <c r="F324" s="24"/>
      <c r="H324" s="24"/>
    </row>
    <row r="325">
      <c r="F325" s="24"/>
      <c r="H325" s="24"/>
    </row>
    <row r="326">
      <c r="F326" s="24"/>
      <c r="H326" s="24"/>
    </row>
    <row r="327">
      <c r="F327" s="24"/>
      <c r="H327" s="24"/>
    </row>
    <row r="328">
      <c r="F328" s="24"/>
      <c r="H328" s="24"/>
    </row>
    <row r="329">
      <c r="F329" s="24"/>
      <c r="H329" s="24"/>
    </row>
    <row r="330">
      <c r="F330" s="24"/>
      <c r="H330" s="24"/>
    </row>
    <row r="331">
      <c r="F331" s="24"/>
      <c r="H331" s="24"/>
    </row>
    <row r="332">
      <c r="F332" s="24"/>
      <c r="H332" s="24"/>
    </row>
    <row r="333">
      <c r="F333" s="24"/>
      <c r="H333" s="24"/>
    </row>
    <row r="334">
      <c r="F334" s="24"/>
      <c r="H334" s="24"/>
    </row>
    <row r="335">
      <c r="F335" s="24"/>
      <c r="H335" s="24"/>
    </row>
    <row r="336">
      <c r="F336" s="24"/>
      <c r="H336" s="24"/>
    </row>
    <row r="337">
      <c r="F337" s="24"/>
      <c r="H337" s="24"/>
    </row>
    <row r="338">
      <c r="F338" s="24"/>
      <c r="H338" s="24"/>
    </row>
    <row r="339">
      <c r="F339" s="24"/>
      <c r="H339" s="24"/>
    </row>
    <row r="340">
      <c r="F340" s="24"/>
      <c r="H340" s="24"/>
    </row>
    <row r="341">
      <c r="F341" s="24"/>
      <c r="H341" s="24"/>
    </row>
    <row r="342">
      <c r="F342" s="24"/>
      <c r="H342" s="24"/>
    </row>
    <row r="343">
      <c r="F343" s="24"/>
      <c r="H343" s="24"/>
    </row>
    <row r="344">
      <c r="F344" s="24"/>
      <c r="H344" s="24"/>
    </row>
    <row r="345">
      <c r="F345" s="24"/>
      <c r="H345" s="24"/>
    </row>
    <row r="346">
      <c r="F346" s="24"/>
      <c r="H346" s="24"/>
    </row>
    <row r="347">
      <c r="F347" s="24"/>
      <c r="H347" s="24"/>
    </row>
    <row r="348">
      <c r="F348" s="24"/>
      <c r="H348" s="24"/>
    </row>
    <row r="349">
      <c r="F349" s="24"/>
      <c r="H349" s="24"/>
    </row>
    <row r="350">
      <c r="F350" s="24"/>
      <c r="H350" s="24"/>
    </row>
    <row r="351">
      <c r="F351" s="24"/>
      <c r="H351" s="24"/>
    </row>
    <row r="352">
      <c r="F352" s="24"/>
      <c r="H352" s="24"/>
    </row>
    <row r="353">
      <c r="F353" s="24"/>
      <c r="H353" s="24"/>
    </row>
    <row r="354">
      <c r="F354" s="24"/>
      <c r="H354" s="24"/>
    </row>
    <row r="355">
      <c r="F355" s="24"/>
      <c r="H355" s="24"/>
    </row>
    <row r="356">
      <c r="F356" s="24"/>
      <c r="H356" s="24"/>
    </row>
    <row r="357">
      <c r="F357" s="24"/>
      <c r="H357" s="24"/>
    </row>
    <row r="358">
      <c r="F358" s="24"/>
      <c r="H358" s="24"/>
    </row>
    <row r="359">
      <c r="F359" s="24"/>
      <c r="H359" s="24"/>
    </row>
    <row r="360">
      <c r="F360" s="24"/>
      <c r="H360" s="24"/>
    </row>
    <row r="361">
      <c r="F361" s="24"/>
      <c r="H361" s="24"/>
    </row>
    <row r="362">
      <c r="F362" s="24"/>
      <c r="H362" s="24"/>
    </row>
    <row r="363">
      <c r="F363" s="24"/>
      <c r="H363" s="24"/>
    </row>
    <row r="364">
      <c r="F364" s="24"/>
      <c r="H364" s="24"/>
    </row>
    <row r="365">
      <c r="F365" s="24"/>
      <c r="H365" s="24"/>
    </row>
    <row r="366">
      <c r="F366" s="24"/>
      <c r="H366" s="24"/>
    </row>
    <row r="367">
      <c r="F367" s="24"/>
      <c r="H367" s="24"/>
    </row>
    <row r="368">
      <c r="F368" s="24"/>
      <c r="H368" s="24"/>
    </row>
    <row r="369">
      <c r="F369" s="24"/>
      <c r="H369" s="24"/>
    </row>
    <row r="370">
      <c r="F370" s="24"/>
      <c r="H370" s="24"/>
    </row>
    <row r="371">
      <c r="F371" s="24"/>
      <c r="H371" s="24"/>
    </row>
    <row r="372">
      <c r="F372" s="24"/>
      <c r="H372" s="24"/>
    </row>
    <row r="373">
      <c r="F373" s="24"/>
      <c r="H373" s="24"/>
    </row>
    <row r="374">
      <c r="F374" s="24"/>
      <c r="H374" s="24"/>
    </row>
    <row r="375">
      <c r="F375" s="24"/>
      <c r="H375" s="24"/>
    </row>
    <row r="376">
      <c r="F376" s="24"/>
      <c r="H376" s="24"/>
    </row>
    <row r="377">
      <c r="F377" s="24"/>
      <c r="H377" s="24"/>
    </row>
    <row r="378">
      <c r="F378" s="24"/>
      <c r="H378" s="24"/>
    </row>
    <row r="379">
      <c r="F379" s="24"/>
      <c r="H379" s="24"/>
    </row>
    <row r="380">
      <c r="F380" s="24"/>
      <c r="H380" s="24"/>
    </row>
    <row r="381">
      <c r="F381" s="24"/>
      <c r="H381" s="24"/>
    </row>
    <row r="382">
      <c r="F382" s="24"/>
      <c r="H382" s="24"/>
    </row>
    <row r="383">
      <c r="F383" s="24"/>
      <c r="H383" s="24"/>
    </row>
    <row r="384">
      <c r="F384" s="24"/>
      <c r="H384" s="24"/>
    </row>
    <row r="385">
      <c r="F385" s="24"/>
      <c r="H385" s="24"/>
    </row>
    <row r="386">
      <c r="F386" s="24"/>
      <c r="H386" s="24"/>
    </row>
    <row r="387">
      <c r="F387" s="24"/>
      <c r="H387" s="24"/>
    </row>
    <row r="388">
      <c r="F388" s="24"/>
      <c r="H388" s="24"/>
    </row>
    <row r="389">
      <c r="F389" s="24"/>
      <c r="H389" s="24"/>
    </row>
    <row r="390">
      <c r="F390" s="24"/>
      <c r="H390" s="24"/>
    </row>
    <row r="391">
      <c r="F391" s="24"/>
      <c r="H391" s="24"/>
    </row>
    <row r="392">
      <c r="F392" s="24"/>
      <c r="H392" s="24"/>
    </row>
    <row r="393">
      <c r="F393" s="24"/>
      <c r="H393" s="24"/>
    </row>
    <row r="394">
      <c r="F394" s="24"/>
      <c r="H394" s="24"/>
    </row>
    <row r="395">
      <c r="F395" s="24"/>
      <c r="H395" s="24"/>
    </row>
    <row r="396">
      <c r="F396" s="24"/>
      <c r="H396" s="24"/>
    </row>
    <row r="397">
      <c r="F397" s="24"/>
      <c r="H397" s="24"/>
    </row>
    <row r="398">
      <c r="F398" s="24"/>
      <c r="H398" s="24"/>
    </row>
    <row r="399">
      <c r="F399" s="24"/>
      <c r="H399" s="24"/>
    </row>
    <row r="400">
      <c r="F400" s="24"/>
      <c r="H400" s="24"/>
    </row>
    <row r="401">
      <c r="F401" s="24"/>
      <c r="H401" s="24"/>
    </row>
    <row r="402">
      <c r="F402" s="24"/>
      <c r="H402" s="24"/>
    </row>
    <row r="403">
      <c r="F403" s="24"/>
      <c r="H403" s="24"/>
    </row>
    <row r="404">
      <c r="F404" s="24"/>
      <c r="H404" s="24"/>
    </row>
    <row r="405">
      <c r="F405" s="24"/>
      <c r="H405" s="24"/>
    </row>
    <row r="406">
      <c r="F406" s="24"/>
      <c r="H406" s="24"/>
    </row>
    <row r="407">
      <c r="F407" s="24"/>
      <c r="H407" s="24"/>
    </row>
    <row r="408">
      <c r="F408" s="24"/>
      <c r="H408" s="24"/>
    </row>
    <row r="409">
      <c r="F409" s="24"/>
      <c r="H409" s="24"/>
    </row>
    <row r="410">
      <c r="F410" s="24"/>
      <c r="H410" s="24"/>
    </row>
    <row r="411">
      <c r="F411" s="24"/>
      <c r="H411" s="24"/>
    </row>
    <row r="412">
      <c r="F412" s="24"/>
      <c r="H412" s="24"/>
    </row>
    <row r="413">
      <c r="F413" s="24"/>
      <c r="H413" s="24"/>
    </row>
    <row r="414">
      <c r="F414" s="24"/>
      <c r="H414" s="24"/>
    </row>
    <row r="415">
      <c r="F415" s="24"/>
      <c r="H415" s="24"/>
    </row>
    <row r="416">
      <c r="F416" s="24"/>
      <c r="H416" s="24"/>
    </row>
    <row r="417">
      <c r="F417" s="24"/>
      <c r="H417" s="24"/>
    </row>
    <row r="418">
      <c r="F418" s="24"/>
      <c r="H418" s="24"/>
    </row>
    <row r="419">
      <c r="F419" s="24"/>
      <c r="H419" s="24"/>
    </row>
    <row r="420">
      <c r="F420" s="24"/>
      <c r="H420" s="24"/>
    </row>
    <row r="421">
      <c r="F421" s="24"/>
      <c r="H421" s="24"/>
    </row>
    <row r="422">
      <c r="F422" s="24"/>
      <c r="H422" s="24"/>
    </row>
    <row r="423">
      <c r="F423" s="24"/>
      <c r="H423" s="24"/>
    </row>
    <row r="424">
      <c r="F424" s="24"/>
      <c r="H424" s="24"/>
    </row>
    <row r="425">
      <c r="F425" s="24"/>
      <c r="H425" s="24"/>
    </row>
    <row r="426">
      <c r="F426" s="24"/>
      <c r="H426" s="24"/>
    </row>
    <row r="427">
      <c r="F427" s="24"/>
      <c r="H427" s="24"/>
    </row>
    <row r="428">
      <c r="F428" s="24"/>
      <c r="H428" s="24"/>
    </row>
    <row r="429">
      <c r="F429" s="24"/>
      <c r="H429" s="24"/>
    </row>
    <row r="430">
      <c r="F430" s="24"/>
      <c r="H430" s="24"/>
    </row>
    <row r="431">
      <c r="F431" s="24"/>
      <c r="H431" s="24"/>
    </row>
    <row r="432">
      <c r="F432" s="24"/>
      <c r="H432" s="24"/>
    </row>
    <row r="433">
      <c r="F433" s="24"/>
      <c r="H433" s="24"/>
    </row>
    <row r="434">
      <c r="F434" s="24"/>
      <c r="H434" s="24"/>
    </row>
    <row r="435">
      <c r="F435" s="24"/>
      <c r="H435" s="24"/>
    </row>
    <row r="436">
      <c r="F436" s="24"/>
      <c r="H436" s="24"/>
    </row>
    <row r="437">
      <c r="F437" s="24"/>
      <c r="H437" s="24"/>
    </row>
    <row r="438">
      <c r="F438" s="24"/>
      <c r="H438" s="24"/>
    </row>
    <row r="439">
      <c r="F439" s="24"/>
      <c r="H439" s="24"/>
    </row>
    <row r="440">
      <c r="F440" s="24"/>
      <c r="H440" s="24"/>
    </row>
    <row r="441">
      <c r="F441" s="24"/>
      <c r="H441" s="24"/>
    </row>
    <row r="442">
      <c r="F442" s="24"/>
      <c r="H442" s="24"/>
    </row>
    <row r="443">
      <c r="F443" s="24"/>
      <c r="H443" s="24"/>
    </row>
    <row r="444">
      <c r="F444" s="24"/>
      <c r="H444" s="24"/>
    </row>
    <row r="445">
      <c r="F445" s="24"/>
      <c r="H445" s="24"/>
    </row>
    <row r="446">
      <c r="F446" s="24"/>
      <c r="H446" s="24"/>
    </row>
    <row r="447">
      <c r="F447" s="24"/>
      <c r="H447" s="24"/>
    </row>
    <row r="448">
      <c r="F448" s="24"/>
      <c r="H448" s="24"/>
    </row>
    <row r="449">
      <c r="F449" s="24"/>
      <c r="H449" s="24"/>
    </row>
    <row r="450">
      <c r="F450" s="24"/>
      <c r="H450" s="24"/>
    </row>
    <row r="451">
      <c r="F451" s="24"/>
      <c r="H451" s="24"/>
    </row>
    <row r="452">
      <c r="F452" s="24"/>
      <c r="H452" s="24"/>
    </row>
    <row r="453">
      <c r="F453" s="24"/>
      <c r="H453" s="24"/>
    </row>
    <row r="454">
      <c r="F454" s="24"/>
      <c r="H454" s="24"/>
    </row>
    <row r="455">
      <c r="F455" s="24"/>
      <c r="H455" s="24"/>
    </row>
    <row r="456">
      <c r="F456" s="24"/>
      <c r="H456" s="24"/>
    </row>
    <row r="457">
      <c r="F457" s="24"/>
      <c r="H457" s="24"/>
    </row>
    <row r="458">
      <c r="F458" s="24"/>
      <c r="H458" s="24"/>
    </row>
    <row r="459">
      <c r="F459" s="24"/>
      <c r="H459" s="24"/>
    </row>
    <row r="460">
      <c r="F460" s="24"/>
      <c r="H460" s="24"/>
    </row>
    <row r="461">
      <c r="F461" s="24"/>
      <c r="H461" s="24"/>
    </row>
    <row r="462">
      <c r="F462" s="24"/>
      <c r="H462" s="24"/>
    </row>
    <row r="463">
      <c r="F463" s="24"/>
      <c r="H463" s="24"/>
    </row>
    <row r="464">
      <c r="F464" s="24"/>
      <c r="H464" s="24"/>
    </row>
    <row r="465">
      <c r="F465" s="24"/>
      <c r="H465" s="24"/>
    </row>
    <row r="466">
      <c r="F466" s="24"/>
      <c r="H466" s="24"/>
    </row>
    <row r="467">
      <c r="F467" s="24"/>
      <c r="H467" s="24"/>
    </row>
    <row r="468">
      <c r="F468" s="24"/>
      <c r="H468" s="24"/>
    </row>
    <row r="469">
      <c r="F469" s="24"/>
      <c r="H469" s="24"/>
    </row>
    <row r="470">
      <c r="F470" s="24"/>
      <c r="H470" s="24"/>
    </row>
    <row r="471">
      <c r="F471" s="24"/>
      <c r="H471" s="24"/>
    </row>
    <row r="472">
      <c r="F472" s="24"/>
      <c r="H472" s="24"/>
    </row>
    <row r="473">
      <c r="F473" s="24"/>
      <c r="H473" s="24"/>
    </row>
    <row r="474">
      <c r="F474" s="24"/>
      <c r="H474" s="24"/>
    </row>
    <row r="475">
      <c r="F475" s="24"/>
      <c r="H475" s="24"/>
    </row>
    <row r="476">
      <c r="F476" s="24"/>
      <c r="H476" s="24"/>
    </row>
    <row r="477">
      <c r="F477" s="24"/>
      <c r="H477" s="24"/>
    </row>
    <row r="478">
      <c r="F478" s="24"/>
      <c r="H478" s="24"/>
    </row>
    <row r="479">
      <c r="F479" s="24"/>
      <c r="H479" s="24"/>
    </row>
    <row r="480">
      <c r="F480" s="24"/>
      <c r="H480" s="24"/>
    </row>
    <row r="481">
      <c r="F481" s="24"/>
      <c r="H481" s="24"/>
    </row>
    <row r="482">
      <c r="F482" s="24"/>
      <c r="H482" s="24"/>
    </row>
    <row r="483">
      <c r="F483" s="24"/>
      <c r="H483" s="24"/>
    </row>
    <row r="484">
      <c r="F484" s="24"/>
      <c r="H484" s="24"/>
    </row>
    <row r="485">
      <c r="F485" s="24"/>
      <c r="H485" s="24"/>
    </row>
    <row r="486">
      <c r="F486" s="24"/>
      <c r="H486" s="24"/>
    </row>
    <row r="487">
      <c r="F487" s="24"/>
      <c r="H487" s="24"/>
    </row>
    <row r="488">
      <c r="F488" s="24"/>
      <c r="H488" s="24"/>
    </row>
    <row r="489">
      <c r="F489" s="24"/>
      <c r="H489" s="24"/>
    </row>
    <row r="490">
      <c r="F490" s="24"/>
      <c r="H490" s="24"/>
    </row>
    <row r="491">
      <c r="F491" s="24"/>
      <c r="H491" s="24"/>
    </row>
    <row r="492">
      <c r="F492" s="24"/>
      <c r="H492" s="24"/>
    </row>
    <row r="493">
      <c r="F493" s="24"/>
      <c r="H493" s="24"/>
    </row>
    <row r="494">
      <c r="F494" s="24"/>
      <c r="H494" s="24"/>
    </row>
    <row r="495">
      <c r="F495" s="24"/>
      <c r="H495" s="24"/>
    </row>
    <row r="496">
      <c r="F496" s="24"/>
      <c r="H496" s="24"/>
    </row>
    <row r="497">
      <c r="F497" s="24"/>
      <c r="H497" s="24"/>
    </row>
    <row r="498">
      <c r="F498" s="24"/>
      <c r="H498" s="24"/>
    </row>
    <row r="499">
      <c r="F499" s="24"/>
      <c r="H499" s="24"/>
    </row>
    <row r="500">
      <c r="F500" s="24"/>
      <c r="H500" s="24"/>
    </row>
    <row r="501">
      <c r="F501" s="24"/>
      <c r="H501" s="24"/>
    </row>
    <row r="502">
      <c r="F502" s="24"/>
      <c r="H502" s="24"/>
    </row>
    <row r="503">
      <c r="F503" s="24"/>
      <c r="H503" s="24"/>
    </row>
    <row r="504">
      <c r="F504" s="24"/>
      <c r="H504" s="24"/>
    </row>
    <row r="505">
      <c r="F505" s="24"/>
      <c r="H505" s="24"/>
    </row>
    <row r="506">
      <c r="F506" s="24"/>
      <c r="H506" s="24"/>
    </row>
    <row r="507">
      <c r="F507" s="24"/>
      <c r="H507" s="24"/>
    </row>
    <row r="508">
      <c r="F508" s="24"/>
      <c r="H508" s="24"/>
    </row>
    <row r="509">
      <c r="F509" s="24"/>
      <c r="H509" s="24"/>
    </row>
    <row r="510">
      <c r="F510" s="24"/>
      <c r="H510" s="24"/>
    </row>
    <row r="511">
      <c r="F511" s="24"/>
      <c r="H511" s="24"/>
    </row>
    <row r="512">
      <c r="F512" s="24"/>
      <c r="H512" s="24"/>
    </row>
    <row r="513">
      <c r="F513" s="24"/>
      <c r="H513" s="24"/>
    </row>
    <row r="514">
      <c r="F514" s="24"/>
      <c r="H514" s="24"/>
    </row>
    <row r="515">
      <c r="F515" s="24"/>
      <c r="H515" s="24"/>
    </row>
    <row r="516">
      <c r="F516" s="24"/>
      <c r="H516" s="24"/>
    </row>
    <row r="517">
      <c r="F517" s="24"/>
      <c r="H517" s="24"/>
    </row>
    <row r="518">
      <c r="F518" s="24"/>
      <c r="H518" s="24"/>
    </row>
    <row r="519">
      <c r="F519" s="24"/>
      <c r="H519" s="24"/>
    </row>
    <row r="520">
      <c r="F520" s="24"/>
      <c r="H520" s="24"/>
    </row>
    <row r="521">
      <c r="F521" s="24"/>
      <c r="H521" s="24"/>
    </row>
    <row r="522">
      <c r="F522" s="24"/>
      <c r="H522" s="24"/>
    </row>
    <row r="523">
      <c r="F523" s="24"/>
      <c r="H523" s="24"/>
    </row>
    <row r="524">
      <c r="F524" s="24"/>
      <c r="H524" s="24"/>
    </row>
    <row r="525">
      <c r="F525" s="24"/>
      <c r="H525" s="24"/>
    </row>
    <row r="526">
      <c r="F526" s="24"/>
      <c r="H526" s="24"/>
    </row>
    <row r="527">
      <c r="F527" s="24"/>
      <c r="H527" s="24"/>
    </row>
    <row r="528">
      <c r="F528" s="24"/>
      <c r="H528" s="24"/>
    </row>
    <row r="529">
      <c r="F529" s="24"/>
      <c r="H529" s="24"/>
    </row>
    <row r="530">
      <c r="F530" s="24"/>
      <c r="H530" s="24"/>
    </row>
    <row r="531">
      <c r="F531" s="24"/>
      <c r="H531" s="24"/>
    </row>
    <row r="532">
      <c r="F532" s="24"/>
      <c r="H532" s="24"/>
    </row>
    <row r="533">
      <c r="F533" s="24"/>
      <c r="H533" s="24"/>
    </row>
    <row r="534">
      <c r="F534" s="24"/>
      <c r="H534" s="24"/>
    </row>
    <row r="535">
      <c r="F535" s="24"/>
      <c r="H535" s="24"/>
    </row>
    <row r="536">
      <c r="F536" s="24"/>
      <c r="H536" s="24"/>
    </row>
    <row r="537">
      <c r="F537" s="24"/>
      <c r="H537" s="24"/>
    </row>
    <row r="538">
      <c r="F538" s="24"/>
      <c r="H538" s="24"/>
    </row>
    <row r="539">
      <c r="F539" s="24"/>
      <c r="H539" s="24"/>
    </row>
    <row r="540">
      <c r="F540" s="24"/>
      <c r="H540" s="24"/>
    </row>
    <row r="541">
      <c r="F541" s="24"/>
      <c r="H541" s="24"/>
    </row>
    <row r="542">
      <c r="F542" s="24"/>
      <c r="H542" s="24"/>
    </row>
    <row r="543">
      <c r="F543" s="24"/>
      <c r="H543" s="24"/>
    </row>
    <row r="544">
      <c r="F544" s="24"/>
      <c r="H544" s="24"/>
    </row>
    <row r="545">
      <c r="F545" s="24"/>
      <c r="H545" s="24"/>
    </row>
    <row r="546">
      <c r="F546" s="24"/>
      <c r="H546" s="24"/>
    </row>
    <row r="547">
      <c r="F547" s="24"/>
      <c r="H547" s="24"/>
    </row>
    <row r="548">
      <c r="F548" s="24"/>
      <c r="H548" s="24"/>
    </row>
    <row r="549">
      <c r="F549" s="24"/>
      <c r="H549" s="24"/>
    </row>
    <row r="550">
      <c r="F550" s="24"/>
      <c r="H550" s="24"/>
    </row>
    <row r="551">
      <c r="F551" s="24"/>
      <c r="H551" s="24"/>
    </row>
    <row r="552">
      <c r="F552" s="24"/>
      <c r="H552" s="24"/>
    </row>
    <row r="553">
      <c r="F553" s="24"/>
      <c r="H553" s="24"/>
    </row>
    <row r="554">
      <c r="F554" s="24"/>
      <c r="H554" s="24"/>
    </row>
    <row r="555">
      <c r="F555" s="24"/>
      <c r="H555" s="24"/>
    </row>
    <row r="556">
      <c r="F556" s="24"/>
      <c r="H556" s="24"/>
    </row>
    <row r="557">
      <c r="F557" s="24"/>
      <c r="H557" s="24"/>
    </row>
    <row r="558">
      <c r="F558" s="24"/>
      <c r="H558" s="24"/>
    </row>
    <row r="559">
      <c r="F559" s="24"/>
      <c r="H559" s="24"/>
    </row>
    <row r="560">
      <c r="F560" s="24"/>
      <c r="H560" s="24"/>
    </row>
    <row r="561">
      <c r="F561" s="24"/>
      <c r="H561" s="24"/>
    </row>
    <row r="562">
      <c r="F562" s="24"/>
      <c r="H562" s="24"/>
    </row>
    <row r="563">
      <c r="F563" s="24"/>
      <c r="H563" s="24"/>
    </row>
    <row r="564">
      <c r="F564" s="24"/>
      <c r="H564" s="24"/>
    </row>
    <row r="565">
      <c r="F565" s="24"/>
      <c r="H565" s="24"/>
    </row>
    <row r="566">
      <c r="F566" s="24"/>
      <c r="H566" s="24"/>
    </row>
    <row r="567">
      <c r="F567" s="24"/>
      <c r="H567" s="24"/>
    </row>
    <row r="568">
      <c r="F568" s="24"/>
      <c r="H568" s="24"/>
    </row>
    <row r="569">
      <c r="F569" s="24"/>
      <c r="H569" s="24"/>
    </row>
    <row r="570">
      <c r="F570" s="24"/>
      <c r="H570" s="24"/>
    </row>
    <row r="571">
      <c r="F571" s="24"/>
      <c r="H571" s="24"/>
    </row>
    <row r="572">
      <c r="F572" s="24"/>
      <c r="H572" s="24"/>
    </row>
    <row r="573">
      <c r="F573" s="24"/>
      <c r="H573" s="24"/>
    </row>
    <row r="574">
      <c r="F574" s="24"/>
      <c r="H574" s="24"/>
    </row>
    <row r="575">
      <c r="F575" s="24"/>
      <c r="H575" s="24"/>
    </row>
    <row r="576">
      <c r="F576" s="24"/>
      <c r="H576" s="24"/>
    </row>
    <row r="577">
      <c r="F577" s="24"/>
      <c r="H577" s="24"/>
    </row>
    <row r="578">
      <c r="F578" s="24"/>
      <c r="H578" s="24"/>
    </row>
    <row r="579">
      <c r="F579" s="24"/>
      <c r="H579" s="24"/>
    </row>
    <row r="580">
      <c r="F580" s="24"/>
      <c r="H580" s="24"/>
    </row>
    <row r="581">
      <c r="F581" s="24"/>
      <c r="H581" s="24"/>
    </row>
    <row r="582">
      <c r="F582" s="24"/>
      <c r="H582" s="24"/>
    </row>
    <row r="583">
      <c r="F583" s="24"/>
      <c r="H583" s="24"/>
    </row>
    <row r="584">
      <c r="F584" s="24"/>
      <c r="H584" s="24"/>
    </row>
    <row r="585">
      <c r="F585" s="24"/>
      <c r="H585" s="24"/>
    </row>
    <row r="586">
      <c r="F586" s="24"/>
      <c r="H586" s="24"/>
    </row>
    <row r="587">
      <c r="F587" s="24"/>
      <c r="H587" s="24"/>
    </row>
    <row r="588">
      <c r="F588" s="24"/>
      <c r="H588" s="24"/>
    </row>
    <row r="589">
      <c r="F589" s="24"/>
      <c r="H589" s="24"/>
    </row>
    <row r="590">
      <c r="F590" s="24"/>
      <c r="H590" s="24"/>
    </row>
    <row r="591">
      <c r="F591" s="24"/>
      <c r="H591" s="24"/>
    </row>
    <row r="592">
      <c r="F592" s="24"/>
      <c r="H592" s="24"/>
    </row>
    <row r="593">
      <c r="F593" s="24"/>
      <c r="H593" s="24"/>
    </row>
    <row r="594">
      <c r="F594" s="24"/>
      <c r="H594" s="24"/>
    </row>
    <row r="595">
      <c r="F595" s="24"/>
      <c r="H595" s="24"/>
    </row>
    <row r="596">
      <c r="F596" s="24"/>
      <c r="H596" s="24"/>
    </row>
    <row r="597">
      <c r="F597" s="24"/>
      <c r="H597" s="24"/>
    </row>
    <row r="598">
      <c r="F598" s="24"/>
      <c r="H598" s="24"/>
    </row>
    <row r="599">
      <c r="F599" s="24"/>
      <c r="H599" s="24"/>
    </row>
    <row r="600">
      <c r="F600" s="24"/>
      <c r="H600" s="24"/>
    </row>
    <row r="601">
      <c r="F601" s="24"/>
      <c r="H601" s="24"/>
    </row>
    <row r="602">
      <c r="F602" s="24"/>
      <c r="H602" s="24"/>
    </row>
    <row r="603">
      <c r="F603" s="24"/>
      <c r="H603" s="24"/>
    </row>
    <row r="604">
      <c r="F604" s="24"/>
      <c r="H604" s="24"/>
    </row>
    <row r="605">
      <c r="F605" s="24"/>
      <c r="H605" s="24"/>
    </row>
    <row r="606">
      <c r="F606" s="24"/>
      <c r="H606" s="24"/>
    </row>
    <row r="607">
      <c r="F607" s="24"/>
      <c r="H607" s="24"/>
    </row>
    <row r="608">
      <c r="F608" s="24"/>
      <c r="H608" s="24"/>
    </row>
    <row r="609">
      <c r="F609" s="24"/>
      <c r="H609" s="24"/>
    </row>
    <row r="610">
      <c r="F610" s="24"/>
      <c r="H610" s="24"/>
    </row>
    <row r="611">
      <c r="F611" s="24"/>
      <c r="H611" s="24"/>
    </row>
    <row r="612">
      <c r="F612" s="24"/>
      <c r="H612" s="24"/>
    </row>
    <row r="613">
      <c r="F613" s="24"/>
      <c r="H613" s="24"/>
    </row>
    <row r="614">
      <c r="F614" s="24"/>
      <c r="H614" s="24"/>
    </row>
    <row r="615">
      <c r="F615" s="24"/>
      <c r="H615" s="24"/>
    </row>
    <row r="616">
      <c r="F616" s="24"/>
      <c r="H616" s="24"/>
    </row>
    <row r="617">
      <c r="F617" s="24"/>
      <c r="H617" s="24"/>
    </row>
    <row r="618">
      <c r="F618" s="24"/>
      <c r="H618" s="24"/>
    </row>
    <row r="619">
      <c r="F619" s="24"/>
      <c r="H619" s="24"/>
    </row>
    <row r="620">
      <c r="F620" s="24"/>
      <c r="H620" s="24"/>
    </row>
    <row r="621">
      <c r="F621" s="24"/>
      <c r="H621" s="24"/>
    </row>
    <row r="622">
      <c r="F622" s="24"/>
      <c r="H622" s="24"/>
    </row>
    <row r="623">
      <c r="F623" s="24"/>
      <c r="H623" s="24"/>
    </row>
    <row r="624">
      <c r="F624" s="24"/>
      <c r="H624" s="24"/>
    </row>
    <row r="625">
      <c r="F625" s="24"/>
      <c r="H625" s="24"/>
    </row>
    <row r="626">
      <c r="F626" s="24"/>
      <c r="H626" s="24"/>
    </row>
    <row r="627">
      <c r="F627" s="24"/>
      <c r="H627" s="24"/>
    </row>
    <row r="628">
      <c r="F628" s="24"/>
      <c r="H628" s="24"/>
    </row>
    <row r="629">
      <c r="F629" s="24"/>
      <c r="H629" s="24"/>
    </row>
    <row r="630">
      <c r="F630" s="24"/>
      <c r="H630" s="24"/>
    </row>
    <row r="631">
      <c r="F631" s="24"/>
      <c r="H631" s="24"/>
    </row>
    <row r="632">
      <c r="F632" s="24"/>
      <c r="H632" s="24"/>
    </row>
    <row r="633">
      <c r="F633" s="24"/>
      <c r="H633" s="24"/>
    </row>
    <row r="634">
      <c r="F634" s="24"/>
      <c r="H634" s="24"/>
    </row>
    <row r="635">
      <c r="F635" s="24"/>
      <c r="H635" s="24"/>
    </row>
    <row r="636">
      <c r="F636" s="24"/>
      <c r="H636" s="24"/>
    </row>
    <row r="637">
      <c r="F637" s="24"/>
      <c r="H637" s="24"/>
    </row>
    <row r="638">
      <c r="F638" s="24"/>
      <c r="H638" s="24"/>
    </row>
    <row r="639">
      <c r="F639" s="24"/>
      <c r="H639" s="24"/>
    </row>
    <row r="640">
      <c r="F640" s="24"/>
      <c r="H640" s="24"/>
    </row>
    <row r="641">
      <c r="F641" s="24"/>
      <c r="H641" s="24"/>
    </row>
    <row r="642">
      <c r="F642" s="24"/>
      <c r="H642" s="24"/>
    </row>
    <row r="643">
      <c r="F643" s="24"/>
      <c r="H643" s="24"/>
    </row>
    <row r="644">
      <c r="F644" s="24"/>
      <c r="H644" s="24"/>
    </row>
    <row r="645">
      <c r="F645" s="24"/>
      <c r="H645" s="24"/>
    </row>
    <row r="646">
      <c r="F646" s="24"/>
      <c r="H646" s="24"/>
    </row>
    <row r="647">
      <c r="F647" s="24"/>
      <c r="H647" s="24"/>
    </row>
    <row r="648">
      <c r="F648" s="24"/>
      <c r="H648" s="24"/>
    </row>
    <row r="649">
      <c r="F649" s="24"/>
      <c r="H649" s="24"/>
    </row>
    <row r="650">
      <c r="F650" s="24"/>
      <c r="H650" s="24"/>
    </row>
    <row r="651">
      <c r="F651" s="24"/>
      <c r="H651" s="24"/>
    </row>
    <row r="652">
      <c r="F652" s="24"/>
      <c r="H652" s="24"/>
    </row>
    <row r="653">
      <c r="F653" s="24"/>
      <c r="H653" s="24"/>
    </row>
    <row r="654">
      <c r="F654" s="24"/>
      <c r="H654" s="24"/>
    </row>
    <row r="655">
      <c r="F655" s="24"/>
      <c r="H655" s="24"/>
    </row>
    <row r="656">
      <c r="F656" s="24"/>
      <c r="H656" s="24"/>
    </row>
    <row r="657">
      <c r="F657" s="24"/>
      <c r="H657" s="24"/>
    </row>
    <row r="658">
      <c r="F658" s="24"/>
      <c r="H658" s="24"/>
    </row>
    <row r="659">
      <c r="F659" s="24"/>
      <c r="H659" s="24"/>
    </row>
    <row r="660">
      <c r="F660" s="24"/>
      <c r="H660" s="24"/>
    </row>
    <row r="661">
      <c r="F661" s="24"/>
      <c r="H661" s="24"/>
    </row>
    <row r="662">
      <c r="F662" s="24"/>
      <c r="H662" s="24"/>
    </row>
    <row r="663">
      <c r="F663" s="24"/>
      <c r="H663" s="24"/>
    </row>
    <row r="664">
      <c r="F664" s="24"/>
      <c r="H664" s="24"/>
    </row>
    <row r="665">
      <c r="F665" s="24"/>
      <c r="H665" s="24"/>
    </row>
    <row r="666">
      <c r="F666" s="24"/>
      <c r="H666" s="24"/>
    </row>
    <row r="667">
      <c r="F667" s="24"/>
      <c r="H667" s="24"/>
    </row>
    <row r="668">
      <c r="F668" s="24"/>
      <c r="H668" s="24"/>
    </row>
    <row r="669">
      <c r="F669" s="24"/>
      <c r="H669" s="24"/>
    </row>
    <row r="670">
      <c r="F670" s="24"/>
      <c r="H670" s="24"/>
    </row>
    <row r="671">
      <c r="F671" s="24"/>
      <c r="H671" s="24"/>
    </row>
    <row r="672">
      <c r="F672" s="24"/>
      <c r="H672" s="24"/>
    </row>
    <row r="673">
      <c r="F673" s="24"/>
      <c r="H673" s="24"/>
    </row>
    <row r="674">
      <c r="F674" s="24"/>
      <c r="H674" s="24"/>
    </row>
    <row r="675">
      <c r="F675" s="24"/>
      <c r="H675" s="24"/>
    </row>
    <row r="676">
      <c r="F676" s="24"/>
      <c r="H676" s="24"/>
    </row>
    <row r="677">
      <c r="F677" s="24"/>
      <c r="H677" s="24"/>
    </row>
    <row r="678">
      <c r="F678" s="24"/>
      <c r="H678" s="24"/>
    </row>
    <row r="679">
      <c r="F679" s="24"/>
      <c r="H679" s="24"/>
    </row>
    <row r="680">
      <c r="F680" s="24"/>
      <c r="H680" s="24"/>
    </row>
    <row r="681">
      <c r="F681" s="24"/>
      <c r="H681" s="24"/>
    </row>
    <row r="682">
      <c r="F682" s="24"/>
      <c r="H682" s="24"/>
    </row>
    <row r="683">
      <c r="F683" s="24"/>
      <c r="H683" s="24"/>
    </row>
    <row r="684">
      <c r="F684" s="24"/>
      <c r="H684" s="24"/>
    </row>
    <row r="685">
      <c r="F685" s="24"/>
      <c r="H685" s="24"/>
    </row>
    <row r="686">
      <c r="F686" s="24"/>
      <c r="H686" s="24"/>
    </row>
    <row r="687">
      <c r="F687" s="24"/>
      <c r="H687" s="24"/>
    </row>
    <row r="688">
      <c r="F688" s="24"/>
      <c r="H688" s="24"/>
    </row>
    <row r="689">
      <c r="F689" s="24"/>
      <c r="H689" s="24"/>
    </row>
    <row r="690">
      <c r="F690" s="24"/>
      <c r="H690" s="24"/>
    </row>
    <row r="691">
      <c r="F691" s="24"/>
      <c r="H691" s="24"/>
    </row>
    <row r="692">
      <c r="F692" s="24"/>
      <c r="H692" s="24"/>
    </row>
    <row r="693">
      <c r="F693" s="24"/>
      <c r="H693" s="24"/>
    </row>
    <row r="694">
      <c r="F694" s="24"/>
      <c r="H694" s="24"/>
    </row>
    <row r="695">
      <c r="F695" s="24"/>
      <c r="H695" s="24"/>
    </row>
    <row r="696">
      <c r="F696" s="24"/>
      <c r="H696" s="24"/>
    </row>
    <row r="697">
      <c r="F697" s="24"/>
      <c r="H697" s="24"/>
    </row>
    <row r="698">
      <c r="F698" s="24"/>
      <c r="H698" s="24"/>
    </row>
    <row r="699">
      <c r="F699" s="24"/>
      <c r="H699" s="24"/>
    </row>
    <row r="700">
      <c r="F700" s="24"/>
      <c r="H700" s="24"/>
    </row>
    <row r="701">
      <c r="F701" s="24"/>
      <c r="H701" s="24"/>
    </row>
    <row r="702">
      <c r="F702" s="24"/>
      <c r="H702" s="24"/>
    </row>
    <row r="703">
      <c r="F703" s="24"/>
      <c r="H703" s="24"/>
    </row>
    <row r="704">
      <c r="F704" s="24"/>
      <c r="H704" s="24"/>
    </row>
    <row r="705">
      <c r="F705" s="24"/>
      <c r="H705" s="24"/>
    </row>
    <row r="706">
      <c r="F706" s="24"/>
      <c r="H706" s="24"/>
    </row>
    <row r="707">
      <c r="F707" s="24"/>
      <c r="H707" s="24"/>
    </row>
    <row r="708">
      <c r="F708" s="24"/>
      <c r="H708" s="24"/>
    </row>
    <row r="709">
      <c r="F709" s="24"/>
      <c r="H709" s="24"/>
    </row>
    <row r="710">
      <c r="F710" s="24"/>
      <c r="H710" s="24"/>
    </row>
    <row r="711">
      <c r="F711" s="24"/>
      <c r="H711" s="24"/>
    </row>
    <row r="712">
      <c r="F712" s="24"/>
      <c r="H712" s="24"/>
    </row>
    <row r="713">
      <c r="F713" s="24"/>
      <c r="H713" s="24"/>
    </row>
    <row r="714">
      <c r="F714" s="24"/>
      <c r="H714" s="24"/>
    </row>
    <row r="715">
      <c r="F715" s="24"/>
      <c r="H715" s="24"/>
    </row>
    <row r="716">
      <c r="F716" s="24"/>
      <c r="H716" s="24"/>
    </row>
    <row r="717">
      <c r="F717" s="24"/>
      <c r="H717" s="24"/>
    </row>
    <row r="718">
      <c r="F718" s="24"/>
      <c r="H718" s="24"/>
    </row>
    <row r="719">
      <c r="F719" s="24"/>
      <c r="H719" s="24"/>
    </row>
    <row r="720">
      <c r="F720" s="24"/>
      <c r="H720" s="24"/>
    </row>
    <row r="721">
      <c r="F721" s="24"/>
      <c r="H721" s="24"/>
    </row>
    <row r="722">
      <c r="F722" s="24"/>
      <c r="H722" s="24"/>
    </row>
    <row r="723">
      <c r="F723" s="24"/>
      <c r="H723" s="24"/>
    </row>
    <row r="724">
      <c r="F724" s="24"/>
      <c r="H724" s="24"/>
    </row>
    <row r="725">
      <c r="F725" s="24"/>
      <c r="H725" s="24"/>
    </row>
    <row r="726">
      <c r="F726" s="24"/>
      <c r="H726" s="24"/>
    </row>
    <row r="727">
      <c r="F727" s="24"/>
      <c r="H727" s="24"/>
    </row>
    <row r="728">
      <c r="F728" s="24"/>
      <c r="H728" s="24"/>
    </row>
    <row r="729">
      <c r="F729" s="24"/>
      <c r="H729" s="24"/>
    </row>
    <row r="730">
      <c r="F730" s="24"/>
      <c r="H730" s="24"/>
    </row>
    <row r="731">
      <c r="F731" s="24"/>
      <c r="H731" s="24"/>
    </row>
    <row r="732">
      <c r="F732" s="24"/>
      <c r="H732" s="24"/>
    </row>
    <row r="733">
      <c r="F733" s="24"/>
      <c r="H733" s="24"/>
    </row>
    <row r="734">
      <c r="F734" s="24"/>
      <c r="H734" s="24"/>
    </row>
    <row r="735">
      <c r="F735" s="24"/>
      <c r="H735" s="24"/>
    </row>
    <row r="736">
      <c r="F736" s="24"/>
      <c r="H736" s="24"/>
    </row>
    <row r="737">
      <c r="F737" s="24"/>
      <c r="H737" s="24"/>
    </row>
    <row r="738">
      <c r="F738" s="24"/>
      <c r="H738" s="24"/>
    </row>
    <row r="739">
      <c r="F739" s="24"/>
      <c r="H739" s="24"/>
    </row>
    <row r="740">
      <c r="F740" s="24"/>
      <c r="H740" s="24"/>
    </row>
    <row r="741">
      <c r="F741" s="24"/>
      <c r="H741" s="24"/>
    </row>
    <row r="742">
      <c r="F742" s="24"/>
      <c r="H742" s="24"/>
    </row>
    <row r="743">
      <c r="F743" s="24"/>
      <c r="H743" s="24"/>
    </row>
    <row r="744">
      <c r="F744" s="24"/>
      <c r="H744" s="24"/>
    </row>
    <row r="745">
      <c r="F745" s="24"/>
      <c r="H745" s="24"/>
    </row>
    <row r="746">
      <c r="F746" s="24"/>
      <c r="H746" s="24"/>
    </row>
    <row r="747">
      <c r="F747" s="24"/>
      <c r="H747" s="24"/>
    </row>
    <row r="748">
      <c r="F748" s="24"/>
      <c r="H748" s="24"/>
    </row>
    <row r="749">
      <c r="F749" s="24"/>
      <c r="H749" s="24"/>
    </row>
    <row r="750">
      <c r="F750" s="24"/>
      <c r="H750" s="24"/>
    </row>
    <row r="751">
      <c r="F751" s="24"/>
      <c r="H751" s="24"/>
    </row>
    <row r="752">
      <c r="F752" s="24"/>
      <c r="H752" s="24"/>
    </row>
    <row r="753">
      <c r="F753" s="24"/>
      <c r="H753" s="24"/>
    </row>
    <row r="754">
      <c r="F754" s="24"/>
      <c r="H754" s="24"/>
    </row>
    <row r="755">
      <c r="F755" s="24"/>
      <c r="H755" s="24"/>
    </row>
    <row r="756">
      <c r="F756" s="24"/>
      <c r="H756" s="24"/>
    </row>
    <row r="757">
      <c r="F757" s="24"/>
      <c r="H757" s="24"/>
    </row>
    <row r="758">
      <c r="F758" s="24"/>
      <c r="H758" s="24"/>
    </row>
    <row r="759">
      <c r="F759" s="24"/>
      <c r="H759" s="24"/>
    </row>
    <row r="760">
      <c r="F760" s="24"/>
      <c r="H760" s="24"/>
    </row>
    <row r="761">
      <c r="F761" s="24"/>
      <c r="H761" s="24"/>
    </row>
    <row r="762">
      <c r="F762" s="24"/>
      <c r="H762" s="24"/>
    </row>
    <row r="763">
      <c r="F763" s="24"/>
      <c r="H763" s="24"/>
    </row>
    <row r="764">
      <c r="F764" s="24"/>
      <c r="H764" s="24"/>
    </row>
    <row r="765">
      <c r="F765" s="24"/>
      <c r="H765" s="24"/>
    </row>
    <row r="766">
      <c r="F766" s="24"/>
      <c r="H766" s="24"/>
    </row>
    <row r="767">
      <c r="F767" s="24"/>
      <c r="H767" s="24"/>
    </row>
    <row r="768">
      <c r="F768" s="24"/>
      <c r="H768" s="24"/>
    </row>
    <row r="769">
      <c r="F769" s="24"/>
      <c r="H769" s="24"/>
    </row>
    <row r="770">
      <c r="F770" s="24"/>
      <c r="H770" s="24"/>
    </row>
    <row r="771">
      <c r="F771" s="24"/>
      <c r="H771" s="24"/>
    </row>
    <row r="772">
      <c r="F772" s="24"/>
      <c r="H772" s="24"/>
    </row>
    <row r="773">
      <c r="F773" s="24"/>
      <c r="H773" s="24"/>
    </row>
    <row r="774">
      <c r="F774" s="24"/>
      <c r="H774" s="24"/>
    </row>
    <row r="775">
      <c r="F775" s="24"/>
      <c r="H775" s="24"/>
    </row>
    <row r="776">
      <c r="F776" s="24"/>
      <c r="H776" s="24"/>
    </row>
    <row r="777">
      <c r="F777" s="24"/>
      <c r="H777" s="24"/>
    </row>
    <row r="778">
      <c r="F778" s="24"/>
      <c r="H778" s="24"/>
    </row>
    <row r="779">
      <c r="F779" s="24"/>
      <c r="H779" s="24"/>
    </row>
    <row r="780">
      <c r="F780" s="24"/>
      <c r="H780" s="24"/>
    </row>
    <row r="781">
      <c r="F781" s="24"/>
      <c r="H781" s="24"/>
    </row>
    <row r="782">
      <c r="F782" s="24"/>
      <c r="H782" s="24"/>
    </row>
    <row r="783">
      <c r="F783" s="24"/>
      <c r="H783" s="24"/>
    </row>
    <row r="784">
      <c r="F784" s="24"/>
      <c r="H784" s="24"/>
    </row>
    <row r="785">
      <c r="F785" s="24"/>
      <c r="H785" s="24"/>
    </row>
    <row r="786">
      <c r="F786" s="24"/>
      <c r="H786" s="24"/>
    </row>
    <row r="787">
      <c r="F787" s="24"/>
      <c r="H787" s="24"/>
    </row>
    <row r="788">
      <c r="F788" s="24"/>
      <c r="H788" s="24"/>
    </row>
    <row r="789">
      <c r="F789" s="24"/>
      <c r="H789" s="24"/>
    </row>
    <row r="790">
      <c r="F790" s="24"/>
      <c r="H790" s="24"/>
    </row>
    <row r="791">
      <c r="F791" s="24"/>
      <c r="H791" s="24"/>
    </row>
    <row r="792">
      <c r="F792" s="24"/>
      <c r="H792" s="24"/>
    </row>
    <row r="793">
      <c r="F793" s="24"/>
      <c r="H793" s="24"/>
    </row>
    <row r="794">
      <c r="F794" s="24"/>
      <c r="H794" s="24"/>
    </row>
    <row r="795">
      <c r="F795" s="24"/>
      <c r="H795" s="24"/>
    </row>
    <row r="796">
      <c r="F796" s="24"/>
      <c r="H796" s="24"/>
    </row>
    <row r="797">
      <c r="F797" s="24"/>
      <c r="H797" s="24"/>
    </row>
    <row r="798">
      <c r="F798" s="24"/>
      <c r="H798" s="24"/>
    </row>
    <row r="799">
      <c r="F799" s="24"/>
      <c r="H799" s="24"/>
    </row>
    <row r="800">
      <c r="F800" s="24"/>
      <c r="H800" s="24"/>
    </row>
    <row r="801">
      <c r="F801" s="24"/>
      <c r="H801" s="24"/>
    </row>
    <row r="802">
      <c r="F802" s="24"/>
      <c r="H802" s="24"/>
    </row>
    <row r="803">
      <c r="F803" s="24"/>
      <c r="H803" s="24"/>
    </row>
    <row r="804">
      <c r="F804" s="24"/>
      <c r="H804" s="24"/>
    </row>
    <row r="805">
      <c r="F805" s="24"/>
      <c r="H805" s="24"/>
    </row>
    <row r="806">
      <c r="F806" s="24"/>
      <c r="H806" s="24"/>
    </row>
    <row r="807">
      <c r="F807" s="24"/>
      <c r="H807" s="24"/>
    </row>
    <row r="808">
      <c r="F808" s="24"/>
      <c r="H808" s="24"/>
    </row>
    <row r="809">
      <c r="F809" s="24"/>
      <c r="H809" s="24"/>
    </row>
    <row r="810">
      <c r="F810" s="24"/>
      <c r="H810" s="24"/>
    </row>
    <row r="811">
      <c r="F811" s="24"/>
      <c r="H811" s="24"/>
    </row>
    <row r="812">
      <c r="F812" s="24"/>
      <c r="H812" s="24"/>
    </row>
    <row r="813">
      <c r="F813" s="24"/>
      <c r="H813" s="24"/>
    </row>
    <row r="814">
      <c r="F814" s="24"/>
      <c r="H814" s="24"/>
    </row>
    <row r="815">
      <c r="F815" s="24"/>
      <c r="H815" s="24"/>
    </row>
    <row r="816">
      <c r="F816" s="24"/>
      <c r="H816" s="24"/>
    </row>
    <row r="817">
      <c r="F817" s="24"/>
      <c r="H817" s="24"/>
    </row>
    <row r="818">
      <c r="F818" s="24"/>
      <c r="H818" s="24"/>
    </row>
    <row r="819">
      <c r="F819" s="24"/>
      <c r="H819" s="24"/>
    </row>
    <row r="820">
      <c r="F820" s="24"/>
      <c r="H820" s="24"/>
    </row>
    <row r="821">
      <c r="F821" s="24"/>
      <c r="H821" s="24"/>
    </row>
    <row r="822">
      <c r="F822" s="24"/>
      <c r="H822" s="24"/>
    </row>
    <row r="823">
      <c r="F823" s="24"/>
      <c r="H823" s="24"/>
    </row>
    <row r="824">
      <c r="F824" s="24"/>
      <c r="H824" s="24"/>
    </row>
    <row r="825">
      <c r="F825" s="24"/>
      <c r="H825" s="24"/>
    </row>
    <row r="826">
      <c r="F826" s="24"/>
      <c r="H826" s="24"/>
    </row>
    <row r="827">
      <c r="F827" s="24"/>
      <c r="H827" s="24"/>
    </row>
    <row r="828">
      <c r="F828" s="24"/>
      <c r="H828" s="24"/>
    </row>
    <row r="829">
      <c r="F829" s="24"/>
      <c r="H829" s="24"/>
    </row>
    <row r="830">
      <c r="F830" s="24"/>
      <c r="H830" s="24"/>
    </row>
    <row r="831">
      <c r="F831" s="24"/>
      <c r="H831" s="24"/>
    </row>
    <row r="832">
      <c r="F832" s="24"/>
      <c r="H832" s="24"/>
    </row>
    <row r="833">
      <c r="F833" s="24"/>
      <c r="H833" s="24"/>
    </row>
    <row r="834">
      <c r="F834" s="24"/>
      <c r="H834" s="24"/>
    </row>
    <row r="835">
      <c r="F835" s="24"/>
      <c r="H835" s="24"/>
    </row>
    <row r="836">
      <c r="F836" s="24"/>
      <c r="H836" s="24"/>
    </row>
    <row r="837">
      <c r="F837" s="24"/>
      <c r="H837" s="24"/>
    </row>
    <row r="838">
      <c r="F838" s="24"/>
      <c r="H838" s="24"/>
    </row>
    <row r="839">
      <c r="F839" s="24"/>
      <c r="H839" s="24"/>
    </row>
    <row r="840">
      <c r="F840" s="24"/>
      <c r="H840" s="24"/>
    </row>
    <row r="841">
      <c r="F841" s="24"/>
      <c r="H841" s="24"/>
    </row>
    <row r="842">
      <c r="F842" s="24"/>
      <c r="H842" s="24"/>
    </row>
    <row r="843">
      <c r="F843" s="24"/>
      <c r="H843" s="24"/>
    </row>
    <row r="844">
      <c r="F844" s="24"/>
      <c r="H844" s="24"/>
    </row>
    <row r="845">
      <c r="F845" s="24"/>
      <c r="H845" s="24"/>
    </row>
    <row r="846">
      <c r="F846" s="24"/>
      <c r="H846" s="24"/>
    </row>
    <row r="847">
      <c r="F847" s="24"/>
      <c r="H847" s="24"/>
    </row>
    <row r="848">
      <c r="F848" s="24"/>
      <c r="H848" s="24"/>
    </row>
    <row r="849">
      <c r="F849" s="24"/>
      <c r="H849" s="24"/>
    </row>
    <row r="850">
      <c r="F850" s="24"/>
      <c r="H850" s="24"/>
    </row>
    <row r="851">
      <c r="F851" s="24"/>
      <c r="H851" s="24"/>
    </row>
    <row r="852">
      <c r="F852" s="24"/>
      <c r="H852" s="24"/>
    </row>
    <row r="853">
      <c r="F853" s="24"/>
      <c r="H853" s="24"/>
    </row>
    <row r="854">
      <c r="F854" s="24"/>
      <c r="H854" s="24"/>
    </row>
    <row r="855">
      <c r="F855" s="24"/>
      <c r="H855" s="24"/>
    </row>
    <row r="856">
      <c r="F856" s="24"/>
      <c r="H856" s="24"/>
    </row>
    <row r="857">
      <c r="F857" s="24"/>
      <c r="H857" s="24"/>
    </row>
    <row r="858">
      <c r="F858" s="24"/>
      <c r="H858" s="24"/>
    </row>
    <row r="859">
      <c r="F859" s="24"/>
      <c r="H859" s="24"/>
    </row>
    <row r="860">
      <c r="F860" s="24"/>
      <c r="H860" s="24"/>
    </row>
    <row r="861">
      <c r="F861" s="24"/>
      <c r="H861" s="24"/>
    </row>
    <row r="862">
      <c r="F862" s="24"/>
      <c r="H862" s="24"/>
    </row>
    <row r="863">
      <c r="F863" s="24"/>
      <c r="H863" s="24"/>
    </row>
    <row r="864">
      <c r="F864" s="24"/>
      <c r="H864" s="24"/>
    </row>
    <row r="865">
      <c r="F865" s="24"/>
      <c r="H865" s="24"/>
    </row>
    <row r="866">
      <c r="F866" s="24"/>
      <c r="H866" s="24"/>
    </row>
    <row r="867">
      <c r="F867" s="24"/>
      <c r="H867" s="24"/>
    </row>
    <row r="868">
      <c r="F868" s="24"/>
      <c r="H868" s="24"/>
    </row>
    <row r="869">
      <c r="F869" s="24"/>
      <c r="H869" s="24"/>
    </row>
    <row r="870">
      <c r="F870" s="24"/>
      <c r="H870" s="24"/>
    </row>
    <row r="871">
      <c r="F871" s="24"/>
      <c r="H871" s="24"/>
    </row>
    <row r="872">
      <c r="F872" s="24"/>
      <c r="H872" s="24"/>
    </row>
    <row r="873">
      <c r="F873" s="24"/>
      <c r="H873" s="24"/>
    </row>
    <row r="874">
      <c r="F874" s="24"/>
      <c r="H874" s="24"/>
    </row>
    <row r="875">
      <c r="F875" s="24"/>
      <c r="H875" s="24"/>
    </row>
    <row r="876">
      <c r="F876" s="24"/>
      <c r="H876" s="24"/>
    </row>
    <row r="877">
      <c r="F877" s="24"/>
      <c r="H877" s="24"/>
    </row>
    <row r="878">
      <c r="F878" s="24"/>
      <c r="H878" s="24"/>
    </row>
    <row r="879">
      <c r="F879" s="24"/>
      <c r="H879" s="24"/>
    </row>
    <row r="880">
      <c r="F880" s="24"/>
      <c r="H880" s="24"/>
    </row>
    <row r="881">
      <c r="F881" s="24"/>
      <c r="H881" s="24"/>
    </row>
    <row r="882">
      <c r="F882" s="24"/>
      <c r="H882" s="24"/>
    </row>
    <row r="883">
      <c r="F883" s="24"/>
      <c r="H883" s="24"/>
    </row>
    <row r="884">
      <c r="F884" s="24"/>
      <c r="H884" s="24"/>
    </row>
    <row r="885">
      <c r="F885" s="24"/>
      <c r="H885" s="24"/>
    </row>
    <row r="886">
      <c r="F886" s="24"/>
      <c r="H886" s="24"/>
    </row>
    <row r="887">
      <c r="F887" s="24"/>
      <c r="H887" s="24"/>
    </row>
    <row r="888">
      <c r="F888" s="24"/>
      <c r="H888" s="24"/>
    </row>
    <row r="889">
      <c r="F889" s="24"/>
      <c r="H889" s="24"/>
    </row>
    <row r="890">
      <c r="F890" s="24"/>
      <c r="H890" s="24"/>
    </row>
    <row r="891">
      <c r="F891" s="24"/>
      <c r="H891" s="24"/>
    </row>
    <row r="892">
      <c r="F892" s="24"/>
      <c r="H892" s="24"/>
    </row>
    <row r="893">
      <c r="F893" s="24"/>
      <c r="H893" s="24"/>
    </row>
    <row r="894">
      <c r="F894" s="24"/>
      <c r="H894" s="24"/>
    </row>
    <row r="895">
      <c r="F895" s="24"/>
      <c r="H895" s="24"/>
    </row>
    <row r="896">
      <c r="F896" s="24"/>
      <c r="H896" s="24"/>
    </row>
    <row r="897">
      <c r="F897" s="24"/>
      <c r="H897" s="24"/>
    </row>
    <row r="898">
      <c r="F898" s="24"/>
      <c r="H898" s="24"/>
    </row>
    <row r="899">
      <c r="F899" s="24"/>
      <c r="H899" s="24"/>
    </row>
    <row r="900">
      <c r="F900" s="24"/>
      <c r="H900" s="24"/>
    </row>
    <row r="901">
      <c r="F901" s="24"/>
      <c r="H901" s="24"/>
    </row>
    <row r="902">
      <c r="F902" s="24"/>
      <c r="H902" s="24"/>
    </row>
    <row r="903">
      <c r="F903" s="24"/>
      <c r="H903" s="24"/>
    </row>
    <row r="904">
      <c r="F904" s="24"/>
      <c r="H904" s="24"/>
    </row>
    <row r="905">
      <c r="F905" s="24"/>
      <c r="H905" s="24"/>
    </row>
    <row r="906">
      <c r="F906" s="24"/>
      <c r="H906" s="24"/>
    </row>
    <row r="907">
      <c r="F907" s="24"/>
      <c r="H907" s="24"/>
    </row>
    <row r="908">
      <c r="F908" s="24"/>
      <c r="H908" s="24"/>
    </row>
    <row r="909">
      <c r="F909" s="24"/>
      <c r="H909" s="24"/>
    </row>
    <row r="910">
      <c r="F910" s="24"/>
      <c r="H910" s="24"/>
    </row>
    <row r="911">
      <c r="F911" s="24"/>
      <c r="H911" s="24"/>
    </row>
    <row r="912">
      <c r="F912" s="24"/>
      <c r="H912" s="24"/>
    </row>
    <row r="913">
      <c r="F913" s="24"/>
      <c r="H913" s="24"/>
    </row>
    <row r="914">
      <c r="F914" s="24"/>
      <c r="H914" s="24"/>
    </row>
    <row r="915">
      <c r="F915" s="24"/>
      <c r="H915" s="24"/>
    </row>
    <row r="916">
      <c r="F916" s="24"/>
      <c r="H916" s="24"/>
    </row>
    <row r="917">
      <c r="F917" s="24"/>
      <c r="H917" s="24"/>
    </row>
    <row r="918">
      <c r="F918" s="24"/>
      <c r="H918" s="24"/>
    </row>
    <row r="919">
      <c r="F919" s="24"/>
      <c r="H919" s="24"/>
    </row>
    <row r="920">
      <c r="F920" s="24"/>
      <c r="H920" s="24"/>
    </row>
    <row r="921">
      <c r="F921" s="24"/>
      <c r="H921" s="24"/>
    </row>
    <row r="922">
      <c r="F922" s="24"/>
      <c r="H922" s="24"/>
    </row>
    <row r="923">
      <c r="F923" s="24"/>
      <c r="H923" s="24"/>
    </row>
    <row r="924">
      <c r="F924" s="24"/>
      <c r="H924" s="24"/>
    </row>
    <row r="925">
      <c r="F925" s="24"/>
      <c r="H925" s="24"/>
    </row>
    <row r="926">
      <c r="F926" s="24"/>
      <c r="H926" s="24"/>
    </row>
    <row r="927">
      <c r="F927" s="24"/>
      <c r="H927" s="24"/>
    </row>
    <row r="928">
      <c r="F928" s="24"/>
      <c r="H928" s="24"/>
    </row>
    <row r="929">
      <c r="F929" s="24"/>
      <c r="H929" s="24"/>
    </row>
    <row r="930">
      <c r="F930" s="24"/>
      <c r="H930" s="24"/>
    </row>
    <row r="931">
      <c r="F931" s="24"/>
      <c r="H931" s="24"/>
    </row>
    <row r="932">
      <c r="F932" s="24"/>
      <c r="H932" s="24"/>
    </row>
    <row r="933">
      <c r="F933" s="24"/>
      <c r="H933" s="24"/>
    </row>
    <row r="934">
      <c r="F934" s="24"/>
      <c r="H934" s="24"/>
    </row>
    <row r="935">
      <c r="F935" s="24"/>
      <c r="H935" s="24"/>
    </row>
    <row r="936">
      <c r="F936" s="24"/>
      <c r="H936" s="24"/>
    </row>
    <row r="937">
      <c r="F937" s="24"/>
      <c r="H937" s="24"/>
    </row>
    <row r="938">
      <c r="F938" s="24"/>
      <c r="H938" s="24"/>
    </row>
    <row r="939">
      <c r="F939" s="24"/>
      <c r="H939" s="24"/>
    </row>
    <row r="940">
      <c r="F940" s="24"/>
      <c r="H940" s="24"/>
    </row>
    <row r="941">
      <c r="F941" s="24"/>
      <c r="H941" s="24"/>
    </row>
    <row r="942">
      <c r="F942" s="24"/>
      <c r="H942" s="24"/>
    </row>
    <row r="943">
      <c r="F943" s="24"/>
      <c r="H943" s="24"/>
    </row>
    <row r="944">
      <c r="F944" s="24"/>
      <c r="H944" s="24"/>
    </row>
    <row r="945">
      <c r="F945" s="24"/>
      <c r="H945" s="24"/>
    </row>
    <row r="946">
      <c r="F946" s="24"/>
      <c r="H946" s="24"/>
    </row>
    <row r="947">
      <c r="F947" s="24"/>
      <c r="H947" s="24"/>
    </row>
    <row r="948">
      <c r="F948" s="24"/>
      <c r="H948" s="24"/>
    </row>
    <row r="949">
      <c r="F949" s="24"/>
      <c r="H949" s="24"/>
    </row>
    <row r="950">
      <c r="F950" s="24"/>
      <c r="H950" s="24"/>
    </row>
    <row r="951">
      <c r="F951" s="24"/>
      <c r="H951" s="24"/>
    </row>
    <row r="952">
      <c r="F952" s="24"/>
      <c r="H952" s="24"/>
    </row>
    <row r="953">
      <c r="F953" s="24"/>
      <c r="H953" s="24"/>
    </row>
    <row r="954">
      <c r="F954" s="24"/>
      <c r="H954" s="24"/>
    </row>
    <row r="955">
      <c r="F955" s="24"/>
      <c r="H955" s="24"/>
    </row>
    <row r="956">
      <c r="F956" s="24"/>
      <c r="H956" s="24"/>
    </row>
    <row r="957">
      <c r="F957" s="24"/>
      <c r="H957" s="24"/>
    </row>
    <row r="958">
      <c r="F958" s="24"/>
      <c r="H958" s="24"/>
    </row>
    <row r="959">
      <c r="F959" s="24"/>
      <c r="H959" s="24"/>
    </row>
    <row r="960">
      <c r="F960" s="24"/>
      <c r="H960" s="24"/>
    </row>
    <row r="961">
      <c r="F961" s="24"/>
      <c r="H961" s="24"/>
    </row>
    <row r="962">
      <c r="F962" s="24"/>
      <c r="H962" s="24"/>
    </row>
    <row r="963">
      <c r="F963" s="24"/>
      <c r="H963" s="24"/>
    </row>
    <row r="964">
      <c r="F964" s="24"/>
      <c r="H964" s="24"/>
    </row>
    <row r="965">
      <c r="F965" s="24"/>
      <c r="H965" s="24"/>
    </row>
    <row r="966">
      <c r="F966" s="24"/>
      <c r="H966" s="24"/>
    </row>
    <row r="967">
      <c r="F967" s="24"/>
      <c r="H967" s="24"/>
    </row>
    <row r="968">
      <c r="F968" s="24"/>
      <c r="H968" s="24"/>
    </row>
    <row r="969">
      <c r="F969" s="24"/>
      <c r="H969" s="24"/>
    </row>
    <row r="970">
      <c r="F970" s="24"/>
      <c r="H970" s="24"/>
    </row>
    <row r="971">
      <c r="F971" s="24"/>
      <c r="H971" s="24"/>
    </row>
    <row r="972">
      <c r="F972" s="24"/>
      <c r="H972" s="24"/>
    </row>
    <row r="973">
      <c r="F973" s="24"/>
      <c r="H973" s="24"/>
    </row>
    <row r="974">
      <c r="F974" s="24"/>
      <c r="H974" s="24"/>
    </row>
    <row r="975">
      <c r="F975" s="24"/>
      <c r="H975" s="24"/>
    </row>
    <row r="976">
      <c r="F976" s="24"/>
      <c r="H976" s="24"/>
    </row>
    <row r="977">
      <c r="F977" s="24"/>
      <c r="H977" s="24"/>
    </row>
    <row r="978">
      <c r="F978" s="24"/>
      <c r="H978" s="24"/>
    </row>
    <row r="979">
      <c r="F979" s="24"/>
      <c r="H979" s="24"/>
    </row>
    <row r="980">
      <c r="F980" s="24"/>
      <c r="H980" s="24"/>
    </row>
    <row r="981">
      <c r="F981" s="24"/>
      <c r="H981" s="24"/>
    </row>
    <row r="982">
      <c r="F982" s="24"/>
      <c r="H982" s="24"/>
    </row>
    <row r="983">
      <c r="F983" s="24"/>
      <c r="H983" s="24"/>
    </row>
    <row r="984">
      <c r="F984" s="24"/>
      <c r="H984" s="24"/>
    </row>
    <row r="985">
      <c r="F985" s="24"/>
      <c r="H985" s="24"/>
    </row>
    <row r="986">
      <c r="F986" s="24"/>
      <c r="H986" s="24"/>
    </row>
    <row r="987">
      <c r="F987" s="24"/>
      <c r="H987" s="24"/>
    </row>
    <row r="988">
      <c r="F988" s="24"/>
      <c r="H988" s="24"/>
    </row>
    <row r="989">
      <c r="F989" s="24"/>
      <c r="H989" s="24"/>
    </row>
    <row r="990">
      <c r="F990" s="24"/>
      <c r="H990" s="24"/>
    </row>
    <row r="991">
      <c r="F991" s="24"/>
      <c r="H991" s="24"/>
    </row>
    <row r="992">
      <c r="F992" s="24"/>
      <c r="H992" s="24"/>
    </row>
    <row r="993">
      <c r="F993" s="24"/>
      <c r="H993" s="24"/>
    </row>
    <row r="994">
      <c r="F994" s="24"/>
      <c r="H994" s="24"/>
    </row>
    <row r="995">
      <c r="F995" s="24"/>
      <c r="H995" s="24"/>
    </row>
    <row r="996">
      <c r="F996" s="24"/>
      <c r="H996" s="24"/>
    </row>
    <row r="997">
      <c r="F997" s="24"/>
      <c r="H997" s="24"/>
    </row>
    <row r="998">
      <c r="F998" s="24"/>
      <c r="H998" s="24"/>
    </row>
    <row r="999">
      <c r="F999" s="24"/>
      <c r="H999" s="24"/>
    </row>
    <row r="1000">
      <c r="F1000" s="24"/>
      <c r="H1000" s="24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2" t="s">
        <v>390</v>
      </c>
      <c r="B1" s="32" t="s">
        <v>2</v>
      </c>
      <c r="C1" s="46" t="s">
        <v>391</v>
      </c>
      <c r="D1" s="32" t="s">
        <v>3</v>
      </c>
      <c r="E1" s="32" t="s">
        <v>392</v>
      </c>
      <c r="F1" s="34" t="s">
        <v>4</v>
      </c>
      <c r="G1" s="32" t="s">
        <v>393</v>
      </c>
      <c r="H1" s="32" t="s">
        <v>394</v>
      </c>
      <c r="I1" s="32" t="s">
        <v>395</v>
      </c>
      <c r="J1" s="32" t="s">
        <v>396</v>
      </c>
      <c r="K1" s="32" t="s">
        <v>397</v>
      </c>
      <c r="L1" s="32" t="s">
        <v>398</v>
      </c>
    </row>
    <row r="2">
      <c r="A2" s="40">
        <v>1033.0</v>
      </c>
      <c r="B2" s="36">
        <v>62201.0</v>
      </c>
      <c r="C2" s="39" t="s">
        <v>158</v>
      </c>
      <c r="D2" s="36" t="s">
        <v>16</v>
      </c>
      <c r="E2" s="36" t="s">
        <v>399</v>
      </c>
      <c r="F2" s="36" t="s">
        <v>17</v>
      </c>
      <c r="G2" s="40">
        <v>2019.0</v>
      </c>
      <c r="H2" s="36">
        <v>19.0</v>
      </c>
      <c r="I2" s="36">
        <v>865.0</v>
      </c>
      <c r="J2" s="36" t="s">
        <v>530</v>
      </c>
      <c r="K2" s="27" t="str">
        <f>VLOOKUP(C2,study_program!$A$2:$B$252,2,FALSE)</f>
        <v>ekonomi</v>
      </c>
    </row>
    <row r="3">
      <c r="A3" s="40">
        <v>1033.0</v>
      </c>
      <c r="B3" s="35">
        <v>82201.0</v>
      </c>
      <c r="C3" s="39" t="s">
        <v>165</v>
      </c>
      <c r="D3" s="35" t="s">
        <v>16</v>
      </c>
      <c r="E3" s="35" t="s">
        <v>399</v>
      </c>
      <c r="F3" s="35" t="s">
        <v>17</v>
      </c>
      <c r="G3" s="40">
        <v>2019.0</v>
      </c>
      <c r="H3" s="35">
        <v>16.0</v>
      </c>
      <c r="I3" s="35">
        <v>336.0</v>
      </c>
      <c r="J3" s="35" t="s">
        <v>531</v>
      </c>
      <c r="K3" s="27" t="str">
        <f>VLOOKUP(C3,study_program!$A$2:$B$252,2,FALSE)</f>
        <v>humaniora</v>
      </c>
    </row>
    <row r="4">
      <c r="A4" s="40">
        <v>1033.0</v>
      </c>
      <c r="B4" s="36">
        <v>23201.0</v>
      </c>
      <c r="C4" s="39" t="s">
        <v>167</v>
      </c>
      <c r="D4" s="36" t="s">
        <v>16</v>
      </c>
      <c r="E4" s="36" t="s">
        <v>399</v>
      </c>
      <c r="F4" s="36" t="s">
        <v>17</v>
      </c>
      <c r="G4" s="40">
        <v>2019.0</v>
      </c>
      <c r="H4" s="36">
        <v>19.0</v>
      </c>
      <c r="I4" s="36">
        <v>620.0</v>
      </c>
      <c r="J4" s="36" t="s">
        <v>532</v>
      </c>
      <c r="K4" s="27" t="str">
        <f>VLOOKUP(C4,study_program!$A$2:$B$252,2,FALSE)</f>
        <v>teknik</v>
      </c>
    </row>
    <row r="5">
      <c r="A5" s="40">
        <v>1033.0</v>
      </c>
      <c r="B5" s="35">
        <v>46201.0</v>
      </c>
      <c r="C5" s="39" t="s">
        <v>178</v>
      </c>
      <c r="D5" s="35" t="s">
        <v>16</v>
      </c>
      <c r="E5" s="35" t="s">
        <v>399</v>
      </c>
      <c r="F5" s="35" t="s">
        <v>17</v>
      </c>
      <c r="G5" s="40">
        <v>2019.0</v>
      </c>
      <c r="H5" s="35">
        <v>16.0</v>
      </c>
      <c r="I5" s="35">
        <v>364.0</v>
      </c>
      <c r="J5" s="35" t="s">
        <v>533</v>
      </c>
      <c r="K5" s="27" t="str">
        <f>VLOOKUP(C5,study_program!$A$2:$B$252,2,FALSE)</f>
        <v>mipa</v>
      </c>
    </row>
    <row r="6">
      <c r="A6" s="40">
        <v>1033.0</v>
      </c>
      <c r="B6" s="36">
        <v>60201.0</v>
      </c>
      <c r="C6" s="39" t="s">
        <v>188</v>
      </c>
      <c r="D6" s="36" t="s">
        <v>16</v>
      </c>
      <c r="E6" s="36" t="s">
        <v>399</v>
      </c>
      <c r="F6" s="36" t="s">
        <v>17</v>
      </c>
      <c r="G6" s="40">
        <v>2019.0</v>
      </c>
      <c r="H6" s="36">
        <v>19.0</v>
      </c>
      <c r="I6" s="36">
        <v>754.0</v>
      </c>
      <c r="J6" s="36" t="s">
        <v>534</v>
      </c>
      <c r="K6" s="27" t="str">
        <f>VLOOKUP(C6,study_program!$A$2:$B$252,2,FALSE)</f>
        <v>ekonomi</v>
      </c>
    </row>
    <row r="7">
      <c r="A7" s="40">
        <v>1033.0</v>
      </c>
      <c r="B7" s="35">
        <v>91201.0</v>
      </c>
      <c r="C7" s="39" t="s">
        <v>192</v>
      </c>
      <c r="D7" s="35" t="s">
        <v>16</v>
      </c>
      <c r="E7" s="35" t="s">
        <v>399</v>
      </c>
      <c r="F7" s="35" t="s">
        <v>17</v>
      </c>
      <c r="G7" s="40">
        <v>2019.0</v>
      </c>
      <c r="H7" s="35">
        <v>14.0</v>
      </c>
      <c r="I7" s="35">
        <v>265.0</v>
      </c>
      <c r="J7" s="35" t="s">
        <v>535</v>
      </c>
      <c r="K7" s="27" t="str">
        <f>VLOOKUP(C7,study_program!$A$2:$B$252,2,FALSE)</f>
        <v>seni</v>
      </c>
    </row>
    <row r="8">
      <c r="A8" s="40">
        <v>1033.0</v>
      </c>
      <c r="B8" s="36">
        <v>48201.0</v>
      </c>
      <c r="C8" s="39" t="s">
        <v>193</v>
      </c>
      <c r="D8" s="36" t="s">
        <v>16</v>
      </c>
      <c r="E8" s="36" t="s">
        <v>399</v>
      </c>
      <c r="F8" s="36" t="s">
        <v>17</v>
      </c>
      <c r="G8" s="40">
        <v>2019.0</v>
      </c>
      <c r="H8" s="36">
        <v>27.0</v>
      </c>
      <c r="I8" s="36">
        <v>831.0</v>
      </c>
      <c r="J8" s="36" t="s">
        <v>536</v>
      </c>
      <c r="K8" s="27" t="str">
        <f>VLOOKUP(C8,study_program!$A$2:$B$252,2,FALSE)</f>
        <v>kesehatan</v>
      </c>
    </row>
    <row r="9">
      <c r="A9" s="40">
        <v>1033.0</v>
      </c>
      <c r="B9" s="35">
        <v>63211.0</v>
      </c>
      <c r="C9" s="39" t="s">
        <v>209</v>
      </c>
      <c r="D9" s="35" t="s">
        <v>16</v>
      </c>
      <c r="E9" s="35" t="s">
        <v>399</v>
      </c>
      <c r="F9" s="35" t="s">
        <v>17</v>
      </c>
      <c r="G9" s="40">
        <v>2019.0</v>
      </c>
      <c r="H9" s="35">
        <v>10.0</v>
      </c>
      <c r="I9" s="35">
        <v>346.0</v>
      </c>
      <c r="J9" s="35" t="s">
        <v>406</v>
      </c>
      <c r="K9" s="27" t="str">
        <f>VLOOKUP(C9,study_program!$A$2:$B$252,2,FALSE)</f>
        <v>ekonomi</v>
      </c>
    </row>
    <row r="10">
      <c r="A10" s="40">
        <v>1033.0</v>
      </c>
      <c r="B10" s="36">
        <v>63201.0</v>
      </c>
      <c r="C10" s="39" t="s">
        <v>213</v>
      </c>
      <c r="D10" s="36" t="s">
        <v>16</v>
      </c>
      <c r="E10" s="36" t="s">
        <v>399</v>
      </c>
      <c r="F10" s="36" t="s">
        <v>17</v>
      </c>
      <c r="G10" s="40">
        <v>2019.0</v>
      </c>
      <c r="H10" s="36">
        <v>16.0</v>
      </c>
      <c r="I10" s="36">
        <v>599.0</v>
      </c>
      <c r="J10" s="36" t="s">
        <v>537</v>
      </c>
      <c r="K10" s="27" t="str">
        <f>VLOOKUP(C10,study_program!$A$2:$B$252,2,FALSE)</f>
        <v>sosial</v>
      </c>
    </row>
    <row r="11">
      <c r="A11" s="40">
        <v>1033.0</v>
      </c>
      <c r="B11" s="35">
        <v>41203.0</v>
      </c>
      <c r="C11" s="39" t="s">
        <v>216</v>
      </c>
      <c r="D11" s="35" t="s">
        <v>16</v>
      </c>
      <c r="E11" s="35" t="s">
        <v>399</v>
      </c>
      <c r="F11" s="35" t="s">
        <v>17</v>
      </c>
      <c r="G11" s="40">
        <v>2019.0</v>
      </c>
      <c r="H11" s="35">
        <v>13.0</v>
      </c>
      <c r="I11" s="35">
        <v>352.0</v>
      </c>
      <c r="J11" s="35" t="s">
        <v>538</v>
      </c>
      <c r="K11" s="27" t="str">
        <f>VLOOKUP(C11,study_program!$A$2:$B$252,2,FALSE)</f>
        <v>pertanian</v>
      </c>
    </row>
    <row r="12">
      <c r="A12" s="40">
        <v>1033.0</v>
      </c>
      <c r="B12" s="36">
        <v>74201.0</v>
      </c>
      <c r="C12" s="39" t="s">
        <v>221</v>
      </c>
      <c r="D12" s="36" t="s">
        <v>16</v>
      </c>
      <c r="E12" s="36" t="s">
        <v>399</v>
      </c>
      <c r="F12" s="36" t="s">
        <v>17</v>
      </c>
      <c r="G12" s="40">
        <v>2019.0</v>
      </c>
      <c r="H12" s="36">
        <v>73.0</v>
      </c>
      <c r="I12" s="36">
        <v>2272.0</v>
      </c>
      <c r="J12" s="36" t="s">
        <v>539</v>
      </c>
      <c r="K12" s="27" t="str">
        <f>VLOOKUP(C12,study_program!$A$2:$B$252,2,FALSE)</f>
        <v>humaniora</v>
      </c>
    </row>
    <row r="13">
      <c r="A13" s="40">
        <v>1033.0</v>
      </c>
      <c r="B13" s="35">
        <v>14201.0</v>
      </c>
      <c r="C13" s="39" t="s">
        <v>224</v>
      </c>
      <c r="D13" s="35" t="s">
        <v>16</v>
      </c>
      <c r="E13" s="35" t="s">
        <v>399</v>
      </c>
      <c r="F13" s="35" t="s">
        <v>17</v>
      </c>
      <c r="G13" s="40">
        <v>2019.0</v>
      </c>
      <c r="H13" s="35">
        <v>35.0</v>
      </c>
      <c r="I13" s="35">
        <v>614.0</v>
      </c>
      <c r="J13" s="35" t="s">
        <v>540</v>
      </c>
      <c r="K13" s="27" t="str">
        <f>VLOOKUP(C13,study_program!$A$2:$B$252,2,FALSE)</f>
        <v>kesehatan</v>
      </c>
    </row>
    <row r="14">
      <c r="A14" s="40">
        <v>1033.0</v>
      </c>
      <c r="B14" s="36">
        <v>72201.0</v>
      </c>
      <c r="C14" s="39" t="s">
        <v>226</v>
      </c>
      <c r="D14" s="36" t="s">
        <v>16</v>
      </c>
      <c r="E14" s="36" t="s">
        <v>399</v>
      </c>
      <c r="F14" s="36" t="s">
        <v>17</v>
      </c>
      <c r="G14" s="40">
        <v>2019.0</v>
      </c>
      <c r="H14" s="36">
        <v>14.0</v>
      </c>
      <c r="I14" s="36">
        <v>378.0</v>
      </c>
      <c r="J14" s="36" t="s">
        <v>528</v>
      </c>
      <c r="K14" s="27" t="str">
        <f>VLOOKUP(C14,study_program!$A$2:$B$252,2,FALSE)</f>
        <v>sosial</v>
      </c>
    </row>
    <row r="15">
      <c r="A15" s="40">
        <v>1033.0</v>
      </c>
      <c r="B15" s="35">
        <v>55201.0</v>
      </c>
      <c r="C15" s="39" t="s">
        <v>228</v>
      </c>
      <c r="D15" s="35" t="s">
        <v>16</v>
      </c>
      <c r="E15" s="35" t="s">
        <v>399</v>
      </c>
      <c r="F15" s="35" t="s">
        <v>17</v>
      </c>
      <c r="G15" s="40">
        <v>2019.0</v>
      </c>
      <c r="H15" s="35">
        <v>22.0</v>
      </c>
      <c r="I15" s="35">
        <v>564.0</v>
      </c>
      <c r="J15" s="35" t="s">
        <v>541</v>
      </c>
      <c r="K15" s="27" t="str">
        <f>VLOOKUP(C15,study_program!$A$2:$B$252,2,FALSE)</f>
        <v>teknik</v>
      </c>
    </row>
    <row r="16">
      <c r="A16" s="40">
        <v>1033.0</v>
      </c>
      <c r="B16" s="36">
        <v>70201.0</v>
      </c>
      <c r="C16" s="39" t="s">
        <v>229</v>
      </c>
      <c r="D16" s="36" t="s">
        <v>16</v>
      </c>
      <c r="E16" s="36" t="s">
        <v>399</v>
      </c>
      <c r="F16" s="36" t="s">
        <v>17</v>
      </c>
      <c r="G16" s="40">
        <v>2019.0</v>
      </c>
      <c r="H16" s="36">
        <v>15.0</v>
      </c>
      <c r="I16" s="36">
        <v>493.0</v>
      </c>
      <c r="J16" s="36" t="s">
        <v>542</v>
      </c>
      <c r="K16" s="27" t="str">
        <f>VLOOKUP(C16,study_program!$A$2:$B$252,2,FALSE)</f>
        <v>sosial</v>
      </c>
    </row>
    <row r="17">
      <c r="A17" s="40">
        <v>1033.0</v>
      </c>
      <c r="B17" s="35">
        <v>71201.0</v>
      </c>
      <c r="C17" s="39" t="s">
        <v>231</v>
      </c>
      <c r="D17" s="35" t="s">
        <v>16</v>
      </c>
      <c r="E17" s="35" t="s">
        <v>399</v>
      </c>
      <c r="F17" s="35" t="s">
        <v>17</v>
      </c>
      <c r="G17" s="40">
        <v>2019.0</v>
      </c>
      <c r="H17" s="35">
        <v>12.0</v>
      </c>
      <c r="I17" s="35">
        <v>310.0</v>
      </c>
      <c r="J17" s="35" t="s">
        <v>543</v>
      </c>
      <c r="K17" s="27" t="str">
        <f>VLOOKUP(C17,study_program!$A$2:$B$252,2,FALSE)</f>
        <v>humaniora</v>
      </c>
    </row>
    <row r="18">
      <c r="A18" s="40">
        <v>1033.0</v>
      </c>
      <c r="B18" s="36">
        <v>67201.0</v>
      </c>
      <c r="C18" s="39" t="s">
        <v>232</v>
      </c>
      <c r="D18" s="36" t="s">
        <v>16</v>
      </c>
      <c r="E18" s="36" t="s">
        <v>399</v>
      </c>
      <c r="F18" s="36" t="s">
        <v>17</v>
      </c>
      <c r="G18" s="40">
        <v>2019.0</v>
      </c>
      <c r="H18" s="36">
        <v>14.0</v>
      </c>
      <c r="I18" s="36">
        <v>367.0</v>
      </c>
      <c r="J18" s="36" t="s">
        <v>544</v>
      </c>
      <c r="K18" s="27" t="str">
        <f>VLOOKUP(C18,study_program!$A$2:$B$252,2,FALSE)</f>
        <v>humaniora</v>
      </c>
    </row>
    <row r="19">
      <c r="A19" s="40">
        <v>1033.0</v>
      </c>
      <c r="B19" s="35">
        <v>13201.0</v>
      </c>
      <c r="C19" s="39" t="s">
        <v>250</v>
      </c>
      <c r="D19" s="35" t="s">
        <v>16</v>
      </c>
      <c r="E19" s="35" t="s">
        <v>399</v>
      </c>
      <c r="F19" s="35" t="s">
        <v>17</v>
      </c>
      <c r="G19" s="40">
        <v>2019.0</v>
      </c>
      <c r="H19" s="35">
        <v>45.0</v>
      </c>
      <c r="I19" s="35">
        <v>1385.0</v>
      </c>
      <c r="J19" s="35" t="s">
        <v>536</v>
      </c>
      <c r="K19" s="27" t="str">
        <f>VLOOKUP(C19,study_program!$A$2:$B$252,2,FALSE)</f>
        <v>kesehatan</v>
      </c>
    </row>
    <row r="20">
      <c r="A20" s="40">
        <v>1033.0</v>
      </c>
      <c r="B20" s="36">
        <v>47201.0</v>
      </c>
      <c r="C20" s="39" t="s">
        <v>255</v>
      </c>
      <c r="D20" s="36" t="s">
        <v>16</v>
      </c>
      <c r="E20" s="36" t="s">
        <v>399</v>
      </c>
      <c r="F20" s="36" t="s">
        <v>17</v>
      </c>
      <c r="G20" s="40">
        <v>2019.0</v>
      </c>
      <c r="H20" s="36">
        <v>21.0</v>
      </c>
      <c r="I20" s="36">
        <v>558.0</v>
      </c>
      <c r="J20" s="36" t="s">
        <v>545</v>
      </c>
      <c r="K20" s="27" t="str">
        <f>VLOOKUP(C20,study_program!$A$2:$B$252,2,FALSE)</f>
        <v>mipa</v>
      </c>
    </row>
    <row r="21">
      <c r="A21" s="40">
        <v>1033.0</v>
      </c>
      <c r="B21" s="35">
        <v>61201.0</v>
      </c>
      <c r="C21" s="39" t="s">
        <v>260</v>
      </c>
      <c r="D21" s="35" t="s">
        <v>16</v>
      </c>
      <c r="E21" s="35" t="s">
        <v>399</v>
      </c>
      <c r="F21" s="35" t="s">
        <v>17</v>
      </c>
      <c r="G21" s="40">
        <v>2019.0</v>
      </c>
      <c r="H21" s="35">
        <v>19.0</v>
      </c>
      <c r="I21" s="35">
        <v>794.0</v>
      </c>
      <c r="J21" s="35" t="s">
        <v>546</v>
      </c>
      <c r="K21" s="27" t="str">
        <f>VLOOKUP(C21,study_program!$A$2:$B$252,2,FALSE)</f>
        <v>ekonomi</v>
      </c>
    </row>
    <row r="22">
      <c r="A22" s="40">
        <v>1033.0</v>
      </c>
      <c r="B22" s="36">
        <v>11201.0</v>
      </c>
      <c r="C22" s="39" t="s">
        <v>282</v>
      </c>
      <c r="D22" s="36" t="s">
        <v>16</v>
      </c>
      <c r="E22" s="36" t="s">
        <v>399</v>
      </c>
      <c r="F22" s="36" t="s">
        <v>17</v>
      </c>
      <c r="G22" s="40">
        <v>2019.0</v>
      </c>
      <c r="H22" s="36">
        <v>261.0</v>
      </c>
      <c r="I22" s="36">
        <v>759.0</v>
      </c>
      <c r="J22" s="36" t="s">
        <v>547</v>
      </c>
      <c r="K22" s="27" t="str">
        <f>VLOOKUP(C22,study_program!$A$2:$B$252,2,FALSE)</f>
        <v>kesehatan</v>
      </c>
    </row>
    <row r="23">
      <c r="A23" s="40">
        <v>1033.0</v>
      </c>
      <c r="B23" s="35">
        <v>12201.0</v>
      </c>
      <c r="C23" s="39" t="s">
        <v>283</v>
      </c>
      <c r="D23" s="35" t="s">
        <v>16</v>
      </c>
      <c r="E23" s="35" t="s">
        <v>399</v>
      </c>
      <c r="F23" s="35" t="s">
        <v>17</v>
      </c>
      <c r="G23" s="40">
        <v>2019.0</v>
      </c>
      <c r="H23" s="35">
        <v>54.0</v>
      </c>
      <c r="I23" s="35">
        <v>977.0</v>
      </c>
      <c r="J23" s="35" t="s">
        <v>548</v>
      </c>
      <c r="K23" s="27" t="str">
        <f>VLOOKUP(C23,study_program!$A$2:$B$252,2,FALSE)</f>
        <v>kesehatan</v>
      </c>
    </row>
    <row r="24">
      <c r="A24" s="40">
        <v>1033.0</v>
      </c>
      <c r="B24" s="36">
        <v>71201.0</v>
      </c>
      <c r="C24" s="39" t="s">
        <v>299</v>
      </c>
      <c r="D24" s="36" t="s">
        <v>16</v>
      </c>
      <c r="E24" s="36" t="s">
        <v>399</v>
      </c>
      <c r="F24" s="36" t="s">
        <v>17</v>
      </c>
      <c r="G24" s="40">
        <v>2019.0</v>
      </c>
      <c r="H24" s="36">
        <v>0.0</v>
      </c>
      <c r="I24" s="36">
        <v>0.0</v>
      </c>
      <c r="J24" s="36" t="s">
        <v>409</v>
      </c>
      <c r="K24" s="27" t="str">
        <f>VLOOKUP(C24,study_program!$A$2:$B$252,2,FALSE)</f>
        <v>sosial</v>
      </c>
    </row>
    <row r="25">
      <c r="A25" s="40">
        <v>1033.0</v>
      </c>
      <c r="B25" s="35">
        <v>54231.0</v>
      </c>
      <c r="C25" s="39" t="s">
        <v>300</v>
      </c>
      <c r="D25" s="35" t="s">
        <v>16</v>
      </c>
      <c r="E25" s="35" t="s">
        <v>399</v>
      </c>
      <c r="F25" s="35" t="s">
        <v>17</v>
      </c>
      <c r="G25" s="40">
        <v>2019.0</v>
      </c>
      <c r="H25" s="35">
        <v>17.0</v>
      </c>
      <c r="I25" s="35">
        <v>412.0</v>
      </c>
      <c r="J25" s="35" t="s">
        <v>549</v>
      </c>
      <c r="K25" s="27" t="str">
        <f>VLOOKUP(C25,study_program!$A$2:$B$252,2,FALSE)</f>
        <v>pertanian</v>
      </c>
    </row>
    <row r="26">
      <c r="A26" s="40">
        <v>1033.0</v>
      </c>
      <c r="B26" s="36">
        <v>79203.0</v>
      </c>
      <c r="C26" s="39" t="s">
        <v>323</v>
      </c>
      <c r="D26" s="36" t="s">
        <v>16</v>
      </c>
      <c r="E26" s="36" t="s">
        <v>399</v>
      </c>
      <c r="F26" s="36" t="s">
        <v>17</v>
      </c>
      <c r="G26" s="40">
        <v>2019.0</v>
      </c>
      <c r="H26" s="36">
        <v>15.0</v>
      </c>
      <c r="I26" s="36">
        <v>308.0</v>
      </c>
      <c r="J26" s="36" t="s">
        <v>550</v>
      </c>
      <c r="K26" s="27" t="str">
        <f>VLOOKUP(C26,study_program!$A$2:$B$252,2,FALSE)</f>
        <v>humaniora</v>
      </c>
    </row>
    <row r="27">
      <c r="A27" s="40">
        <v>1033.0</v>
      </c>
      <c r="B27" s="35">
        <v>79202.0</v>
      </c>
      <c r="C27" s="39" t="s">
        <v>329</v>
      </c>
      <c r="D27" s="35" t="s">
        <v>16</v>
      </c>
      <c r="E27" s="35" t="s">
        <v>399</v>
      </c>
      <c r="F27" s="35" t="s">
        <v>17</v>
      </c>
      <c r="G27" s="40">
        <v>2019.0</v>
      </c>
      <c r="H27" s="35">
        <v>14.0</v>
      </c>
      <c r="I27" s="35">
        <v>443.0</v>
      </c>
      <c r="J27" s="35" t="s">
        <v>551</v>
      </c>
      <c r="K27" s="27" t="str">
        <f>VLOOKUP(C27,study_program!$A$2:$B$252,2,FALSE)</f>
        <v>humaniora</v>
      </c>
    </row>
    <row r="28">
      <c r="A28" s="40">
        <v>1033.0</v>
      </c>
      <c r="B28" s="36">
        <v>69201.0</v>
      </c>
      <c r="C28" s="39" t="s">
        <v>345</v>
      </c>
      <c r="D28" s="36" t="s">
        <v>16</v>
      </c>
      <c r="E28" s="36" t="s">
        <v>399</v>
      </c>
      <c r="F28" s="36" t="s">
        <v>17</v>
      </c>
      <c r="G28" s="40">
        <v>2019.0</v>
      </c>
      <c r="H28" s="36">
        <v>12.0</v>
      </c>
      <c r="I28" s="36">
        <v>382.0</v>
      </c>
      <c r="J28" s="36" t="s">
        <v>552</v>
      </c>
      <c r="K28" s="27" t="str">
        <f>VLOOKUP(C28,study_program!$A$2:$B$252,2,FALSE)</f>
        <v>sosial</v>
      </c>
    </row>
    <row r="29">
      <c r="A29" s="40">
        <v>1033.0</v>
      </c>
      <c r="B29" s="35">
        <v>20201.0</v>
      </c>
      <c r="C29" s="39" t="s">
        <v>147</v>
      </c>
      <c r="D29" s="35" t="s">
        <v>16</v>
      </c>
      <c r="E29" s="35" t="s">
        <v>399</v>
      </c>
      <c r="F29" s="35" t="s">
        <v>17</v>
      </c>
      <c r="G29" s="40">
        <v>2019.0</v>
      </c>
      <c r="H29" s="35">
        <v>18.0</v>
      </c>
      <c r="I29" s="35">
        <v>632.0</v>
      </c>
      <c r="J29" s="35" t="s">
        <v>553</v>
      </c>
      <c r="K29" s="27" t="str">
        <f>VLOOKUP(C29,study_program!$A$2:$B$252,2,FALSE)</f>
        <v>teknik</v>
      </c>
    </row>
    <row r="30">
      <c r="A30" s="40">
        <v>1033.0</v>
      </c>
      <c r="B30" s="36">
        <v>26201.0</v>
      </c>
      <c r="C30" s="39" t="s">
        <v>155</v>
      </c>
      <c r="D30" s="36" t="s">
        <v>16</v>
      </c>
      <c r="E30" s="36" t="s">
        <v>399</v>
      </c>
      <c r="F30" s="36" t="s">
        <v>17</v>
      </c>
      <c r="G30" s="40">
        <v>2019.0</v>
      </c>
      <c r="H30" s="36">
        <v>14.0</v>
      </c>
      <c r="I30" s="36">
        <v>573.0</v>
      </c>
      <c r="J30" s="36" t="s">
        <v>554</v>
      </c>
      <c r="K30" s="27" t="str">
        <f>VLOOKUP(C30,study_program!$A$2:$B$252,2,FALSE)</f>
        <v>teknik</v>
      </c>
    </row>
    <row r="31">
      <c r="A31" s="40">
        <v>1033.0</v>
      </c>
      <c r="B31" s="35">
        <v>24201.0</v>
      </c>
      <c r="C31" s="39" t="s">
        <v>153</v>
      </c>
      <c r="D31" s="35" t="s">
        <v>16</v>
      </c>
      <c r="E31" s="35" t="s">
        <v>399</v>
      </c>
      <c r="F31" s="35" t="s">
        <v>17</v>
      </c>
      <c r="G31" s="40">
        <v>2019.0</v>
      </c>
      <c r="H31" s="35">
        <v>17.0</v>
      </c>
      <c r="I31" s="35">
        <v>642.0</v>
      </c>
      <c r="J31" s="35" t="s">
        <v>555</v>
      </c>
      <c r="K31" s="27" t="str">
        <f>VLOOKUP(C31,study_program!$A$2:$B$252,2,FALSE)</f>
        <v>teknik</v>
      </c>
    </row>
    <row r="32">
      <c r="A32" s="40">
        <v>1033.0</v>
      </c>
      <c r="B32" s="36">
        <v>21201.0</v>
      </c>
      <c r="C32" s="39" t="s">
        <v>365</v>
      </c>
      <c r="D32" s="36" t="s">
        <v>16</v>
      </c>
      <c r="E32" s="36" t="s">
        <v>399</v>
      </c>
      <c r="F32" s="36" t="s">
        <v>17</v>
      </c>
      <c r="G32" s="40">
        <v>2019.0</v>
      </c>
      <c r="H32" s="36">
        <v>14.0</v>
      </c>
      <c r="I32" s="36">
        <v>607.0</v>
      </c>
      <c r="J32" s="36" t="s">
        <v>498</v>
      </c>
      <c r="K32" s="27" t="str">
        <f>VLOOKUP(C32,study_program!$A$2:$B$252,2,FALSE)</f>
        <v>teknik</v>
      </c>
    </row>
    <row r="33">
      <c r="A33" s="40">
        <v>1033.0</v>
      </c>
      <c r="B33" s="35">
        <v>59201.0</v>
      </c>
      <c r="C33" s="39" t="s">
        <v>383</v>
      </c>
      <c r="D33" s="35" t="s">
        <v>16</v>
      </c>
      <c r="E33" s="35" t="s">
        <v>399</v>
      </c>
      <c r="F33" s="35" t="s">
        <v>17</v>
      </c>
      <c r="G33" s="40">
        <v>2019.0</v>
      </c>
      <c r="H33" s="35">
        <v>23.0</v>
      </c>
      <c r="I33" s="35">
        <v>670.0</v>
      </c>
      <c r="J33" s="35" t="s">
        <v>556</v>
      </c>
      <c r="K33" s="27" t="str">
        <f>VLOOKUP(C33,study_program!$A$2:$B$252,2,FALSE)</f>
        <v>teknik</v>
      </c>
    </row>
    <row r="34">
      <c r="A34" s="40">
        <v>1033.0</v>
      </c>
      <c r="B34" s="36">
        <v>54201.0</v>
      </c>
      <c r="C34" s="39" t="s">
        <v>132</v>
      </c>
      <c r="D34" s="36" t="s">
        <v>16</v>
      </c>
      <c r="E34" s="36" t="s">
        <v>399</v>
      </c>
      <c r="F34" s="36" t="s">
        <v>72</v>
      </c>
      <c r="G34" s="40">
        <v>2019.0</v>
      </c>
      <c r="H34" s="36">
        <v>21.0</v>
      </c>
      <c r="I34" s="36">
        <v>673.0</v>
      </c>
      <c r="J34" s="36" t="s">
        <v>557</v>
      </c>
      <c r="K34" s="27" t="str">
        <f>VLOOKUP(C34,study_program!$A$2:$B$252,2,FALSE)</f>
        <v>pertanian</v>
      </c>
    </row>
    <row r="35">
      <c r="A35" s="40">
        <v>1033.0</v>
      </c>
      <c r="B35" s="35">
        <v>54211.0</v>
      </c>
      <c r="C35" s="39" t="s">
        <v>143</v>
      </c>
      <c r="D35" s="35" t="s">
        <v>16</v>
      </c>
      <c r="E35" s="35" t="s">
        <v>399</v>
      </c>
      <c r="F35" s="35" t="s">
        <v>72</v>
      </c>
      <c r="G35" s="40">
        <v>2019.0</v>
      </c>
      <c r="H35" s="35">
        <v>47.0</v>
      </c>
      <c r="I35" s="35">
        <v>1115.0</v>
      </c>
      <c r="J35" s="35" t="s">
        <v>558</v>
      </c>
      <c r="K35" s="27" t="str">
        <f>VLOOKUP(C35,study_program!$A$2:$B$252,2,FALSE)</f>
        <v>pertanian</v>
      </c>
    </row>
    <row r="36">
      <c r="A36" s="40">
        <v>1033.0</v>
      </c>
      <c r="B36" s="36">
        <v>45201.0</v>
      </c>
      <c r="C36" s="39" t="s">
        <v>196</v>
      </c>
      <c r="D36" s="36" t="s">
        <v>16</v>
      </c>
      <c r="E36" s="36" t="s">
        <v>399</v>
      </c>
      <c r="F36" s="36" t="s">
        <v>72</v>
      </c>
      <c r="G36" s="40">
        <v>2019.0</v>
      </c>
      <c r="H36" s="36">
        <v>23.0</v>
      </c>
      <c r="I36" s="36">
        <v>391.0</v>
      </c>
      <c r="J36" s="36" t="s">
        <v>559</v>
      </c>
      <c r="K36" s="27" t="str">
        <f>VLOOKUP(C36,study_program!$A$2:$B$252,2,FALSE)</f>
        <v>mipa</v>
      </c>
    </row>
    <row r="37">
      <c r="A37" s="40">
        <v>1033.0</v>
      </c>
      <c r="B37" s="35">
        <v>80201.0</v>
      </c>
      <c r="C37" s="39" t="s">
        <v>233</v>
      </c>
      <c r="D37" s="35" t="s">
        <v>16</v>
      </c>
      <c r="E37" s="35" t="s">
        <v>399</v>
      </c>
      <c r="F37" s="35" t="s">
        <v>72</v>
      </c>
      <c r="G37" s="40">
        <v>2019.0</v>
      </c>
      <c r="H37" s="35">
        <v>11.0</v>
      </c>
      <c r="I37" s="35">
        <v>208.0</v>
      </c>
      <c r="J37" s="35" t="s">
        <v>560</v>
      </c>
      <c r="K37" s="27" t="str">
        <f>VLOOKUP(C37,study_program!$A$2:$B$252,2,FALSE)</f>
        <v>humaniora</v>
      </c>
    </row>
    <row r="38">
      <c r="A38" s="40">
        <v>1033.0</v>
      </c>
      <c r="B38" s="36">
        <v>54251.0</v>
      </c>
      <c r="C38" s="39" t="s">
        <v>243</v>
      </c>
      <c r="D38" s="36" t="s">
        <v>16</v>
      </c>
      <c r="E38" s="36" t="s">
        <v>399</v>
      </c>
      <c r="F38" s="36" t="s">
        <v>72</v>
      </c>
      <c r="G38" s="40">
        <v>2019.0</v>
      </c>
      <c r="H38" s="36">
        <v>34.0</v>
      </c>
      <c r="I38" s="36">
        <v>718.0</v>
      </c>
      <c r="J38" s="36" t="s">
        <v>561</v>
      </c>
      <c r="K38" s="27" t="str">
        <f>VLOOKUP(C38,study_program!$A$2:$B$252,2,FALSE)</f>
        <v>mipa</v>
      </c>
    </row>
    <row r="39">
      <c r="A39" s="40">
        <v>1033.0</v>
      </c>
      <c r="B39" s="35">
        <v>41201.0</v>
      </c>
      <c r="C39" s="39" t="s">
        <v>253</v>
      </c>
      <c r="D39" s="35" t="s">
        <v>16</v>
      </c>
      <c r="E39" s="35" t="s">
        <v>399</v>
      </c>
      <c r="F39" s="35" t="s">
        <v>72</v>
      </c>
      <c r="G39" s="40">
        <v>2019.0</v>
      </c>
      <c r="H39" s="35">
        <v>13.0</v>
      </c>
      <c r="I39" s="35">
        <v>305.0</v>
      </c>
      <c r="J39" s="35" t="s">
        <v>562</v>
      </c>
      <c r="K39" s="27" t="str">
        <f>VLOOKUP(C39,study_program!$A$2:$B$252,2,FALSE)</f>
        <v>pertanian</v>
      </c>
    </row>
    <row r="40">
      <c r="A40" s="40">
        <v>1033.0</v>
      </c>
      <c r="B40" s="36">
        <v>54242.0</v>
      </c>
      <c r="C40" s="39" t="s">
        <v>266</v>
      </c>
      <c r="D40" s="36" t="s">
        <v>16</v>
      </c>
      <c r="E40" s="36" t="s">
        <v>399</v>
      </c>
      <c r="F40" s="36" t="s">
        <v>72</v>
      </c>
      <c r="G40" s="40">
        <v>2019.0</v>
      </c>
      <c r="H40" s="36">
        <v>13.0</v>
      </c>
      <c r="I40" s="36">
        <v>256.0</v>
      </c>
      <c r="J40" s="36" t="s">
        <v>563</v>
      </c>
      <c r="K40" s="27" t="str">
        <f>VLOOKUP(C40,study_program!$A$2:$B$252,2,FALSE)</f>
        <v>teknik</v>
      </c>
    </row>
    <row r="41">
      <c r="A41" s="40">
        <v>1033.0</v>
      </c>
      <c r="B41" s="35">
        <v>44201.0</v>
      </c>
      <c r="C41" s="39" t="s">
        <v>268</v>
      </c>
      <c r="D41" s="35" t="s">
        <v>16</v>
      </c>
      <c r="E41" s="35" t="s">
        <v>399</v>
      </c>
      <c r="F41" s="35" t="s">
        <v>72</v>
      </c>
      <c r="G41" s="40">
        <v>2019.0</v>
      </c>
      <c r="H41" s="35">
        <v>14.0</v>
      </c>
      <c r="I41" s="35">
        <v>415.0</v>
      </c>
      <c r="J41" s="35" t="s">
        <v>564</v>
      </c>
      <c r="K41" s="27" t="str">
        <f>VLOOKUP(C41,study_program!$A$2:$B$252,2,FALSE)</f>
        <v>mipa</v>
      </c>
    </row>
    <row r="42">
      <c r="A42" s="40">
        <v>1033.0</v>
      </c>
      <c r="B42" s="36">
        <v>73201.0</v>
      </c>
      <c r="C42" s="39" t="s">
        <v>305</v>
      </c>
      <c r="D42" s="36" t="s">
        <v>16</v>
      </c>
      <c r="E42" s="36" t="s">
        <v>399</v>
      </c>
      <c r="F42" s="36" t="s">
        <v>72</v>
      </c>
      <c r="G42" s="40">
        <v>2019.0</v>
      </c>
      <c r="H42" s="36">
        <v>28.0</v>
      </c>
      <c r="I42" s="36">
        <v>955.0</v>
      </c>
      <c r="J42" s="36" t="s">
        <v>565</v>
      </c>
      <c r="K42" s="27" t="str">
        <f>VLOOKUP(C42,study_program!$A$2:$B$252,2,FALSE)</f>
        <v>humaniora</v>
      </c>
    </row>
    <row r="43">
      <c r="A43" s="40">
        <v>1033.0</v>
      </c>
      <c r="B43" s="35">
        <v>79211.0</v>
      </c>
      <c r="C43" s="39" t="s">
        <v>324</v>
      </c>
      <c r="D43" s="35" t="s">
        <v>16</v>
      </c>
      <c r="E43" s="35" t="s">
        <v>399</v>
      </c>
      <c r="F43" s="35" t="s">
        <v>72</v>
      </c>
      <c r="G43" s="40">
        <v>2019.0</v>
      </c>
      <c r="H43" s="35">
        <v>13.0</v>
      </c>
      <c r="I43" s="35">
        <v>141.0</v>
      </c>
      <c r="J43" s="35" t="s">
        <v>566</v>
      </c>
      <c r="K43" s="27" t="str">
        <f>VLOOKUP(C43,study_program!$A$2:$B$252,2,FALSE)</f>
        <v>humaniora</v>
      </c>
    </row>
    <row r="44">
      <c r="A44" s="40">
        <v>1033.0</v>
      </c>
      <c r="B44" s="36">
        <v>79209.0</v>
      </c>
      <c r="C44" s="39" t="s">
        <v>326</v>
      </c>
      <c r="D44" s="36" t="s">
        <v>16</v>
      </c>
      <c r="E44" s="36" t="s">
        <v>399</v>
      </c>
      <c r="F44" s="36" t="s">
        <v>72</v>
      </c>
      <c r="G44" s="40">
        <v>2019.0</v>
      </c>
      <c r="H44" s="36">
        <v>5.0</v>
      </c>
      <c r="I44" s="36">
        <v>178.0</v>
      </c>
      <c r="J44" s="36" t="s">
        <v>567</v>
      </c>
      <c r="K44" s="27" t="str">
        <f>VLOOKUP(C44,study_program!$A$2:$B$252,2,FALSE)</f>
        <v>humaniora</v>
      </c>
    </row>
    <row r="45">
      <c r="A45" s="40">
        <v>1033.0</v>
      </c>
      <c r="B45" s="35">
        <v>79201.0</v>
      </c>
      <c r="C45" s="39" t="s">
        <v>328</v>
      </c>
      <c r="D45" s="35" t="s">
        <v>16</v>
      </c>
      <c r="E45" s="35" t="s">
        <v>399</v>
      </c>
      <c r="F45" s="35" t="s">
        <v>72</v>
      </c>
      <c r="G45" s="40">
        <v>2019.0</v>
      </c>
      <c r="H45" s="35">
        <v>20.0</v>
      </c>
      <c r="I45" s="35">
        <v>351.0</v>
      </c>
      <c r="J45" s="35" t="s">
        <v>568</v>
      </c>
      <c r="K45" s="27" t="str">
        <f>VLOOKUP(C45,study_program!$A$2:$B$252,2,FALSE)</f>
        <v>humaniora</v>
      </c>
    </row>
    <row r="46">
      <c r="A46" s="40">
        <v>1033.0</v>
      </c>
      <c r="B46" s="36">
        <v>79204.0</v>
      </c>
      <c r="C46" s="39" t="s">
        <v>331</v>
      </c>
      <c r="D46" s="36" t="s">
        <v>16</v>
      </c>
      <c r="E46" s="36" t="s">
        <v>399</v>
      </c>
      <c r="F46" s="36" t="s">
        <v>72</v>
      </c>
      <c r="G46" s="40">
        <v>2019.0</v>
      </c>
      <c r="H46" s="36">
        <v>8.0</v>
      </c>
      <c r="I46" s="36">
        <v>275.0</v>
      </c>
      <c r="J46" s="36" t="s">
        <v>569</v>
      </c>
      <c r="K46" s="27" t="str">
        <f>VLOOKUP(C46,study_program!$A$2:$B$252,2,FALSE)</f>
        <v>humaniora</v>
      </c>
    </row>
    <row r="47">
      <c r="A47" s="40">
        <v>1033.0</v>
      </c>
      <c r="B47" s="35">
        <v>79212.0</v>
      </c>
      <c r="C47" s="39" t="s">
        <v>333</v>
      </c>
      <c r="D47" s="35" t="s">
        <v>16</v>
      </c>
      <c r="E47" s="35" t="s">
        <v>399</v>
      </c>
      <c r="F47" s="35" t="s">
        <v>72</v>
      </c>
      <c r="G47" s="40">
        <v>2019.0</v>
      </c>
      <c r="H47" s="35">
        <v>4.0</v>
      </c>
      <c r="I47" s="35">
        <v>192.0</v>
      </c>
      <c r="J47" s="35" t="s">
        <v>453</v>
      </c>
      <c r="K47" s="27" t="str">
        <f>VLOOKUP(C47,study_program!$A$2:$B$252,2,FALSE)</f>
        <v>humaniora</v>
      </c>
    </row>
    <row r="48">
      <c r="A48" s="40">
        <v>1033.0</v>
      </c>
      <c r="B48" s="36">
        <v>25201.0</v>
      </c>
      <c r="C48" s="39" t="s">
        <v>362</v>
      </c>
      <c r="D48" s="36" t="s">
        <v>16</v>
      </c>
      <c r="E48" s="36" t="s">
        <v>399</v>
      </c>
      <c r="F48" s="36" t="s">
        <v>72</v>
      </c>
      <c r="G48" s="40">
        <v>2019.0</v>
      </c>
      <c r="H48" s="36">
        <v>13.0</v>
      </c>
      <c r="I48" s="36">
        <v>241.0</v>
      </c>
      <c r="J48" s="36" t="s">
        <v>570</v>
      </c>
      <c r="K48" s="27" t="str">
        <f>VLOOKUP(C48,study_program!$A$2:$B$252,2,FALSE)</f>
        <v>teknik</v>
      </c>
    </row>
    <row r="49">
      <c r="A49" s="40">
        <v>1033.0</v>
      </c>
      <c r="B49" s="35">
        <v>22201.0</v>
      </c>
      <c r="C49" s="39" t="s">
        <v>144</v>
      </c>
      <c r="D49" s="35" t="s">
        <v>16</v>
      </c>
      <c r="E49" s="35" t="s">
        <v>399</v>
      </c>
      <c r="F49" s="35" t="s">
        <v>72</v>
      </c>
      <c r="G49" s="40">
        <v>2019.0</v>
      </c>
      <c r="H49" s="35">
        <v>24.0</v>
      </c>
      <c r="I49" s="35">
        <v>614.0</v>
      </c>
      <c r="J49" s="35" t="s">
        <v>571</v>
      </c>
      <c r="K49" s="27" t="str">
        <f>VLOOKUP(C49,study_program!$A$2:$B$252,2,FALSE)</f>
        <v>teknik</v>
      </c>
    </row>
    <row r="50">
      <c r="A50" s="40">
        <v>1033.0</v>
      </c>
      <c r="B50" s="36">
        <v>79214.0</v>
      </c>
      <c r="C50" s="39" t="s">
        <v>175</v>
      </c>
      <c r="D50" s="36" t="s">
        <v>16</v>
      </c>
      <c r="E50" s="36" t="s">
        <v>399</v>
      </c>
      <c r="F50" s="36" t="s">
        <v>409</v>
      </c>
      <c r="G50" s="40">
        <v>2019.0</v>
      </c>
      <c r="H50" s="36">
        <v>0.0</v>
      </c>
      <c r="I50" s="36">
        <v>0.0</v>
      </c>
      <c r="J50" s="36" t="s">
        <v>409</v>
      </c>
      <c r="K50" s="27" t="str">
        <f>VLOOKUP(C50,study_program!$A$2:$B$252,2,FALSE)</f>
        <v>humaniora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</hyperlinks>
  <drawing r:id="rId5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2" t="s">
        <v>390</v>
      </c>
      <c r="B1" s="32" t="s">
        <v>2</v>
      </c>
      <c r="C1" s="46" t="s">
        <v>391</v>
      </c>
      <c r="D1" s="32" t="s">
        <v>3</v>
      </c>
      <c r="E1" s="32" t="s">
        <v>392</v>
      </c>
      <c r="F1" s="34" t="s">
        <v>4</v>
      </c>
      <c r="G1" s="32" t="s">
        <v>393</v>
      </c>
      <c r="H1" s="32" t="s">
        <v>394</v>
      </c>
      <c r="I1" s="32" t="s">
        <v>395</v>
      </c>
      <c r="J1" s="32" t="s">
        <v>396</v>
      </c>
      <c r="K1" s="32" t="s">
        <v>397</v>
      </c>
      <c r="L1" s="32" t="s">
        <v>398</v>
      </c>
    </row>
    <row r="2">
      <c r="A2" s="20">
        <v>1012.0</v>
      </c>
      <c r="B2" s="36">
        <v>62201.0</v>
      </c>
      <c r="C2" s="39" t="s">
        <v>158</v>
      </c>
      <c r="D2" s="36" t="s">
        <v>16</v>
      </c>
      <c r="E2" s="36" t="s">
        <v>399</v>
      </c>
      <c r="F2" s="36" t="s">
        <v>17</v>
      </c>
      <c r="G2" s="40">
        <v>2019.0</v>
      </c>
      <c r="H2" s="36">
        <v>30.0</v>
      </c>
      <c r="I2" s="36">
        <v>1742.0</v>
      </c>
      <c r="J2" s="36" t="s">
        <v>572</v>
      </c>
      <c r="K2" s="27" t="str">
        <f>VLOOKUP(C2,study_program!$A$2:$B$252,2,FALSE)</f>
        <v>ekonomi</v>
      </c>
    </row>
    <row r="3">
      <c r="A3" s="20">
        <v>1012.0</v>
      </c>
      <c r="B3" s="35">
        <v>23201.0</v>
      </c>
      <c r="C3" s="39" t="s">
        <v>167</v>
      </c>
      <c r="D3" s="35" t="s">
        <v>16</v>
      </c>
      <c r="E3" s="35" t="s">
        <v>399</v>
      </c>
      <c r="F3" s="35" t="s">
        <v>17</v>
      </c>
      <c r="G3" s="40">
        <v>2019.0</v>
      </c>
      <c r="H3" s="35">
        <v>31.0</v>
      </c>
      <c r="I3" s="35">
        <v>543.0</v>
      </c>
      <c r="J3" s="35" t="s">
        <v>573</v>
      </c>
      <c r="K3" s="27" t="str">
        <f>VLOOKUP(C3,study_program!$A$2:$B$252,2,FALSE)</f>
        <v>teknik</v>
      </c>
    </row>
    <row r="4">
      <c r="A4" s="20">
        <v>1012.0</v>
      </c>
      <c r="B4" s="36">
        <v>46201.0</v>
      </c>
      <c r="C4" s="39" t="s">
        <v>178</v>
      </c>
      <c r="D4" s="36" t="s">
        <v>16</v>
      </c>
      <c r="E4" s="36" t="s">
        <v>399</v>
      </c>
      <c r="F4" s="36" t="s">
        <v>17</v>
      </c>
      <c r="G4" s="40">
        <v>2019.0</v>
      </c>
      <c r="H4" s="36">
        <v>30.0</v>
      </c>
      <c r="I4" s="36">
        <v>298.0</v>
      </c>
      <c r="J4" s="36" t="s">
        <v>574</v>
      </c>
      <c r="K4" s="27" t="str">
        <f>VLOOKUP(C4,study_program!$A$2:$B$252,2,FALSE)</f>
        <v>mipa</v>
      </c>
    </row>
    <row r="5">
      <c r="A5" s="20">
        <v>1012.0</v>
      </c>
      <c r="B5" s="35">
        <v>54243.0</v>
      </c>
      <c r="C5" s="39" t="s">
        <v>181</v>
      </c>
      <c r="D5" s="35" t="s">
        <v>16</v>
      </c>
      <c r="E5" s="35" t="s">
        <v>399</v>
      </c>
      <c r="F5" s="35" t="s">
        <v>17</v>
      </c>
      <c r="G5" s="40">
        <v>2019.0</v>
      </c>
      <c r="H5" s="35">
        <v>23.0</v>
      </c>
      <c r="I5" s="35">
        <v>145.0</v>
      </c>
      <c r="J5" s="35" t="s">
        <v>575</v>
      </c>
      <c r="K5" s="27" t="str">
        <f>VLOOKUP(C5,study_program!$A$2:$B$252,2,FALSE)</f>
        <v>pertanian</v>
      </c>
    </row>
    <row r="6">
      <c r="A6" s="20">
        <v>1012.0</v>
      </c>
      <c r="B6" s="36">
        <v>60201.0</v>
      </c>
      <c r="C6" s="39" t="s">
        <v>188</v>
      </c>
      <c r="D6" s="36" t="s">
        <v>16</v>
      </c>
      <c r="E6" s="36" t="s">
        <v>399</v>
      </c>
      <c r="F6" s="36" t="s">
        <v>17</v>
      </c>
      <c r="G6" s="40">
        <v>2019.0</v>
      </c>
      <c r="H6" s="36">
        <v>21.0</v>
      </c>
      <c r="I6" s="36">
        <v>842.0</v>
      </c>
      <c r="J6" s="36" t="s">
        <v>576</v>
      </c>
      <c r="K6" s="27" t="str">
        <f>VLOOKUP(C6,study_program!$A$2:$B$252,2,FALSE)</f>
        <v>ekonomi</v>
      </c>
    </row>
    <row r="7">
      <c r="A7" s="20">
        <v>1012.0</v>
      </c>
      <c r="B7" s="35">
        <v>54241.0</v>
      </c>
      <c r="C7" s="39" t="s">
        <v>223</v>
      </c>
      <c r="D7" s="35" t="s">
        <v>16</v>
      </c>
      <c r="E7" s="35" t="s">
        <v>399</v>
      </c>
      <c r="F7" s="35" t="s">
        <v>17</v>
      </c>
      <c r="G7" s="40">
        <v>2019.0</v>
      </c>
      <c r="H7" s="35">
        <v>30.0</v>
      </c>
      <c r="I7" s="35">
        <v>442.0</v>
      </c>
      <c r="J7" s="35" t="s">
        <v>577</v>
      </c>
      <c r="K7" s="27" t="str">
        <f>VLOOKUP(C7,study_program!$A$2:$B$252,2,FALSE)</f>
        <v>teknik</v>
      </c>
    </row>
    <row r="8">
      <c r="A8" s="20">
        <v>1012.0</v>
      </c>
      <c r="B8" s="36">
        <v>61201.0</v>
      </c>
      <c r="C8" s="39" t="s">
        <v>260</v>
      </c>
      <c r="D8" s="36" t="s">
        <v>16</v>
      </c>
      <c r="E8" s="36" t="s">
        <v>399</v>
      </c>
      <c r="F8" s="36" t="s">
        <v>17</v>
      </c>
      <c r="G8" s="40">
        <v>2019.0</v>
      </c>
      <c r="H8" s="36">
        <v>54.0</v>
      </c>
      <c r="I8" s="36">
        <v>2856.0</v>
      </c>
      <c r="J8" s="36" t="s">
        <v>578</v>
      </c>
      <c r="K8" s="27" t="str">
        <f>VLOOKUP(C8,study_program!$A$2:$B$252,2,FALSE)</f>
        <v>ekonomi</v>
      </c>
    </row>
    <row r="9">
      <c r="A9" s="20">
        <v>1012.0</v>
      </c>
      <c r="B9" s="35">
        <v>54246.0</v>
      </c>
      <c r="C9" s="39" t="s">
        <v>274</v>
      </c>
      <c r="D9" s="35" t="s">
        <v>16</v>
      </c>
      <c r="E9" s="35" t="s">
        <v>399</v>
      </c>
      <c r="F9" s="35" t="s">
        <v>17</v>
      </c>
      <c r="G9" s="40">
        <v>2019.0</v>
      </c>
      <c r="H9" s="35">
        <v>18.0</v>
      </c>
      <c r="I9" s="35">
        <v>149.0</v>
      </c>
      <c r="J9" s="35" t="s">
        <v>579</v>
      </c>
      <c r="K9" s="27" t="str">
        <f>VLOOKUP(C9,study_program!$A$2:$B$252,2,FALSE)</f>
        <v>pertanian</v>
      </c>
    </row>
    <row r="10">
      <c r="A10" s="20">
        <v>1012.0</v>
      </c>
      <c r="B10" s="36">
        <v>11201.0</v>
      </c>
      <c r="C10" s="39" t="s">
        <v>282</v>
      </c>
      <c r="D10" s="36" t="s">
        <v>16</v>
      </c>
      <c r="E10" s="36" t="s">
        <v>399</v>
      </c>
      <c r="F10" s="36" t="s">
        <v>17</v>
      </c>
      <c r="G10" s="40">
        <v>2019.0</v>
      </c>
      <c r="H10" s="36">
        <v>85.0</v>
      </c>
      <c r="I10" s="36">
        <v>501.0</v>
      </c>
      <c r="J10" s="36" t="s">
        <v>580</v>
      </c>
      <c r="K10" s="27" t="str">
        <f>VLOOKUP(C10,study_program!$A$2:$B$252,2,FALSE)</f>
        <v>kesehatan</v>
      </c>
    </row>
    <row r="11">
      <c r="A11" s="20">
        <v>1012.0</v>
      </c>
      <c r="B11" s="35">
        <v>35201.0</v>
      </c>
      <c r="C11" s="39" t="s">
        <v>296</v>
      </c>
      <c r="D11" s="35" t="s">
        <v>16</v>
      </c>
      <c r="E11" s="35" t="s">
        <v>399</v>
      </c>
      <c r="F11" s="35" t="s">
        <v>17</v>
      </c>
      <c r="G11" s="40">
        <v>2019.0</v>
      </c>
      <c r="H11" s="35">
        <v>7.0</v>
      </c>
      <c r="I11" s="35">
        <v>479.0</v>
      </c>
      <c r="J11" s="35" t="s">
        <v>581</v>
      </c>
      <c r="K11" s="27" t="str">
        <f>VLOOKUP(C11,study_program!$A$2:$B$252,2,FALSE)</f>
        <v>teknik</v>
      </c>
    </row>
    <row r="12">
      <c r="A12" s="20">
        <v>1012.0</v>
      </c>
      <c r="B12" s="36">
        <v>54231.0</v>
      </c>
      <c r="C12" s="39" t="s">
        <v>300</v>
      </c>
      <c r="D12" s="36" t="s">
        <v>16</v>
      </c>
      <c r="E12" s="36" t="s">
        <v>399</v>
      </c>
      <c r="F12" s="36" t="s">
        <v>17</v>
      </c>
      <c r="G12" s="40">
        <v>2019.0</v>
      </c>
      <c r="H12" s="36">
        <v>123.0</v>
      </c>
      <c r="I12" s="36">
        <v>953.0</v>
      </c>
      <c r="J12" s="36" t="s">
        <v>582</v>
      </c>
      <c r="K12" s="27" t="str">
        <f>VLOOKUP(C12,study_program!$A$2:$B$252,2,FALSE)</f>
        <v>pertanian</v>
      </c>
    </row>
    <row r="13">
      <c r="A13" s="20">
        <v>1012.0</v>
      </c>
      <c r="B13" s="35">
        <v>69201.0</v>
      </c>
      <c r="C13" s="39" t="s">
        <v>345</v>
      </c>
      <c r="D13" s="35" t="s">
        <v>16</v>
      </c>
      <c r="E13" s="35" t="s">
        <v>399</v>
      </c>
      <c r="F13" s="35" t="s">
        <v>17</v>
      </c>
      <c r="G13" s="40">
        <v>2019.0</v>
      </c>
      <c r="H13" s="35">
        <v>15.0</v>
      </c>
      <c r="I13" s="35">
        <v>236.0</v>
      </c>
      <c r="J13" s="35" t="s">
        <v>583</v>
      </c>
      <c r="K13" s="27" t="str">
        <f>VLOOKUP(C13,study_program!$A$2:$B$252,2,FALSE)</f>
        <v>sosial</v>
      </c>
    </row>
    <row r="14">
      <c r="A14" s="20">
        <v>1012.0</v>
      </c>
      <c r="B14" s="36">
        <v>55201.0</v>
      </c>
      <c r="C14" s="39" t="s">
        <v>360</v>
      </c>
      <c r="D14" s="36" t="s">
        <v>16</v>
      </c>
      <c r="E14" s="36" t="s">
        <v>399</v>
      </c>
      <c r="F14" s="36" t="s">
        <v>17</v>
      </c>
      <c r="G14" s="40">
        <v>2019.0</v>
      </c>
      <c r="H14" s="36">
        <v>27.0</v>
      </c>
      <c r="I14" s="36">
        <v>822.0</v>
      </c>
      <c r="J14" s="36" t="s">
        <v>584</v>
      </c>
      <c r="K14" s="27" t="str">
        <f>VLOOKUP(C14,study_program!$A$2:$B$252,2,FALSE)</f>
        <v>teknik</v>
      </c>
    </row>
    <row r="15">
      <c r="A15" s="20">
        <v>1012.0</v>
      </c>
      <c r="B15" s="35">
        <v>41201.0</v>
      </c>
      <c r="C15" s="39" t="s">
        <v>372</v>
      </c>
      <c r="D15" s="35" t="s">
        <v>16</v>
      </c>
      <c r="E15" s="35" t="s">
        <v>399</v>
      </c>
      <c r="F15" s="35" t="s">
        <v>17</v>
      </c>
      <c r="G15" s="40">
        <v>2019.0</v>
      </c>
      <c r="H15" s="35">
        <v>11.0</v>
      </c>
      <c r="I15" s="35">
        <v>472.0</v>
      </c>
      <c r="J15" s="35" t="s">
        <v>585</v>
      </c>
      <c r="K15" s="27" t="str">
        <f>VLOOKUP(C15,study_program!$A$2:$B$252,2,FALSE)</f>
        <v>teknik</v>
      </c>
    </row>
    <row r="16">
      <c r="A16" s="20">
        <v>1012.0</v>
      </c>
      <c r="B16" s="36">
        <v>22201.0</v>
      </c>
      <c r="C16" s="39" t="s">
        <v>144</v>
      </c>
      <c r="D16" s="36" t="s">
        <v>16</v>
      </c>
      <c r="E16" s="36" t="s">
        <v>399</v>
      </c>
      <c r="F16" s="36" t="s">
        <v>17</v>
      </c>
      <c r="G16" s="40">
        <v>2019.0</v>
      </c>
      <c r="H16" s="36">
        <v>55.0</v>
      </c>
      <c r="I16" s="36">
        <v>892.0</v>
      </c>
      <c r="J16" s="36" t="s">
        <v>586</v>
      </c>
      <c r="K16" s="27" t="str">
        <f>VLOOKUP(C16,study_program!$A$2:$B$252,2,FALSE)</f>
        <v>teknik</v>
      </c>
    </row>
    <row r="17">
      <c r="A17" s="20">
        <v>1012.0</v>
      </c>
      <c r="B17" s="35">
        <v>54244.0</v>
      </c>
      <c r="C17" s="39" t="s">
        <v>380</v>
      </c>
      <c r="D17" s="35" t="s">
        <v>16</v>
      </c>
      <c r="E17" s="35" t="s">
        <v>399</v>
      </c>
      <c r="F17" s="35" t="s">
        <v>17</v>
      </c>
      <c r="G17" s="40">
        <v>2019.0</v>
      </c>
      <c r="H17" s="35">
        <v>22.0</v>
      </c>
      <c r="I17" s="35">
        <v>142.0</v>
      </c>
      <c r="J17" s="35" t="s">
        <v>587</v>
      </c>
      <c r="K17" s="27" t="str">
        <f>VLOOKUP(C17,study_program!$A$2:$B$252,2,FALSE)</f>
        <v>pertanian</v>
      </c>
    </row>
    <row r="18">
      <c r="A18" s="20">
        <v>1012.0</v>
      </c>
      <c r="B18" s="36">
        <v>54201.0</v>
      </c>
      <c r="C18" s="39" t="s">
        <v>132</v>
      </c>
      <c r="D18" s="36" t="s">
        <v>16</v>
      </c>
      <c r="E18" s="36" t="s">
        <v>399</v>
      </c>
      <c r="F18" s="36" t="s">
        <v>72</v>
      </c>
      <c r="G18" s="40">
        <v>2019.0</v>
      </c>
      <c r="H18" s="36">
        <v>30.0</v>
      </c>
      <c r="I18" s="36">
        <v>1125.0</v>
      </c>
      <c r="J18" s="36" t="s">
        <v>523</v>
      </c>
      <c r="K18" s="27" t="str">
        <f>VLOOKUP(C18,study_program!$A$2:$B$252,2,FALSE)</f>
        <v>pertanian</v>
      </c>
    </row>
    <row r="19">
      <c r="A19" s="20">
        <v>1012.0</v>
      </c>
      <c r="B19" s="35">
        <v>54245.0</v>
      </c>
      <c r="C19" s="39" t="s">
        <v>137</v>
      </c>
      <c r="D19" s="35" t="s">
        <v>16</v>
      </c>
      <c r="E19" s="35" t="s">
        <v>399</v>
      </c>
      <c r="F19" s="35" t="s">
        <v>72</v>
      </c>
      <c r="G19" s="40">
        <v>2019.0</v>
      </c>
      <c r="H19" s="35">
        <v>16.0</v>
      </c>
      <c r="I19" s="35">
        <v>239.0</v>
      </c>
      <c r="J19" s="35" t="s">
        <v>588</v>
      </c>
      <c r="K19" s="27" t="str">
        <f>VLOOKUP(C19,study_program!$A$2:$B$252,2,FALSE)</f>
        <v>pertanian</v>
      </c>
    </row>
    <row r="20">
      <c r="A20" s="20">
        <v>1012.0</v>
      </c>
      <c r="B20" s="36">
        <v>54211.0</v>
      </c>
      <c r="C20" s="39" t="s">
        <v>143</v>
      </c>
      <c r="D20" s="36" t="s">
        <v>16</v>
      </c>
      <c r="E20" s="36" t="s">
        <v>399</v>
      </c>
      <c r="F20" s="36" t="s">
        <v>72</v>
      </c>
      <c r="G20" s="40">
        <v>2019.0</v>
      </c>
      <c r="H20" s="36">
        <v>31.0</v>
      </c>
      <c r="I20" s="36">
        <v>273.0</v>
      </c>
      <c r="J20" s="36" t="s">
        <v>589</v>
      </c>
      <c r="K20" s="27" t="str">
        <f>VLOOKUP(C20,study_program!$A$2:$B$252,2,FALSE)</f>
        <v>pertanian</v>
      </c>
    </row>
    <row r="21">
      <c r="A21" s="20">
        <v>1012.0</v>
      </c>
      <c r="B21" s="35">
        <v>82201.0</v>
      </c>
      <c r="C21" s="39" t="s">
        <v>165</v>
      </c>
      <c r="D21" s="35" t="s">
        <v>16</v>
      </c>
      <c r="E21" s="35" t="s">
        <v>399</v>
      </c>
      <c r="F21" s="35" t="s">
        <v>72</v>
      </c>
      <c r="G21" s="40">
        <v>2019.0</v>
      </c>
      <c r="H21" s="35">
        <v>9.0</v>
      </c>
      <c r="I21" s="35">
        <v>174.0</v>
      </c>
      <c r="J21" s="35" t="s">
        <v>590</v>
      </c>
      <c r="K21" s="27" t="str">
        <f>VLOOKUP(C21,study_program!$A$2:$B$252,2,FALSE)</f>
        <v>humaniora</v>
      </c>
    </row>
    <row r="22">
      <c r="A22" s="20">
        <v>1012.0</v>
      </c>
      <c r="B22" s="36">
        <v>48201.0</v>
      </c>
      <c r="C22" s="39" t="s">
        <v>193</v>
      </c>
      <c r="D22" s="36" t="s">
        <v>16</v>
      </c>
      <c r="E22" s="36" t="s">
        <v>399</v>
      </c>
      <c r="F22" s="36" t="s">
        <v>72</v>
      </c>
      <c r="G22" s="40">
        <v>2019.0</v>
      </c>
      <c r="H22" s="36">
        <v>21.0</v>
      </c>
      <c r="I22" s="36">
        <v>506.0</v>
      </c>
      <c r="J22" s="36" t="s">
        <v>591</v>
      </c>
      <c r="K22" s="27" t="str">
        <f>VLOOKUP(C22,study_program!$A$2:$B$252,2,FALSE)</f>
        <v>kesehatan</v>
      </c>
    </row>
    <row r="23">
      <c r="A23" s="20">
        <v>1012.0</v>
      </c>
      <c r="B23" s="35">
        <v>45201.0</v>
      </c>
      <c r="C23" s="39" t="s">
        <v>196</v>
      </c>
      <c r="D23" s="35" t="s">
        <v>16</v>
      </c>
      <c r="E23" s="35" t="s">
        <v>399</v>
      </c>
      <c r="F23" s="35" t="s">
        <v>72</v>
      </c>
      <c r="G23" s="40">
        <v>2019.0</v>
      </c>
      <c r="H23" s="35">
        <v>12.0</v>
      </c>
      <c r="I23" s="35">
        <v>125.0</v>
      </c>
      <c r="J23" s="35" t="s">
        <v>592</v>
      </c>
      <c r="K23" s="27" t="str">
        <f>VLOOKUP(C23,study_program!$A$2:$B$252,2,FALSE)</f>
        <v>mipa</v>
      </c>
    </row>
    <row r="24">
      <c r="A24" s="20">
        <v>1012.0</v>
      </c>
      <c r="B24" s="36">
        <v>63201.0</v>
      </c>
      <c r="C24" s="39" t="s">
        <v>211</v>
      </c>
      <c r="D24" s="36" t="s">
        <v>16</v>
      </c>
      <c r="E24" s="36" t="s">
        <v>399</v>
      </c>
      <c r="F24" s="36" t="s">
        <v>72</v>
      </c>
      <c r="G24" s="40">
        <v>2019.0</v>
      </c>
      <c r="H24" s="36">
        <v>19.0</v>
      </c>
      <c r="I24" s="36">
        <v>828.0</v>
      </c>
      <c r="J24" s="36" t="s">
        <v>593</v>
      </c>
      <c r="K24" s="27" t="str">
        <f>VLOOKUP(C24,study_program!$A$2:$B$252,2,FALSE)</f>
        <v>sosial</v>
      </c>
    </row>
    <row r="25">
      <c r="A25" s="20">
        <v>1012.0</v>
      </c>
      <c r="B25" s="35">
        <v>63211.0</v>
      </c>
      <c r="C25" s="39" t="s">
        <v>212</v>
      </c>
      <c r="D25" s="35" t="s">
        <v>16</v>
      </c>
      <c r="E25" s="35" t="s">
        <v>399</v>
      </c>
      <c r="F25" s="35" t="s">
        <v>72</v>
      </c>
      <c r="G25" s="40">
        <v>2019.0</v>
      </c>
      <c r="H25" s="35">
        <v>18.0</v>
      </c>
      <c r="I25" s="35">
        <v>644.0</v>
      </c>
      <c r="J25" s="35" t="s">
        <v>594</v>
      </c>
      <c r="K25" s="27" t="str">
        <f>VLOOKUP(C25,study_program!$A$2:$B$252,2,FALSE)</f>
        <v>sosial</v>
      </c>
    </row>
    <row r="26">
      <c r="A26" s="20">
        <v>1012.0</v>
      </c>
      <c r="B26" s="36">
        <v>74201.0</v>
      </c>
      <c r="C26" s="39" t="s">
        <v>221</v>
      </c>
      <c r="D26" s="36" t="s">
        <v>16</v>
      </c>
      <c r="E26" s="36" t="s">
        <v>399</v>
      </c>
      <c r="F26" s="36" t="s">
        <v>72</v>
      </c>
      <c r="G26" s="40">
        <v>2019.0</v>
      </c>
      <c r="H26" s="36">
        <v>162.0</v>
      </c>
      <c r="I26" s="36">
        <v>3688.0</v>
      </c>
      <c r="J26" s="36" t="s">
        <v>595</v>
      </c>
      <c r="K26" s="27" t="str">
        <f>VLOOKUP(C26,study_program!$A$2:$B$252,2,FALSE)</f>
        <v>humaniora</v>
      </c>
    </row>
    <row r="27">
      <c r="A27" s="20">
        <v>1012.0</v>
      </c>
      <c r="B27" s="35">
        <v>14201.0</v>
      </c>
      <c r="C27" s="39" t="s">
        <v>224</v>
      </c>
      <c r="D27" s="35" t="s">
        <v>16</v>
      </c>
      <c r="E27" s="35" t="s">
        <v>399</v>
      </c>
      <c r="F27" s="35" t="s">
        <v>72</v>
      </c>
      <c r="G27" s="40">
        <v>2019.0</v>
      </c>
      <c r="H27" s="35">
        <v>13.0</v>
      </c>
      <c r="I27" s="35">
        <v>375.0</v>
      </c>
      <c r="J27" s="35" t="s">
        <v>596</v>
      </c>
      <c r="K27" s="27" t="str">
        <f>VLOOKUP(C27,study_program!$A$2:$B$252,2,FALSE)</f>
        <v>kesehatan</v>
      </c>
    </row>
    <row r="28">
      <c r="A28" s="20">
        <v>1012.0</v>
      </c>
      <c r="B28" s="36">
        <v>13201.0</v>
      </c>
      <c r="C28" s="39" t="s">
        <v>225</v>
      </c>
      <c r="D28" s="36" t="s">
        <v>16</v>
      </c>
      <c r="E28" s="36" t="s">
        <v>399</v>
      </c>
      <c r="F28" s="36" t="s">
        <v>72</v>
      </c>
      <c r="G28" s="40">
        <v>2019.0</v>
      </c>
      <c r="H28" s="36">
        <v>39.0</v>
      </c>
      <c r="I28" s="36">
        <v>1414.0</v>
      </c>
      <c r="J28" s="36" t="s">
        <v>597</v>
      </c>
      <c r="K28" s="27" t="str">
        <f>VLOOKUP(C28,study_program!$A$2:$B$252,2,FALSE)</f>
        <v>kesehatan</v>
      </c>
    </row>
    <row r="29">
      <c r="A29" s="20">
        <v>1012.0</v>
      </c>
      <c r="B29" s="35">
        <v>70201.0</v>
      </c>
      <c r="C29" s="39" t="s">
        <v>229</v>
      </c>
      <c r="D29" s="35" t="s">
        <v>16</v>
      </c>
      <c r="E29" s="35" t="s">
        <v>399</v>
      </c>
      <c r="F29" s="35" t="s">
        <v>72</v>
      </c>
      <c r="G29" s="40">
        <v>2019.0</v>
      </c>
      <c r="H29" s="35">
        <v>25.0</v>
      </c>
      <c r="I29" s="35">
        <v>614.0</v>
      </c>
      <c r="J29" s="35" t="s">
        <v>598</v>
      </c>
      <c r="K29" s="27" t="str">
        <f>VLOOKUP(C29,study_program!$A$2:$B$252,2,FALSE)</f>
        <v>sosial</v>
      </c>
    </row>
    <row r="30">
      <c r="A30" s="20">
        <v>1012.0</v>
      </c>
      <c r="B30" s="36">
        <v>65201.0</v>
      </c>
      <c r="C30" s="39" t="s">
        <v>230</v>
      </c>
      <c r="D30" s="36" t="s">
        <v>16</v>
      </c>
      <c r="E30" s="36" t="s">
        <v>399</v>
      </c>
      <c r="F30" s="36" t="s">
        <v>72</v>
      </c>
      <c r="G30" s="40">
        <v>2019.0</v>
      </c>
      <c r="H30" s="36">
        <v>22.0</v>
      </c>
      <c r="I30" s="36">
        <v>1044.0</v>
      </c>
      <c r="J30" s="36" t="s">
        <v>599</v>
      </c>
      <c r="K30" s="27" t="str">
        <f>VLOOKUP(C30,study_program!$A$2:$B$252,2,FALSE)</f>
        <v>sosial</v>
      </c>
    </row>
    <row r="31">
      <c r="A31" s="20">
        <v>1012.0</v>
      </c>
      <c r="B31" s="35">
        <v>71201.0</v>
      </c>
      <c r="C31" s="39" t="s">
        <v>231</v>
      </c>
      <c r="D31" s="35" t="s">
        <v>16</v>
      </c>
      <c r="E31" s="35" t="s">
        <v>399</v>
      </c>
      <c r="F31" s="35" t="s">
        <v>72</v>
      </c>
      <c r="G31" s="40">
        <v>2019.0</v>
      </c>
      <c r="H31" s="35">
        <v>4.0</v>
      </c>
      <c r="I31" s="35">
        <v>207.0</v>
      </c>
      <c r="J31" s="35" t="s">
        <v>600</v>
      </c>
      <c r="K31" s="27" t="str">
        <f>VLOOKUP(C31,study_program!$A$2:$B$252,2,FALSE)</f>
        <v>humaniora</v>
      </c>
    </row>
    <row r="32">
      <c r="A32" s="20">
        <v>1012.0</v>
      </c>
      <c r="B32" s="36">
        <v>67201.0</v>
      </c>
      <c r="C32" s="39" t="s">
        <v>232</v>
      </c>
      <c r="D32" s="36" t="s">
        <v>16</v>
      </c>
      <c r="E32" s="36" t="s">
        <v>399</v>
      </c>
      <c r="F32" s="36" t="s">
        <v>72</v>
      </c>
      <c r="G32" s="40">
        <v>2019.0</v>
      </c>
      <c r="H32" s="36">
        <v>19.0</v>
      </c>
      <c r="I32" s="36">
        <v>461.0</v>
      </c>
      <c r="J32" s="36" t="s">
        <v>601</v>
      </c>
      <c r="K32" s="27" t="str">
        <f>VLOOKUP(C32,study_program!$A$2:$B$252,2,FALSE)</f>
        <v>humaniora</v>
      </c>
    </row>
    <row r="33">
      <c r="A33" s="20">
        <v>1012.0</v>
      </c>
      <c r="B33" s="35">
        <v>80201.0</v>
      </c>
      <c r="C33" s="39" t="s">
        <v>233</v>
      </c>
      <c r="D33" s="35" t="s">
        <v>16</v>
      </c>
      <c r="E33" s="35" t="s">
        <v>399</v>
      </c>
      <c r="F33" s="35" t="s">
        <v>72</v>
      </c>
      <c r="G33" s="40">
        <v>2019.0</v>
      </c>
      <c r="H33" s="35">
        <v>11.0</v>
      </c>
      <c r="I33" s="35">
        <v>86.0</v>
      </c>
      <c r="J33" s="35" t="s">
        <v>602</v>
      </c>
      <c r="K33" s="27" t="str">
        <f>VLOOKUP(C33,study_program!$A$2:$B$252,2,FALSE)</f>
        <v>humaniora</v>
      </c>
    </row>
    <row r="34">
      <c r="A34" s="20">
        <v>1012.0</v>
      </c>
      <c r="B34" s="36">
        <v>54294.0</v>
      </c>
      <c r="C34" s="39" t="s">
        <v>234</v>
      </c>
      <c r="D34" s="36" t="s">
        <v>16</v>
      </c>
      <c r="E34" s="36" t="s">
        <v>399</v>
      </c>
      <c r="F34" s="36" t="s">
        <v>72</v>
      </c>
      <c r="G34" s="40">
        <v>2019.0</v>
      </c>
      <c r="H34" s="36">
        <v>17.0</v>
      </c>
      <c r="I34" s="36">
        <v>86.0</v>
      </c>
      <c r="J34" s="36" t="s">
        <v>603</v>
      </c>
      <c r="K34" s="27" t="str">
        <f>VLOOKUP(C34,study_program!$A$2:$B$252,2,FALSE)</f>
        <v>mipa</v>
      </c>
    </row>
    <row r="35">
      <c r="A35" s="20">
        <v>1012.0</v>
      </c>
      <c r="B35" s="35">
        <v>47201.0</v>
      </c>
      <c r="C35" s="39" t="s">
        <v>255</v>
      </c>
      <c r="D35" s="35" t="s">
        <v>16</v>
      </c>
      <c r="E35" s="35" t="s">
        <v>399</v>
      </c>
      <c r="F35" s="35" t="s">
        <v>72</v>
      </c>
      <c r="G35" s="40">
        <v>2019.0</v>
      </c>
      <c r="H35" s="35">
        <v>14.0</v>
      </c>
      <c r="I35" s="35">
        <v>240.0</v>
      </c>
      <c r="J35" s="35" t="s">
        <v>604</v>
      </c>
      <c r="K35" s="27" t="str">
        <f>VLOOKUP(C35,study_program!$A$2:$B$252,2,FALSE)</f>
        <v>mipa</v>
      </c>
    </row>
    <row r="36">
      <c r="A36" s="20">
        <v>1012.0</v>
      </c>
      <c r="B36" s="36">
        <v>54242.0</v>
      </c>
      <c r="C36" s="39" t="s">
        <v>266</v>
      </c>
      <c r="D36" s="36" t="s">
        <v>16</v>
      </c>
      <c r="E36" s="36" t="s">
        <v>399</v>
      </c>
      <c r="F36" s="36" t="s">
        <v>72</v>
      </c>
      <c r="G36" s="40">
        <v>2019.0</v>
      </c>
      <c r="H36" s="36">
        <v>25.0</v>
      </c>
      <c r="I36" s="36">
        <v>157.0</v>
      </c>
      <c r="J36" s="36" t="s">
        <v>605</v>
      </c>
      <c r="K36" s="27" t="str">
        <f>VLOOKUP(C36,study_program!$A$2:$B$252,2,FALSE)</f>
        <v>teknik</v>
      </c>
    </row>
    <row r="37">
      <c r="A37" s="20">
        <v>1012.0</v>
      </c>
      <c r="B37" s="35">
        <v>44201.0</v>
      </c>
      <c r="C37" s="39" t="s">
        <v>268</v>
      </c>
      <c r="D37" s="35" t="s">
        <v>16</v>
      </c>
      <c r="E37" s="35" t="s">
        <v>399</v>
      </c>
      <c r="F37" s="35" t="s">
        <v>72</v>
      </c>
      <c r="G37" s="40">
        <v>2019.0</v>
      </c>
      <c r="H37" s="35">
        <v>11.0</v>
      </c>
      <c r="I37" s="35">
        <v>321.0</v>
      </c>
      <c r="J37" s="35" t="s">
        <v>606</v>
      </c>
      <c r="K37" s="27" t="str">
        <f>VLOOKUP(C37,study_program!$A$2:$B$252,2,FALSE)</f>
        <v>mipa</v>
      </c>
    </row>
    <row r="38">
      <c r="A38" s="20">
        <v>1012.0</v>
      </c>
      <c r="B38" s="36">
        <v>12201.0</v>
      </c>
      <c r="C38" s="39" t="s">
        <v>283</v>
      </c>
      <c r="D38" s="36" t="s">
        <v>16</v>
      </c>
      <c r="E38" s="36" t="s">
        <v>399</v>
      </c>
      <c r="F38" s="36" t="s">
        <v>72</v>
      </c>
      <c r="G38" s="40">
        <v>2019.0</v>
      </c>
      <c r="H38" s="36">
        <v>13.0</v>
      </c>
      <c r="I38" s="36">
        <v>108.0</v>
      </c>
      <c r="J38" s="36" t="s">
        <v>607</v>
      </c>
      <c r="K38" s="27" t="str">
        <f>VLOOKUP(C38,study_program!$A$2:$B$252,2,FALSE)</f>
        <v>kesehatan</v>
      </c>
    </row>
    <row r="39">
      <c r="A39" s="20">
        <v>1012.0</v>
      </c>
      <c r="B39" s="35">
        <v>54295.0</v>
      </c>
      <c r="C39" s="39" t="s">
        <v>304</v>
      </c>
      <c r="D39" s="35" t="s">
        <v>16</v>
      </c>
      <c r="E39" s="35" t="s">
        <v>399</v>
      </c>
      <c r="F39" s="35" t="s">
        <v>72</v>
      </c>
      <c r="G39" s="40">
        <v>2019.0</v>
      </c>
      <c r="H39" s="35">
        <v>17.0</v>
      </c>
      <c r="I39" s="35">
        <v>82.0</v>
      </c>
      <c r="J39" s="35" t="s">
        <v>608</v>
      </c>
      <c r="K39" s="27" t="str">
        <f>VLOOKUP(C39,study_program!$A$2:$B$252,2,FALSE)</f>
        <v>pertanian</v>
      </c>
    </row>
    <row r="40">
      <c r="A40" s="20">
        <v>1012.0</v>
      </c>
      <c r="B40" s="36">
        <v>79201.0</v>
      </c>
      <c r="C40" s="39" t="s">
        <v>328</v>
      </c>
      <c r="D40" s="36" t="s">
        <v>16</v>
      </c>
      <c r="E40" s="36" t="s">
        <v>399</v>
      </c>
      <c r="F40" s="36" t="s">
        <v>72</v>
      </c>
      <c r="G40" s="40">
        <v>2019.0</v>
      </c>
      <c r="H40" s="36">
        <v>9.0</v>
      </c>
      <c r="I40" s="36">
        <v>194.0</v>
      </c>
      <c r="J40" s="36" t="s">
        <v>609</v>
      </c>
      <c r="K40" s="27" t="str">
        <f>VLOOKUP(C40,study_program!$A$2:$B$252,2,FALSE)</f>
        <v>humaniora</v>
      </c>
    </row>
    <row r="41">
      <c r="A41" s="20">
        <v>1012.0</v>
      </c>
      <c r="B41" s="35">
        <v>79202.0</v>
      </c>
      <c r="C41" s="39" t="s">
        <v>329</v>
      </c>
      <c r="D41" s="35" t="s">
        <v>16</v>
      </c>
      <c r="E41" s="35" t="s">
        <v>399</v>
      </c>
      <c r="F41" s="35" t="s">
        <v>72</v>
      </c>
      <c r="G41" s="40">
        <v>2019.0</v>
      </c>
      <c r="H41" s="35">
        <v>14.0</v>
      </c>
      <c r="I41" s="35">
        <v>1089.0</v>
      </c>
      <c r="J41" s="35" t="s">
        <v>610</v>
      </c>
      <c r="K41" s="27" t="str">
        <f>VLOOKUP(C41,study_program!$A$2:$B$252,2,FALSE)</f>
        <v>humaniora</v>
      </c>
    </row>
    <row r="42">
      <c r="A42" s="20">
        <v>1012.0</v>
      </c>
      <c r="B42" s="36">
        <v>79206.0</v>
      </c>
      <c r="C42" s="39" t="s">
        <v>332</v>
      </c>
      <c r="D42" s="36" t="s">
        <v>16</v>
      </c>
      <c r="E42" s="36" t="s">
        <v>399</v>
      </c>
      <c r="F42" s="36" t="s">
        <v>72</v>
      </c>
      <c r="G42" s="40">
        <v>2019.0</v>
      </c>
      <c r="H42" s="36">
        <v>14.0</v>
      </c>
      <c r="I42" s="36">
        <v>69.0</v>
      </c>
      <c r="J42" s="36" t="s">
        <v>611</v>
      </c>
      <c r="K42" s="27" t="str">
        <f>VLOOKUP(C42,study_program!$A$2:$B$252,2,FALSE)</f>
        <v>humaniora</v>
      </c>
    </row>
    <row r="43">
      <c r="A43" s="20">
        <v>1012.0</v>
      </c>
      <c r="B43" s="35">
        <v>20201.0</v>
      </c>
      <c r="C43" s="39" t="s">
        <v>147</v>
      </c>
      <c r="D43" s="35" t="s">
        <v>16</v>
      </c>
      <c r="E43" s="35" t="s">
        <v>399</v>
      </c>
      <c r="F43" s="35" t="s">
        <v>72</v>
      </c>
      <c r="G43" s="40">
        <v>2019.0</v>
      </c>
      <c r="H43" s="35">
        <v>26.0</v>
      </c>
      <c r="I43" s="35">
        <v>405.0</v>
      </c>
      <c r="J43" s="35" t="s">
        <v>612</v>
      </c>
      <c r="K43" s="27" t="str">
        <f>VLOOKUP(C43,study_program!$A$2:$B$252,2,FALSE)</f>
        <v>teknik</v>
      </c>
    </row>
    <row r="44">
      <c r="A44" s="20">
        <v>1012.0</v>
      </c>
      <c r="B44" s="36">
        <v>21201.0</v>
      </c>
      <c r="C44" s="39" t="s">
        <v>365</v>
      </c>
      <c r="D44" s="36" t="s">
        <v>16</v>
      </c>
      <c r="E44" s="36" t="s">
        <v>399</v>
      </c>
      <c r="F44" s="36" t="s">
        <v>72</v>
      </c>
      <c r="G44" s="40">
        <v>2019.0</v>
      </c>
      <c r="H44" s="36">
        <v>23.0</v>
      </c>
      <c r="I44" s="36">
        <v>369.0</v>
      </c>
      <c r="J44" s="36" t="s">
        <v>613</v>
      </c>
      <c r="K44" s="27" t="str">
        <f>VLOOKUP(C44,study_program!$A$2:$B$252,2,FALSE)</f>
        <v>teknik</v>
      </c>
    </row>
    <row r="45">
      <c r="A45" s="20">
        <v>1012.0</v>
      </c>
      <c r="B45" s="35">
        <v>41231.0</v>
      </c>
      <c r="C45" s="39" t="s">
        <v>384</v>
      </c>
      <c r="D45" s="35" t="s">
        <v>16</v>
      </c>
      <c r="E45" s="35" t="s">
        <v>399</v>
      </c>
      <c r="F45" s="35" t="s">
        <v>72</v>
      </c>
      <c r="G45" s="40">
        <v>2019.0</v>
      </c>
      <c r="H45" s="35">
        <v>10.0</v>
      </c>
      <c r="I45" s="35">
        <v>268.0</v>
      </c>
      <c r="J45" s="35" t="s">
        <v>439</v>
      </c>
      <c r="K45" s="27" t="str">
        <f>VLOOKUP(C45,study_program!$A$2:$B$252,2,FALSE)</f>
        <v>pertanian</v>
      </c>
    </row>
    <row r="46">
      <c r="A46" s="20">
        <v>1012.0</v>
      </c>
      <c r="B46" s="36">
        <v>54204.0</v>
      </c>
      <c r="C46" s="39" t="s">
        <v>141</v>
      </c>
      <c r="D46" s="36" t="s">
        <v>16</v>
      </c>
      <c r="E46" s="36" t="s">
        <v>399</v>
      </c>
      <c r="F46" s="36" t="s">
        <v>614</v>
      </c>
      <c r="G46" s="40">
        <v>2019.0</v>
      </c>
      <c r="H46" s="36">
        <v>16.0</v>
      </c>
      <c r="I46" s="36">
        <v>85.0</v>
      </c>
      <c r="J46" s="36" t="s">
        <v>615</v>
      </c>
      <c r="K46" s="27" t="str">
        <f>VLOOKUP(C46,study_program!$A$2:$B$252,2,FALSE)</f>
        <v>pertanian</v>
      </c>
    </row>
    <row r="47">
      <c r="A47" s="20">
        <v>1012.0</v>
      </c>
      <c r="B47" s="35">
        <v>54251.0</v>
      </c>
      <c r="C47" s="39" t="s">
        <v>243</v>
      </c>
      <c r="D47" s="35" t="s">
        <v>16</v>
      </c>
      <c r="E47" s="35" t="s">
        <v>399</v>
      </c>
      <c r="F47" s="35" t="s">
        <v>614</v>
      </c>
      <c r="G47" s="40">
        <v>2019.0</v>
      </c>
      <c r="H47" s="35">
        <v>10.0</v>
      </c>
      <c r="I47" s="35">
        <v>317.0</v>
      </c>
      <c r="J47" s="35" t="s">
        <v>616</v>
      </c>
      <c r="K47" s="27" t="str">
        <f>VLOOKUP(C47,study_program!$A$2:$B$252,2,FALSE)</f>
        <v>mipa</v>
      </c>
    </row>
    <row r="48">
      <c r="A48" s="20">
        <v>1012.0</v>
      </c>
      <c r="B48" s="36">
        <v>352045.0</v>
      </c>
      <c r="C48" s="39" t="s">
        <v>362</v>
      </c>
      <c r="D48" s="36" t="s">
        <v>16</v>
      </c>
      <c r="E48" s="36" t="s">
        <v>399</v>
      </c>
      <c r="F48" s="36" t="s">
        <v>614</v>
      </c>
      <c r="G48" s="40">
        <v>2019.0</v>
      </c>
      <c r="H48" s="36">
        <v>6.0</v>
      </c>
      <c r="I48" s="36">
        <v>153.0</v>
      </c>
      <c r="J48" s="36" t="s">
        <v>413</v>
      </c>
      <c r="K48" s="27" t="str">
        <f>VLOOKUP(C48,study_program!$A$2:$B$252,2,FALSE)</f>
        <v>teknik</v>
      </c>
    </row>
    <row r="49">
      <c r="A49" s="20">
        <v>1012.0</v>
      </c>
      <c r="B49" s="35">
        <v>41231.0</v>
      </c>
      <c r="C49" s="39" t="s">
        <v>381</v>
      </c>
      <c r="D49" s="35" t="s">
        <v>408</v>
      </c>
      <c r="E49" s="35" t="s">
        <v>399</v>
      </c>
      <c r="F49" s="35" t="s">
        <v>614</v>
      </c>
      <c r="G49" s="40">
        <v>2019.0</v>
      </c>
      <c r="H49" s="35">
        <v>0.0</v>
      </c>
      <c r="I49" s="35">
        <v>0.0</v>
      </c>
      <c r="J49" s="35" t="s">
        <v>409</v>
      </c>
      <c r="K49" s="27" t="str">
        <f>VLOOKUP(C49,study_program!$A$2:$B$252,2,FALSE)</f>
        <v>pertanian</v>
      </c>
    </row>
    <row r="50">
      <c r="A50" s="20">
        <v>1012.0</v>
      </c>
      <c r="B50" s="36">
        <v>57201.0</v>
      </c>
      <c r="C50" s="39" t="s">
        <v>341</v>
      </c>
      <c r="D50" s="36" t="s">
        <v>16</v>
      </c>
      <c r="E50" s="36" t="s">
        <v>399</v>
      </c>
      <c r="F50" s="36" t="s">
        <v>617</v>
      </c>
      <c r="G50" s="40">
        <v>2019.0</v>
      </c>
      <c r="H50" s="36">
        <v>6.0</v>
      </c>
      <c r="I50" s="36">
        <v>216.0</v>
      </c>
      <c r="J50" s="36" t="s">
        <v>618</v>
      </c>
      <c r="K50" s="27" t="str">
        <f>VLOOKUP(C50,study_program!$A$2:$B$252,2,FALSE)</f>
        <v>teknik</v>
      </c>
    </row>
    <row r="51">
      <c r="A51" s="20">
        <v>1012.0</v>
      </c>
      <c r="B51" s="35">
        <v>41221.0</v>
      </c>
      <c r="C51" s="39" t="s">
        <v>384</v>
      </c>
      <c r="D51" s="35" t="s">
        <v>16</v>
      </c>
      <c r="E51" s="35" t="s">
        <v>399</v>
      </c>
      <c r="F51" s="35" t="s">
        <v>409</v>
      </c>
      <c r="G51" s="40">
        <v>2019.0</v>
      </c>
      <c r="H51" s="35" t="s">
        <v>409</v>
      </c>
      <c r="I51" s="35" t="s">
        <v>409</v>
      </c>
      <c r="J51" s="35" t="s">
        <v>409</v>
      </c>
      <c r="K51" s="27" t="str">
        <f>VLOOKUP(C51,study_program!$A$2:$B$252,2,FALSE)</f>
        <v>pertanian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</hyperlinks>
  <drawing r:id="rId5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2" t="s">
        <v>390</v>
      </c>
      <c r="B1" s="32" t="s">
        <v>2</v>
      </c>
      <c r="C1" s="46" t="s">
        <v>391</v>
      </c>
      <c r="D1" s="32" t="s">
        <v>3</v>
      </c>
      <c r="E1" s="32" t="s">
        <v>392</v>
      </c>
      <c r="F1" s="34" t="s">
        <v>4</v>
      </c>
      <c r="G1" s="32" t="s">
        <v>393</v>
      </c>
      <c r="H1" s="32" t="s">
        <v>394</v>
      </c>
      <c r="I1" s="32" t="s">
        <v>395</v>
      </c>
      <c r="J1" s="32" t="s">
        <v>396</v>
      </c>
      <c r="K1" s="32" t="s">
        <v>397</v>
      </c>
      <c r="L1" s="32" t="s">
        <v>398</v>
      </c>
    </row>
    <row r="2">
      <c r="A2" s="20">
        <v>1028.0</v>
      </c>
      <c r="B2" s="36">
        <v>62201.0</v>
      </c>
      <c r="C2" s="39" t="s">
        <v>158</v>
      </c>
      <c r="D2" s="36" t="s">
        <v>16</v>
      </c>
      <c r="E2" s="36" t="s">
        <v>399</v>
      </c>
      <c r="F2" s="36" t="s">
        <v>17</v>
      </c>
      <c r="G2" s="40">
        <v>2019.0</v>
      </c>
      <c r="H2" s="36">
        <v>31.0</v>
      </c>
      <c r="I2" s="36">
        <v>1573.0</v>
      </c>
      <c r="J2" s="36" t="s">
        <v>619</v>
      </c>
      <c r="K2" s="27" t="str">
        <f>VLOOKUP(C2,study_program!$A$2:$B$252,2,FALSE)</f>
        <v>ekonomi</v>
      </c>
    </row>
    <row r="3">
      <c r="A3" s="20">
        <v>1028.0</v>
      </c>
      <c r="B3" s="35">
        <v>82201.0</v>
      </c>
      <c r="C3" s="39" t="s">
        <v>162</v>
      </c>
      <c r="D3" s="35" t="s">
        <v>16</v>
      </c>
      <c r="E3" s="35" t="s">
        <v>399</v>
      </c>
      <c r="F3" s="35" t="s">
        <v>17</v>
      </c>
      <c r="G3" s="40">
        <v>2019.0</v>
      </c>
      <c r="H3" s="35">
        <v>13.0</v>
      </c>
      <c r="I3" s="35">
        <v>520.0</v>
      </c>
      <c r="J3" s="35" t="s">
        <v>620</v>
      </c>
      <c r="K3" s="27" t="str">
        <f>VLOOKUP(C3,study_program!$A$2:$B$252,2,FALSE)</f>
        <v>humaniora</v>
      </c>
    </row>
    <row r="4">
      <c r="A4" s="20">
        <v>1028.0</v>
      </c>
      <c r="B4" s="36">
        <v>46201.0</v>
      </c>
      <c r="C4" s="39" t="s">
        <v>178</v>
      </c>
      <c r="D4" s="36" t="s">
        <v>16</v>
      </c>
      <c r="E4" s="36" t="s">
        <v>399</v>
      </c>
      <c r="F4" s="36" t="s">
        <v>17</v>
      </c>
      <c r="G4" s="40">
        <v>2019.0</v>
      </c>
      <c r="H4" s="36">
        <v>17.0</v>
      </c>
      <c r="I4" s="36">
        <v>433.0</v>
      </c>
      <c r="J4" s="36" t="s">
        <v>621</v>
      </c>
      <c r="K4" s="27" t="str">
        <f>VLOOKUP(C4,study_program!$A$2:$B$252,2,FALSE)</f>
        <v>mipa</v>
      </c>
    </row>
    <row r="5">
      <c r="A5" s="20">
        <v>1028.0</v>
      </c>
      <c r="B5" s="35">
        <v>47201.0</v>
      </c>
      <c r="C5" s="39" t="s">
        <v>255</v>
      </c>
      <c r="D5" s="35" t="s">
        <v>16</v>
      </c>
      <c r="E5" s="35" t="s">
        <v>399</v>
      </c>
      <c r="F5" s="35" t="s">
        <v>17</v>
      </c>
      <c r="G5" s="40">
        <v>2019.0</v>
      </c>
      <c r="H5" s="35">
        <v>20.0</v>
      </c>
      <c r="I5" s="35">
        <v>359.0</v>
      </c>
      <c r="J5" s="35" t="s">
        <v>622</v>
      </c>
      <c r="K5" s="27" t="str">
        <f>VLOOKUP(C5,study_program!$A$2:$B$252,2,FALSE)</f>
        <v>mipa</v>
      </c>
    </row>
    <row r="6">
      <c r="A6" s="20">
        <v>1028.0</v>
      </c>
      <c r="B6" s="36">
        <v>84203.0</v>
      </c>
      <c r="C6" s="39" t="s">
        <v>285</v>
      </c>
      <c r="D6" s="36" t="s">
        <v>16</v>
      </c>
      <c r="E6" s="36" t="s">
        <v>399</v>
      </c>
      <c r="F6" s="36" t="s">
        <v>17</v>
      </c>
      <c r="G6" s="40">
        <v>2019.0</v>
      </c>
      <c r="H6" s="36">
        <v>23.0</v>
      </c>
      <c r="I6" s="36">
        <v>399.0</v>
      </c>
      <c r="J6" s="36" t="s">
        <v>623</v>
      </c>
      <c r="K6" s="27" t="str">
        <f>VLOOKUP(C6,study_program!$A$2:$B$252,2,FALSE)</f>
        <v>pendidikan</v>
      </c>
    </row>
    <row r="7">
      <c r="A7" s="20">
        <v>1028.0</v>
      </c>
      <c r="B7" s="35">
        <v>84204.0</v>
      </c>
      <c r="C7" s="39" t="s">
        <v>290</v>
      </c>
      <c r="D7" s="35" t="s">
        <v>16</v>
      </c>
      <c r="E7" s="35" t="s">
        <v>399</v>
      </c>
      <c r="F7" s="35" t="s">
        <v>17</v>
      </c>
      <c r="G7" s="40">
        <v>2019.0</v>
      </c>
      <c r="H7" s="35">
        <v>27.0</v>
      </c>
      <c r="I7" s="35">
        <v>514.0</v>
      </c>
      <c r="J7" s="35" t="s">
        <v>624</v>
      </c>
      <c r="K7" s="27" t="str">
        <f>VLOOKUP(C7,study_program!$A$2:$B$252,2,FALSE)</f>
        <v>pendidikan</v>
      </c>
    </row>
    <row r="8">
      <c r="A8" s="20">
        <v>1028.0</v>
      </c>
      <c r="B8" s="36">
        <v>54201.0</v>
      </c>
      <c r="C8" s="39" t="s">
        <v>132</v>
      </c>
      <c r="D8" s="36" t="s">
        <v>16</v>
      </c>
      <c r="E8" s="36" t="s">
        <v>399</v>
      </c>
      <c r="F8" s="36" t="s">
        <v>72</v>
      </c>
      <c r="G8" s="40">
        <v>2019.0</v>
      </c>
      <c r="H8" s="36">
        <v>40.0</v>
      </c>
      <c r="I8" s="36">
        <v>1334.0</v>
      </c>
      <c r="J8" s="36" t="s">
        <v>625</v>
      </c>
      <c r="K8" s="27" t="str">
        <f>VLOOKUP(C8,study_program!$A$2:$B$252,2,FALSE)</f>
        <v>pertanian</v>
      </c>
    </row>
    <row r="9">
      <c r="A9" s="20">
        <v>1028.0</v>
      </c>
      <c r="B9" s="35">
        <v>54211.0</v>
      </c>
      <c r="C9" s="39" t="s">
        <v>143</v>
      </c>
      <c r="D9" s="35" t="s">
        <v>16</v>
      </c>
      <c r="E9" s="35" t="s">
        <v>399</v>
      </c>
      <c r="F9" s="35" t="s">
        <v>72</v>
      </c>
      <c r="G9" s="40">
        <v>2019.0</v>
      </c>
      <c r="H9" s="35">
        <v>70.0</v>
      </c>
      <c r="I9" s="35">
        <v>1552.0</v>
      </c>
      <c r="J9" s="35" t="s">
        <v>626</v>
      </c>
      <c r="K9" s="27" t="str">
        <f>VLOOKUP(C9,study_program!$A$2:$B$252,2,FALSE)</f>
        <v>pertanian</v>
      </c>
    </row>
    <row r="10">
      <c r="A10" s="20">
        <v>1028.0</v>
      </c>
      <c r="B10" s="36">
        <v>54212.0</v>
      </c>
      <c r="C10" s="39" t="s">
        <v>146</v>
      </c>
      <c r="D10" s="36" t="s">
        <v>16</v>
      </c>
      <c r="E10" s="36" t="s">
        <v>399</v>
      </c>
      <c r="F10" s="36" t="s">
        <v>72</v>
      </c>
      <c r="G10" s="40">
        <v>2019.0</v>
      </c>
      <c r="H10" s="36">
        <v>9.0</v>
      </c>
      <c r="I10" s="36">
        <v>59.0</v>
      </c>
      <c r="J10" s="36" t="s">
        <v>627</v>
      </c>
      <c r="K10" s="27" t="str">
        <f>VLOOKUP(C10,study_program!$A$2:$B$252,2,FALSE)</f>
        <v>pertanian</v>
      </c>
    </row>
    <row r="11">
      <c r="A11" s="20">
        <v>1028.0</v>
      </c>
      <c r="B11" s="35">
        <v>54243.0</v>
      </c>
      <c r="C11" s="39" t="s">
        <v>152</v>
      </c>
      <c r="D11" s="35" t="s">
        <v>16</v>
      </c>
      <c r="E11" s="35" t="s">
        <v>399</v>
      </c>
      <c r="F11" s="35" t="s">
        <v>72</v>
      </c>
      <c r="G11" s="40">
        <v>2019.0</v>
      </c>
      <c r="H11" s="35">
        <v>26.0</v>
      </c>
      <c r="I11" s="35">
        <v>516.0</v>
      </c>
      <c r="J11" s="35" t="s">
        <v>628</v>
      </c>
      <c r="K11" s="27" t="str">
        <f>VLOOKUP(C11,study_program!$A$2:$B$252,2,FALSE)</f>
        <v>pertanian</v>
      </c>
    </row>
    <row r="12">
      <c r="A12" s="20">
        <v>1028.0</v>
      </c>
      <c r="B12" s="36">
        <v>23201.0</v>
      </c>
      <c r="C12" s="39" t="s">
        <v>167</v>
      </c>
      <c r="D12" s="36" t="s">
        <v>16</v>
      </c>
      <c r="E12" s="36" t="s">
        <v>399</v>
      </c>
      <c r="F12" s="36" t="s">
        <v>72</v>
      </c>
      <c r="G12" s="40">
        <v>2019.0</v>
      </c>
      <c r="H12" s="36">
        <v>39.0</v>
      </c>
      <c r="I12" s="36">
        <v>805.0</v>
      </c>
      <c r="J12" s="36" t="s">
        <v>629</v>
      </c>
      <c r="K12" s="27" t="str">
        <f>VLOOKUP(C12,study_program!$A$2:$B$252,2,FALSE)</f>
        <v>teknik</v>
      </c>
    </row>
    <row r="13">
      <c r="A13" s="20">
        <v>1028.0</v>
      </c>
      <c r="B13" s="35">
        <v>86201.0</v>
      </c>
      <c r="C13" s="39" t="s">
        <v>177</v>
      </c>
      <c r="D13" s="35" t="s">
        <v>16</v>
      </c>
      <c r="E13" s="35" t="s">
        <v>399</v>
      </c>
      <c r="F13" s="35" t="s">
        <v>72</v>
      </c>
      <c r="G13" s="40">
        <v>2019.0</v>
      </c>
      <c r="H13" s="35">
        <v>13.0</v>
      </c>
      <c r="I13" s="35">
        <v>394.0</v>
      </c>
      <c r="J13" s="35" t="s">
        <v>630</v>
      </c>
      <c r="K13" s="27" t="str">
        <f>VLOOKUP(C13,study_program!$A$2:$B$252,2,FALSE)</f>
        <v>humaniora</v>
      </c>
    </row>
    <row r="14">
      <c r="A14" s="20">
        <v>1028.0</v>
      </c>
      <c r="B14" s="36">
        <v>60201.0</v>
      </c>
      <c r="C14" s="39" t="s">
        <v>186</v>
      </c>
      <c r="D14" s="36" t="s">
        <v>16</v>
      </c>
      <c r="E14" s="36" t="s">
        <v>399</v>
      </c>
      <c r="F14" s="36" t="s">
        <v>72</v>
      </c>
      <c r="G14" s="40">
        <v>2019.0</v>
      </c>
      <c r="H14" s="36">
        <v>35.0</v>
      </c>
      <c r="I14" s="36">
        <v>1273.0</v>
      </c>
      <c r="J14" s="36" t="s">
        <v>631</v>
      </c>
      <c r="K14" s="27" t="str">
        <f>VLOOKUP(C14,study_program!$A$2:$B$252,2,FALSE)</f>
        <v>ekonomi</v>
      </c>
    </row>
    <row r="15">
      <c r="A15" s="20">
        <v>1028.0</v>
      </c>
      <c r="B15" s="35">
        <v>48201.0</v>
      </c>
      <c r="C15" s="39" t="s">
        <v>193</v>
      </c>
      <c r="D15" s="35" t="s">
        <v>16</v>
      </c>
      <c r="E15" s="35" t="s">
        <v>399</v>
      </c>
      <c r="F15" s="35" t="s">
        <v>72</v>
      </c>
      <c r="G15" s="40">
        <v>2019.0</v>
      </c>
      <c r="H15" s="35">
        <v>32.0</v>
      </c>
      <c r="I15" s="35">
        <v>1212.0</v>
      </c>
      <c r="J15" s="35" t="s">
        <v>632</v>
      </c>
      <c r="K15" s="27" t="str">
        <f>VLOOKUP(C15,study_program!$A$2:$B$252,2,FALSE)</f>
        <v>kesehatan</v>
      </c>
    </row>
    <row r="16">
      <c r="A16" s="20">
        <v>1028.0</v>
      </c>
      <c r="B16" s="36">
        <v>45201.0</v>
      </c>
      <c r="C16" s="39" t="s">
        <v>196</v>
      </c>
      <c r="D16" s="36" t="s">
        <v>16</v>
      </c>
      <c r="E16" s="36" t="s">
        <v>399</v>
      </c>
      <c r="F16" s="36" t="s">
        <v>72</v>
      </c>
      <c r="G16" s="40">
        <v>2019.0</v>
      </c>
      <c r="H16" s="36">
        <v>16.0</v>
      </c>
      <c r="I16" s="36">
        <v>317.0</v>
      </c>
      <c r="J16" s="36" t="s">
        <v>633</v>
      </c>
      <c r="K16" s="27" t="str">
        <f>VLOOKUP(C16,study_program!$A$2:$B$252,2,FALSE)</f>
        <v>mipa</v>
      </c>
    </row>
    <row r="17">
      <c r="A17" s="20">
        <v>1028.0</v>
      </c>
      <c r="B17" s="35">
        <v>63201.0</v>
      </c>
      <c r="C17" s="39" t="s">
        <v>213</v>
      </c>
      <c r="D17" s="35" t="s">
        <v>16</v>
      </c>
      <c r="E17" s="35" t="s">
        <v>399</v>
      </c>
      <c r="F17" s="35" t="s">
        <v>72</v>
      </c>
      <c r="G17" s="40">
        <v>2019.0</v>
      </c>
      <c r="H17" s="35">
        <v>38.0</v>
      </c>
      <c r="I17" s="35">
        <v>875.0</v>
      </c>
      <c r="J17" s="35" t="s">
        <v>634</v>
      </c>
      <c r="K17" s="27" t="str">
        <f>VLOOKUP(C17,study_program!$A$2:$B$252,2,FALSE)</f>
        <v>sosial</v>
      </c>
    </row>
    <row r="18">
      <c r="A18" s="20">
        <v>1028.0</v>
      </c>
      <c r="B18" s="36">
        <v>74201.0</v>
      </c>
      <c r="C18" s="39" t="s">
        <v>221</v>
      </c>
      <c r="D18" s="36" t="s">
        <v>16</v>
      </c>
      <c r="E18" s="36" t="s">
        <v>399</v>
      </c>
      <c r="F18" s="36" t="s">
        <v>72</v>
      </c>
      <c r="G18" s="40">
        <v>2019.0</v>
      </c>
      <c r="H18" s="36">
        <v>109.0</v>
      </c>
      <c r="I18" s="36">
        <v>3028.0</v>
      </c>
      <c r="J18" s="36" t="s">
        <v>635</v>
      </c>
      <c r="K18" s="27" t="str">
        <f>VLOOKUP(C18,study_program!$A$2:$B$252,2,FALSE)</f>
        <v>humaniora</v>
      </c>
    </row>
    <row r="19">
      <c r="A19" s="20">
        <v>1028.0</v>
      </c>
      <c r="B19" s="35">
        <v>70201.0</v>
      </c>
      <c r="C19" s="39" t="s">
        <v>229</v>
      </c>
      <c r="D19" s="35" t="s">
        <v>16</v>
      </c>
      <c r="E19" s="35" t="s">
        <v>399</v>
      </c>
      <c r="F19" s="35" t="s">
        <v>72</v>
      </c>
      <c r="G19" s="40">
        <v>2019.0</v>
      </c>
      <c r="H19" s="35">
        <v>27.0</v>
      </c>
      <c r="I19" s="35">
        <v>850.0</v>
      </c>
      <c r="J19" s="35" t="s">
        <v>636</v>
      </c>
      <c r="K19" s="27" t="str">
        <f>VLOOKUP(C19,study_program!$A$2:$B$252,2,FALSE)</f>
        <v>sosial</v>
      </c>
    </row>
    <row r="20">
      <c r="A20" s="20">
        <v>1028.0</v>
      </c>
      <c r="B20" s="36">
        <v>65201.0</v>
      </c>
      <c r="C20" s="39" t="s">
        <v>230</v>
      </c>
      <c r="D20" s="36" t="s">
        <v>16</v>
      </c>
      <c r="E20" s="36" t="s">
        <v>399</v>
      </c>
      <c r="F20" s="36" t="s">
        <v>72</v>
      </c>
      <c r="G20" s="40">
        <v>2019.0</v>
      </c>
      <c r="H20" s="36">
        <v>25.0</v>
      </c>
      <c r="I20" s="36">
        <v>915.0</v>
      </c>
      <c r="J20" s="36" t="s">
        <v>637</v>
      </c>
      <c r="K20" s="27" t="str">
        <f>VLOOKUP(C20,study_program!$A$2:$B$252,2,FALSE)</f>
        <v>sosial</v>
      </c>
    </row>
    <row r="21">
      <c r="A21" s="20">
        <v>1028.0</v>
      </c>
      <c r="B21" s="35">
        <v>11201.0</v>
      </c>
      <c r="C21" s="39" t="s">
        <v>239</v>
      </c>
      <c r="D21" s="35" t="s">
        <v>16</v>
      </c>
      <c r="E21" s="35" t="s">
        <v>399</v>
      </c>
      <c r="F21" s="35" t="s">
        <v>72</v>
      </c>
      <c r="G21" s="40">
        <v>2019.0</v>
      </c>
      <c r="H21" s="35">
        <v>40.0</v>
      </c>
      <c r="I21" s="35">
        <v>417.0</v>
      </c>
      <c r="J21" s="35" t="s">
        <v>638</v>
      </c>
      <c r="K21" s="27" t="str">
        <f>VLOOKUP(C21,study_program!$A$2:$B$252,2,FALSE)</f>
        <v>kesehatan</v>
      </c>
    </row>
    <row r="22">
      <c r="A22" s="20">
        <v>1028.0</v>
      </c>
      <c r="B22" s="36">
        <v>54251.0</v>
      </c>
      <c r="C22" s="39" t="s">
        <v>243</v>
      </c>
      <c r="D22" s="36" t="s">
        <v>16</v>
      </c>
      <c r="E22" s="36" t="s">
        <v>399</v>
      </c>
      <c r="F22" s="36" t="s">
        <v>72</v>
      </c>
      <c r="G22" s="40">
        <v>2019.0</v>
      </c>
      <c r="H22" s="36">
        <v>38.0</v>
      </c>
      <c r="I22" s="36">
        <v>1411.0</v>
      </c>
      <c r="J22" s="36" t="s">
        <v>639</v>
      </c>
      <c r="K22" s="27" t="str">
        <f>VLOOKUP(C22,study_program!$A$2:$B$252,2,FALSE)</f>
        <v>mipa</v>
      </c>
    </row>
    <row r="23">
      <c r="A23" s="20">
        <v>1028.0</v>
      </c>
      <c r="B23" s="35">
        <v>13201.0</v>
      </c>
      <c r="C23" s="39" t="s">
        <v>250</v>
      </c>
      <c r="D23" s="35" t="s">
        <v>16</v>
      </c>
      <c r="E23" s="35" t="s">
        <v>399</v>
      </c>
      <c r="F23" s="35" t="s">
        <v>72</v>
      </c>
      <c r="G23" s="40">
        <v>2019.0</v>
      </c>
      <c r="H23" s="35">
        <v>32.0</v>
      </c>
      <c r="I23" s="35">
        <v>897.0</v>
      </c>
      <c r="J23" s="35" t="s">
        <v>640</v>
      </c>
      <c r="K23" s="27" t="str">
        <f>VLOOKUP(C23,study_program!$A$2:$B$252,2,FALSE)</f>
        <v>kesehatan</v>
      </c>
    </row>
    <row r="24">
      <c r="A24" s="20">
        <v>1028.0</v>
      </c>
      <c r="B24" s="36">
        <v>61201.0</v>
      </c>
      <c r="C24" s="39" t="s">
        <v>260</v>
      </c>
      <c r="D24" s="36" t="s">
        <v>16</v>
      </c>
      <c r="E24" s="36" t="s">
        <v>399</v>
      </c>
      <c r="F24" s="36" t="s">
        <v>72</v>
      </c>
      <c r="G24" s="40">
        <v>2019.0</v>
      </c>
      <c r="H24" s="36">
        <v>41.0</v>
      </c>
      <c r="I24" s="36">
        <v>1788.0</v>
      </c>
      <c r="J24" s="36" t="s">
        <v>641</v>
      </c>
      <c r="K24" s="27" t="str">
        <f>VLOOKUP(C24,study_program!$A$2:$B$252,2,FALSE)</f>
        <v>ekonomi</v>
      </c>
    </row>
    <row r="25">
      <c r="A25" s="20">
        <v>1028.0</v>
      </c>
      <c r="B25" s="35">
        <v>61271.0</v>
      </c>
      <c r="C25" s="39" t="s">
        <v>261</v>
      </c>
      <c r="D25" s="35" t="s">
        <v>16</v>
      </c>
      <c r="E25" s="35" t="s">
        <v>399</v>
      </c>
      <c r="F25" s="35" t="s">
        <v>72</v>
      </c>
      <c r="G25" s="40">
        <v>2019.0</v>
      </c>
      <c r="H25" s="35">
        <v>10.0</v>
      </c>
      <c r="I25" s="35">
        <v>313.0</v>
      </c>
      <c r="J25" s="35" t="s">
        <v>642</v>
      </c>
      <c r="K25" s="27" t="str">
        <f>VLOOKUP(C25,study_program!$A$2:$B$252,2,FALSE)</f>
        <v>ekonomi</v>
      </c>
    </row>
    <row r="26">
      <c r="A26" s="20">
        <v>1028.0</v>
      </c>
      <c r="B26" s="36">
        <v>44201.0</v>
      </c>
      <c r="C26" s="39" t="s">
        <v>268</v>
      </c>
      <c r="D26" s="36" t="s">
        <v>16</v>
      </c>
      <c r="E26" s="36" t="s">
        <v>399</v>
      </c>
      <c r="F26" s="36" t="s">
        <v>72</v>
      </c>
      <c r="G26" s="40">
        <v>2019.0</v>
      </c>
      <c r="H26" s="36">
        <v>12.0</v>
      </c>
      <c r="I26" s="36">
        <v>404.0</v>
      </c>
      <c r="J26" s="36" t="s">
        <v>643</v>
      </c>
      <c r="K26" s="27" t="str">
        <f>VLOOKUP(C26,study_program!$A$2:$B$252,2,FALSE)</f>
        <v>mipa</v>
      </c>
    </row>
    <row r="27">
      <c r="A27" s="20">
        <v>1028.0</v>
      </c>
      <c r="B27" s="35">
        <v>88201.0</v>
      </c>
      <c r="C27" s="39" t="s">
        <v>278</v>
      </c>
      <c r="D27" s="35" t="s">
        <v>16</v>
      </c>
      <c r="E27" s="35" t="s">
        <v>399</v>
      </c>
      <c r="F27" s="35" t="s">
        <v>72</v>
      </c>
      <c r="G27" s="40">
        <v>2019.0</v>
      </c>
      <c r="H27" s="35">
        <v>17.0</v>
      </c>
      <c r="I27" s="35">
        <v>691.0</v>
      </c>
      <c r="J27" s="35" t="s">
        <v>644</v>
      </c>
      <c r="K27" s="27" t="str">
        <f>VLOOKUP(C27,study_program!$A$2:$B$252,2,FALSE)</f>
        <v>pendidikan</v>
      </c>
    </row>
    <row r="28">
      <c r="A28" s="20">
        <v>1028.0</v>
      </c>
      <c r="B28" s="36">
        <v>88203.0</v>
      </c>
      <c r="C28" s="39" t="s">
        <v>279</v>
      </c>
      <c r="D28" s="36" t="s">
        <v>16</v>
      </c>
      <c r="E28" s="36" t="s">
        <v>399</v>
      </c>
      <c r="F28" s="36" t="s">
        <v>72</v>
      </c>
      <c r="G28" s="40">
        <v>2019.0</v>
      </c>
      <c r="H28" s="36">
        <v>34.0</v>
      </c>
      <c r="I28" s="36">
        <v>980.0</v>
      </c>
      <c r="J28" s="36" t="s">
        <v>645</v>
      </c>
      <c r="K28" s="27" t="str">
        <f>VLOOKUP(C28,study_program!$A$2:$B$252,2,FALSE)</f>
        <v>pendidikan</v>
      </c>
    </row>
    <row r="29">
      <c r="A29" s="20">
        <v>1028.0</v>
      </c>
      <c r="B29" s="35">
        <v>84205.0</v>
      </c>
      <c r="C29" s="39" t="s">
        <v>281</v>
      </c>
      <c r="D29" s="35" t="s">
        <v>16</v>
      </c>
      <c r="E29" s="35" t="s">
        <v>399</v>
      </c>
      <c r="F29" s="35" t="s">
        <v>72</v>
      </c>
      <c r="G29" s="40">
        <v>2019.0</v>
      </c>
      <c r="H29" s="35">
        <v>27.0</v>
      </c>
      <c r="I29" s="35">
        <v>645.0</v>
      </c>
      <c r="J29" s="35" t="s">
        <v>646</v>
      </c>
      <c r="K29" s="27" t="str">
        <f>VLOOKUP(C29,study_program!$A$2:$B$252,2,FALSE)</f>
        <v>pendidikan</v>
      </c>
    </row>
    <row r="30">
      <c r="A30" s="20">
        <v>1028.0</v>
      </c>
      <c r="B30" s="36">
        <v>87202.0</v>
      </c>
      <c r="C30" s="39" t="s">
        <v>286</v>
      </c>
      <c r="D30" s="36" t="s">
        <v>16</v>
      </c>
      <c r="E30" s="36" t="s">
        <v>399</v>
      </c>
      <c r="F30" s="36" t="s">
        <v>72</v>
      </c>
      <c r="G30" s="40">
        <v>2019.0</v>
      </c>
      <c r="H30" s="36">
        <v>15.0</v>
      </c>
      <c r="I30" s="36">
        <v>482.0</v>
      </c>
      <c r="J30" s="36" t="s">
        <v>647</v>
      </c>
      <c r="K30" s="27" t="str">
        <f>VLOOKUP(C30,study_program!$A$2:$B$252,2,FALSE)</f>
        <v>pendidikan</v>
      </c>
    </row>
    <row r="31">
      <c r="A31" s="20">
        <v>1028.0</v>
      </c>
      <c r="B31" s="35">
        <v>86207.0</v>
      </c>
      <c r="C31" s="39" t="s">
        <v>287</v>
      </c>
      <c r="D31" s="35" t="s">
        <v>16</v>
      </c>
      <c r="E31" s="35" t="s">
        <v>399</v>
      </c>
      <c r="F31" s="35" t="s">
        <v>72</v>
      </c>
      <c r="G31" s="40">
        <v>2019.0</v>
      </c>
      <c r="H31" s="35">
        <v>11.0</v>
      </c>
      <c r="I31" s="35">
        <v>400.0</v>
      </c>
      <c r="J31" s="35" t="s">
        <v>648</v>
      </c>
      <c r="K31" s="27" t="str">
        <f>VLOOKUP(C31,study_program!$A$2:$B$252,2,FALSE)</f>
        <v>pendidikan</v>
      </c>
    </row>
    <row r="32">
      <c r="A32" s="20">
        <v>1028.0</v>
      </c>
      <c r="B32" s="36">
        <v>86206.0</v>
      </c>
      <c r="C32" s="39" t="s">
        <v>288</v>
      </c>
      <c r="D32" s="36" t="s">
        <v>16</v>
      </c>
      <c r="E32" s="36" t="s">
        <v>399</v>
      </c>
      <c r="F32" s="36" t="s">
        <v>72</v>
      </c>
      <c r="G32" s="40">
        <v>2019.0</v>
      </c>
      <c r="H32" s="36">
        <v>27.0</v>
      </c>
      <c r="I32" s="36">
        <v>1039.0</v>
      </c>
      <c r="J32" s="36" t="s">
        <v>649</v>
      </c>
      <c r="K32" s="27" t="str">
        <f>VLOOKUP(C32,study_program!$A$2:$B$252,2,FALSE)</f>
        <v>pendidikan</v>
      </c>
    </row>
    <row r="33">
      <c r="A33" s="20">
        <v>1028.0</v>
      </c>
      <c r="B33" s="35">
        <v>85201.0</v>
      </c>
      <c r="C33" s="39" t="s">
        <v>289</v>
      </c>
      <c r="D33" s="35" t="s">
        <v>16</v>
      </c>
      <c r="E33" s="35" t="s">
        <v>399</v>
      </c>
      <c r="F33" s="35" t="s">
        <v>72</v>
      </c>
      <c r="G33" s="40">
        <v>2019.0</v>
      </c>
      <c r="H33" s="35">
        <v>28.0</v>
      </c>
      <c r="I33" s="35">
        <v>898.0</v>
      </c>
      <c r="J33" s="35" t="s">
        <v>650</v>
      </c>
      <c r="K33" s="27" t="str">
        <f>VLOOKUP(C33,study_program!$A$2:$B$252,2,FALSE)</f>
        <v>pendidikan</v>
      </c>
    </row>
    <row r="34">
      <c r="A34" s="20">
        <v>1028.0</v>
      </c>
      <c r="B34" s="36">
        <v>84202.0</v>
      </c>
      <c r="C34" s="39" t="s">
        <v>291</v>
      </c>
      <c r="D34" s="36" t="s">
        <v>16</v>
      </c>
      <c r="E34" s="36" t="s">
        <v>399</v>
      </c>
      <c r="F34" s="36" t="s">
        <v>72</v>
      </c>
      <c r="G34" s="40">
        <v>2019.0</v>
      </c>
      <c r="H34" s="36">
        <v>19.0</v>
      </c>
      <c r="I34" s="36">
        <v>603.0</v>
      </c>
      <c r="J34" s="36" t="s">
        <v>651</v>
      </c>
      <c r="K34" s="27" t="str">
        <f>VLOOKUP(C34,study_program!$A$2:$B$252,2,FALSE)</f>
        <v>pendidikan</v>
      </c>
    </row>
    <row r="35">
      <c r="A35" s="20">
        <v>1028.0</v>
      </c>
      <c r="B35" s="35">
        <v>87205.0</v>
      </c>
      <c r="C35" s="39" t="s">
        <v>292</v>
      </c>
      <c r="D35" s="35" t="s">
        <v>16</v>
      </c>
      <c r="E35" s="35" t="s">
        <v>399</v>
      </c>
      <c r="F35" s="35" t="s">
        <v>72</v>
      </c>
      <c r="G35" s="40">
        <v>2019.0</v>
      </c>
      <c r="H35" s="35">
        <v>11.0</v>
      </c>
      <c r="I35" s="35">
        <v>436.0</v>
      </c>
      <c r="J35" s="35" t="s">
        <v>652</v>
      </c>
      <c r="K35" s="27" t="str">
        <f>VLOOKUP(C35,study_program!$A$2:$B$252,2,FALSE)</f>
        <v>pendidikan</v>
      </c>
    </row>
    <row r="36">
      <c r="A36" s="20">
        <v>1028.0</v>
      </c>
      <c r="B36" s="36">
        <v>87201.0</v>
      </c>
      <c r="C36" s="39" t="s">
        <v>293</v>
      </c>
      <c r="D36" s="36" t="s">
        <v>16</v>
      </c>
      <c r="E36" s="36" t="s">
        <v>399</v>
      </c>
      <c r="F36" s="36" t="s">
        <v>72</v>
      </c>
      <c r="G36" s="40">
        <v>2019.0</v>
      </c>
      <c r="H36" s="36">
        <v>15.0</v>
      </c>
      <c r="I36" s="36">
        <v>488.0</v>
      </c>
      <c r="J36" s="36" t="s">
        <v>653</v>
      </c>
      <c r="K36" s="27" t="str">
        <f>VLOOKUP(C36,study_program!$A$2:$B$252,2,FALSE)</f>
        <v>pendidikan</v>
      </c>
    </row>
    <row r="37">
      <c r="A37" s="20">
        <v>1028.0</v>
      </c>
      <c r="B37" s="35">
        <v>54231.0</v>
      </c>
      <c r="C37" s="39" t="s">
        <v>300</v>
      </c>
      <c r="D37" s="35" t="s">
        <v>16</v>
      </c>
      <c r="E37" s="35" t="s">
        <v>399</v>
      </c>
      <c r="F37" s="35" t="s">
        <v>72</v>
      </c>
      <c r="G37" s="40">
        <v>2019.0</v>
      </c>
      <c r="H37" s="35">
        <v>64.0</v>
      </c>
      <c r="I37" s="35">
        <v>1143.0</v>
      </c>
      <c r="J37" s="35" t="s">
        <v>654</v>
      </c>
      <c r="K37" s="27" t="str">
        <f>VLOOKUP(C37,study_program!$A$2:$B$252,2,FALSE)</f>
        <v>pertanian</v>
      </c>
    </row>
    <row r="38">
      <c r="A38" s="20">
        <v>1028.0</v>
      </c>
      <c r="B38" s="36">
        <v>69201.0</v>
      </c>
      <c r="C38" s="39" t="s">
        <v>345</v>
      </c>
      <c r="D38" s="36" t="s">
        <v>16</v>
      </c>
      <c r="E38" s="36" t="s">
        <v>399</v>
      </c>
      <c r="F38" s="36" t="s">
        <v>72</v>
      </c>
      <c r="G38" s="40">
        <v>2019.0</v>
      </c>
      <c r="H38" s="36">
        <v>31.0</v>
      </c>
      <c r="I38" s="36">
        <v>885.0</v>
      </c>
      <c r="J38" s="36" t="s">
        <v>655</v>
      </c>
      <c r="K38" s="27" t="str">
        <f>VLOOKUP(C38,study_program!$A$2:$B$252,2,FALSE)</f>
        <v>sosial</v>
      </c>
    </row>
    <row r="39">
      <c r="A39" s="20">
        <v>1028.0</v>
      </c>
      <c r="B39" s="35">
        <v>49201.0</v>
      </c>
      <c r="C39" s="39" t="s">
        <v>346</v>
      </c>
      <c r="D39" s="35" t="s">
        <v>16</v>
      </c>
      <c r="E39" s="35" t="s">
        <v>399</v>
      </c>
      <c r="F39" s="35" t="s">
        <v>72</v>
      </c>
      <c r="G39" s="40">
        <v>2019.0</v>
      </c>
      <c r="H39" s="35">
        <v>9.0</v>
      </c>
      <c r="I39" s="35">
        <v>480.0</v>
      </c>
      <c r="J39" s="35" t="s">
        <v>656</v>
      </c>
      <c r="K39" s="27" t="str">
        <f>VLOOKUP(C39,study_program!$A$2:$B$252,2,FALSE)</f>
        <v>mipa</v>
      </c>
    </row>
    <row r="40">
      <c r="A40" s="20">
        <v>1028.0</v>
      </c>
      <c r="B40" s="36">
        <v>20201.0</v>
      </c>
      <c r="C40" s="39" t="s">
        <v>147</v>
      </c>
      <c r="D40" s="36" t="s">
        <v>16</v>
      </c>
      <c r="E40" s="36" t="s">
        <v>399</v>
      </c>
      <c r="F40" s="36" t="s">
        <v>72</v>
      </c>
      <c r="G40" s="40">
        <v>2019.0</v>
      </c>
      <c r="H40" s="36">
        <v>15.0</v>
      </c>
      <c r="I40" s="36">
        <v>447.0</v>
      </c>
      <c r="J40" s="36" t="s">
        <v>657</v>
      </c>
      <c r="K40" s="27" t="str">
        <f>VLOOKUP(C40,study_program!$A$2:$B$252,2,FALSE)</f>
        <v>teknik</v>
      </c>
    </row>
    <row r="41">
      <c r="A41" s="20">
        <v>1028.0</v>
      </c>
      <c r="B41" s="35">
        <v>21201.0</v>
      </c>
      <c r="C41" s="39" t="s">
        <v>365</v>
      </c>
      <c r="D41" s="35" t="s">
        <v>16</v>
      </c>
      <c r="E41" s="35" t="s">
        <v>399</v>
      </c>
      <c r="F41" s="35" t="s">
        <v>72</v>
      </c>
      <c r="G41" s="40">
        <v>2019.0</v>
      </c>
      <c r="H41" s="35">
        <v>8.0</v>
      </c>
      <c r="I41" s="35">
        <v>455.0</v>
      </c>
      <c r="J41" s="35" t="s">
        <v>658</v>
      </c>
      <c r="K41" s="27" t="str">
        <f>VLOOKUP(C41,study_program!$A$2:$B$252,2,FALSE)</f>
        <v>teknik</v>
      </c>
    </row>
    <row r="42">
      <c r="A42" s="20">
        <v>1028.0</v>
      </c>
      <c r="B42" s="36">
        <v>22201.0</v>
      </c>
      <c r="C42" s="39" t="s">
        <v>144</v>
      </c>
      <c r="D42" s="36" t="s">
        <v>16</v>
      </c>
      <c r="E42" s="36" t="s">
        <v>399</v>
      </c>
      <c r="F42" s="36" t="s">
        <v>72</v>
      </c>
      <c r="G42" s="40">
        <v>2019.0</v>
      </c>
      <c r="H42" s="36">
        <v>50.0</v>
      </c>
      <c r="I42" s="36">
        <v>1094.0</v>
      </c>
      <c r="J42" s="36" t="s">
        <v>659</v>
      </c>
      <c r="K42" s="27" t="str">
        <f>VLOOKUP(C42,study_program!$A$2:$B$252,2,FALSE)</f>
        <v>teknik</v>
      </c>
    </row>
    <row r="43">
      <c r="A43" s="20">
        <v>1028.0</v>
      </c>
      <c r="B43" s="35">
        <v>35201.0</v>
      </c>
      <c r="C43" s="39" t="s">
        <v>660</v>
      </c>
      <c r="D43" s="35" t="s">
        <v>16</v>
      </c>
      <c r="E43" s="35" t="s">
        <v>399</v>
      </c>
      <c r="F43" s="35" t="s">
        <v>614</v>
      </c>
      <c r="G43" s="40">
        <v>2019.0</v>
      </c>
      <c r="H43" s="35">
        <v>12.0</v>
      </c>
      <c r="I43" s="35">
        <v>602.0</v>
      </c>
      <c r="J43" s="35" t="s">
        <v>661</v>
      </c>
      <c r="K43" s="27" t="str">
        <f>VLOOKUP(C43,study_program!$A$2:$B$252,2,FALSE)</f>
        <v>teknik</v>
      </c>
    </row>
    <row r="44">
      <c r="A44" s="20">
        <v>1028.0</v>
      </c>
      <c r="B44" s="36">
        <v>34201.0</v>
      </c>
      <c r="C44" s="39" t="s">
        <v>358</v>
      </c>
      <c r="D44" s="36" t="s">
        <v>16</v>
      </c>
      <c r="E44" s="36" t="s">
        <v>399</v>
      </c>
      <c r="F44" s="36" t="s">
        <v>614</v>
      </c>
      <c r="G44" s="40">
        <v>2019.0</v>
      </c>
      <c r="H44" s="36">
        <v>19.0</v>
      </c>
      <c r="I44" s="36">
        <v>343.0</v>
      </c>
      <c r="J44" s="36" t="s">
        <v>662</v>
      </c>
      <c r="K44" s="27" t="str">
        <f>VLOOKUP(C44,study_program!$A$2:$B$252,2,FALSE)</f>
        <v>teknik</v>
      </c>
    </row>
    <row r="45">
      <c r="A45" s="20">
        <v>1028.0</v>
      </c>
      <c r="B45" s="35">
        <v>55202.0</v>
      </c>
      <c r="C45" s="39" t="s">
        <v>360</v>
      </c>
      <c r="D45" s="35" t="s">
        <v>16</v>
      </c>
      <c r="E45" s="35" t="s">
        <v>399</v>
      </c>
      <c r="F45" s="35" t="s">
        <v>614</v>
      </c>
      <c r="G45" s="40">
        <v>2019.0</v>
      </c>
      <c r="H45" s="35">
        <v>19.0</v>
      </c>
      <c r="I45" s="35">
        <v>848.0</v>
      </c>
      <c r="J45" s="35" t="s">
        <v>663</v>
      </c>
      <c r="K45" s="27" t="str">
        <f>VLOOKUP(C45,study_program!$A$2:$B$252,2,FALSE)</f>
        <v>teknik</v>
      </c>
    </row>
    <row r="46">
      <c r="A46" s="20">
        <v>1028.0</v>
      </c>
      <c r="B46" s="36">
        <v>54213.0</v>
      </c>
      <c r="C46" s="39" t="s">
        <v>148</v>
      </c>
      <c r="D46" s="36" t="s">
        <v>16</v>
      </c>
      <c r="E46" s="36" t="s">
        <v>399</v>
      </c>
      <c r="F46" s="36" t="s">
        <v>617</v>
      </c>
      <c r="G46" s="40">
        <v>2019.0</v>
      </c>
      <c r="H46" s="36">
        <v>8.0</v>
      </c>
      <c r="I46" s="36">
        <v>98.0</v>
      </c>
      <c r="J46" s="36" t="s">
        <v>664</v>
      </c>
      <c r="K46" s="27" t="str">
        <f>VLOOKUP(C46,study_program!$A$2:$B$252,2,FALSE)</f>
        <v>pertanian</v>
      </c>
    </row>
    <row r="47">
      <c r="A47" s="20">
        <v>1028.0</v>
      </c>
      <c r="B47" s="35">
        <v>13211.0</v>
      </c>
      <c r="C47" s="39" t="s">
        <v>202</v>
      </c>
      <c r="D47" s="35" t="s">
        <v>16</v>
      </c>
      <c r="E47" s="35" t="s">
        <v>399</v>
      </c>
      <c r="F47" s="35" t="s">
        <v>409</v>
      </c>
      <c r="G47" s="40">
        <v>2019.0</v>
      </c>
      <c r="H47" s="35">
        <v>11.0</v>
      </c>
      <c r="I47" s="35">
        <v>191.0</v>
      </c>
      <c r="J47" s="35" t="s">
        <v>665</v>
      </c>
      <c r="K47" s="27" t="str">
        <f>VLOOKUP(C47,study_program!$A$2:$B$252,2,FALSE)</f>
        <v>kesehatan</v>
      </c>
    </row>
    <row r="48">
      <c r="A48" s="20">
        <v>1028.0</v>
      </c>
      <c r="B48" s="36">
        <v>61272.0</v>
      </c>
      <c r="C48" s="39" t="s">
        <v>264</v>
      </c>
      <c r="D48" s="36" t="s">
        <v>16</v>
      </c>
      <c r="E48" s="36" t="s">
        <v>399</v>
      </c>
      <c r="F48" s="36" t="s">
        <v>617</v>
      </c>
      <c r="G48" s="40">
        <v>2019.0</v>
      </c>
      <c r="H48" s="36">
        <v>8.0</v>
      </c>
      <c r="I48" s="36">
        <v>244.0</v>
      </c>
      <c r="J48" s="36" t="s">
        <v>666</v>
      </c>
      <c r="K48" s="27" t="str">
        <f>VLOOKUP(C48,study_program!$A$2:$B$252,2,FALSE)</f>
        <v>ekonomi</v>
      </c>
    </row>
    <row r="49">
      <c r="A49" s="20">
        <v>1028.0</v>
      </c>
      <c r="B49" s="35">
        <v>88273.0</v>
      </c>
      <c r="C49" s="39" t="s">
        <v>306</v>
      </c>
      <c r="D49" s="35" t="s">
        <v>426</v>
      </c>
      <c r="E49" s="35" t="s">
        <v>399</v>
      </c>
      <c r="F49" s="35" t="s">
        <v>409</v>
      </c>
      <c r="G49" s="40">
        <v>2019.0</v>
      </c>
      <c r="H49" s="35">
        <v>0.0</v>
      </c>
      <c r="I49" s="35">
        <v>0.0</v>
      </c>
      <c r="J49" s="35" t="s">
        <v>409</v>
      </c>
      <c r="K49" s="27" t="str">
        <f>VLOOKUP(C49,study_program!$A$2:$B$252,2,FALSE)</f>
        <v>pendidikan</v>
      </c>
    </row>
    <row r="50">
      <c r="A50" s="20">
        <v>1028.0</v>
      </c>
      <c r="B50" s="36">
        <v>88271.0</v>
      </c>
      <c r="C50" s="39" t="s">
        <v>307</v>
      </c>
      <c r="D50" s="36" t="s">
        <v>426</v>
      </c>
      <c r="E50" s="36" t="s">
        <v>399</v>
      </c>
      <c r="F50" s="36" t="s">
        <v>409</v>
      </c>
      <c r="G50" s="40">
        <v>2019.0</v>
      </c>
      <c r="H50" s="36">
        <v>0.0</v>
      </c>
      <c r="I50" s="36">
        <v>0.0</v>
      </c>
      <c r="J50" s="36" t="s">
        <v>409</v>
      </c>
      <c r="K50" s="27" t="str">
        <f>VLOOKUP(C50,study_program!$A$2:$B$252,2,FALSE)</f>
        <v>pendidikan</v>
      </c>
    </row>
    <row r="51">
      <c r="A51" s="20">
        <v>1028.0</v>
      </c>
      <c r="B51" s="35">
        <v>84275.0</v>
      </c>
      <c r="C51" s="39" t="s">
        <v>308</v>
      </c>
      <c r="D51" s="35" t="s">
        <v>426</v>
      </c>
      <c r="E51" s="35" t="s">
        <v>399</v>
      </c>
      <c r="F51" s="35" t="s">
        <v>409</v>
      </c>
      <c r="G51" s="40">
        <v>2019.0</v>
      </c>
      <c r="H51" s="35">
        <v>0.0</v>
      </c>
      <c r="I51" s="35">
        <v>0.0</v>
      </c>
      <c r="J51" s="35" t="s">
        <v>409</v>
      </c>
      <c r="K51" s="27" t="str">
        <f>VLOOKUP(C51,study_program!$A$2:$B$252,2,FALSE)</f>
        <v>pendidikan</v>
      </c>
    </row>
    <row r="52">
      <c r="A52" s="20">
        <v>1028.0</v>
      </c>
      <c r="B52" s="36">
        <v>84273.0</v>
      </c>
      <c r="C52" s="39" t="s">
        <v>309</v>
      </c>
      <c r="D52" s="36" t="s">
        <v>426</v>
      </c>
      <c r="E52" s="36" t="s">
        <v>399</v>
      </c>
      <c r="F52" s="36" t="s">
        <v>409</v>
      </c>
      <c r="G52" s="40">
        <v>2019.0</v>
      </c>
      <c r="H52" s="36">
        <v>0.0</v>
      </c>
      <c r="I52" s="36">
        <v>0.0</v>
      </c>
      <c r="J52" s="36" t="s">
        <v>409</v>
      </c>
      <c r="K52" s="27" t="str">
        <f>VLOOKUP(C52,study_program!$A$2:$B$252,2,FALSE)</f>
        <v>pendidikan</v>
      </c>
    </row>
    <row r="53">
      <c r="A53" s="20">
        <v>1028.0</v>
      </c>
      <c r="B53" s="35">
        <v>86276.0</v>
      </c>
      <c r="C53" s="39" t="s">
        <v>310</v>
      </c>
      <c r="D53" s="35" t="s">
        <v>426</v>
      </c>
      <c r="E53" s="35" t="s">
        <v>399</v>
      </c>
      <c r="F53" s="35" t="s">
        <v>409</v>
      </c>
      <c r="G53" s="40">
        <v>2019.0</v>
      </c>
      <c r="H53" s="35">
        <v>0.0</v>
      </c>
      <c r="I53" s="35">
        <v>0.0</v>
      </c>
      <c r="J53" s="35" t="s">
        <v>409</v>
      </c>
      <c r="K53" s="27" t="str">
        <f>VLOOKUP(C53,study_program!$A$2:$B$252,2,FALSE)</f>
        <v>pendidikan</v>
      </c>
    </row>
    <row r="54">
      <c r="A54" s="20">
        <v>1028.0</v>
      </c>
      <c r="B54" s="36">
        <v>84274.0</v>
      </c>
      <c r="C54" s="39" t="s">
        <v>311</v>
      </c>
      <c r="D54" s="36" t="s">
        <v>426</v>
      </c>
      <c r="E54" s="36" t="s">
        <v>399</v>
      </c>
      <c r="F54" s="36" t="s">
        <v>409</v>
      </c>
      <c r="G54" s="40">
        <v>2019.0</v>
      </c>
      <c r="H54" s="36">
        <v>0.0</v>
      </c>
      <c r="I54" s="36">
        <v>0.0</v>
      </c>
      <c r="J54" s="36" t="s">
        <v>409</v>
      </c>
      <c r="K54" s="27" t="str">
        <f>VLOOKUP(C54,study_program!$A$2:$B$252,2,FALSE)</f>
        <v>pendidikan</v>
      </c>
    </row>
    <row r="55">
      <c r="A55" s="20">
        <v>1028.0</v>
      </c>
      <c r="B55" s="35">
        <v>84272.0</v>
      </c>
      <c r="C55" s="39" t="s">
        <v>312</v>
      </c>
      <c r="D55" s="35" t="s">
        <v>426</v>
      </c>
      <c r="E55" s="35" t="s">
        <v>399</v>
      </c>
      <c r="F55" s="35" t="s">
        <v>409</v>
      </c>
      <c r="G55" s="40">
        <v>2019.0</v>
      </c>
      <c r="H55" s="35">
        <v>0.0</v>
      </c>
      <c r="I55" s="35">
        <v>0.0</v>
      </c>
      <c r="J55" s="35" t="s">
        <v>409</v>
      </c>
      <c r="K55" s="27" t="str">
        <f>VLOOKUP(C55,study_program!$A$2:$B$252,2,FALSE)</f>
        <v>pendidikan</v>
      </c>
    </row>
    <row r="56">
      <c r="A56" s="20">
        <v>1028.0</v>
      </c>
      <c r="B56" s="36">
        <v>87275.0</v>
      </c>
      <c r="C56" s="39" t="s">
        <v>313</v>
      </c>
      <c r="D56" s="36" t="s">
        <v>426</v>
      </c>
      <c r="E56" s="36" t="s">
        <v>399</v>
      </c>
      <c r="F56" s="36" t="s">
        <v>409</v>
      </c>
      <c r="G56" s="40">
        <v>2019.0</v>
      </c>
      <c r="H56" s="36">
        <v>0.0</v>
      </c>
      <c r="I56" s="36">
        <v>0.0</v>
      </c>
      <c r="J56" s="36" t="s">
        <v>409</v>
      </c>
      <c r="K56" s="27" t="str">
        <f>VLOOKUP(C56,study_program!$A$2:$B$252,2,FALSE)</f>
        <v>pendidikan</v>
      </c>
    </row>
    <row r="57">
      <c r="A57" s="20">
        <v>1028.0</v>
      </c>
      <c r="B57" s="35">
        <v>87271.0</v>
      </c>
      <c r="C57" s="39" t="s">
        <v>314</v>
      </c>
      <c r="D57" s="35" t="s">
        <v>426</v>
      </c>
      <c r="E57" s="35" t="s">
        <v>399</v>
      </c>
      <c r="F57" s="35" t="s">
        <v>409</v>
      </c>
      <c r="G57" s="40">
        <v>2019.0</v>
      </c>
      <c r="H57" s="35">
        <v>0.0</v>
      </c>
      <c r="I57" s="35">
        <v>0.0</v>
      </c>
      <c r="J57" s="35" t="s">
        <v>409</v>
      </c>
      <c r="K57" s="27" t="str">
        <f>VLOOKUP(C57,study_program!$A$2:$B$252,2,FALSE)</f>
        <v>pendidikan</v>
      </c>
    </row>
    <row r="58">
      <c r="A58" s="20">
        <v>1028.0</v>
      </c>
      <c r="B58" s="36">
        <v>57201.0</v>
      </c>
      <c r="C58" s="39" t="s">
        <v>341</v>
      </c>
      <c r="D58" s="36" t="s">
        <v>16</v>
      </c>
      <c r="E58" s="36" t="s">
        <v>399</v>
      </c>
      <c r="F58" s="36" t="s">
        <v>409</v>
      </c>
      <c r="G58" s="40">
        <v>2019.0</v>
      </c>
      <c r="H58" s="36" t="s">
        <v>409</v>
      </c>
      <c r="I58" s="36" t="s">
        <v>409</v>
      </c>
      <c r="J58" s="36" t="s">
        <v>409</v>
      </c>
      <c r="K58" s="27" t="str">
        <f>VLOOKUP(C58,study_program!$A$2:$B$252,2,FALSE)</f>
        <v>teknik</v>
      </c>
    </row>
    <row r="59">
      <c r="A59" s="20">
        <v>1028.0</v>
      </c>
      <c r="B59" s="35">
        <v>33201.0</v>
      </c>
      <c r="C59" s="39" t="s">
        <v>357</v>
      </c>
      <c r="D59" s="35" t="s">
        <v>16</v>
      </c>
      <c r="E59" s="35" t="s">
        <v>399</v>
      </c>
      <c r="F59" s="35" t="s">
        <v>617</v>
      </c>
      <c r="G59" s="40">
        <v>2019.0</v>
      </c>
      <c r="H59" s="35">
        <v>7.0</v>
      </c>
      <c r="I59" s="35">
        <v>149.0</v>
      </c>
      <c r="J59" s="35" t="s">
        <v>667</v>
      </c>
      <c r="K59" s="27" t="str">
        <f>VLOOKUP(C59,study_program!$A$2:$B$252,2,FALSE)</f>
        <v>teknik</v>
      </c>
    </row>
    <row r="60">
      <c r="A60" s="20">
        <v>1028.0</v>
      </c>
      <c r="B60" s="36">
        <v>352045.0</v>
      </c>
      <c r="C60" s="39" t="s">
        <v>362</v>
      </c>
      <c r="D60" s="36" t="s">
        <v>16</v>
      </c>
      <c r="E60" s="36" t="s">
        <v>399</v>
      </c>
      <c r="F60" s="36" t="s">
        <v>409</v>
      </c>
      <c r="G60" s="40">
        <v>2019.0</v>
      </c>
      <c r="H60" s="36">
        <v>0.0</v>
      </c>
      <c r="I60" s="36">
        <v>27.0</v>
      </c>
      <c r="J60" s="36" t="s">
        <v>409</v>
      </c>
      <c r="K60" s="27" t="str">
        <f>VLOOKUP(C60,study_program!$A$2:$B$252,2,FALSE)</f>
        <v>teknik</v>
      </c>
    </row>
    <row r="61">
      <c r="A61" s="20">
        <v>1028.0</v>
      </c>
      <c r="B61" s="35">
        <v>22211.0</v>
      </c>
      <c r="C61" s="39" t="s">
        <v>374</v>
      </c>
      <c r="D61" s="35" t="s">
        <v>16</v>
      </c>
      <c r="E61" s="35" t="s">
        <v>399</v>
      </c>
      <c r="F61" s="35" t="s">
        <v>617</v>
      </c>
      <c r="G61" s="40">
        <v>2019.0</v>
      </c>
      <c r="H61" s="35">
        <v>7.0</v>
      </c>
      <c r="I61" s="35">
        <v>49.0</v>
      </c>
      <c r="J61" s="35" t="s">
        <v>668</v>
      </c>
      <c r="K61" s="27" t="str">
        <f>VLOOKUP(C61,study_program!$A$2:$B$252,2,FALSE)</f>
        <v>teknik</v>
      </c>
    </row>
    <row r="62">
      <c r="A62" s="20">
        <v>1028.0</v>
      </c>
      <c r="B62" s="36">
        <v>22212.0</v>
      </c>
      <c r="C62" s="39" t="s">
        <v>375</v>
      </c>
      <c r="D62" s="36" t="s">
        <v>16</v>
      </c>
      <c r="E62" s="36" t="s">
        <v>399</v>
      </c>
      <c r="F62" s="36" t="s">
        <v>617</v>
      </c>
      <c r="G62" s="40">
        <v>2019.0</v>
      </c>
      <c r="H62" s="36">
        <v>6.0</v>
      </c>
      <c r="I62" s="36">
        <v>36.0</v>
      </c>
      <c r="J62" s="36" t="s">
        <v>669</v>
      </c>
      <c r="K62" s="27" t="str">
        <f>VLOOKUP(C62,study_program!$A$2:$B$252,2,FALSE)</f>
        <v>teknik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</hyperlinks>
  <drawing r:id="rId6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86"/>
    <col customWidth="1" min="2" max="2" width="6.43"/>
    <col customWidth="1" min="3" max="3" width="30.57"/>
    <col customWidth="1" min="4" max="4" width="6.57"/>
    <col customWidth="1" min="5" max="5" width="5.71"/>
    <col customWidth="1" min="6" max="6" width="13.29"/>
    <col customWidth="1" min="7" max="7" width="14.29"/>
    <col customWidth="1" min="8" max="8" width="30.0"/>
    <col customWidth="1" min="9" max="9" width="19.14"/>
    <col customWidth="1" min="10" max="10" width="8.57"/>
    <col customWidth="1" min="11" max="11" width="19.43"/>
    <col customWidth="1" min="12" max="12" width="18.14"/>
    <col customWidth="1" min="13" max="13" width="22.57"/>
    <col customWidth="1" min="14" max="14" width="18.14"/>
  </cols>
  <sheetData>
    <row r="1">
      <c r="A1" s="32" t="s">
        <v>390</v>
      </c>
      <c r="B1" s="32" t="s">
        <v>2</v>
      </c>
      <c r="C1" s="46" t="s">
        <v>391</v>
      </c>
      <c r="D1" s="32" t="s">
        <v>3</v>
      </c>
      <c r="E1" s="32" t="s">
        <v>392</v>
      </c>
      <c r="F1" s="34" t="s">
        <v>4</v>
      </c>
      <c r="G1" s="32" t="s">
        <v>393</v>
      </c>
      <c r="H1" s="32" t="s">
        <v>394</v>
      </c>
      <c r="I1" s="32" t="s">
        <v>395</v>
      </c>
      <c r="J1" s="32" t="s">
        <v>396</v>
      </c>
      <c r="K1" s="32" t="s">
        <v>397</v>
      </c>
      <c r="L1" s="32" t="s">
        <v>398</v>
      </c>
    </row>
    <row r="2">
      <c r="A2" s="41" t="s">
        <v>670</v>
      </c>
      <c r="B2" s="42">
        <v>62201.0</v>
      </c>
      <c r="C2" s="38" t="s">
        <v>158</v>
      </c>
      <c r="D2" s="42" t="s">
        <v>16</v>
      </c>
      <c r="E2" s="42" t="s">
        <v>399</v>
      </c>
      <c r="F2" s="42" t="s">
        <v>17</v>
      </c>
      <c r="G2" s="37">
        <v>2019.0</v>
      </c>
      <c r="H2" s="42">
        <v>53.0</v>
      </c>
      <c r="I2" s="42">
        <v>1139.0</v>
      </c>
      <c r="J2" s="42" t="s">
        <v>671</v>
      </c>
      <c r="K2" s="27" t="str">
        <f>VLOOKUP(C2,study_program!$A$2:$B$252,2,FALSE)</f>
        <v>ekonomi</v>
      </c>
    </row>
    <row r="3">
      <c r="A3" s="41" t="s">
        <v>670</v>
      </c>
      <c r="B3" s="43">
        <v>82201.0</v>
      </c>
      <c r="C3" s="38" t="s">
        <v>165</v>
      </c>
      <c r="D3" s="43" t="s">
        <v>16</v>
      </c>
      <c r="E3" s="43" t="s">
        <v>399</v>
      </c>
      <c r="F3" s="43" t="s">
        <v>17</v>
      </c>
      <c r="G3" s="37">
        <v>2019.0</v>
      </c>
      <c r="H3" s="43">
        <v>9.0</v>
      </c>
      <c r="I3" s="43">
        <v>0.0</v>
      </c>
      <c r="J3" s="43" t="s">
        <v>409</v>
      </c>
      <c r="K3" s="27" t="str">
        <f>VLOOKUP(C3,study_program!$A$2:$B$252,2,FALSE)</f>
        <v>humaniora</v>
      </c>
    </row>
    <row r="4">
      <c r="A4" s="41" t="s">
        <v>670</v>
      </c>
      <c r="B4" s="42">
        <v>81201.0</v>
      </c>
      <c r="C4" s="38" t="s">
        <v>166</v>
      </c>
      <c r="D4" s="42" t="s">
        <v>16</v>
      </c>
      <c r="E4" s="42" t="s">
        <v>399</v>
      </c>
      <c r="F4" s="42" t="s">
        <v>17</v>
      </c>
      <c r="G4" s="37">
        <v>2019.0</v>
      </c>
      <c r="H4" s="42">
        <v>5.0</v>
      </c>
      <c r="I4" s="42">
        <v>204.0</v>
      </c>
      <c r="J4" s="42" t="s">
        <v>672</v>
      </c>
      <c r="K4" s="27" t="str">
        <f>VLOOKUP(C4,study_program!$A$2:$B$252,2,FALSE)</f>
        <v>humaniora</v>
      </c>
    </row>
    <row r="5">
      <c r="A5" s="41" t="s">
        <v>670</v>
      </c>
      <c r="B5" s="43">
        <v>23201.0</v>
      </c>
      <c r="C5" s="38" t="s">
        <v>167</v>
      </c>
      <c r="D5" s="43" t="s">
        <v>16</v>
      </c>
      <c r="E5" s="43" t="s">
        <v>399</v>
      </c>
      <c r="F5" s="43" t="s">
        <v>17</v>
      </c>
      <c r="G5" s="37">
        <v>2019.0</v>
      </c>
      <c r="H5" s="43">
        <v>7.0</v>
      </c>
      <c r="I5" s="43">
        <v>409.0</v>
      </c>
      <c r="J5" s="43" t="s">
        <v>673</v>
      </c>
      <c r="K5" s="27" t="str">
        <f>VLOOKUP(C5,study_program!$A$2:$B$252,2,FALSE)</f>
        <v>teknik</v>
      </c>
    </row>
    <row r="6">
      <c r="A6" s="41" t="s">
        <v>670</v>
      </c>
      <c r="B6" s="42">
        <v>90221.0</v>
      </c>
      <c r="C6" s="38" t="s">
        <v>168</v>
      </c>
      <c r="D6" s="42" t="s">
        <v>16</v>
      </c>
      <c r="E6" s="42" t="s">
        <v>399</v>
      </c>
      <c r="F6" s="42" t="s">
        <v>17</v>
      </c>
      <c r="G6" s="37">
        <v>2019.0</v>
      </c>
      <c r="H6" s="42">
        <v>5.0</v>
      </c>
      <c r="I6" s="42">
        <v>188.0</v>
      </c>
      <c r="J6" s="42" t="s">
        <v>674</v>
      </c>
      <c r="K6" s="27" t="str">
        <f>VLOOKUP(C6,study_program!$A$2:$B$252,2,FALSE)</f>
        <v>teknik</v>
      </c>
    </row>
    <row r="7">
      <c r="A7" s="41" t="s">
        <v>670</v>
      </c>
      <c r="B7" s="43">
        <v>79210.0</v>
      </c>
      <c r="C7" s="38" t="s">
        <v>171</v>
      </c>
      <c r="D7" s="43" t="s">
        <v>16</v>
      </c>
      <c r="E7" s="43" t="s">
        <v>399</v>
      </c>
      <c r="F7" s="43" t="s">
        <v>17</v>
      </c>
      <c r="G7" s="37">
        <v>2019.0</v>
      </c>
      <c r="H7" s="43">
        <v>9.0</v>
      </c>
      <c r="I7" s="43">
        <v>189.0</v>
      </c>
      <c r="J7" s="43" t="s">
        <v>531</v>
      </c>
      <c r="K7" s="27" t="str">
        <f>VLOOKUP(C7,study_program!$A$2:$B$252,2,FALSE)</f>
        <v>humaniora</v>
      </c>
    </row>
    <row r="8">
      <c r="A8" s="41" t="s">
        <v>670</v>
      </c>
      <c r="B8" s="42">
        <v>46201.0</v>
      </c>
      <c r="C8" s="38" t="s">
        <v>178</v>
      </c>
      <c r="D8" s="42" t="s">
        <v>16</v>
      </c>
      <c r="E8" s="42" t="s">
        <v>399</v>
      </c>
      <c r="F8" s="42" t="s">
        <v>17</v>
      </c>
      <c r="G8" s="37">
        <v>2019.0</v>
      </c>
      <c r="H8" s="42">
        <v>21.0</v>
      </c>
      <c r="I8" s="42">
        <v>538.0</v>
      </c>
      <c r="J8" s="42" t="s">
        <v>675</v>
      </c>
      <c r="K8" s="27" t="str">
        <f>VLOOKUP(C8,study_program!$A$2:$B$252,2,FALSE)</f>
        <v>mipa</v>
      </c>
    </row>
    <row r="9">
      <c r="A9" s="41" t="s">
        <v>670</v>
      </c>
      <c r="B9" s="43">
        <v>60202.0</v>
      </c>
      <c r="C9" s="38" t="s">
        <v>187</v>
      </c>
      <c r="D9" s="43" t="s">
        <v>16</v>
      </c>
      <c r="E9" s="43" t="s">
        <v>399</v>
      </c>
      <c r="F9" s="43" t="s">
        <v>17</v>
      </c>
      <c r="G9" s="37">
        <v>2019.0</v>
      </c>
      <c r="H9" s="43">
        <v>9.0</v>
      </c>
      <c r="I9" s="43">
        <v>164.0</v>
      </c>
      <c r="J9" s="43" t="s">
        <v>676</v>
      </c>
      <c r="K9" s="27" t="str">
        <f>VLOOKUP(C9,study_program!$A$2:$B$252,2,FALSE)</f>
        <v>ekonomi</v>
      </c>
    </row>
    <row r="10">
      <c r="A10" s="41" t="s">
        <v>670</v>
      </c>
      <c r="B10" s="42">
        <v>48201.0</v>
      </c>
      <c r="C10" s="38" t="s">
        <v>193</v>
      </c>
      <c r="D10" s="42" t="s">
        <v>16</v>
      </c>
      <c r="E10" s="42" t="s">
        <v>399</v>
      </c>
      <c r="F10" s="42" t="s">
        <v>17</v>
      </c>
      <c r="G10" s="37">
        <v>2019.0</v>
      </c>
      <c r="H10" s="42">
        <v>13.0</v>
      </c>
      <c r="I10" s="42">
        <v>204.0</v>
      </c>
      <c r="J10" s="42" t="s">
        <v>677</v>
      </c>
      <c r="K10" s="27" t="str">
        <f>VLOOKUP(C10,study_program!$A$2:$B$252,2,FALSE)</f>
        <v>kesehatan</v>
      </c>
    </row>
    <row r="11">
      <c r="A11" s="41" t="s">
        <v>670</v>
      </c>
      <c r="B11" s="43">
        <v>45201.0</v>
      </c>
      <c r="C11" s="38" t="s">
        <v>196</v>
      </c>
      <c r="D11" s="43" t="s">
        <v>16</v>
      </c>
      <c r="E11" s="43" t="s">
        <v>399</v>
      </c>
      <c r="F11" s="43" t="s">
        <v>17</v>
      </c>
      <c r="G11" s="37">
        <v>2019.0</v>
      </c>
      <c r="H11" s="43">
        <v>14.0</v>
      </c>
      <c r="I11" s="43">
        <v>549.0</v>
      </c>
      <c r="J11" s="43" t="s">
        <v>678</v>
      </c>
      <c r="K11" s="27" t="str">
        <f>VLOOKUP(C11,study_program!$A$2:$B$252,2,FALSE)</f>
        <v>mipa</v>
      </c>
    </row>
    <row r="12">
      <c r="A12" s="41" t="s">
        <v>670</v>
      </c>
      <c r="B12" s="42">
        <v>51201.0</v>
      </c>
      <c r="C12" s="38" t="s">
        <v>199</v>
      </c>
      <c r="D12" s="42" t="s">
        <v>16</v>
      </c>
      <c r="E12" s="42" t="s">
        <v>399</v>
      </c>
      <c r="F12" s="42" t="s">
        <v>17</v>
      </c>
      <c r="G12" s="37">
        <v>2019.0</v>
      </c>
      <c r="H12" s="42">
        <v>11.0</v>
      </c>
      <c r="I12" s="42">
        <v>550.0</v>
      </c>
      <c r="J12" s="42" t="s">
        <v>679</v>
      </c>
      <c r="K12" s="27" t="str">
        <f>VLOOKUP(C12,study_program!$A$2:$B$252,2,FALSE)</f>
        <v>mipa</v>
      </c>
    </row>
    <row r="13">
      <c r="A13" s="41" t="s">
        <v>670</v>
      </c>
      <c r="B13" s="43">
        <v>13211.0</v>
      </c>
      <c r="C13" s="38" t="s">
        <v>202</v>
      </c>
      <c r="D13" s="43" t="s">
        <v>16</v>
      </c>
      <c r="E13" s="43" t="s">
        <v>399</v>
      </c>
      <c r="F13" s="43" t="s">
        <v>17</v>
      </c>
      <c r="G13" s="37">
        <v>2019.0</v>
      </c>
      <c r="H13" s="43">
        <v>8.0</v>
      </c>
      <c r="I13" s="43">
        <v>1.0</v>
      </c>
      <c r="J13" s="43" t="s">
        <v>680</v>
      </c>
      <c r="K13" s="27" t="str">
        <f>VLOOKUP(C13,study_program!$A$2:$B$252,2,FALSE)</f>
        <v>kesehatan</v>
      </c>
    </row>
    <row r="14">
      <c r="A14" s="41" t="s">
        <v>670</v>
      </c>
      <c r="B14" s="42">
        <v>63221.0</v>
      </c>
      <c r="C14" s="38" t="s">
        <v>210</v>
      </c>
      <c r="D14" s="42" t="s">
        <v>16</v>
      </c>
      <c r="E14" s="42" t="s">
        <v>399</v>
      </c>
      <c r="F14" s="42" t="s">
        <v>17</v>
      </c>
      <c r="G14" s="37">
        <v>2019.0</v>
      </c>
      <c r="H14" s="42">
        <v>13.0</v>
      </c>
      <c r="I14" s="42">
        <v>159.0</v>
      </c>
      <c r="J14" s="42" t="s">
        <v>681</v>
      </c>
      <c r="K14" s="27" t="str">
        <f>VLOOKUP(C14,study_program!$A$2:$B$252,2,FALSE)</f>
        <v>ekonomi</v>
      </c>
    </row>
    <row r="15">
      <c r="A15" s="41" t="s">
        <v>670</v>
      </c>
      <c r="B15" s="43">
        <v>63201.0</v>
      </c>
      <c r="C15" s="38" t="s">
        <v>211</v>
      </c>
      <c r="D15" s="43" t="s">
        <v>16</v>
      </c>
      <c r="E15" s="43" t="s">
        <v>399</v>
      </c>
      <c r="F15" s="43" t="s">
        <v>17</v>
      </c>
      <c r="G15" s="37">
        <v>2019.0</v>
      </c>
      <c r="H15" s="43">
        <v>16.0</v>
      </c>
      <c r="I15" s="43">
        <v>176.0</v>
      </c>
      <c r="J15" s="43" t="s">
        <v>682</v>
      </c>
      <c r="K15" s="27" t="str">
        <f>VLOOKUP(C15,study_program!$A$2:$B$252,2,FALSE)</f>
        <v>sosial</v>
      </c>
    </row>
    <row r="16">
      <c r="A16" s="41" t="s">
        <v>670</v>
      </c>
      <c r="B16" s="42">
        <v>63211.0</v>
      </c>
      <c r="C16" s="38" t="s">
        <v>212</v>
      </c>
      <c r="D16" s="42" t="s">
        <v>16</v>
      </c>
      <c r="E16" s="42" t="s">
        <v>399</v>
      </c>
      <c r="F16" s="42" t="s">
        <v>17</v>
      </c>
      <c r="G16" s="37">
        <v>2019.0</v>
      </c>
      <c r="H16" s="42">
        <v>12.0</v>
      </c>
      <c r="I16" s="42">
        <v>120.0</v>
      </c>
      <c r="J16" s="42" t="s">
        <v>683</v>
      </c>
      <c r="K16" s="27" t="str">
        <f>VLOOKUP(C16,study_program!$A$2:$B$252,2,FALSE)</f>
        <v>sosial</v>
      </c>
    </row>
    <row r="17">
      <c r="A17" s="41" t="s">
        <v>670</v>
      </c>
      <c r="B17" s="43">
        <v>60201.0</v>
      </c>
      <c r="C17" s="38" t="s">
        <v>217</v>
      </c>
      <c r="D17" s="43" t="s">
        <v>16</v>
      </c>
      <c r="E17" s="43" t="s">
        <v>399</v>
      </c>
      <c r="F17" s="43" t="s">
        <v>17</v>
      </c>
      <c r="G17" s="37">
        <v>2019.0</v>
      </c>
      <c r="H17" s="43">
        <v>31.0</v>
      </c>
      <c r="I17" s="43">
        <v>528.0</v>
      </c>
      <c r="J17" s="43" t="s">
        <v>684</v>
      </c>
      <c r="K17" s="27" t="str">
        <f>VLOOKUP(C17,study_program!$A$2:$B$252,2,FALSE)</f>
        <v>ekonomi</v>
      </c>
    </row>
    <row r="18">
      <c r="A18" s="41" t="s">
        <v>670</v>
      </c>
      <c r="B18" s="42">
        <v>75201.0</v>
      </c>
      <c r="C18" s="38" t="s">
        <v>218</v>
      </c>
      <c r="D18" s="42" t="s">
        <v>16</v>
      </c>
      <c r="E18" s="42" t="s">
        <v>399</v>
      </c>
      <c r="F18" s="42" t="s">
        <v>17</v>
      </c>
      <c r="G18" s="37">
        <v>2019.0</v>
      </c>
      <c r="H18" s="42">
        <v>7.0</v>
      </c>
      <c r="I18" s="42">
        <v>169.0</v>
      </c>
      <c r="J18" s="42" t="s">
        <v>685</v>
      </c>
      <c r="K18" s="27" t="str">
        <f>VLOOKUP(C18,study_program!$A$2:$B$252,2,FALSE)</f>
        <v>humaniora</v>
      </c>
    </row>
    <row r="19">
      <c r="A19" s="41" t="s">
        <v>670</v>
      </c>
      <c r="B19" s="43">
        <v>64201.0</v>
      </c>
      <c r="C19" s="38" t="s">
        <v>220</v>
      </c>
      <c r="D19" s="43" t="s">
        <v>16</v>
      </c>
      <c r="E19" s="43" t="s">
        <v>399</v>
      </c>
      <c r="F19" s="43" t="s">
        <v>17</v>
      </c>
      <c r="G19" s="37">
        <v>2019.0</v>
      </c>
      <c r="H19" s="43">
        <v>8.0</v>
      </c>
      <c r="I19" s="43">
        <v>0.0</v>
      </c>
      <c r="J19" s="43" t="s">
        <v>409</v>
      </c>
      <c r="K19" s="27" t="str">
        <f>VLOOKUP(C19,study_program!$A$2:$B$252,2,FALSE)</f>
        <v>sosial</v>
      </c>
    </row>
    <row r="20">
      <c r="A20" s="41" t="s">
        <v>670</v>
      </c>
      <c r="B20" s="42">
        <v>74201.0</v>
      </c>
      <c r="C20" s="38" t="s">
        <v>221</v>
      </c>
      <c r="D20" s="42" t="s">
        <v>16</v>
      </c>
      <c r="E20" s="42" t="s">
        <v>399</v>
      </c>
      <c r="F20" s="42" t="s">
        <v>17</v>
      </c>
      <c r="G20" s="37">
        <v>2019.0</v>
      </c>
      <c r="H20" s="42">
        <v>72.0</v>
      </c>
      <c r="I20" s="42">
        <v>1864.0</v>
      </c>
      <c r="J20" s="42" t="s">
        <v>686</v>
      </c>
      <c r="K20" s="27" t="str">
        <f>VLOOKUP(C20,study_program!$A$2:$B$252,2,FALSE)</f>
        <v>humaniora</v>
      </c>
    </row>
    <row r="21">
      <c r="A21" s="41" t="s">
        <v>670</v>
      </c>
      <c r="B21" s="43">
        <v>14201.0</v>
      </c>
      <c r="C21" s="38" t="s">
        <v>224</v>
      </c>
      <c r="D21" s="43" t="s">
        <v>16</v>
      </c>
      <c r="E21" s="43" t="s">
        <v>399</v>
      </c>
      <c r="F21" s="43" t="s">
        <v>17</v>
      </c>
      <c r="G21" s="37">
        <v>2019.0</v>
      </c>
      <c r="H21" s="43">
        <v>21.0</v>
      </c>
      <c r="I21" s="43">
        <v>68.0</v>
      </c>
      <c r="J21" s="43" t="s">
        <v>687</v>
      </c>
      <c r="K21" s="27" t="str">
        <f>VLOOKUP(C21,study_program!$A$2:$B$252,2,FALSE)</f>
        <v>kesehatan</v>
      </c>
    </row>
    <row r="22">
      <c r="A22" s="41" t="s">
        <v>670</v>
      </c>
      <c r="B22" s="42">
        <v>72201.0</v>
      </c>
      <c r="C22" s="38" t="s">
        <v>226</v>
      </c>
      <c r="D22" s="42" t="s">
        <v>16</v>
      </c>
      <c r="E22" s="42" t="s">
        <v>399</v>
      </c>
      <c r="F22" s="42" t="s">
        <v>17</v>
      </c>
      <c r="G22" s="37">
        <v>2019.0</v>
      </c>
      <c r="H22" s="42">
        <v>10.0</v>
      </c>
      <c r="I22" s="42">
        <v>0.0</v>
      </c>
      <c r="J22" s="42" t="s">
        <v>409</v>
      </c>
      <c r="K22" s="27" t="str">
        <f>VLOOKUP(C22,study_program!$A$2:$B$252,2,FALSE)</f>
        <v>sosial</v>
      </c>
    </row>
    <row r="23">
      <c r="A23" s="41" t="s">
        <v>670</v>
      </c>
      <c r="B23" s="43">
        <v>55201.0</v>
      </c>
      <c r="C23" s="38" t="s">
        <v>228</v>
      </c>
      <c r="D23" s="43" t="s">
        <v>16</v>
      </c>
      <c r="E23" s="43" t="s">
        <v>399</v>
      </c>
      <c r="F23" s="43" t="s">
        <v>17</v>
      </c>
      <c r="G23" s="37">
        <v>2019.0</v>
      </c>
      <c r="H23" s="43">
        <v>19.0</v>
      </c>
      <c r="I23" s="43">
        <v>288.0</v>
      </c>
      <c r="J23" s="43" t="s">
        <v>688</v>
      </c>
      <c r="K23" s="27" t="str">
        <f>VLOOKUP(C23,study_program!$A$2:$B$252,2,FALSE)</f>
        <v>teknik</v>
      </c>
    </row>
    <row r="24">
      <c r="A24" s="41" t="s">
        <v>670</v>
      </c>
      <c r="B24" s="42">
        <v>70201.0</v>
      </c>
      <c r="C24" s="38" t="s">
        <v>229</v>
      </c>
      <c r="D24" s="42" t="s">
        <v>16</v>
      </c>
      <c r="E24" s="42" t="s">
        <v>399</v>
      </c>
      <c r="F24" s="42" t="s">
        <v>17</v>
      </c>
      <c r="G24" s="37">
        <v>2019.0</v>
      </c>
      <c r="H24" s="42">
        <v>14.0</v>
      </c>
      <c r="I24" s="42">
        <v>626.0</v>
      </c>
      <c r="J24" s="42" t="s">
        <v>689</v>
      </c>
      <c r="K24" s="27" t="str">
        <f>VLOOKUP(C24,study_program!$A$2:$B$252,2,FALSE)</f>
        <v>sosial</v>
      </c>
    </row>
    <row r="25">
      <c r="A25" s="41" t="s">
        <v>670</v>
      </c>
      <c r="B25" s="43">
        <v>71201.0</v>
      </c>
      <c r="C25" s="38" t="s">
        <v>231</v>
      </c>
      <c r="D25" s="43" t="s">
        <v>16</v>
      </c>
      <c r="E25" s="43" t="s">
        <v>399</v>
      </c>
      <c r="F25" s="43" t="s">
        <v>17</v>
      </c>
      <c r="G25" s="37">
        <v>2019.0</v>
      </c>
      <c r="H25" s="43">
        <v>10.0</v>
      </c>
      <c r="I25" s="43">
        <v>237.0</v>
      </c>
      <c r="J25" s="43" t="s">
        <v>690</v>
      </c>
      <c r="K25" s="27" t="str">
        <f>VLOOKUP(C25,study_program!$A$2:$B$252,2,FALSE)</f>
        <v>humaniora</v>
      </c>
    </row>
    <row r="26">
      <c r="A26" s="41" t="s">
        <v>670</v>
      </c>
      <c r="B26" s="42">
        <v>67201.0</v>
      </c>
      <c r="C26" s="38" t="s">
        <v>232</v>
      </c>
      <c r="D26" s="42" t="s">
        <v>16</v>
      </c>
      <c r="E26" s="42" t="s">
        <v>399</v>
      </c>
      <c r="F26" s="42" t="s">
        <v>17</v>
      </c>
      <c r="G26" s="37">
        <v>2019.0</v>
      </c>
      <c r="H26" s="42">
        <v>15.0</v>
      </c>
      <c r="I26" s="42">
        <v>12.0</v>
      </c>
      <c r="J26" s="42" t="s">
        <v>691</v>
      </c>
      <c r="K26" s="27" t="str">
        <f>VLOOKUP(C26,study_program!$A$2:$B$252,2,FALSE)</f>
        <v>humaniora</v>
      </c>
    </row>
    <row r="27">
      <c r="A27" s="41" t="s">
        <v>670</v>
      </c>
      <c r="B27" s="43">
        <v>80201.0</v>
      </c>
      <c r="C27" s="38" t="s">
        <v>233</v>
      </c>
      <c r="D27" s="43" t="s">
        <v>16</v>
      </c>
      <c r="E27" s="43" t="s">
        <v>399</v>
      </c>
      <c r="F27" s="43" t="s">
        <v>17</v>
      </c>
      <c r="G27" s="37">
        <v>2019.0</v>
      </c>
      <c r="H27" s="43">
        <v>7.0</v>
      </c>
      <c r="I27" s="43">
        <v>184.0</v>
      </c>
      <c r="J27" s="43" t="s">
        <v>692</v>
      </c>
      <c r="K27" s="27" t="str">
        <f>VLOOKUP(C27,study_program!$A$2:$B$252,2,FALSE)</f>
        <v>humaniora</v>
      </c>
    </row>
    <row r="28">
      <c r="A28" s="41" t="s">
        <v>670</v>
      </c>
      <c r="B28" s="42">
        <v>13201.0</v>
      </c>
      <c r="C28" s="38" t="s">
        <v>250</v>
      </c>
      <c r="D28" s="42" t="s">
        <v>16</v>
      </c>
      <c r="E28" s="42" t="s">
        <v>399</v>
      </c>
      <c r="F28" s="42" t="s">
        <v>17</v>
      </c>
      <c r="G28" s="37">
        <v>2019.0</v>
      </c>
      <c r="H28" s="42">
        <v>27.0</v>
      </c>
      <c r="I28" s="42">
        <v>240.0</v>
      </c>
      <c r="J28" s="42" t="s">
        <v>693</v>
      </c>
      <c r="K28" s="27" t="str">
        <f>VLOOKUP(C28,study_program!$A$2:$B$252,2,FALSE)</f>
        <v>kesehatan</v>
      </c>
    </row>
    <row r="29">
      <c r="A29" s="41" t="s">
        <v>670</v>
      </c>
      <c r="B29" s="43">
        <v>66201.0</v>
      </c>
      <c r="C29" s="38" t="s">
        <v>257</v>
      </c>
      <c r="D29" s="43" t="s">
        <v>16</v>
      </c>
      <c r="E29" s="43" t="s">
        <v>399</v>
      </c>
      <c r="F29" s="43" t="s">
        <v>17</v>
      </c>
      <c r="G29" s="37">
        <v>2019.0</v>
      </c>
      <c r="H29" s="43">
        <v>9.0</v>
      </c>
      <c r="I29" s="43">
        <v>6.0</v>
      </c>
      <c r="J29" s="43" t="s">
        <v>420</v>
      </c>
      <c r="K29" s="27" t="str">
        <f>VLOOKUP(C29,study_program!$A$2:$B$252,2,FALSE)</f>
        <v>sosial</v>
      </c>
    </row>
    <row r="30">
      <c r="A30" s="41" t="s">
        <v>670</v>
      </c>
      <c r="B30" s="42">
        <v>61201.0</v>
      </c>
      <c r="C30" s="38" t="s">
        <v>260</v>
      </c>
      <c r="D30" s="42" t="s">
        <v>16</v>
      </c>
      <c r="E30" s="42" t="s">
        <v>399</v>
      </c>
      <c r="F30" s="42" t="s">
        <v>17</v>
      </c>
      <c r="G30" s="37">
        <v>2019.0</v>
      </c>
      <c r="H30" s="42">
        <v>44.0</v>
      </c>
      <c r="I30" s="42">
        <v>1243.0</v>
      </c>
      <c r="J30" s="42" t="s">
        <v>694</v>
      </c>
      <c r="K30" s="27" t="str">
        <f>VLOOKUP(C30,study_program!$A$2:$B$252,2,FALSE)</f>
        <v>ekonomi</v>
      </c>
    </row>
    <row r="31">
      <c r="A31" s="41" t="s">
        <v>670</v>
      </c>
      <c r="B31" s="43">
        <v>44201.0</v>
      </c>
      <c r="C31" s="38" t="s">
        <v>268</v>
      </c>
      <c r="D31" s="43" t="s">
        <v>16</v>
      </c>
      <c r="E31" s="43" t="s">
        <v>399</v>
      </c>
      <c r="F31" s="43" t="s">
        <v>17</v>
      </c>
      <c r="G31" s="37">
        <v>2019.0</v>
      </c>
      <c r="H31" s="43">
        <v>12.0</v>
      </c>
      <c r="I31" s="43">
        <v>404.0</v>
      </c>
      <c r="J31" s="43" t="s">
        <v>643</v>
      </c>
      <c r="K31" s="27" t="str">
        <f>VLOOKUP(C31,study_program!$A$2:$B$252,2,FALSE)</f>
        <v>mipa</v>
      </c>
    </row>
    <row r="32">
      <c r="A32" s="41" t="s">
        <v>670</v>
      </c>
      <c r="B32" s="42">
        <v>11201.0</v>
      </c>
      <c r="C32" s="38" t="s">
        <v>282</v>
      </c>
      <c r="D32" s="42" t="s">
        <v>16</v>
      </c>
      <c r="E32" s="42" t="s">
        <v>399</v>
      </c>
      <c r="F32" s="42" t="s">
        <v>17</v>
      </c>
      <c r="G32" s="37">
        <v>2019.0</v>
      </c>
      <c r="H32" s="42">
        <v>107.0</v>
      </c>
      <c r="I32" s="42">
        <v>826.0</v>
      </c>
      <c r="J32" s="42" t="s">
        <v>695</v>
      </c>
      <c r="K32" s="27" t="str">
        <f>VLOOKUP(C32,study_program!$A$2:$B$252,2,FALSE)</f>
        <v>kesehatan</v>
      </c>
    </row>
    <row r="33">
      <c r="A33" s="41" t="s">
        <v>670</v>
      </c>
      <c r="B33" s="43">
        <v>12201.0</v>
      </c>
      <c r="C33" s="38" t="s">
        <v>283</v>
      </c>
      <c r="D33" s="43" t="s">
        <v>16</v>
      </c>
      <c r="E33" s="43" t="s">
        <v>399</v>
      </c>
      <c r="F33" s="43" t="s">
        <v>17</v>
      </c>
      <c r="G33" s="37">
        <v>2019.0</v>
      </c>
      <c r="H33" s="43">
        <v>17.0</v>
      </c>
      <c r="I33" s="43">
        <v>381.0</v>
      </c>
      <c r="J33" s="43" t="s">
        <v>696</v>
      </c>
      <c r="K33" s="27" t="str">
        <f>VLOOKUP(C33,study_program!$A$2:$B$252,2,FALSE)</f>
        <v>kesehatan</v>
      </c>
    </row>
    <row r="34">
      <c r="A34" s="41" t="s">
        <v>670</v>
      </c>
      <c r="B34" s="42">
        <v>73201.0</v>
      </c>
      <c r="C34" s="38" t="s">
        <v>305</v>
      </c>
      <c r="D34" s="42" t="s">
        <v>16</v>
      </c>
      <c r="E34" s="42" t="s">
        <v>399</v>
      </c>
      <c r="F34" s="42" t="s">
        <v>17</v>
      </c>
      <c r="G34" s="37">
        <v>2019.0</v>
      </c>
      <c r="H34" s="42">
        <v>52.0</v>
      </c>
      <c r="I34" s="42">
        <v>1275.0</v>
      </c>
      <c r="J34" s="42" t="s">
        <v>697</v>
      </c>
      <c r="K34" s="27" t="str">
        <f>VLOOKUP(C34,study_program!$A$2:$B$252,2,FALSE)</f>
        <v>humaniora</v>
      </c>
    </row>
    <row r="35">
      <c r="A35" s="41" t="s">
        <v>670</v>
      </c>
      <c r="B35" s="43">
        <v>79203.0</v>
      </c>
      <c r="C35" s="38" t="s">
        <v>323</v>
      </c>
      <c r="D35" s="43" t="s">
        <v>16</v>
      </c>
      <c r="E35" s="43" t="s">
        <v>399</v>
      </c>
      <c r="F35" s="43" t="s">
        <v>17</v>
      </c>
      <c r="G35" s="37">
        <v>2019.0</v>
      </c>
      <c r="H35" s="43">
        <v>6.0</v>
      </c>
      <c r="I35" s="43">
        <v>213.0</v>
      </c>
      <c r="J35" s="43" t="s">
        <v>698</v>
      </c>
      <c r="K35" s="27" t="str">
        <f>VLOOKUP(C35,study_program!$A$2:$B$252,2,FALSE)</f>
        <v>humaniora</v>
      </c>
    </row>
    <row r="36">
      <c r="A36" s="41" t="s">
        <v>670</v>
      </c>
      <c r="B36" s="42">
        <v>79208.0</v>
      </c>
      <c r="C36" s="38" t="s">
        <v>325</v>
      </c>
      <c r="D36" s="42" t="s">
        <v>16</v>
      </c>
      <c r="E36" s="42" t="s">
        <v>399</v>
      </c>
      <c r="F36" s="42" t="s">
        <v>17</v>
      </c>
      <c r="G36" s="37">
        <v>2019.0</v>
      </c>
      <c r="H36" s="42">
        <v>12.0</v>
      </c>
      <c r="I36" s="42">
        <v>210.0</v>
      </c>
      <c r="J36" s="42" t="s">
        <v>699</v>
      </c>
      <c r="K36" s="27" t="str">
        <f>VLOOKUP(C36,study_program!$A$2:$B$252,2,FALSE)</f>
        <v>humaniora</v>
      </c>
    </row>
    <row r="37">
      <c r="A37" s="41" t="s">
        <v>670</v>
      </c>
      <c r="B37" s="43">
        <v>79209.0</v>
      </c>
      <c r="C37" s="38" t="s">
        <v>326</v>
      </c>
      <c r="D37" s="43" t="s">
        <v>16</v>
      </c>
      <c r="E37" s="43" t="s">
        <v>399</v>
      </c>
      <c r="F37" s="43" t="s">
        <v>17</v>
      </c>
      <c r="G37" s="37">
        <v>2019.0</v>
      </c>
      <c r="H37" s="43">
        <v>12.0</v>
      </c>
      <c r="I37" s="43">
        <v>204.0</v>
      </c>
      <c r="J37" s="43" t="s">
        <v>559</v>
      </c>
      <c r="K37" s="27" t="str">
        <f>VLOOKUP(C37,study_program!$A$2:$B$252,2,FALSE)</f>
        <v>humaniora</v>
      </c>
    </row>
    <row r="38">
      <c r="A38" s="41" t="s">
        <v>670</v>
      </c>
      <c r="B38" s="42">
        <v>79201.0</v>
      </c>
      <c r="C38" s="38" t="s">
        <v>328</v>
      </c>
      <c r="D38" s="42" t="s">
        <v>16</v>
      </c>
      <c r="E38" s="42" t="s">
        <v>399</v>
      </c>
      <c r="F38" s="42" t="s">
        <v>17</v>
      </c>
      <c r="G38" s="37">
        <v>2019.0</v>
      </c>
      <c r="H38" s="42">
        <v>13.0</v>
      </c>
      <c r="I38" s="42">
        <v>201.0</v>
      </c>
      <c r="J38" s="42" t="s">
        <v>700</v>
      </c>
      <c r="K38" s="27" t="str">
        <f>VLOOKUP(C38,study_program!$A$2:$B$252,2,FALSE)</f>
        <v>humaniora</v>
      </c>
    </row>
    <row r="39">
      <c r="A39" s="41" t="s">
        <v>670</v>
      </c>
      <c r="B39" s="43">
        <v>79202.0</v>
      </c>
      <c r="C39" s="38" t="s">
        <v>329</v>
      </c>
      <c r="D39" s="43" t="s">
        <v>16</v>
      </c>
      <c r="E39" s="43" t="s">
        <v>399</v>
      </c>
      <c r="F39" s="43" t="s">
        <v>17</v>
      </c>
      <c r="G39" s="37">
        <v>2019.0</v>
      </c>
      <c r="H39" s="43">
        <v>17.0</v>
      </c>
      <c r="I39" s="43">
        <v>216.0</v>
      </c>
      <c r="J39" s="43" t="s">
        <v>701</v>
      </c>
      <c r="K39" s="27" t="str">
        <f>VLOOKUP(C39,study_program!$A$2:$B$252,2,FALSE)</f>
        <v>humaniora</v>
      </c>
    </row>
    <row r="40">
      <c r="A40" s="41" t="s">
        <v>670</v>
      </c>
      <c r="B40" s="42">
        <v>79211.0</v>
      </c>
      <c r="C40" s="38" t="s">
        <v>330</v>
      </c>
      <c r="D40" s="42" t="s">
        <v>16</v>
      </c>
      <c r="E40" s="42" t="s">
        <v>399</v>
      </c>
      <c r="F40" s="42" t="s">
        <v>17</v>
      </c>
      <c r="G40" s="37">
        <v>2019.0</v>
      </c>
      <c r="H40" s="42">
        <v>11.0</v>
      </c>
      <c r="I40" s="42">
        <v>160.0</v>
      </c>
      <c r="J40" s="42" t="s">
        <v>702</v>
      </c>
      <c r="K40" s="27" t="str">
        <f>VLOOKUP(C40,study_program!$A$2:$B$252,2,FALSE)</f>
        <v>humaniora</v>
      </c>
    </row>
    <row r="41">
      <c r="A41" s="41" t="s">
        <v>670</v>
      </c>
      <c r="B41" s="43">
        <v>79204.0</v>
      </c>
      <c r="C41" s="38" t="s">
        <v>331</v>
      </c>
      <c r="D41" s="43" t="s">
        <v>16</v>
      </c>
      <c r="E41" s="43" t="s">
        <v>399</v>
      </c>
      <c r="F41" s="43" t="s">
        <v>17</v>
      </c>
      <c r="G41" s="37">
        <v>2019.0</v>
      </c>
      <c r="H41" s="43">
        <v>12.0</v>
      </c>
      <c r="I41" s="43">
        <v>211.0</v>
      </c>
      <c r="J41" s="43" t="s">
        <v>703</v>
      </c>
      <c r="K41" s="27" t="str">
        <f>VLOOKUP(C41,study_program!$A$2:$B$252,2,FALSE)</f>
        <v>humaniora</v>
      </c>
    </row>
    <row r="42">
      <c r="A42" s="41" t="s">
        <v>670</v>
      </c>
      <c r="B42" s="42">
        <v>79206.0</v>
      </c>
      <c r="C42" s="38" t="s">
        <v>332</v>
      </c>
      <c r="D42" s="42" t="s">
        <v>16</v>
      </c>
      <c r="E42" s="42" t="s">
        <v>399</v>
      </c>
      <c r="F42" s="42" t="s">
        <v>17</v>
      </c>
      <c r="G42" s="37">
        <v>2019.0</v>
      </c>
      <c r="H42" s="42">
        <v>8.0</v>
      </c>
      <c r="I42" s="42">
        <v>209.0</v>
      </c>
      <c r="J42" s="42" t="s">
        <v>704</v>
      </c>
      <c r="K42" s="27" t="str">
        <f>VLOOKUP(C42,study_program!$A$2:$B$252,2,FALSE)</f>
        <v>humaniora</v>
      </c>
    </row>
    <row r="43">
      <c r="A43" s="41" t="s">
        <v>670</v>
      </c>
      <c r="B43" s="43">
        <v>79205.0</v>
      </c>
      <c r="C43" s="38" t="s">
        <v>334</v>
      </c>
      <c r="D43" s="43" t="s">
        <v>16</v>
      </c>
      <c r="E43" s="43" t="s">
        <v>399</v>
      </c>
      <c r="F43" s="43" t="s">
        <v>17</v>
      </c>
      <c r="G43" s="37">
        <v>2019.0</v>
      </c>
      <c r="H43" s="43">
        <v>6.0</v>
      </c>
      <c r="I43" s="43">
        <v>194.0</v>
      </c>
      <c r="J43" s="43" t="s">
        <v>705</v>
      </c>
      <c r="K43" s="27" t="str">
        <f>VLOOKUP(C43,study_program!$A$2:$B$252,2,FALSE)</f>
        <v>humaniora</v>
      </c>
    </row>
    <row r="44">
      <c r="A44" s="41" t="s">
        <v>670</v>
      </c>
      <c r="B44" s="42">
        <v>79207.0</v>
      </c>
      <c r="C44" s="38" t="s">
        <v>336</v>
      </c>
      <c r="D44" s="42" t="s">
        <v>16</v>
      </c>
      <c r="E44" s="42" t="s">
        <v>399</v>
      </c>
      <c r="F44" s="42" t="s">
        <v>17</v>
      </c>
      <c r="G44" s="37">
        <v>2019.0</v>
      </c>
      <c r="H44" s="42">
        <v>10.0</v>
      </c>
      <c r="I44" s="42">
        <v>157.0</v>
      </c>
      <c r="J44" s="42" t="s">
        <v>706</v>
      </c>
      <c r="K44" s="27" t="str">
        <f>VLOOKUP(C44,study_program!$A$2:$B$252,2,FALSE)</f>
        <v>humaniora</v>
      </c>
    </row>
    <row r="45">
      <c r="A45" s="41" t="s">
        <v>670</v>
      </c>
      <c r="B45" s="43">
        <v>57201.0</v>
      </c>
      <c r="C45" s="38" t="s">
        <v>341</v>
      </c>
      <c r="D45" s="43" t="s">
        <v>16</v>
      </c>
      <c r="E45" s="43" t="s">
        <v>399</v>
      </c>
      <c r="F45" s="43" t="s">
        <v>17</v>
      </c>
      <c r="G45" s="37">
        <v>2019.0</v>
      </c>
      <c r="H45" s="43">
        <v>16.0</v>
      </c>
      <c r="I45" s="43">
        <v>212.0</v>
      </c>
      <c r="J45" s="43" t="s">
        <v>707</v>
      </c>
      <c r="K45" s="27" t="str">
        <f>VLOOKUP(C45,study_program!$A$2:$B$252,2,FALSE)</f>
        <v>teknik</v>
      </c>
    </row>
    <row r="46">
      <c r="A46" s="41" t="s">
        <v>670</v>
      </c>
      <c r="B46" s="42">
        <v>69201.0</v>
      </c>
      <c r="C46" s="38" t="s">
        <v>345</v>
      </c>
      <c r="D46" s="42" t="s">
        <v>16</v>
      </c>
      <c r="E46" s="42" t="s">
        <v>399</v>
      </c>
      <c r="F46" s="42" t="s">
        <v>17</v>
      </c>
      <c r="G46" s="37">
        <v>2019.0</v>
      </c>
      <c r="H46" s="42">
        <v>20.0</v>
      </c>
      <c r="I46" s="42">
        <v>0.0</v>
      </c>
      <c r="J46" s="42" t="s">
        <v>409</v>
      </c>
      <c r="K46" s="27" t="str">
        <f>VLOOKUP(C46,study_program!$A$2:$B$252,2,FALSE)</f>
        <v>sosial</v>
      </c>
    </row>
    <row r="47">
      <c r="A47" s="41" t="s">
        <v>670</v>
      </c>
      <c r="B47" s="43">
        <v>20201.0</v>
      </c>
      <c r="C47" s="38" t="s">
        <v>147</v>
      </c>
      <c r="D47" s="43" t="s">
        <v>16</v>
      </c>
      <c r="E47" s="43" t="s">
        <v>399</v>
      </c>
      <c r="F47" s="43" t="s">
        <v>17</v>
      </c>
      <c r="G47" s="37">
        <v>2019.0</v>
      </c>
      <c r="H47" s="43">
        <v>13.0</v>
      </c>
      <c r="I47" s="43">
        <v>568.0</v>
      </c>
      <c r="J47" s="43" t="s">
        <v>708</v>
      </c>
      <c r="K47" s="27" t="str">
        <f>VLOOKUP(C47,study_program!$A$2:$B$252,2,FALSE)</f>
        <v>teknik</v>
      </c>
    </row>
    <row r="48">
      <c r="A48" s="41" t="s">
        <v>670</v>
      </c>
      <c r="B48" s="42">
        <v>26201.0</v>
      </c>
      <c r="C48" s="38" t="s">
        <v>155</v>
      </c>
      <c r="D48" s="42" t="s">
        <v>16</v>
      </c>
      <c r="E48" s="42" t="s">
        <v>399</v>
      </c>
      <c r="F48" s="42" t="s">
        <v>17</v>
      </c>
      <c r="G48" s="37">
        <v>2019.0</v>
      </c>
      <c r="H48" s="42">
        <v>13.0</v>
      </c>
      <c r="I48" s="42">
        <v>589.0</v>
      </c>
      <c r="J48" s="42" t="s">
        <v>709</v>
      </c>
      <c r="K48" s="27" t="str">
        <f>VLOOKUP(C48,study_program!$A$2:$B$252,2,FALSE)</f>
        <v>teknik</v>
      </c>
    </row>
    <row r="49">
      <c r="A49" s="41" t="s">
        <v>670</v>
      </c>
      <c r="B49" s="43">
        <v>24201.0</v>
      </c>
      <c r="C49" s="38" t="s">
        <v>153</v>
      </c>
      <c r="D49" s="43" t="s">
        <v>16</v>
      </c>
      <c r="E49" s="43" t="s">
        <v>399</v>
      </c>
      <c r="F49" s="43" t="s">
        <v>17</v>
      </c>
      <c r="G49" s="37">
        <v>2019.0</v>
      </c>
      <c r="H49" s="43">
        <v>12.0</v>
      </c>
      <c r="I49" s="43">
        <v>545.0</v>
      </c>
      <c r="J49" s="43" t="s">
        <v>710</v>
      </c>
      <c r="K49" s="27" t="str">
        <f>VLOOKUP(C49,study_program!$A$2:$B$252,2,FALSE)</f>
        <v>teknik</v>
      </c>
    </row>
    <row r="50">
      <c r="A50" s="41" t="s">
        <v>670</v>
      </c>
      <c r="B50" s="42">
        <v>21201.0</v>
      </c>
      <c r="C50" s="38" t="s">
        <v>365</v>
      </c>
      <c r="D50" s="42" t="s">
        <v>16</v>
      </c>
      <c r="E50" s="42" t="s">
        <v>399</v>
      </c>
      <c r="F50" s="42" t="s">
        <v>17</v>
      </c>
      <c r="G50" s="37">
        <v>2019.0</v>
      </c>
      <c r="H50" s="42">
        <v>14.0</v>
      </c>
      <c r="I50" s="42">
        <v>566.0</v>
      </c>
      <c r="J50" s="42" t="s">
        <v>711</v>
      </c>
      <c r="K50" s="27" t="str">
        <f>VLOOKUP(C50,study_program!$A$2:$B$252,2,FALSE)</f>
        <v>teknik</v>
      </c>
    </row>
    <row r="51">
      <c r="A51" s="41" t="s">
        <v>670</v>
      </c>
      <c r="B51" s="43">
        <v>36201.0</v>
      </c>
      <c r="C51" s="38" t="s">
        <v>157</v>
      </c>
      <c r="D51" s="43" t="s">
        <v>16</v>
      </c>
      <c r="E51" s="43" t="s">
        <v>399</v>
      </c>
      <c r="F51" s="43" t="s">
        <v>17</v>
      </c>
      <c r="G51" s="37">
        <v>2019.0</v>
      </c>
      <c r="H51" s="43">
        <v>8.0</v>
      </c>
      <c r="I51" s="43">
        <v>195.0</v>
      </c>
      <c r="J51" s="43" t="s">
        <v>712</v>
      </c>
      <c r="K51" s="27" t="str">
        <f>VLOOKUP(C51,study_program!$A$2:$B$252,2,FALSE)</f>
        <v>teknik</v>
      </c>
    </row>
    <row r="52">
      <c r="A52" s="41" t="s">
        <v>670</v>
      </c>
      <c r="B52" s="42">
        <v>25202.0</v>
      </c>
      <c r="C52" s="38" t="s">
        <v>163</v>
      </c>
      <c r="D52" s="42" t="s">
        <v>16</v>
      </c>
      <c r="E52" s="42" t="s">
        <v>399</v>
      </c>
      <c r="F52" s="42" t="s">
        <v>17</v>
      </c>
      <c r="G52" s="37">
        <v>2019.0</v>
      </c>
      <c r="H52" s="42">
        <v>8.0</v>
      </c>
      <c r="I52" s="42">
        <v>206.0</v>
      </c>
      <c r="J52" s="42" t="s">
        <v>713</v>
      </c>
      <c r="K52" s="27" t="str">
        <f>VLOOKUP(C52,study_program!$A$2:$B$252,2,FALSE)</f>
        <v>teknik</v>
      </c>
    </row>
    <row r="53">
      <c r="A53" s="41" t="s">
        <v>670</v>
      </c>
      <c r="B53" s="42">
        <v>60203.0</v>
      </c>
      <c r="C53" s="38" t="s">
        <v>180</v>
      </c>
      <c r="D53" s="42" t="s">
        <v>16</v>
      </c>
      <c r="E53" s="42" t="s">
        <v>399</v>
      </c>
      <c r="F53" s="42" t="s">
        <v>72</v>
      </c>
      <c r="G53" s="37">
        <v>2019.0</v>
      </c>
      <c r="H53" s="42">
        <v>8.0</v>
      </c>
      <c r="I53" s="42">
        <v>171.0</v>
      </c>
      <c r="J53" s="42" t="s">
        <v>714</v>
      </c>
      <c r="K53" s="27" t="str">
        <f>VLOOKUP(C53,study_program!$A$2:$B$252,2,FALSE)</f>
        <v>ekonomi</v>
      </c>
    </row>
    <row r="54">
      <c r="A54" s="41" t="s">
        <v>670</v>
      </c>
      <c r="B54" s="43">
        <v>33201.0</v>
      </c>
      <c r="C54" s="38" t="s">
        <v>198</v>
      </c>
      <c r="D54" s="43" t="s">
        <v>16</v>
      </c>
      <c r="E54" s="43" t="s">
        <v>399</v>
      </c>
      <c r="F54" s="43" t="s">
        <v>72</v>
      </c>
      <c r="G54" s="37">
        <v>2019.0</v>
      </c>
      <c r="H54" s="43">
        <v>7.0</v>
      </c>
      <c r="I54" s="43">
        <v>307.0</v>
      </c>
      <c r="J54" s="43" t="s">
        <v>715</v>
      </c>
      <c r="K54" s="27" t="str">
        <f>VLOOKUP(C54,study_program!$A$2:$B$252,2,FALSE)</f>
        <v>mipa</v>
      </c>
    </row>
    <row r="55">
      <c r="A55" s="41" t="s">
        <v>670</v>
      </c>
      <c r="B55" s="42">
        <v>34201.0</v>
      </c>
      <c r="C55" s="38" t="s">
        <v>201</v>
      </c>
      <c r="D55" s="42" t="s">
        <v>16</v>
      </c>
      <c r="E55" s="42" t="s">
        <v>399</v>
      </c>
      <c r="F55" s="42" t="s">
        <v>72</v>
      </c>
      <c r="G55" s="37">
        <v>2019.0</v>
      </c>
      <c r="H55" s="42">
        <v>10.0</v>
      </c>
      <c r="I55" s="42">
        <v>314.0</v>
      </c>
      <c r="J55" s="42" t="s">
        <v>716</v>
      </c>
      <c r="K55" s="27" t="str">
        <f>VLOOKUP(C55,study_program!$A$2:$B$252,2,FALSE)</f>
        <v>mipa</v>
      </c>
    </row>
    <row r="56">
      <c r="A56" s="41" t="s">
        <v>670</v>
      </c>
      <c r="B56" s="43">
        <v>94203.0</v>
      </c>
      <c r="C56" s="38" t="s">
        <v>214</v>
      </c>
      <c r="D56" s="43" t="s">
        <v>16</v>
      </c>
      <c r="E56" s="43" t="s">
        <v>399</v>
      </c>
      <c r="F56" s="43" t="s">
        <v>72</v>
      </c>
      <c r="G56" s="37">
        <v>2019.0</v>
      </c>
      <c r="H56" s="43">
        <v>8.0</v>
      </c>
      <c r="I56" s="43">
        <v>1.0</v>
      </c>
      <c r="J56" s="43" t="s">
        <v>680</v>
      </c>
      <c r="K56" s="27" t="str">
        <f>VLOOKUP(C56,study_program!$A$2:$B$252,2,FALSE)</f>
        <v>mipa</v>
      </c>
    </row>
    <row r="57">
      <c r="A57" s="41" t="s">
        <v>670</v>
      </c>
      <c r="B57" s="42">
        <v>13251.0</v>
      </c>
      <c r="C57" s="38" t="s">
        <v>249</v>
      </c>
      <c r="D57" s="42" t="s">
        <v>16</v>
      </c>
      <c r="E57" s="42" t="s">
        <v>399</v>
      </c>
      <c r="F57" s="42" t="s">
        <v>72</v>
      </c>
      <c r="G57" s="37">
        <v>2019.0</v>
      </c>
      <c r="H57" s="42">
        <v>3.0</v>
      </c>
      <c r="I57" s="42">
        <v>0.0</v>
      </c>
      <c r="J57" s="42" t="s">
        <v>409</v>
      </c>
      <c r="K57" s="27" t="str">
        <f>VLOOKUP(C57,study_program!$A$2:$B$252,2,FALSE)</f>
        <v>kesehatan</v>
      </c>
    </row>
    <row r="58">
      <c r="A58" s="41" t="s">
        <v>670</v>
      </c>
      <c r="B58" s="43">
        <v>13241.0</v>
      </c>
      <c r="C58" s="38" t="s">
        <v>252</v>
      </c>
      <c r="D58" s="43" t="s">
        <v>16</v>
      </c>
      <c r="E58" s="43" t="s">
        <v>399</v>
      </c>
      <c r="F58" s="43" t="s">
        <v>72</v>
      </c>
      <c r="G58" s="37">
        <v>2019.0</v>
      </c>
      <c r="H58" s="43">
        <v>6.0</v>
      </c>
      <c r="I58" s="43">
        <v>0.0</v>
      </c>
      <c r="J58" s="43" t="s">
        <v>409</v>
      </c>
      <c r="K58" s="27" t="str">
        <f>VLOOKUP(C58,study_program!$A$2:$B$252,2,FALSE)</f>
        <v>kesehatan</v>
      </c>
    </row>
    <row r="59">
      <c r="A59" s="41" t="s">
        <v>670</v>
      </c>
      <c r="B59" s="42">
        <v>49201.0</v>
      </c>
      <c r="C59" s="38" t="s">
        <v>346</v>
      </c>
      <c r="D59" s="42" t="s">
        <v>16</v>
      </c>
      <c r="E59" s="42" t="s">
        <v>399</v>
      </c>
      <c r="F59" s="42" t="s">
        <v>72</v>
      </c>
      <c r="G59" s="37">
        <v>2019.0</v>
      </c>
      <c r="H59" s="42">
        <v>7.0</v>
      </c>
      <c r="I59" s="42">
        <v>248.0</v>
      </c>
      <c r="J59" s="42" t="s">
        <v>717</v>
      </c>
      <c r="K59" s="27" t="str">
        <f>VLOOKUP(C59,study_program!$A$2:$B$252,2,FALSE)</f>
        <v>mipa</v>
      </c>
    </row>
    <row r="60">
      <c r="A60" s="41" t="s">
        <v>670</v>
      </c>
      <c r="B60" s="42">
        <v>47201.0</v>
      </c>
      <c r="C60" s="38" t="s">
        <v>255</v>
      </c>
      <c r="D60" s="42" t="s">
        <v>16</v>
      </c>
      <c r="E60" s="42" t="s">
        <v>399</v>
      </c>
      <c r="F60" s="42" t="s">
        <v>437</v>
      </c>
      <c r="G60" s="37">
        <v>2019.0</v>
      </c>
      <c r="H60" s="42">
        <v>16.0</v>
      </c>
      <c r="I60" s="42">
        <v>525.0</v>
      </c>
      <c r="J60" s="42" t="s">
        <v>718</v>
      </c>
      <c r="K60" s="27" t="str">
        <f>VLOOKUP(C60,study_program!$A$2:$B$252,2,FALSE)</f>
        <v>mipa</v>
      </c>
    </row>
    <row r="61">
      <c r="A61" s="41" t="s">
        <v>670</v>
      </c>
      <c r="B61" s="43">
        <v>11410.0</v>
      </c>
      <c r="C61" s="38" t="s">
        <v>350</v>
      </c>
      <c r="D61" s="43" t="s">
        <v>16</v>
      </c>
      <c r="E61" s="43" t="s">
        <v>399</v>
      </c>
      <c r="F61" s="43" t="s">
        <v>617</v>
      </c>
      <c r="G61" s="37">
        <v>2019.0</v>
      </c>
      <c r="H61" s="43">
        <v>6.0</v>
      </c>
      <c r="I61" s="43">
        <v>1.0</v>
      </c>
      <c r="J61" s="43" t="s">
        <v>719</v>
      </c>
      <c r="K61" s="27" t="str">
        <f>VLOOKUP(C61,study_program!$A$2:$B$252,2,FALSE)</f>
        <v>teknik</v>
      </c>
    </row>
    <row r="62">
      <c r="A62" s="41" t="s">
        <v>670</v>
      </c>
      <c r="B62" s="42">
        <v>56201.0</v>
      </c>
      <c r="C62" s="38" t="s">
        <v>159</v>
      </c>
      <c r="D62" s="42" t="s">
        <v>16</v>
      </c>
      <c r="E62" s="42" t="s">
        <v>399</v>
      </c>
      <c r="F62" s="42" t="s">
        <v>437</v>
      </c>
      <c r="G62" s="37">
        <v>2019.0</v>
      </c>
      <c r="H62" s="42">
        <v>7.0</v>
      </c>
      <c r="I62" s="42">
        <v>308.0</v>
      </c>
      <c r="J62" s="42" t="s">
        <v>720</v>
      </c>
      <c r="K62" s="27" t="str">
        <f>VLOOKUP(C62,study_program!$A$2:$B$252,2,FALSE)</f>
        <v>teknik</v>
      </c>
    </row>
    <row r="63">
      <c r="A63" s="41" t="s">
        <v>670</v>
      </c>
      <c r="B63" s="43">
        <v>25201.0</v>
      </c>
      <c r="C63" s="38" t="s">
        <v>362</v>
      </c>
      <c r="D63" s="43" t="s">
        <v>16</v>
      </c>
      <c r="E63" s="43" t="s">
        <v>399</v>
      </c>
      <c r="F63" s="43" t="s">
        <v>437</v>
      </c>
      <c r="G63" s="37">
        <v>2019.0</v>
      </c>
      <c r="H63" s="43">
        <v>8.0</v>
      </c>
      <c r="I63" s="43">
        <v>286.0</v>
      </c>
      <c r="J63" s="43" t="s">
        <v>721</v>
      </c>
      <c r="K63" s="27" t="str">
        <f>VLOOKUP(C63,study_program!$A$2:$B$252,2,FALSE)</f>
        <v>teknik</v>
      </c>
    </row>
    <row r="64">
      <c r="A64" s="41" t="s">
        <v>670</v>
      </c>
      <c r="B64" s="42">
        <v>27201.0</v>
      </c>
      <c r="C64" s="38" t="s">
        <v>149</v>
      </c>
      <c r="D64" s="42" t="s">
        <v>16</v>
      </c>
      <c r="E64" s="42" t="s">
        <v>399</v>
      </c>
      <c r="F64" s="42" t="s">
        <v>437</v>
      </c>
      <c r="G64" s="37">
        <v>2019.0</v>
      </c>
      <c r="H64" s="42">
        <v>12.0</v>
      </c>
      <c r="I64" s="42">
        <v>545.0</v>
      </c>
      <c r="J64" s="42" t="s">
        <v>710</v>
      </c>
      <c r="K64" s="27" t="str">
        <f>VLOOKUP(C64,study_program!$A$2:$B$252,2,FALSE)</f>
        <v>teknik</v>
      </c>
    </row>
    <row r="65">
      <c r="A65" s="41" t="s">
        <v>670</v>
      </c>
      <c r="B65" s="43">
        <v>22201.0</v>
      </c>
      <c r="C65" s="38" t="s">
        <v>144</v>
      </c>
      <c r="D65" s="43" t="s">
        <v>16</v>
      </c>
      <c r="E65" s="43" t="s">
        <v>399</v>
      </c>
      <c r="F65" s="43" t="s">
        <v>437</v>
      </c>
      <c r="G65" s="37">
        <v>2019.0</v>
      </c>
      <c r="H65" s="43">
        <v>20.0</v>
      </c>
      <c r="I65" s="43">
        <v>547.0</v>
      </c>
      <c r="J65" s="43" t="s">
        <v>722</v>
      </c>
      <c r="K65" s="27" t="str">
        <f>VLOOKUP(C65,study_program!$A$2:$B$252,2,FALSE)</f>
        <v>teknik</v>
      </c>
    </row>
    <row r="66">
      <c r="C66" s="31"/>
    </row>
    <row r="67">
      <c r="C67" s="31"/>
    </row>
    <row r="68">
      <c r="C68" s="31"/>
    </row>
    <row r="69">
      <c r="C69" s="31"/>
    </row>
    <row r="70">
      <c r="C70" s="31"/>
    </row>
    <row r="71">
      <c r="C71" s="31"/>
    </row>
    <row r="72">
      <c r="C72" s="31"/>
    </row>
    <row r="73">
      <c r="C73" s="31"/>
    </row>
    <row r="74">
      <c r="C74" s="31"/>
    </row>
    <row r="75">
      <c r="C75" s="31"/>
    </row>
    <row r="76">
      <c r="C76" s="31"/>
    </row>
    <row r="77">
      <c r="C77" s="31"/>
    </row>
    <row r="78">
      <c r="C78" s="31"/>
    </row>
    <row r="79">
      <c r="C79" s="31"/>
    </row>
    <row r="80">
      <c r="C80" s="31"/>
    </row>
    <row r="81">
      <c r="C81" s="31"/>
    </row>
    <row r="82">
      <c r="C82" s="31"/>
    </row>
    <row r="83">
      <c r="C83" s="31"/>
    </row>
    <row r="84">
      <c r="C84" s="31"/>
    </row>
    <row r="85">
      <c r="C85" s="31"/>
    </row>
    <row r="86">
      <c r="C86" s="31"/>
    </row>
    <row r="87">
      <c r="C87" s="31"/>
    </row>
    <row r="88">
      <c r="C88" s="31"/>
    </row>
    <row r="89">
      <c r="C89" s="31"/>
    </row>
    <row r="90">
      <c r="C90" s="31"/>
    </row>
    <row r="91">
      <c r="C91" s="31"/>
    </row>
    <row r="92">
      <c r="C92" s="31"/>
    </row>
    <row r="93">
      <c r="C93" s="31"/>
    </row>
    <row r="94">
      <c r="C94" s="31"/>
    </row>
    <row r="95">
      <c r="C95" s="31"/>
    </row>
    <row r="96">
      <c r="C96" s="31"/>
    </row>
    <row r="97">
      <c r="C97" s="31"/>
    </row>
    <row r="98">
      <c r="C98" s="31"/>
    </row>
    <row r="99">
      <c r="C99" s="31"/>
    </row>
    <row r="100">
      <c r="C100" s="31"/>
    </row>
    <row r="101">
      <c r="C101" s="31"/>
    </row>
    <row r="102">
      <c r="C102" s="31"/>
    </row>
    <row r="103">
      <c r="C103" s="31"/>
    </row>
    <row r="104">
      <c r="C104" s="31"/>
    </row>
    <row r="105">
      <c r="C105" s="31"/>
    </row>
    <row r="106">
      <c r="C106" s="31"/>
    </row>
    <row r="107">
      <c r="C107" s="31"/>
    </row>
    <row r="108">
      <c r="C108" s="31"/>
    </row>
    <row r="109">
      <c r="C109" s="31"/>
    </row>
    <row r="110">
      <c r="C110" s="31"/>
    </row>
    <row r="111">
      <c r="C111" s="31"/>
    </row>
    <row r="112">
      <c r="C112" s="31"/>
    </row>
    <row r="113">
      <c r="C113" s="31"/>
    </row>
    <row r="114">
      <c r="C114" s="31"/>
    </row>
    <row r="115">
      <c r="C115" s="31"/>
    </row>
    <row r="116">
      <c r="C116" s="31"/>
    </row>
    <row r="117">
      <c r="C117" s="31"/>
    </row>
    <row r="118">
      <c r="C118" s="31"/>
    </row>
    <row r="119">
      <c r="C119" s="31"/>
    </row>
    <row r="120">
      <c r="C120" s="31"/>
    </row>
    <row r="121">
      <c r="C121" s="31"/>
    </row>
    <row r="122">
      <c r="C122" s="31"/>
    </row>
    <row r="123">
      <c r="C123" s="31"/>
    </row>
    <row r="124">
      <c r="C124" s="31"/>
    </row>
    <row r="125">
      <c r="C125" s="31"/>
    </row>
    <row r="126">
      <c r="C126" s="31"/>
    </row>
    <row r="127">
      <c r="C127" s="31"/>
    </row>
    <row r="128">
      <c r="C128" s="31"/>
    </row>
    <row r="129">
      <c r="C129" s="31"/>
    </row>
    <row r="130">
      <c r="C130" s="31"/>
    </row>
    <row r="131">
      <c r="C131" s="31"/>
    </row>
    <row r="132">
      <c r="C132" s="31"/>
    </row>
    <row r="133">
      <c r="C133" s="31"/>
    </row>
    <row r="134">
      <c r="C134" s="31"/>
    </row>
    <row r="135">
      <c r="C135" s="31"/>
    </row>
    <row r="136">
      <c r="C136" s="31"/>
    </row>
    <row r="137">
      <c r="C137" s="31"/>
    </row>
    <row r="138">
      <c r="C138" s="31"/>
    </row>
    <row r="139">
      <c r="C139" s="31"/>
    </row>
    <row r="140">
      <c r="C140" s="31"/>
    </row>
    <row r="141">
      <c r="C141" s="31"/>
    </row>
    <row r="142">
      <c r="C142" s="31"/>
    </row>
    <row r="143">
      <c r="C143" s="31"/>
    </row>
    <row r="144">
      <c r="C144" s="31"/>
    </row>
    <row r="145">
      <c r="C145" s="31"/>
    </row>
    <row r="146">
      <c r="C146" s="31"/>
    </row>
    <row r="147">
      <c r="C147" s="31"/>
    </row>
    <row r="148">
      <c r="C148" s="31"/>
    </row>
    <row r="149">
      <c r="C149" s="31"/>
    </row>
    <row r="150">
      <c r="C150" s="31"/>
    </row>
    <row r="151">
      <c r="C151" s="31"/>
    </row>
    <row r="152">
      <c r="C152" s="31"/>
    </row>
    <row r="153">
      <c r="C153" s="31"/>
    </row>
    <row r="154">
      <c r="C154" s="31"/>
    </row>
    <row r="155">
      <c r="C155" s="31"/>
    </row>
    <row r="156">
      <c r="C156" s="31"/>
    </row>
    <row r="157">
      <c r="C157" s="31"/>
    </row>
    <row r="158">
      <c r="C158" s="31"/>
    </row>
    <row r="159">
      <c r="C159" s="31"/>
    </row>
    <row r="160">
      <c r="C160" s="31"/>
    </row>
    <row r="161">
      <c r="C161" s="31"/>
    </row>
    <row r="162">
      <c r="C162" s="31"/>
    </row>
    <row r="163">
      <c r="C163" s="31"/>
    </row>
    <row r="164">
      <c r="C164" s="31"/>
    </row>
    <row r="165">
      <c r="C165" s="31"/>
    </row>
    <row r="166">
      <c r="C166" s="31"/>
    </row>
    <row r="167">
      <c r="C167" s="31"/>
    </row>
    <row r="168">
      <c r="C168" s="31"/>
    </row>
    <row r="169">
      <c r="C169" s="31"/>
    </row>
    <row r="170">
      <c r="C170" s="31"/>
    </row>
    <row r="171">
      <c r="C171" s="31"/>
    </row>
    <row r="172">
      <c r="C172" s="31"/>
    </row>
    <row r="173">
      <c r="C173" s="31"/>
    </row>
    <row r="174">
      <c r="C174" s="31"/>
    </row>
    <row r="175">
      <c r="C175" s="31"/>
    </row>
    <row r="176">
      <c r="C176" s="31"/>
    </row>
    <row r="177">
      <c r="C177" s="31"/>
    </row>
    <row r="178">
      <c r="C178" s="31"/>
    </row>
    <row r="179">
      <c r="C179" s="31"/>
    </row>
    <row r="180">
      <c r="C180" s="31"/>
    </row>
    <row r="181">
      <c r="C181" s="31"/>
    </row>
    <row r="182">
      <c r="C182" s="31"/>
    </row>
    <row r="183">
      <c r="C183" s="31"/>
    </row>
    <row r="184">
      <c r="C184" s="31"/>
    </row>
    <row r="185">
      <c r="C185" s="31"/>
    </row>
    <row r="186">
      <c r="C186" s="31"/>
    </row>
    <row r="187">
      <c r="C187" s="31"/>
    </row>
    <row r="188">
      <c r="C188" s="31"/>
    </row>
    <row r="189">
      <c r="C189" s="31"/>
    </row>
    <row r="190">
      <c r="C190" s="31"/>
    </row>
    <row r="191">
      <c r="C191" s="31"/>
    </row>
    <row r="192">
      <c r="C192" s="31"/>
    </row>
    <row r="193">
      <c r="C193" s="31"/>
    </row>
    <row r="194">
      <c r="C194" s="31"/>
    </row>
    <row r="195">
      <c r="C195" s="31"/>
    </row>
    <row r="196">
      <c r="C196" s="31"/>
    </row>
    <row r="197">
      <c r="C197" s="31"/>
    </row>
    <row r="198">
      <c r="C198" s="31"/>
    </row>
    <row r="199">
      <c r="C199" s="31"/>
    </row>
    <row r="200">
      <c r="C200" s="31"/>
    </row>
    <row r="201">
      <c r="C201" s="31"/>
    </row>
    <row r="202">
      <c r="C202" s="31"/>
    </row>
    <row r="203">
      <c r="C203" s="31"/>
    </row>
    <row r="204">
      <c r="C204" s="31"/>
    </row>
    <row r="205">
      <c r="C205" s="31"/>
    </row>
    <row r="206">
      <c r="C206" s="31"/>
    </row>
    <row r="207">
      <c r="C207" s="31"/>
    </row>
    <row r="208">
      <c r="C208" s="31"/>
    </row>
    <row r="209">
      <c r="C209" s="31"/>
    </row>
    <row r="210">
      <c r="C210" s="31"/>
    </row>
    <row r="211">
      <c r="C211" s="31"/>
    </row>
    <row r="212">
      <c r="C212" s="31"/>
    </row>
    <row r="213">
      <c r="C213" s="31"/>
    </row>
    <row r="214">
      <c r="C214" s="31"/>
    </row>
    <row r="215">
      <c r="C215" s="31"/>
    </row>
    <row r="216">
      <c r="C216" s="31"/>
    </row>
    <row r="217">
      <c r="C217" s="31"/>
    </row>
    <row r="218">
      <c r="C218" s="31"/>
    </row>
    <row r="219">
      <c r="C219" s="31"/>
    </row>
    <row r="220">
      <c r="C220" s="31"/>
    </row>
    <row r="221">
      <c r="C221" s="31"/>
    </row>
    <row r="222">
      <c r="C222" s="31"/>
    </row>
    <row r="223">
      <c r="C223" s="31"/>
    </row>
    <row r="224">
      <c r="C224" s="31"/>
    </row>
    <row r="225">
      <c r="C225" s="31"/>
    </row>
    <row r="226">
      <c r="C226" s="31"/>
    </row>
    <row r="227">
      <c r="C227" s="31"/>
    </row>
    <row r="228">
      <c r="C228" s="31"/>
    </row>
    <row r="229">
      <c r="C229" s="31"/>
    </row>
    <row r="230">
      <c r="C230" s="31"/>
    </row>
    <row r="231">
      <c r="C231" s="31"/>
    </row>
    <row r="232">
      <c r="C232" s="31"/>
    </row>
    <row r="233">
      <c r="C233" s="31"/>
    </row>
    <row r="234">
      <c r="C234" s="31"/>
    </row>
    <row r="235">
      <c r="C235" s="31"/>
    </row>
    <row r="236">
      <c r="C236" s="31"/>
    </row>
    <row r="237">
      <c r="C237" s="31"/>
    </row>
    <row r="238">
      <c r="C238" s="31"/>
    </row>
    <row r="239">
      <c r="C239" s="31"/>
    </row>
    <row r="240">
      <c r="C240" s="31"/>
    </row>
    <row r="241">
      <c r="C241" s="31"/>
    </row>
    <row r="242">
      <c r="C242" s="31"/>
    </row>
    <row r="243">
      <c r="C243" s="31"/>
    </row>
    <row r="244">
      <c r="C244" s="31"/>
    </row>
    <row r="245">
      <c r="C245" s="31"/>
    </row>
    <row r="246">
      <c r="C246" s="31"/>
    </row>
    <row r="247">
      <c r="C247" s="31"/>
    </row>
    <row r="248">
      <c r="C248" s="31"/>
    </row>
    <row r="249">
      <c r="C249" s="31"/>
    </row>
    <row r="250">
      <c r="C250" s="31"/>
    </row>
    <row r="251">
      <c r="C251" s="31"/>
    </row>
    <row r="252">
      <c r="C252" s="31"/>
    </row>
    <row r="253">
      <c r="C253" s="31"/>
    </row>
    <row r="254">
      <c r="C254" s="31"/>
    </row>
    <row r="255">
      <c r="C255" s="31"/>
    </row>
    <row r="256">
      <c r="C256" s="31"/>
    </row>
    <row r="257">
      <c r="C257" s="31"/>
    </row>
    <row r="258">
      <c r="C258" s="31"/>
    </row>
    <row r="259">
      <c r="C259" s="31"/>
    </row>
    <row r="260">
      <c r="C260" s="31"/>
    </row>
    <row r="261">
      <c r="C261" s="31"/>
    </row>
    <row r="262">
      <c r="C262" s="31"/>
    </row>
    <row r="263">
      <c r="C263" s="31"/>
    </row>
    <row r="264">
      <c r="C264" s="31"/>
    </row>
    <row r="265">
      <c r="C265" s="31"/>
    </row>
    <row r="266">
      <c r="C266" s="31"/>
    </row>
    <row r="267">
      <c r="C267" s="31"/>
    </row>
    <row r="268">
      <c r="C268" s="31"/>
    </row>
    <row r="269">
      <c r="C269" s="31"/>
    </row>
    <row r="270">
      <c r="C270" s="31"/>
    </row>
    <row r="271">
      <c r="C271" s="31"/>
    </row>
    <row r="272">
      <c r="C272" s="31"/>
    </row>
    <row r="273">
      <c r="C273" s="31"/>
    </row>
    <row r="274">
      <c r="C274" s="31"/>
    </row>
    <row r="275">
      <c r="C275" s="31"/>
    </row>
    <row r="276">
      <c r="C276" s="31"/>
    </row>
    <row r="277">
      <c r="C277" s="31"/>
    </row>
    <row r="278">
      <c r="C278" s="31"/>
    </row>
    <row r="279">
      <c r="C279" s="31"/>
    </row>
    <row r="280">
      <c r="C280" s="31"/>
    </row>
    <row r="281">
      <c r="C281" s="31"/>
    </row>
    <row r="282">
      <c r="C282" s="31"/>
    </row>
    <row r="283">
      <c r="C283" s="31"/>
    </row>
    <row r="284">
      <c r="C284" s="31"/>
    </row>
    <row r="285">
      <c r="C285" s="31"/>
    </row>
    <row r="286">
      <c r="C286" s="31"/>
    </row>
    <row r="287">
      <c r="C287" s="31"/>
    </row>
    <row r="288">
      <c r="C288" s="31"/>
    </row>
    <row r="289">
      <c r="C289" s="31"/>
    </row>
    <row r="290">
      <c r="C290" s="31"/>
    </row>
    <row r="291">
      <c r="C291" s="31"/>
    </row>
    <row r="292">
      <c r="C292" s="31"/>
    </row>
    <row r="293">
      <c r="C293" s="31"/>
    </row>
    <row r="294">
      <c r="C294" s="31"/>
    </row>
    <row r="295">
      <c r="C295" s="31"/>
    </row>
    <row r="296">
      <c r="C296" s="31"/>
    </row>
    <row r="297">
      <c r="C297" s="31"/>
    </row>
    <row r="298">
      <c r="C298" s="31"/>
    </row>
    <row r="299">
      <c r="C299" s="31"/>
    </row>
    <row r="300">
      <c r="C300" s="31"/>
    </row>
    <row r="301">
      <c r="C301" s="31"/>
    </row>
    <row r="302">
      <c r="C302" s="31"/>
    </row>
    <row r="303">
      <c r="C303" s="31"/>
    </row>
    <row r="304">
      <c r="C304" s="31"/>
    </row>
    <row r="305">
      <c r="C305" s="31"/>
    </row>
    <row r="306">
      <c r="C306" s="31"/>
    </row>
    <row r="307">
      <c r="C307" s="31"/>
    </row>
    <row r="308">
      <c r="C308" s="31"/>
    </row>
    <row r="309">
      <c r="C309" s="31"/>
    </row>
    <row r="310">
      <c r="C310" s="31"/>
    </row>
    <row r="311">
      <c r="C311" s="31"/>
    </row>
    <row r="312">
      <c r="C312" s="31"/>
    </row>
    <row r="313">
      <c r="C313" s="31"/>
    </row>
    <row r="314">
      <c r="C314" s="31"/>
    </row>
    <row r="315">
      <c r="C315" s="31"/>
    </row>
    <row r="316">
      <c r="C316" s="31"/>
    </row>
    <row r="317">
      <c r="C317" s="31"/>
    </row>
    <row r="318">
      <c r="C318" s="31"/>
    </row>
    <row r="319">
      <c r="C319" s="31"/>
    </row>
    <row r="320">
      <c r="C320" s="31"/>
    </row>
    <row r="321">
      <c r="C321" s="31"/>
    </row>
    <row r="322">
      <c r="C322" s="31"/>
    </row>
    <row r="323">
      <c r="C323" s="31"/>
    </row>
    <row r="324">
      <c r="C324" s="31"/>
    </row>
    <row r="325">
      <c r="C325" s="31"/>
    </row>
    <row r="326">
      <c r="C326" s="31"/>
    </row>
    <row r="327">
      <c r="C327" s="31"/>
    </row>
    <row r="328">
      <c r="C328" s="31"/>
    </row>
    <row r="329">
      <c r="C329" s="31"/>
    </row>
    <row r="330">
      <c r="C330" s="31"/>
    </row>
    <row r="331">
      <c r="C331" s="31"/>
    </row>
    <row r="332">
      <c r="C332" s="31"/>
    </row>
    <row r="333">
      <c r="C333" s="31"/>
    </row>
    <row r="334">
      <c r="C334" s="31"/>
    </row>
    <row r="335">
      <c r="C335" s="31"/>
    </row>
    <row r="336">
      <c r="C336" s="31"/>
    </row>
    <row r="337">
      <c r="C337" s="31"/>
    </row>
    <row r="338">
      <c r="C338" s="31"/>
    </row>
    <row r="339">
      <c r="C339" s="31"/>
    </row>
    <row r="340">
      <c r="C340" s="31"/>
    </row>
    <row r="341">
      <c r="C341" s="31"/>
    </row>
    <row r="342">
      <c r="C342" s="31"/>
    </row>
    <row r="343">
      <c r="C343" s="31"/>
    </row>
    <row r="344">
      <c r="C344" s="31"/>
    </row>
    <row r="345">
      <c r="C345" s="31"/>
    </row>
    <row r="346">
      <c r="C346" s="31"/>
    </row>
    <row r="347">
      <c r="C347" s="31"/>
    </row>
    <row r="348">
      <c r="C348" s="31"/>
    </row>
    <row r="349">
      <c r="C349" s="31"/>
    </row>
    <row r="350">
      <c r="C350" s="31"/>
    </row>
    <row r="351">
      <c r="C351" s="31"/>
    </row>
    <row r="352">
      <c r="C352" s="31"/>
    </row>
    <row r="353">
      <c r="C353" s="31"/>
    </row>
    <row r="354">
      <c r="C354" s="31"/>
    </row>
    <row r="355">
      <c r="C355" s="31"/>
    </row>
    <row r="356">
      <c r="C356" s="31"/>
    </row>
    <row r="357">
      <c r="C357" s="31"/>
    </row>
    <row r="358">
      <c r="C358" s="31"/>
    </row>
    <row r="359">
      <c r="C359" s="31"/>
    </row>
    <row r="360">
      <c r="C360" s="31"/>
    </row>
    <row r="361">
      <c r="C361" s="31"/>
    </row>
    <row r="362">
      <c r="C362" s="31"/>
    </row>
    <row r="363">
      <c r="C363" s="31"/>
    </row>
    <row r="364">
      <c r="C364" s="31"/>
    </row>
    <row r="365">
      <c r="C365" s="31"/>
    </row>
    <row r="366">
      <c r="C366" s="31"/>
    </row>
    <row r="367">
      <c r="C367" s="31"/>
    </row>
    <row r="368">
      <c r="C368" s="31"/>
    </row>
    <row r="369">
      <c r="C369" s="31"/>
    </row>
    <row r="370">
      <c r="C370" s="31"/>
    </row>
    <row r="371">
      <c r="C371" s="31"/>
    </row>
    <row r="372">
      <c r="C372" s="31"/>
    </row>
    <row r="373">
      <c r="C373" s="31"/>
    </row>
    <row r="374">
      <c r="C374" s="31"/>
    </row>
    <row r="375">
      <c r="C375" s="31"/>
    </row>
    <row r="376">
      <c r="C376" s="31"/>
    </row>
    <row r="377">
      <c r="C377" s="31"/>
    </row>
    <row r="378">
      <c r="C378" s="31"/>
    </row>
    <row r="379">
      <c r="C379" s="31"/>
    </row>
    <row r="380">
      <c r="C380" s="31"/>
    </row>
    <row r="381">
      <c r="C381" s="31"/>
    </row>
    <row r="382">
      <c r="C382" s="31"/>
    </row>
    <row r="383">
      <c r="C383" s="31"/>
    </row>
    <row r="384">
      <c r="C384" s="31"/>
    </row>
    <row r="385">
      <c r="C385" s="31"/>
    </row>
    <row r="386">
      <c r="C386" s="31"/>
    </row>
    <row r="387">
      <c r="C387" s="31"/>
    </row>
    <row r="388">
      <c r="C388" s="31"/>
    </row>
    <row r="389">
      <c r="C389" s="31"/>
    </row>
    <row r="390">
      <c r="C390" s="31"/>
    </row>
    <row r="391">
      <c r="C391" s="31"/>
    </row>
    <row r="392">
      <c r="C392" s="31"/>
    </row>
    <row r="393">
      <c r="C393" s="31"/>
    </row>
    <row r="394">
      <c r="C394" s="31"/>
    </row>
    <row r="395">
      <c r="C395" s="31"/>
    </row>
    <row r="396">
      <c r="C396" s="31"/>
    </row>
    <row r="397">
      <c r="C397" s="31"/>
    </row>
    <row r="398">
      <c r="C398" s="31"/>
    </row>
    <row r="399">
      <c r="C399" s="31"/>
    </row>
    <row r="400">
      <c r="C400" s="31"/>
    </row>
    <row r="401">
      <c r="C401" s="31"/>
    </row>
    <row r="402">
      <c r="C402" s="31"/>
    </row>
    <row r="403">
      <c r="C403" s="31"/>
    </row>
    <row r="404">
      <c r="C404" s="31"/>
    </row>
    <row r="405">
      <c r="C405" s="31"/>
    </row>
    <row r="406">
      <c r="C406" s="31"/>
    </row>
    <row r="407">
      <c r="C407" s="31"/>
    </row>
    <row r="408">
      <c r="C408" s="31"/>
    </row>
    <row r="409">
      <c r="C409" s="31"/>
    </row>
    <row r="410">
      <c r="C410" s="31"/>
    </row>
    <row r="411">
      <c r="C411" s="31"/>
    </row>
    <row r="412">
      <c r="C412" s="31"/>
    </row>
    <row r="413">
      <c r="C413" s="31"/>
    </row>
    <row r="414">
      <c r="C414" s="31"/>
    </row>
    <row r="415">
      <c r="C415" s="31"/>
    </row>
    <row r="416">
      <c r="C416" s="31"/>
    </row>
    <row r="417">
      <c r="C417" s="31"/>
    </row>
    <row r="418">
      <c r="C418" s="31"/>
    </row>
    <row r="419">
      <c r="C419" s="31"/>
    </row>
    <row r="420">
      <c r="C420" s="31"/>
    </row>
    <row r="421">
      <c r="C421" s="31"/>
    </row>
    <row r="422">
      <c r="C422" s="31"/>
    </row>
    <row r="423">
      <c r="C423" s="31"/>
    </row>
    <row r="424">
      <c r="C424" s="31"/>
    </row>
    <row r="425">
      <c r="C425" s="31"/>
    </row>
    <row r="426">
      <c r="C426" s="31"/>
    </row>
    <row r="427">
      <c r="C427" s="31"/>
    </row>
    <row r="428">
      <c r="C428" s="31"/>
    </row>
    <row r="429">
      <c r="C429" s="31"/>
    </row>
    <row r="430">
      <c r="C430" s="31"/>
    </row>
    <row r="431">
      <c r="C431" s="31"/>
    </row>
    <row r="432">
      <c r="C432" s="31"/>
    </row>
    <row r="433">
      <c r="C433" s="31"/>
    </row>
    <row r="434">
      <c r="C434" s="31"/>
    </row>
    <row r="435">
      <c r="C435" s="31"/>
    </row>
    <row r="436">
      <c r="C436" s="31"/>
    </row>
    <row r="437">
      <c r="C437" s="31"/>
    </row>
    <row r="438">
      <c r="C438" s="31"/>
    </row>
    <row r="439">
      <c r="C439" s="31"/>
    </row>
    <row r="440">
      <c r="C440" s="31"/>
    </row>
    <row r="441">
      <c r="C441" s="31"/>
    </row>
    <row r="442">
      <c r="C442" s="31"/>
    </row>
    <row r="443">
      <c r="C443" s="31"/>
    </row>
    <row r="444">
      <c r="C444" s="31"/>
    </row>
    <row r="445">
      <c r="C445" s="31"/>
    </row>
    <row r="446">
      <c r="C446" s="31"/>
    </row>
    <row r="447">
      <c r="C447" s="31"/>
    </row>
    <row r="448">
      <c r="C448" s="31"/>
    </row>
    <row r="449">
      <c r="C449" s="31"/>
    </row>
    <row r="450">
      <c r="C450" s="31"/>
    </row>
    <row r="451">
      <c r="C451" s="31"/>
    </row>
    <row r="452">
      <c r="C452" s="31"/>
    </row>
    <row r="453">
      <c r="C453" s="31"/>
    </row>
    <row r="454">
      <c r="C454" s="31"/>
    </row>
    <row r="455">
      <c r="C455" s="31"/>
    </row>
    <row r="456">
      <c r="C456" s="31"/>
    </row>
    <row r="457">
      <c r="C457" s="31"/>
    </row>
    <row r="458">
      <c r="C458" s="31"/>
    </row>
    <row r="459">
      <c r="C459" s="31"/>
    </row>
    <row r="460">
      <c r="C460" s="31"/>
    </row>
    <row r="461">
      <c r="C461" s="31"/>
    </row>
    <row r="462">
      <c r="C462" s="31"/>
    </row>
    <row r="463">
      <c r="C463" s="31"/>
    </row>
    <row r="464">
      <c r="C464" s="31"/>
    </row>
    <row r="465">
      <c r="C465" s="31"/>
    </row>
    <row r="466">
      <c r="C466" s="31"/>
    </row>
    <row r="467">
      <c r="C467" s="31"/>
    </row>
    <row r="468">
      <c r="C468" s="31"/>
    </row>
    <row r="469">
      <c r="C469" s="31"/>
    </row>
    <row r="470">
      <c r="C470" s="31"/>
    </row>
    <row r="471">
      <c r="C471" s="31"/>
    </row>
    <row r="472">
      <c r="C472" s="31"/>
    </row>
    <row r="473">
      <c r="C473" s="31"/>
    </row>
    <row r="474">
      <c r="C474" s="31"/>
    </row>
    <row r="475">
      <c r="C475" s="31"/>
    </row>
    <row r="476">
      <c r="C476" s="31"/>
    </row>
    <row r="477">
      <c r="C477" s="31"/>
    </row>
    <row r="478">
      <c r="C478" s="31"/>
    </row>
    <row r="479">
      <c r="C479" s="31"/>
    </row>
    <row r="480">
      <c r="C480" s="31"/>
    </row>
    <row r="481">
      <c r="C481" s="31"/>
    </row>
    <row r="482">
      <c r="C482" s="31"/>
    </row>
    <row r="483">
      <c r="C483" s="31"/>
    </row>
    <row r="484">
      <c r="C484" s="31"/>
    </row>
    <row r="485">
      <c r="C485" s="31"/>
    </row>
    <row r="486">
      <c r="C486" s="31"/>
    </row>
    <row r="487">
      <c r="C487" s="31"/>
    </row>
    <row r="488">
      <c r="C488" s="31"/>
    </row>
    <row r="489">
      <c r="C489" s="31"/>
    </row>
    <row r="490">
      <c r="C490" s="31"/>
    </row>
    <row r="491">
      <c r="C491" s="31"/>
    </row>
    <row r="492">
      <c r="C492" s="31"/>
    </row>
    <row r="493">
      <c r="C493" s="31"/>
    </row>
    <row r="494">
      <c r="C494" s="31"/>
    </row>
    <row r="495">
      <c r="C495" s="31"/>
    </row>
    <row r="496">
      <c r="C496" s="31"/>
    </row>
    <row r="497">
      <c r="C497" s="31"/>
    </row>
    <row r="498">
      <c r="C498" s="31"/>
    </row>
    <row r="499">
      <c r="C499" s="31"/>
    </row>
    <row r="500">
      <c r="C500" s="31"/>
    </row>
    <row r="501">
      <c r="C501" s="31"/>
    </row>
    <row r="502">
      <c r="C502" s="31"/>
    </row>
    <row r="503">
      <c r="C503" s="31"/>
    </row>
    <row r="504">
      <c r="C504" s="31"/>
    </row>
    <row r="505">
      <c r="C505" s="31"/>
    </row>
    <row r="506">
      <c r="C506" s="31"/>
    </row>
    <row r="507">
      <c r="C507" s="31"/>
    </row>
    <row r="508">
      <c r="C508" s="31"/>
    </row>
    <row r="509">
      <c r="C509" s="31"/>
    </row>
    <row r="510">
      <c r="C510" s="31"/>
    </row>
    <row r="511">
      <c r="C511" s="31"/>
    </row>
    <row r="512">
      <c r="C512" s="31"/>
    </row>
    <row r="513">
      <c r="C513" s="31"/>
    </row>
    <row r="514">
      <c r="C514" s="31"/>
    </row>
    <row r="515">
      <c r="C515" s="31"/>
    </row>
    <row r="516">
      <c r="C516" s="31"/>
    </row>
    <row r="517">
      <c r="C517" s="31"/>
    </row>
    <row r="518">
      <c r="C518" s="31"/>
    </row>
    <row r="519">
      <c r="C519" s="31"/>
    </row>
    <row r="520">
      <c r="C520" s="31"/>
    </row>
    <row r="521">
      <c r="C521" s="31"/>
    </row>
    <row r="522">
      <c r="C522" s="31"/>
    </row>
    <row r="523">
      <c r="C523" s="31"/>
    </row>
    <row r="524">
      <c r="C524" s="31"/>
    </row>
    <row r="525">
      <c r="C525" s="31"/>
    </row>
    <row r="526">
      <c r="C526" s="31"/>
    </row>
    <row r="527">
      <c r="C527" s="31"/>
    </row>
    <row r="528">
      <c r="C528" s="31"/>
    </row>
    <row r="529">
      <c r="C529" s="31"/>
    </row>
    <row r="530">
      <c r="C530" s="31"/>
    </row>
    <row r="531">
      <c r="C531" s="31"/>
    </row>
    <row r="532">
      <c r="C532" s="31"/>
    </row>
    <row r="533">
      <c r="C533" s="31"/>
    </row>
    <row r="534">
      <c r="C534" s="31"/>
    </row>
    <row r="535">
      <c r="C535" s="31"/>
    </row>
    <row r="536">
      <c r="C536" s="31"/>
    </row>
    <row r="537">
      <c r="C537" s="31"/>
    </row>
    <row r="538">
      <c r="C538" s="31"/>
    </row>
    <row r="539">
      <c r="C539" s="31"/>
    </row>
    <row r="540">
      <c r="C540" s="31"/>
    </row>
    <row r="541">
      <c r="C541" s="31"/>
    </row>
    <row r="542">
      <c r="C542" s="31"/>
    </row>
    <row r="543">
      <c r="C543" s="31"/>
    </row>
    <row r="544">
      <c r="C544" s="31"/>
    </row>
    <row r="545">
      <c r="C545" s="31"/>
    </row>
    <row r="546">
      <c r="C546" s="31"/>
    </row>
    <row r="547">
      <c r="C547" s="31"/>
    </row>
    <row r="548">
      <c r="C548" s="31"/>
    </row>
    <row r="549">
      <c r="C549" s="31"/>
    </row>
    <row r="550">
      <c r="C550" s="31"/>
    </row>
    <row r="551">
      <c r="C551" s="31"/>
    </row>
    <row r="552">
      <c r="C552" s="31"/>
    </row>
    <row r="553">
      <c r="C553" s="31"/>
    </row>
    <row r="554">
      <c r="C554" s="31"/>
    </row>
    <row r="555">
      <c r="C555" s="31"/>
    </row>
    <row r="556">
      <c r="C556" s="31"/>
    </row>
    <row r="557">
      <c r="C557" s="31"/>
    </row>
    <row r="558">
      <c r="C558" s="31"/>
    </row>
    <row r="559">
      <c r="C559" s="31"/>
    </row>
    <row r="560">
      <c r="C560" s="31"/>
    </row>
    <row r="561">
      <c r="C561" s="31"/>
    </row>
    <row r="562">
      <c r="C562" s="31"/>
    </row>
    <row r="563">
      <c r="C563" s="31"/>
    </row>
    <row r="564">
      <c r="C564" s="31"/>
    </row>
    <row r="565">
      <c r="C565" s="31"/>
    </row>
    <row r="566">
      <c r="C566" s="31"/>
    </row>
    <row r="567">
      <c r="C567" s="31"/>
    </row>
    <row r="568">
      <c r="C568" s="31"/>
    </row>
    <row r="569">
      <c r="C569" s="31"/>
    </row>
    <row r="570">
      <c r="C570" s="31"/>
    </row>
    <row r="571">
      <c r="C571" s="31"/>
    </row>
    <row r="572">
      <c r="C572" s="31"/>
    </row>
    <row r="573">
      <c r="C573" s="31"/>
    </row>
    <row r="574">
      <c r="C574" s="31"/>
    </row>
    <row r="575">
      <c r="C575" s="31"/>
    </row>
    <row r="576">
      <c r="C576" s="31"/>
    </row>
    <row r="577">
      <c r="C577" s="31"/>
    </row>
    <row r="578">
      <c r="C578" s="31"/>
    </row>
    <row r="579">
      <c r="C579" s="31"/>
    </row>
    <row r="580">
      <c r="C580" s="31"/>
    </row>
    <row r="581">
      <c r="C581" s="31"/>
    </row>
    <row r="582">
      <c r="C582" s="31"/>
    </row>
    <row r="583">
      <c r="C583" s="31"/>
    </row>
    <row r="584">
      <c r="C584" s="31"/>
    </row>
    <row r="585">
      <c r="C585" s="31"/>
    </row>
    <row r="586">
      <c r="C586" s="31"/>
    </row>
    <row r="587">
      <c r="C587" s="31"/>
    </row>
    <row r="588">
      <c r="C588" s="31"/>
    </row>
    <row r="589">
      <c r="C589" s="31"/>
    </row>
    <row r="590">
      <c r="C590" s="31"/>
    </row>
    <row r="591">
      <c r="C591" s="31"/>
    </row>
    <row r="592">
      <c r="C592" s="31"/>
    </row>
    <row r="593">
      <c r="C593" s="31"/>
    </row>
    <row r="594">
      <c r="C594" s="31"/>
    </row>
    <row r="595">
      <c r="C595" s="31"/>
    </row>
    <row r="596">
      <c r="C596" s="31"/>
    </row>
    <row r="597">
      <c r="C597" s="31"/>
    </row>
    <row r="598">
      <c r="C598" s="31"/>
    </row>
    <row r="599">
      <c r="C599" s="31"/>
    </row>
    <row r="600">
      <c r="C600" s="31"/>
    </row>
    <row r="601">
      <c r="C601" s="31"/>
    </row>
    <row r="602">
      <c r="C602" s="31"/>
    </row>
    <row r="603">
      <c r="C603" s="31"/>
    </row>
    <row r="604">
      <c r="C604" s="31"/>
    </row>
    <row r="605">
      <c r="C605" s="31"/>
    </row>
    <row r="606">
      <c r="C606" s="31"/>
    </row>
    <row r="607">
      <c r="C607" s="31"/>
    </row>
    <row r="608">
      <c r="C608" s="31"/>
    </row>
    <row r="609">
      <c r="C609" s="31"/>
    </row>
    <row r="610">
      <c r="C610" s="31"/>
    </row>
    <row r="611">
      <c r="C611" s="31"/>
    </row>
    <row r="612">
      <c r="C612" s="31"/>
    </row>
    <row r="613">
      <c r="C613" s="31"/>
    </row>
    <row r="614">
      <c r="C614" s="31"/>
    </row>
    <row r="615">
      <c r="C615" s="31"/>
    </row>
    <row r="616">
      <c r="C616" s="31"/>
    </row>
    <row r="617">
      <c r="C617" s="31"/>
    </row>
    <row r="618">
      <c r="C618" s="31"/>
    </row>
    <row r="619">
      <c r="C619" s="31"/>
    </row>
    <row r="620">
      <c r="C620" s="31"/>
    </row>
    <row r="621">
      <c r="C621" s="31"/>
    </row>
    <row r="622">
      <c r="C622" s="31"/>
    </row>
    <row r="623">
      <c r="C623" s="31"/>
    </row>
    <row r="624">
      <c r="C624" s="31"/>
    </row>
    <row r="625">
      <c r="C625" s="31"/>
    </row>
    <row r="626">
      <c r="C626" s="31"/>
    </row>
    <row r="627">
      <c r="C627" s="31"/>
    </row>
    <row r="628">
      <c r="C628" s="31"/>
    </row>
    <row r="629">
      <c r="C629" s="31"/>
    </row>
    <row r="630">
      <c r="C630" s="31"/>
    </row>
    <row r="631">
      <c r="C631" s="31"/>
    </row>
    <row r="632">
      <c r="C632" s="31"/>
    </row>
    <row r="633">
      <c r="C633" s="31"/>
    </row>
    <row r="634">
      <c r="C634" s="31"/>
    </row>
    <row r="635">
      <c r="C635" s="31"/>
    </row>
    <row r="636">
      <c r="C636" s="31"/>
    </row>
    <row r="637">
      <c r="C637" s="31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</hyperlinks>
  <drawing r:id="rId6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86"/>
    <col customWidth="1" min="2" max="2" width="6.43"/>
    <col customWidth="1" min="3" max="3" width="36.43"/>
    <col customWidth="1" min="4" max="4" width="10.71"/>
    <col customWidth="1" min="5" max="5" width="7.0"/>
    <col customWidth="1" min="6" max="6" width="12.14"/>
    <col customWidth="1" min="7" max="9" width="13.29"/>
    <col customWidth="1" min="10" max="10" width="19.14"/>
    <col customWidth="1" min="11" max="11" width="30.0"/>
    <col customWidth="1" min="12" max="12" width="19.14"/>
    <col customWidth="1" min="13" max="13" width="5.57"/>
    <col customWidth="1" min="14" max="14" width="19.43"/>
    <col customWidth="1" min="15" max="15" width="18.14"/>
  </cols>
  <sheetData>
    <row r="1">
      <c r="A1" s="50" t="s">
        <v>390</v>
      </c>
      <c r="B1" s="50" t="s">
        <v>2</v>
      </c>
      <c r="C1" s="51" t="s">
        <v>391</v>
      </c>
      <c r="D1" s="50" t="s">
        <v>3</v>
      </c>
      <c r="E1" s="50" t="s">
        <v>392</v>
      </c>
      <c r="F1" s="51" t="s">
        <v>4</v>
      </c>
      <c r="G1" s="50" t="s">
        <v>393</v>
      </c>
      <c r="H1" s="50" t="s">
        <v>394</v>
      </c>
      <c r="I1" s="50" t="s">
        <v>395</v>
      </c>
      <c r="J1" s="50" t="s">
        <v>396</v>
      </c>
      <c r="K1" s="50" t="s">
        <v>397</v>
      </c>
      <c r="L1" s="50" t="s">
        <v>398</v>
      </c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18" t="s">
        <v>723</v>
      </c>
      <c r="B2" s="42">
        <v>90221.0</v>
      </c>
      <c r="C2" s="38" t="s">
        <v>182</v>
      </c>
      <c r="D2" s="42" t="s">
        <v>16</v>
      </c>
      <c r="E2" s="42" t="s">
        <v>399</v>
      </c>
      <c r="F2" s="42" t="s">
        <v>17</v>
      </c>
      <c r="G2" s="37">
        <v>2019.0</v>
      </c>
      <c r="H2" s="42">
        <v>21.0</v>
      </c>
      <c r="I2" s="42">
        <v>229.0</v>
      </c>
      <c r="J2" s="42" t="s">
        <v>724</v>
      </c>
      <c r="K2" s="27" t="str">
        <f>VLOOKUP(C2,study_program!$A$2:$B$252,2,FALSE)</f>
        <v>seni</v>
      </c>
    </row>
    <row r="3">
      <c r="A3" s="18" t="s">
        <v>723</v>
      </c>
      <c r="B3" s="43">
        <v>90241.0</v>
      </c>
      <c r="C3" s="38" t="s">
        <v>183</v>
      </c>
      <c r="D3" s="43" t="s">
        <v>16</v>
      </c>
      <c r="E3" s="43" t="s">
        <v>399</v>
      </c>
      <c r="F3" s="43" t="s">
        <v>17</v>
      </c>
      <c r="G3" s="37">
        <v>2019.0</v>
      </c>
      <c r="H3" s="43">
        <v>18.0</v>
      </c>
      <c r="I3" s="43">
        <v>284.0</v>
      </c>
      <c r="J3" s="43" t="s">
        <v>725</v>
      </c>
      <c r="K3" s="27" t="str">
        <f>VLOOKUP(C3,study_program!$A$2:$B$252,2,FALSE)</f>
        <v>seni</v>
      </c>
    </row>
    <row r="4">
      <c r="A4" s="18" t="s">
        <v>723</v>
      </c>
      <c r="B4" s="42">
        <v>90231.0</v>
      </c>
      <c r="C4" s="38" t="s">
        <v>184</v>
      </c>
      <c r="D4" s="42" t="s">
        <v>16</v>
      </c>
      <c r="E4" s="42" t="s">
        <v>399</v>
      </c>
      <c r="F4" s="42" t="s">
        <v>17</v>
      </c>
      <c r="G4" s="37">
        <v>2019.0</v>
      </c>
      <c r="H4" s="42">
        <v>18.0</v>
      </c>
      <c r="I4" s="42">
        <v>241.0</v>
      </c>
      <c r="J4" s="42" t="s">
        <v>726</v>
      </c>
      <c r="K4" s="27" t="str">
        <f>VLOOKUP(C4,study_program!$A$2:$B$252,2,FALSE)</f>
        <v>seni</v>
      </c>
    </row>
    <row r="5">
      <c r="A5" s="4" t="s">
        <v>723</v>
      </c>
      <c r="B5" s="43">
        <v>48202.0</v>
      </c>
      <c r="C5" s="38" t="s">
        <v>194</v>
      </c>
      <c r="D5" s="43" t="s">
        <v>16</v>
      </c>
      <c r="E5" s="43" t="s">
        <v>399</v>
      </c>
      <c r="F5" s="43" t="s">
        <v>17</v>
      </c>
      <c r="G5" s="37">
        <v>2019.0</v>
      </c>
      <c r="H5" s="43">
        <v>16.0</v>
      </c>
      <c r="I5" s="43">
        <v>218.0</v>
      </c>
      <c r="J5" s="43" t="s">
        <v>727</v>
      </c>
      <c r="K5" s="27" t="str">
        <f>VLOOKUP(C5,study_program!$A$2:$B$252,2,FALSE)</f>
        <v>kesehatan</v>
      </c>
    </row>
    <row r="6">
      <c r="A6" s="4" t="s">
        <v>723</v>
      </c>
      <c r="B6" s="42">
        <v>94202.0</v>
      </c>
      <c r="C6" s="38" t="s">
        <v>254</v>
      </c>
      <c r="D6" s="42" t="s">
        <v>16</v>
      </c>
      <c r="E6" s="42" t="s">
        <v>399</v>
      </c>
      <c r="F6" s="42" t="s">
        <v>17</v>
      </c>
      <c r="G6" s="37">
        <v>2019.0</v>
      </c>
      <c r="H6" s="42">
        <v>13.0</v>
      </c>
      <c r="I6" s="42">
        <v>264.0</v>
      </c>
      <c r="J6" s="42" t="s">
        <v>728</v>
      </c>
      <c r="K6" s="27" t="str">
        <f>VLOOKUP(C6,study_program!$A$2:$B$252,2,FALSE)</f>
        <v>ekonomi</v>
      </c>
    </row>
    <row r="7">
      <c r="A7" s="4" t="s">
        <v>723</v>
      </c>
      <c r="B7" s="43">
        <v>90211.0</v>
      </c>
      <c r="C7" s="38" t="s">
        <v>258</v>
      </c>
      <c r="D7" s="43" t="s">
        <v>16</v>
      </c>
      <c r="E7" s="43" t="s">
        <v>399</v>
      </c>
      <c r="F7" s="43" t="s">
        <v>17</v>
      </c>
      <c r="G7" s="37">
        <v>2019.0</v>
      </c>
      <c r="H7" s="43">
        <v>17.0</v>
      </c>
      <c r="I7" s="43">
        <v>244.0</v>
      </c>
      <c r="J7" s="43" t="s">
        <v>729</v>
      </c>
      <c r="K7" s="27" t="str">
        <f>VLOOKUP(C7,study_program!$A$2:$B$252,2,FALSE)</f>
        <v>seni</v>
      </c>
    </row>
    <row r="8">
      <c r="A8" s="4" t="s">
        <v>723</v>
      </c>
      <c r="B8" s="42">
        <v>61201.0</v>
      </c>
      <c r="C8" s="38" t="s">
        <v>260</v>
      </c>
      <c r="D8" s="42" t="s">
        <v>16</v>
      </c>
      <c r="E8" s="42" t="s">
        <v>399</v>
      </c>
      <c r="F8" s="42" t="s">
        <v>17</v>
      </c>
      <c r="G8" s="37">
        <v>2019.0</v>
      </c>
      <c r="H8" s="42">
        <v>16.0</v>
      </c>
      <c r="I8" s="42">
        <v>964.0</v>
      </c>
      <c r="J8" s="42" t="s">
        <v>730</v>
      </c>
      <c r="K8" s="27" t="str">
        <f>VLOOKUP(C8,study_program!$A$2:$B$252,2,FALSE)</f>
        <v>ekonomi</v>
      </c>
    </row>
    <row r="9">
      <c r="A9" s="4" t="s">
        <v>723</v>
      </c>
      <c r="B9" s="43">
        <v>33202.0</v>
      </c>
      <c r="C9" s="38" t="s">
        <v>269</v>
      </c>
      <c r="D9" s="43" t="s">
        <v>16</v>
      </c>
      <c r="E9" s="43" t="s">
        <v>399</v>
      </c>
      <c r="F9" s="43" t="s">
        <v>17</v>
      </c>
      <c r="G9" s="37">
        <v>2019.0</v>
      </c>
      <c r="H9" s="43">
        <v>13.0</v>
      </c>
      <c r="I9" s="43">
        <v>187.0</v>
      </c>
      <c r="J9" s="43" t="s">
        <v>731</v>
      </c>
      <c r="K9" s="27" t="str">
        <f>VLOOKUP(C9,study_program!$A$2:$B$252,2,FALSE)</f>
        <v>mipa</v>
      </c>
    </row>
    <row r="10">
      <c r="A10" s="4" t="s">
        <v>723</v>
      </c>
      <c r="B10" s="42">
        <v>54241.0</v>
      </c>
      <c r="C10" s="38" t="s">
        <v>272</v>
      </c>
      <c r="D10" s="42" t="s">
        <v>16</v>
      </c>
      <c r="E10" s="42" t="s">
        <v>399</v>
      </c>
      <c r="F10" s="42" t="s">
        <v>17</v>
      </c>
      <c r="G10" s="37">
        <v>2019.0</v>
      </c>
      <c r="H10" s="42">
        <v>12.0</v>
      </c>
      <c r="I10" s="42">
        <v>196.0</v>
      </c>
      <c r="J10" s="42" t="s">
        <v>732</v>
      </c>
      <c r="K10" s="27" t="str">
        <f>VLOOKUP(C10,study_program!$A$2:$B$252,2,FALSE)</f>
        <v>teknik</v>
      </c>
    </row>
    <row r="11">
      <c r="A11" s="4" t="s">
        <v>723</v>
      </c>
      <c r="B11" s="43">
        <v>46203.0</v>
      </c>
      <c r="C11" s="38" t="s">
        <v>315</v>
      </c>
      <c r="D11" s="43" t="s">
        <v>16</v>
      </c>
      <c r="E11" s="43" t="s">
        <v>399</v>
      </c>
      <c r="F11" s="43" t="s">
        <v>17</v>
      </c>
      <c r="G11" s="37">
        <v>2019.0</v>
      </c>
      <c r="H11" s="43">
        <v>6.0</v>
      </c>
      <c r="I11" s="43">
        <v>171.0</v>
      </c>
      <c r="J11" s="43" t="s">
        <v>733</v>
      </c>
      <c r="K11" s="27" t="str">
        <f>VLOOKUP(C11,study_program!$A$2:$B$252,2,FALSE)</f>
        <v>mipa</v>
      </c>
    </row>
    <row r="12">
      <c r="A12" s="4" t="s">
        <v>723</v>
      </c>
      <c r="B12" s="42">
        <v>54211.0</v>
      </c>
      <c r="C12" s="38" t="s">
        <v>320</v>
      </c>
      <c r="D12" s="42" t="s">
        <v>16</v>
      </c>
      <c r="E12" s="42" t="s">
        <v>399</v>
      </c>
      <c r="F12" s="42" t="s">
        <v>17</v>
      </c>
      <c r="G12" s="37">
        <v>2019.0</v>
      </c>
      <c r="H12" s="42">
        <v>15.0</v>
      </c>
      <c r="I12" s="42">
        <v>242.0</v>
      </c>
      <c r="J12" s="42" t="s">
        <v>734</v>
      </c>
      <c r="K12" s="27" t="str">
        <f>VLOOKUP(C12,study_program!$A$2:$B$252,2,FALSE)</f>
        <v>pertanian</v>
      </c>
    </row>
    <row r="13">
      <c r="A13" s="4" t="s">
        <v>723</v>
      </c>
      <c r="B13" s="43">
        <v>48201.0</v>
      </c>
      <c r="C13" s="38" t="s">
        <v>322</v>
      </c>
      <c r="D13" s="43" t="s">
        <v>16</v>
      </c>
      <c r="E13" s="43" t="s">
        <v>399</v>
      </c>
      <c r="F13" s="43" t="s">
        <v>17</v>
      </c>
      <c r="G13" s="37">
        <v>2019.0</v>
      </c>
      <c r="H13" s="43">
        <v>29.0</v>
      </c>
      <c r="I13" s="43">
        <v>459.0</v>
      </c>
      <c r="J13" s="43" t="s">
        <v>735</v>
      </c>
      <c r="K13" s="27" t="str">
        <f>VLOOKUP(C13,study_program!$A$2:$B$252,2,FALSE)</f>
        <v>kesehatan</v>
      </c>
    </row>
    <row r="14">
      <c r="A14" s="4" t="s">
        <v>723</v>
      </c>
      <c r="B14" s="42">
        <v>90201.0</v>
      </c>
      <c r="C14" s="38" t="s">
        <v>338</v>
      </c>
      <c r="D14" s="42" t="s">
        <v>16</v>
      </c>
      <c r="E14" s="42" t="s">
        <v>399</v>
      </c>
      <c r="F14" s="42" t="s">
        <v>17</v>
      </c>
      <c r="G14" s="37">
        <v>2019.0</v>
      </c>
      <c r="H14" s="42">
        <v>38.0</v>
      </c>
      <c r="I14" s="42">
        <v>199.0</v>
      </c>
      <c r="J14" s="42" t="s">
        <v>736</v>
      </c>
      <c r="K14" s="27" t="str">
        <f>VLOOKUP(C14,study_program!$A$2:$B$252,2,FALSE)</f>
        <v>seni</v>
      </c>
    </row>
    <row r="15">
      <c r="A15" s="4" t="s">
        <v>723</v>
      </c>
      <c r="B15" s="43">
        <v>11410.0</v>
      </c>
      <c r="C15" s="38" t="s">
        <v>351</v>
      </c>
      <c r="D15" s="43" t="s">
        <v>16</v>
      </c>
      <c r="E15" s="43" t="s">
        <v>399</v>
      </c>
      <c r="F15" s="43" t="s">
        <v>17</v>
      </c>
      <c r="G15" s="37">
        <v>2019.0</v>
      </c>
      <c r="H15" s="43">
        <v>9.0</v>
      </c>
      <c r="I15" s="43">
        <v>134.0</v>
      </c>
      <c r="J15" s="43" t="s">
        <v>737</v>
      </c>
      <c r="K15" s="27" t="str">
        <f>VLOOKUP(C15,study_program!$A$2:$B$252,2,FALSE)</f>
        <v>teknik</v>
      </c>
    </row>
    <row r="16">
      <c r="A16" s="4" t="s">
        <v>723</v>
      </c>
      <c r="B16" s="42">
        <v>22104.0</v>
      </c>
      <c r="C16" s="38" t="s">
        <v>316</v>
      </c>
      <c r="D16" s="42" t="s">
        <v>16</v>
      </c>
      <c r="E16" s="42" t="s">
        <v>399</v>
      </c>
      <c r="F16" s="42" t="s">
        <v>72</v>
      </c>
      <c r="G16" s="37">
        <v>2019.0</v>
      </c>
      <c r="H16" s="42">
        <v>10.0</v>
      </c>
      <c r="I16" s="42">
        <v>121.0</v>
      </c>
      <c r="J16" s="42" t="s">
        <v>738</v>
      </c>
      <c r="K16" s="27" t="str">
        <f>VLOOKUP(C16,study_program!$A$2:$B$252,2,FALSE)</f>
        <v>teknik</v>
      </c>
    </row>
    <row r="17">
      <c r="A17" s="4" t="s">
        <v>723</v>
      </c>
      <c r="B17" s="43">
        <v>54251.0</v>
      </c>
      <c r="C17" s="38" t="s">
        <v>317</v>
      </c>
      <c r="D17" s="43" t="s">
        <v>16</v>
      </c>
      <c r="E17" s="43" t="s">
        <v>399</v>
      </c>
      <c r="F17" s="43" t="s">
        <v>72</v>
      </c>
      <c r="G17" s="37">
        <v>2019.0</v>
      </c>
      <c r="H17" s="43">
        <v>13.0</v>
      </c>
      <c r="I17" s="43">
        <v>208.0</v>
      </c>
      <c r="J17" s="43" t="s">
        <v>739</v>
      </c>
      <c r="K17" s="27" t="str">
        <f>VLOOKUP(C17,study_program!$A$2:$B$252,2,FALSE)</f>
        <v>teknik</v>
      </c>
    </row>
    <row r="18">
      <c r="A18" s="4" t="s">
        <v>723</v>
      </c>
      <c r="B18" s="42">
        <v>21012.0</v>
      </c>
      <c r="C18" s="38" t="s">
        <v>349</v>
      </c>
      <c r="D18" s="42" t="s">
        <v>16</v>
      </c>
      <c r="E18" s="42" t="s">
        <v>399</v>
      </c>
      <c r="F18" s="42" t="s">
        <v>72</v>
      </c>
      <c r="G18" s="37">
        <v>2019.0</v>
      </c>
      <c r="H18" s="42">
        <v>8.0</v>
      </c>
      <c r="I18" s="42">
        <v>144.0</v>
      </c>
      <c r="J18" s="42" t="s">
        <v>740</v>
      </c>
      <c r="K18" s="27" t="str">
        <f>VLOOKUP(C18,study_program!$A$2:$B$252,2,FALSE)</f>
        <v>teknik</v>
      </c>
    </row>
    <row r="19">
      <c r="A19" s="4" t="s">
        <v>723</v>
      </c>
      <c r="B19" s="43">
        <v>54244.0</v>
      </c>
      <c r="C19" s="38" t="s">
        <v>352</v>
      </c>
      <c r="D19" s="43" t="s">
        <v>16</v>
      </c>
      <c r="E19" s="43" t="s">
        <v>399</v>
      </c>
      <c r="F19" s="43" t="s">
        <v>72</v>
      </c>
      <c r="G19" s="37">
        <v>2019.0</v>
      </c>
      <c r="H19" s="43">
        <v>7.0</v>
      </c>
      <c r="I19" s="43">
        <v>179.0</v>
      </c>
      <c r="J19" s="43" t="s">
        <v>741</v>
      </c>
      <c r="K19" s="27" t="str">
        <f>VLOOKUP(C19,study_program!$A$2:$B$252,2,FALSE)</f>
        <v>teknik</v>
      </c>
    </row>
    <row r="20">
      <c r="A20" s="4" t="s">
        <v>723</v>
      </c>
      <c r="B20" s="42">
        <v>41221.0</v>
      </c>
      <c r="C20" s="38" t="s">
        <v>368</v>
      </c>
      <c r="D20" s="42" t="s">
        <v>16</v>
      </c>
      <c r="E20" s="42" t="s">
        <v>399</v>
      </c>
      <c r="F20" s="42" t="s">
        <v>72</v>
      </c>
      <c r="G20" s="37">
        <v>2019.0</v>
      </c>
      <c r="H20" s="42">
        <v>6.0</v>
      </c>
      <c r="I20" s="42">
        <v>169.0</v>
      </c>
      <c r="J20" s="42" t="s">
        <v>742</v>
      </c>
      <c r="K20" s="27" t="str">
        <f>VLOOKUP(C20,study_program!$A$2:$B$252,2,FALSE)</f>
        <v>teknik</v>
      </c>
    </row>
    <row r="21">
      <c r="A21" s="4" t="s">
        <v>723</v>
      </c>
      <c r="B21" s="43">
        <v>41231.0</v>
      </c>
      <c r="C21" s="38" t="s">
        <v>386</v>
      </c>
      <c r="D21" s="43" t="s">
        <v>16</v>
      </c>
      <c r="E21" s="43" t="s">
        <v>399</v>
      </c>
      <c r="F21" s="43" t="s">
        <v>72</v>
      </c>
      <c r="G21" s="37">
        <v>2019.0</v>
      </c>
      <c r="H21" s="43">
        <v>11.0</v>
      </c>
      <c r="I21" s="43">
        <v>140.0</v>
      </c>
      <c r="J21" s="43" t="s">
        <v>743</v>
      </c>
      <c r="K21" s="27" t="str">
        <f>VLOOKUP(C21,study_program!$A$2:$B$252,2,FALSE)</f>
        <v>pertanian</v>
      </c>
    </row>
    <row r="22">
      <c r="A22" s="4" t="s">
        <v>723</v>
      </c>
      <c r="B22" s="43">
        <v>94203.0</v>
      </c>
      <c r="C22" s="38" t="s">
        <v>150</v>
      </c>
      <c r="D22" s="43" t="s">
        <v>16</v>
      </c>
      <c r="E22" s="43" t="s">
        <v>399</v>
      </c>
      <c r="F22" s="43" t="s">
        <v>409</v>
      </c>
      <c r="G22" s="37">
        <v>2019.0</v>
      </c>
      <c r="H22" s="43">
        <v>0.0</v>
      </c>
      <c r="I22" s="43">
        <v>101.0</v>
      </c>
      <c r="J22" s="43" t="s">
        <v>409</v>
      </c>
      <c r="K22" s="27" t="str">
        <f>VLOOKUP(C22,study_program!$A$2:$B$252,2,FALSE)</f>
        <v>mipa</v>
      </c>
    </row>
    <row r="23">
      <c r="A23" s="4" t="s">
        <v>723</v>
      </c>
      <c r="B23" s="42">
        <v>23201.0</v>
      </c>
      <c r="C23" s="38" t="s">
        <v>167</v>
      </c>
      <c r="D23" s="42" t="s">
        <v>16</v>
      </c>
      <c r="E23" s="42" t="s">
        <v>399</v>
      </c>
      <c r="F23" s="42" t="s">
        <v>437</v>
      </c>
      <c r="G23" s="37">
        <v>2019.0</v>
      </c>
      <c r="H23" s="42">
        <v>31.0</v>
      </c>
      <c r="I23" s="42">
        <v>382.0</v>
      </c>
      <c r="J23" s="42" t="s">
        <v>744</v>
      </c>
      <c r="K23" s="27" t="str">
        <f>VLOOKUP(C23,study_program!$A$2:$B$252,2,FALSE)</f>
        <v>teknik</v>
      </c>
    </row>
    <row r="24">
      <c r="A24" s="4" t="s">
        <v>723</v>
      </c>
      <c r="B24" s="43">
        <v>50201.0</v>
      </c>
      <c r="C24" s="38" t="s">
        <v>169</v>
      </c>
      <c r="D24" s="43" t="s">
        <v>16</v>
      </c>
      <c r="E24" s="43" t="s">
        <v>399</v>
      </c>
      <c r="F24" s="43" t="s">
        <v>437</v>
      </c>
      <c r="G24" s="37">
        <v>2019.0</v>
      </c>
      <c r="H24" s="43">
        <v>9.0</v>
      </c>
      <c r="I24" s="43">
        <v>209.0</v>
      </c>
      <c r="J24" s="43" t="s">
        <v>745</v>
      </c>
      <c r="K24" s="27" t="str">
        <f>VLOOKUP(C24,study_program!$A$2:$B$252,2,FALSE)</f>
        <v>teknik</v>
      </c>
    </row>
    <row r="25">
      <c r="A25" s="4" t="s">
        <v>723</v>
      </c>
      <c r="B25" s="42">
        <v>46201.0</v>
      </c>
      <c r="C25" s="38" t="s">
        <v>178</v>
      </c>
      <c r="D25" s="42" t="s">
        <v>16</v>
      </c>
      <c r="E25" s="42" t="s">
        <v>399</v>
      </c>
      <c r="F25" s="42" t="s">
        <v>437</v>
      </c>
      <c r="G25" s="37">
        <v>2019.0</v>
      </c>
      <c r="H25" s="42">
        <v>23.0</v>
      </c>
      <c r="I25" s="42">
        <v>350.0</v>
      </c>
      <c r="J25" s="42" t="s">
        <v>746</v>
      </c>
      <c r="K25" s="27" t="str">
        <f>VLOOKUP(C25,study_program!$A$2:$B$252,2,FALSE)</f>
        <v>mipa</v>
      </c>
    </row>
    <row r="26">
      <c r="A26" s="4" t="s">
        <v>723</v>
      </c>
      <c r="B26" s="43">
        <v>45201.0</v>
      </c>
      <c r="C26" s="38" t="s">
        <v>196</v>
      </c>
      <c r="D26" s="43" t="s">
        <v>16</v>
      </c>
      <c r="E26" s="43" t="s">
        <v>399</v>
      </c>
      <c r="F26" s="43" t="s">
        <v>437</v>
      </c>
      <c r="G26" s="37">
        <v>2019.0</v>
      </c>
      <c r="H26" s="43">
        <v>44.0</v>
      </c>
      <c r="I26" s="43">
        <v>511.0</v>
      </c>
      <c r="J26" s="43" t="s">
        <v>747</v>
      </c>
      <c r="K26" s="27" t="str">
        <f>VLOOKUP(C26,study_program!$A$2:$B$252,2,FALSE)</f>
        <v>mipa</v>
      </c>
    </row>
    <row r="27">
      <c r="A27" s="4" t="s">
        <v>723</v>
      </c>
      <c r="B27" s="42">
        <v>47201.0</v>
      </c>
      <c r="C27" s="38" t="s">
        <v>255</v>
      </c>
      <c r="D27" s="42" t="s">
        <v>16</v>
      </c>
      <c r="E27" s="42" t="s">
        <v>399</v>
      </c>
      <c r="F27" s="42" t="s">
        <v>437</v>
      </c>
      <c r="G27" s="37">
        <v>2019.0</v>
      </c>
      <c r="H27" s="42">
        <v>36.0</v>
      </c>
      <c r="I27" s="42">
        <v>442.0</v>
      </c>
      <c r="J27" s="42" t="s">
        <v>748</v>
      </c>
      <c r="K27" s="27" t="str">
        <f>VLOOKUP(C27,study_program!$A$2:$B$252,2,FALSE)</f>
        <v>mipa</v>
      </c>
    </row>
    <row r="28">
      <c r="A28" s="4" t="s">
        <v>723</v>
      </c>
      <c r="B28" s="43">
        <v>26202.0</v>
      </c>
      <c r="C28" s="38" t="s">
        <v>265</v>
      </c>
      <c r="D28" s="43" t="s">
        <v>16</v>
      </c>
      <c r="E28" s="43" t="s">
        <v>399</v>
      </c>
      <c r="F28" s="43" t="s">
        <v>437</v>
      </c>
      <c r="G28" s="37">
        <v>2019.0</v>
      </c>
      <c r="H28" s="43">
        <v>8.0</v>
      </c>
      <c r="I28" s="43">
        <v>231.0</v>
      </c>
      <c r="J28" s="43" t="s">
        <v>749</v>
      </c>
      <c r="K28" s="27" t="str">
        <f>VLOOKUP(C28,study_program!$A$2:$B$252,2,FALSE)</f>
        <v>teknik</v>
      </c>
    </row>
    <row r="29">
      <c r="A29" s="4" t="s">
        <v>723</v>
      </c>
      <c r="B29" s="42">
        <v>44201.0</v>
      </c>
      <c r="C29" s="38" t="s">
        <v>268</v>
      </c>
      <c r="D29" s="42" t="s">
        <v>16</v>
      </c>
      <c r="E29" s="42" t="s">
        <v>399</v>
      </c>
      <c r="F29" s="42" t="s">
        <v>437</v>
      </c>
      <c r="G29" s="37">
        <v>2019.0</v>
      </c>
      <c r="H29" s="42">
        <v>45.0</v>
      </c>
      <c r="I29" s="42">
        <v>477.0</v>
      </c>
      <c r="J29" s="42" t="s">
        <v>750</v>
      </c>
      <c r="K29" s="27" t="str">
        <f>VLOOKUP(C29,study_program!$A$2:$B$252,2,FALSE)</f>
        <v>mipa</v>
      </c>
    </row>
    <row r="30">
      <c r="A30" s="4" t="s">
        <v>723</v>
      </c>
      <c r="B30" s="43">
        <v>46202.0</v>
      </c>
      <c r="C30" s="38" t="s">
        <v>270</v>
      </c>
      <c r="D30" s="43" t="s">
        <v>16</v>
      </c>
      <c r="E30" s="43" t="s">
        <v>399</v>
      </c>
      <c r="F30" s="43" t="s">
        <v>437</v>
      </c>
      <c r="G30" s="37">
        <v>2019.0</v>
      </c>
      <c r="H30" s="43">
        <v>15.0</v>
      </c>
      <c r="I30" s="43">
        <v>175.0</v>
      </c>
      <c r="J30" s="43" t="s">
        <v>751</v>
      </c>
      <c r="K30" s="27" t="str">
        <f>VLOOKUP(C30,study_program!$A$2:$B$252,2,FALSE)</f>
        <v>mipa</v>
      </c>
    </row>
    <row r="31">
      <c r="A31" s="4" t="s">
        <v>723</v>
      </c>
      <c r="B31" s="42">
        <v>35201.0</v>
      </c>
      <c r="C31" s="38" t="s">
        <v>296</v>
      </c>
      <c r="D31" s="42" t="s">
        <v>16</v>
      </c>
      <c r="E31" s="42" t="s">
        <v>399</v>
      </c>
      <c r="F31" s="42" t="s">
        <v>437</v>
      </c>
      <c r="G31" s="37">
        <v>2019.0</v>
      </c>
      <c r="H31" s="42">
        <v>33.0</v>
      </c>
      <c r="I31" s="42">
        <v>597.0</v>
      </c>
      <c r="J31" s="42" t="s">
        <v>548</v>
      </c>
      <c r="K31" s="27" t="str">
        <f>VLOOKUP(C31,study_program!$A$2:$B$252,2,FALSE)</f>
        <v>teknik</v>
      </c>
    </row>
    <row r="32">
      <c r="A32" s="4" t="s">
        <v>723</v>
      </c>
      <c r="B32" s="43">
        <v>59201.0</v>
      </c>
      <c r="C32" s="38" t="s">
        <v>340</v>
      </c>
      <c r="D32" s="43" t="s">
        <v>16</v>
      </c>
      <c r="E32" s="43" t="s">
        <v>399</v>
      </c>
      <c r="F32" s="43" t="s">
        <v>437</v>
      </c>
      <c r="G32" s="37">
        <v>2019.0</v>
      </c>
      <c r="H32" s="43">
        <v>12.0</v>
      </c>
      <c r="I32" s="43">
        <v>296.0</v>
      </c>
      <c r="J32" s="43" t="s">
        <v>441</v>
      </c>
      <c r="K32" s="27" t="str">
        <f>VLOOKUP(C32,study_program!$A$2:$B$252,2,FALSE)</f>
        <v>teknik</v>
      </c>
    </row>
    <row r="33">
      <c r="A33" s="4" t="s">
        <v>723</v>
      </c>
      <c r="B33" s="42">
        <v>40201.0</v>
      </c>
      <c r="C33" s="38" t="s">
        <v>353</v>
      </c>
      <c r="D33" s="42" t="s">
        <v>16</v>
      </c>
      <c r="E33" s="42" t="s">
        <v>399</v>
      </c>
      <c r="F33" s="42" t="s">
        <v>437</v>
      </c>
      <c r="G33" s="37">
        <v>2019.0</v>
      </c>
      <c r="H33" s="42">
        <v>21.0</v>
      </c>
      <c r="I33" s="42">
        <v>414.0</v>
      </c>
      <c r="J33" s="42" t="s">
        <v>752</v>
      </c>
      <c r="K33" s="27" t="str">
        <f>VLOOKUP(C33,study_program!$A$2:$B$252,2,FALSE)</f>
        <v>teknik</v>
      </c>
    </row>
    <row r="34">
      <c r="A34" s="4" t="s">
        <v>723</v>
      </c>
      <c r="B34" s="43">
        <v>20201.0</v>
      </c>
      <c r="C34" s="38" t="s">
        <v>147</v>
      </c>
      <c r="D34" s="43" t="s">
        <v>16</v>
      </c>
      <c r="E34" s="43" t="s">
        <v>399</v>
      </c>
      <c r="F34" s="43" t="s">
        <v>437</v>
      </c>
      <c r="G34" s="37">
        <v>2019.0</v>
      </c>
      <c r="H34" s="43">
        <v>39.0</v>
      </c>
      <c r="I34" s="43">
        <v>412.0</v>
      </c>
      <c r="J34" s="43" t="s">
        <v>753</v>
      </c>
      <c r="K34" s="27" t="str">
        <f>VLOOKUP(C34,study_program!$A$2:$B$252,2,FALSE)</f>
        <v>teknik</v>
      </c>
    </row>
    <row r="35">
      <c r="A35" s="4" t="s">
        <v>723</v>
      </c>
      <c r="B35" s="42">
        <v>30201.0</v>
      </c>
      <c r="C35" s="38" t="s">
        <v>354</v>
      </c>
      <c r="D35" s="42" t="s">
        <v>16</v>
      </c>
      <c r="E35" s="42" t="s">
        <v>399</v>
      </c>
      <c r="F35" s="42" t="s">
        <v>437</v>
      </c>
      <c r="G35" s="37">
        <v>2019.0</v>
      </c>
      <c r="H35" s="42">
        <v>18.0</v>
      </c>
      <c r="I35" s="42">
        <v>368.0</v>
      </c>
      <c r="J35" s="42" t="s">
        <v>754</v>
      </c>
      <c r="K35" s="27" t="str">
        <f>VLOOKUP(C35,study_program!$A$2:$B$252,2,FALSE)</f>
        <v>teknik</v>
      </c>
    </row>
    <row r="36">
      <c r="A36" s="4" t="s">
        <v>723</v>
      </c>
      <c r="B36" s="43">
        <v>29201.0</v>
      </c>
      <c r="C36" s="38" t="s">
        <v>356</v>
      </c>
      <c r="D36" s="43" t="s">
        <v>16</v>
      </c>
      <c r="E36" s="43" t="s">
        <v>399</v>
      </c>
      <c r="F36" s="43" t="s">
        <v>437</v>
      </c>
      <c r="G36" s="37">
        <v>2019.0</v>
      </c>
      <c r="H36" s="43">
        <v>24.0</v>
      </c>
      <c r="I36" s="43">
        <v>431.0</v>
      </c>
      <c r="J36" s="43" t="s">
        <v>755</v>
      </c>
      <c r="K36" s="27" t="str">
        <f>VLOOKUP(C36,study_program!$A$2:$B$252,2,FALSE)</f>
        <v>teknik</v>
      </c>
    </row>
    <row r="37">
      <c r="A37" s="4" t="s">
        <v>723</v>
      </c>
      <c r="B37" s="42">
        <v>33201.0</v>
      </c>
      <c r="C37" s="38" t="s">
        <v>357</v>
      </c>
      <c r="D37" s="42" t="s">
        <v>16</v>
      </c>
      <c r="E37" s="42" t="s">
        <v>399</v>
      </c>
      <c r="F37" s="42" t="s">
        <v>437</v>
      </c>
      <c r="G37" s="37">
        <v>2019.0</v>
      </c>
      <c r="H37" s="42">
        <v>19.0</v>
      </c>
      <c r="I37" s="42">
        <v>335.0</v>
      </c>
      <c r="J37" s="42" t="s">
        <v>756</v>
      </c>
      <c r="K37" s="27" t="str">
        <f>VLOOKUP(C37,study_program!$A$2:$B$252,2,FALSE)</f>
        <v>teknik</v>
      </c>
    </row>
    <row r="38">
      <c r="A38" s="4" t="s">
        <v>723</v>
      </c>
      <c r="B38" s="43">
        <v>34201.0</v>
      </c>
      <c r="C38" s="38" t="s">
        <v>358</v>
      </c>
      <c r="D38" s="43" t="s">
        <v>16</v>
      </c>
      <c r="E38" s="43" t="s">
        <v>399</v>
      </c>
      <c r="F38" s="43" t="s">
        <v>437</v>
      </c>
      <c r="G38" s="37">
        <v>2019.0</v>
      </c>
      <c r="H38" s="43">
        <v>18.0</v>
      </c>
      <c r="I38" s="43">
        <v>371.0</v>
      </c>
      <c r="J38" s="43" t="s">
        <v>757</v>
      </c>
      <c r="K38" s="27" t="str">
        <f>VLOOKUP(C38,study_program!$A$2:$B$252,2,FALSE)</f>
        <v>teknik</v>
      </c>
    </row>
    <row r="39">
      <c r="A39" s="4" t="s">
        <v>723</v>
      </c>
      <c r="B39" s="42">
        <v>26201.0</v>
      </c>
      <c r="C39" s="38" t="s">
        <v>155</v>
      </c>
      <c r="D39" s="42" t="s">
        <v>16</v>
      </c>
      <c r="E39" s="42" t="s">
        <v>399</v>
      </c>
      <c r="F39" s="42" t="s">
        <v>437</v>
      </c>
      <c r="G39" s="37">
        <v>2019.0</v>
      </c>
      <c r="H39" s="42">
        <v>25.0</v>
      </c>
      <c r="I39" s="42">
        <v>629.0</v>
      </c>
      <c r="J39" s="42" t="s">
        <v>758</v>
      </c>
      <c r="K39" s="27" t="str">
        <f>VLOOKUP(C39,study_program!$A$2:$B$252,2,FALSE)</f>
        <v>teknik</v>
      </c>
    </row>
    <row r="40">
      <c r="A40" s="4" t="s">
        <v>723</v>
      </c>
      <c r="B40" s="43">
        <v>55201.0</v>
      </c>
      <c r="C40" s="38" t="s">
        <v>360</v>
      </c>
      <c r="D40" s="43" t="s">
        <v>16</v>
      </c>
      <c r="E40" s="43" t="s">
        <v>399</v>
      </c>
      <c r="F40" s="43" t="s">
        <v>437</v>
      </c>
      <c r="G40" s="37">
        <v>2019.0</v>
      </c>
      <c r="H40" s="43">
        <v>30.0</v>
      </c>
      <c r="I40" s="43">
        <v>730.0</v>
      </c>
      <c r="J40" s="43" t="s">
        <v>759</v>
      </c>
      <c r="K40" s="27" t="str">
        <f>VLOOKUP(C40,study_program!$A$2:$B$252,2,FALSE)</f>
        <v>teknik</v>
      </c>
    </row>
    <row r="41">
      <c r="A41" s="4" t="s">
        <v>723</v>
      </c>
      <c r="B41" s="42">
        <v>38201.0</v>
      </c>
      <c r="C41" s="38" t="s">
        <v>361</v>
      </c>
      <c r="D41" s="42" t="s">
        <v>16</v>
      </c>
      <c r="E41" s="42" t="s">
        <v>399</v>
      </c>
      <c r="F41" s="42" t="s">
        <v>437</v>
      </c>
      <c r="G41" s="37">
        <v>2019.0</v>
      </c>
      <c r="H41" s="42">
        <v>15.0</v>
      </c>
      <c r="I41" s="42">
        <v>359.0</v>
      </c>
      <c r="J41" s="42" t="s">
        <v>760</v>
      </c>
      <c r="K41" s="27" t="str">
        <f>VLOOKUP(C41,study_program!$A$2:$B$252,2,FALSE)</f>
        <v>teknik</v>
      </c>
    </row>
    <row r="42">
      <c r="A42" s="4" t="s">
        <v>723</v>
      </c>
      <c r="B42" s="43">
        <v>24201.0</v>
      </c>
      <c r="C42" s="38" t="s">
        <v>153</v>
      </c>
      <c r="D42" s="43" t="s">
        <v>16</v>
      </c>
      <c r="E42" s="43" t="s">
        <v>399</v>
      </c>
      <c r="F42" s="43" t="s">
        <v>437</v>
      </c>
      <c r="G42" s="37">
        <v>2019.0</v>
      </c>
      <c r="H42" s="43">
        <v>19.0</v>
      </c>
      <c r="I42" s="43">
        <v>498.0</v>
      </c>
      <c r="J42" s="43" t="s">
        <v>544</v>
      </c>
      <c r="K42" s="27" t="str">
        <f>VLOOKUP(C42,study_program!$A$2:$B$252,2,FALSE)</f>
        <v>teknik</v>
      </c>
    </row>
    <row r="43">
      <c r="A43" s="4" t="s">
        <v>723</v>
      </c>
      <c r="B43" s="42">
        <v>25201.0</v>
      </c>
      <c r="C43" s="38" t="s">
        <v>362</v>
      </c>
      <c r="D43" s="42" t="s">
        <v>16</v>
      </c>
      <c r="E43" s="42" t="s">
        <v>399</v>
      </c>
      <c r="F43" s="42" t="s">
        <v>437</v>
      </c>
      <c r="G43" s="37">
        <v>2019.0</v>
      </c>
      <c r="H43" s="42">
        <v>23.0</v>
      </c>
      <c r="I43" s="42">
        <v>447.0</v>
      </c>
      <c r="J43" s="42" t="s">
        <v>761</v>
      </c>
      <c r="K43" s="27" t="str">
        <f>VLOOKUP(C43,study_program!$A$2:$B$252,2,FALSE)</f>
        <v>teknik</v>
      </c>
    </row>
    <row r="44">
      <c r="A44" s="4" t="s">
        <v>723</v>
      </c>
      <c r="B44" s="43">
        <v>28201.0</v>
      </c>
      <c r="C44" s="38" t="s">
        <v>364</v>
      </c>
      <c r="D44" s="43" t="s">
        <v>16</v>
      </c>
      <c r="E44" s="43" t="s">
        <v>399</v>
      </c>
      <c r="F44" s="43" t="s">
        <v>437</v>
      </c>
      <c r="G44" s="37">
        <v>2019.0</v>
      </c>
      <c r="H44" s="43">
        <v>10.0</v>
      </c>
      <c r="I44" s="43">
        <v>293.0</v>
      </c>
      <c r="J44" s="43" t="s">
        <v>762</v>
      </c>
      <c r="K44" s="27" t="str">
        <f>VLOOKUP(C44,study_program!$A$2:$B$252,2,FALSE)</f>
        <v>teknik</v>
      </c>
    </row>
    <row r="45">
      <c r="A45" s="4" t="s">
        <v>723</v>
      </c>
      <c r="B45" s="42">
        <v>21201.0</v>
      </c>
      <c r="C45" s="38" t="s">
        <v>365</v>
      </c>
      <c r="D45" s="42" t="s">
        <v>16</v>
      </c>
      <c r="E45" s="42" t="s">
        <v>399</v>
      </c>
      <c r="F45" s="42" t="s">
        <v>437</v>
      </c>
      <c r="G45" s="37">
        <v>2019.0</v>
      </c>
      <c r="H45" s="42">
        <v>33.0</v>
      </c>
      <c r="I45" s="42">
        <v>846.0</v>
      </c>
      <c r="J45" s="42" t="s">
        <v>541</v>
      </c>
      <c r="K45" s="27" t="str">
        <f>VLOOKUP(C45,study_program!$A$2:$B$252,2,FALSE)</f>
        <v>teknik</v>
      </c>
    </row>
    <row r="46">
      <c r="A46" s="4" t="s">
        <v>723</v>
      </c>
      <c r="B46" s="43">
        <v>27201.0</v>
      </c>
      <c r="C46" s="38" t="s">
        <v>366</v>
      </c>
      <c r="D46" s="43" t="s">
        <v>16</v>
      </c>
      <c r="E46" s="43" t="s">
        <v>399</v>
      </c>
      <c r="F46" s="43" t="s">
        <v>437</v>
      </c>
      <c r="G46" s="37">
        <v>2019.0</v>
      </c>
      <c r="H46" s="43">
        <v>10.0</v>
      </c>
      <c r="I46" s="43">
        <v>302.0</v>
      </c>
      <c r="J46" s="43" t="s">
        <v>763</v>
      </c>
      <c r="K46" s="27" t="str">
        <f>VLOOKUP(C46,study_program!$A$2:$B$252,2,FALSE)</f>
        <v>teknik</v>
      </c>
    </row>
    <row r="47">
      <c r="A47" s="4" t="s">
        <v>723</v>
      </c>
      <c r="B47" s="42">
        <v>32201.0</v>
      </c>
      <c r="C47" s="38" t="s">
        <v>370</v>
      </c>
      <c r="D47" s="42" t="s">
        <v>16</v>
      </c>
      <c r="E47" s="42" t="s">
        <v>399</v>
      </c>
      <c r="F47" s="42" t="s">
        <v>437</v>
      </c>
      <c r="G47" s="37">
        <v>2019.0</v>
      </c>
      <c r="H47" s="42">
        <v>7.0</v>
      </c>
      <c r="I47" s="42">
        <v>402.0</v>
      </c>
      <c r="J47" s="42" t="s">
        <v>764</v>
      </c>
      <c r="K47" s="27" t="str">
        <f>VLOOKUP(C47,study_program!$A$2:$B$252,2,FALSE)</f>
        <v>teknik</v>
      </c>
    </row>
    <row r="48">
      <c r="A48" s="4" t="s">
        <v>723</v>
      </c>
      <c r="B48" s="43">
        <v>31201.0</v>
      </c>
      <c r="C48" s="38" t="s">
        <v>371</v>
      </c>
      <c r="D48" s="43" t="s">
        <v>16</v>
      </c>
      <c r="E48" s="43" t="s">
        <v>399</v>
      </c>
      <c r="F48" s="43" t="s">
        <v>437</v>
      </c>
      <c r="G48" s="37">
        <v>2019.0</v>
      </c>
      <c r="H48" s="43">
        <v>12.0</v>
      </c>
      <c r="I48" s="43">
        <v>383.0</v>
      </c>
      <c r="J48" s="43" t="s">
        <v>765</v>
      </c>
      <c r="K48" s="27" t="str">
        <f>VLOOKUP(C48,study_program!$A$2:$B$252,2,FALSE)</f>
        <v>teknik</v>
      </c>
    </row>
    <row r="49">
      <c r="A49" s="4" t="s">
        <v>723</v>
      </c>
      <c r="B49" s="42">
        <v>22201.0</v>
      </c>
      <c r="C49" s="38" t="s">
        <v>144</v>
      </c>
      <c r="D49" s="42" t="s">
        <v>16</v>
      </c>
      <c r="E49" s="42" t="s">
        <v>399</v>
      </c>
      <c r="F49" s="42" t="s">
        <v>437</v>
      </c>
      <c r="G49" s="37">
        <v>2019.0</v>
      </c>
      <c r="H49" s="42">
        <v>38.0</v>
      </c>
      <c r="I49" s="42">
        <v>653.0</v>
      </c>
      <c r="J49" s="42" t="s">
        <v>766</v>
      </c>
      <c r="K49" s="27" t="str">
        <f>VLOOKUP(C49,study_program!$A$2:$B$252,2,FALSE)</f>
        <v>teknik</v>
      </c>
    </row>
    <row r="50">
      <c r="A50" s="4" t="s">
        <v>723</v>
      </c>
      <c r="B50" s="43">
        <v>20202.0</v>
      </c>
      <c r="C50" s="38" t="s">
        <v>377</v>
      </c>
      <c r="D50" s="43" t="s">
        <v>16</v>
      </c>
      <c r="E50" s="43" t="s">
        <v>399</v>
      </c>
      <c r="F50" s="43" t="s">
        <v>437</v>
      </c>
      <c r="G50" s="37">
        <v>2019.0</v>
      </c>
      <c r="H50" s="43">
        <v>14.0</v>
      </c>
      <c r="I50" s="43">
        <v>157.0</v>
      </c>
      <c r="J50" s="43" t="s">
        <v>767</v>
      </c>
      <c r="K50" s="27" t="str">
        <f>VLOOKUP(C50,study_program!$A$2:$B$252,2,FALSE)</f>
        <v>teknik</v>
      </c>
    </row>
    <row r="51">
      <c r="A51" s="4" t="s">
        <v>723</v>
      </c>
      <c r="B51" s="42">
        <v>20203.0</v>
      </c>
      <c r="C51" s="38" t="s">
        <v>378</v>
      </c>
      <c r="D51" s="42" t="s">
        <v>16</v>
      </c>
      <c r="E51" s="42" t="s">
        <v>399</v>
      </c>
      <c r="F51" s="42" t="s">
        <v>437</v>
      </c>
      <c r="G51" s="37">
        <v>2019.0</v>
      </c>
      <c r="H51" s="42">
        <v>8.0</v>
      </c>
      <c r="I51" s="42">
        <v>157.0</v>
      </c>
      <c r="J51" s="42" t="s">
        <v>768</v>
      </c>
      <c r="K51" s="27" t="str">
        <f>VLOOKUP(C51,study_program!$A$2:$B$252,2,FALSE)</f>
        <v>teknik</v>
      </c>
    </row>
    <row r="52">
      <c r="C52" s="31"/>
    </row>
    <row r="53">
      <c r="C53" s="31"/>
    </row>
    <row r="54">
      <c r="C54" s="31"/>
    </row>
    <row r="55">
      <c r="C55" s="31"/>
    </row>
    <row r="56">
      <c r="C56" s="31"/>
    </row>
    <row r="57">
      <c r="C57" s="31"/>
    </row>
    <row r="58">
      <c r="C58" s="31"/>
    </row>
    <row r="59">
      <c r="C59" s="31"/>
    </row>
    <row r="60">
      <c r="C60" s="31"/>
    </row>
    <row r="61">
      <c r="C61" s="31"/>
    </row>
    <row r="62">
      <c r="C62" s="31"/>
    </row>
    <row r="63">
      <c r="C63" s="31"/>
    </row>
    <row r="64">
      <c r="C64" s="31"/>
    </row>
    <row r="65">
      <c r="C65" s="31"/>
    </row>
    <row r="66">
      <c r="C66" s="31"/>
    </row>
    <row r="67">
      <c r="C67" s="31"/>
    </row>
    <row r="68">
      <c r="C68" s="31"/>
    </row>
    <row r="69">
      <c r="C69" s="31"/>
    </row>
    <row r="70">
      <c r="C70" s="31"/>
    </row>
    <row r="71">
      <c r="C71" s="31"/>
    </row>
    <row r="72">
      <c r="C72" s="31"/>
    </row>
    <row r="73">
      <c r="C73" s="31"/>
    </row>
    <row r="74">
      <c r="C74" s="31"/>
    </row>
    <row r="75">
      <c r="C75" s="31"/>
    </row>
    <row r="76">
      <c r="C76" s="31"/>
    </row>
    <row r="77">
      <c r="C77" s="31"/>
    </row>
    <row r="78">
      <c r="C78" s="31"/>
    </row>
    <row r="79">
      <c r="C79" s="31"/>
    </row>
    <row r="80">
      <c r="C80" s="31"/>
    </row>
    <row r="81">
      <c r="C81" s="31"/>
    </row>
    <row r="82">
      <c r="C82" s="31"/>
    </row>
    <row r="83">
      <c r="C83" s="31"/>
    </row>
    <row r="84">
      <c r="C84" s="31"/>
    </row>
    <row r="85">
      <c r="C85" s="31"/>
    </row>
    <row r="86">
      <c r="C86" s="31"/>
    </row>
    <row r="87">
      <c r="C87" s="31"/>
    </row>
    <row r="88">
      <c r="C88" s="31"/>
    </row>
    <row r="89">
      <c r="C89" s="31"/>
    </row>
    <row r="90">
      <c r="C90" s="31"/>
    </row>
    <row r="91">
      <c r="C91" s="31"/>
    </row>
    <row r="92">
      <c r="C92" s="31"/>
    </row>
    <row r="93">
      <c r="C93" s="31"/>
    </row>
    <row r="94">
      <c r="C94" s="31"/>
    </row>
    <row r="95">
      <c r="C95" s="31"/>
    </row>
    <row r="96">
      <c r="C96" s="31"/>
    </row>
    <row r="97">
      <c r="C97" s="31"/>
    </row>
    <row r="98">
      <c r="C98" s="31"/>
    </row>
    <row r="99">
      <c r="C99" s="31"/>
    </row>
    <row r="100">
      <c r="C100" s="31"/>
    </row>
    <row r="101">
      <c r="C101" s="31"/>
    </row>
    <row r="102">
      <c r="C102" s="31"/>
    </row>
    <row r="103">
      <c r="C103" s="31"/>
    </row>
    <row r="104">
      <c r="C104" s="31"/>
    </row>
    <row r="105">
      <c r="C105" s="31"/>
    </row>
    <row r="106">
      <c r="C106" s="31"/>
    </row>
    <row r="107">
      <c r="C107" s="31"/>
    </row>
    <row r="108">
      <c r="C108" s="31"/>
    </row>
    <row r="109">
      <c r="C109" s="31"/>
    </row>
    <row r="110">
      <c r="C110" s="31"/>
    </row>
    <row r="111">
      <c r="C111" s="31"/>
    </row>
    <row r="112">
      <c r="C112" s="31"/>
    </row>
    <row r="113">
      <c r="C113" s="31"/>
    </row>
    <row r="114">
      <c r="C114" s="31"/>
    </row>
    <row r="115">
      <c r="C115" s="31"/>
    </row>
    <row r="116">
      <c r="C116" s="31"/>
    </row>
    <row r="117">
      <c r="C117" s="31"/>
    </row>
    <row r="118">
      <c r="C118" s="31"/>
    </row>
    <row r="119">
      <c r="C119" s="31"/>
    </row>
    <row r="120">
      <c r="C120" s="31"/>
    </row>
    <row r="121">
      <c r="C121" s="31"/>
    </row>
    <row r="122">
      <c r="C122" s="31"/>
    </row>
    <row r="123">
      <c r="C123" s="31"/>
    </row>
    <row r="124">
      <c r="C124" s="31"/>
    </row>
    <row r="125">
      <c r="C125" s="31"/>
    </row>
    <row r="126">
      <c r="C126" s="31"/>
    </row>
    <row r="127">
      <c r="C127" s="31"/>
    </row>
    <row r="128">
      <c r="C128" s="31"/>
    </row>
    <row r="129">
      <c r="C129" s="31"/>
    </row>
    <row r="130">
      <c r="C130" s="31"/>
    </row>
    <row r="131">
      <c r="C131" s="31"/>
    </row>
    <row r="132">
      <c r="C132" s="31"/>
    </row>
    <row r="133">
      <c r="C133" s="31"/>
    </row>
    <row r="134">
      <c r="C134" s="31"/>
    </row>
    <row r="135">
      <c r="C135" s="31"/>
    </row>
    <row r="136">
      <c r="C136" s="31"/>
    </row>
    <row r="137">
      <c r="C137" s="31"/>
    </row>
    <row r="138">
      <c r="C138" s="31"/>
    </row>
    <row r="139">
      <c r="C139" s="31"/>
    </row>
    <row r="140">
      <c r="C140" s="31"/>
    </row>
    <row r="141">
      <c r="C141" s="31"/>
    </row>
    <row r="142">
      <c r="C142" s="31"/>
    </row>
    <row r="143">
      <c r="C143" s="31"/>
    </row>
    <row r="144">
      <c r="C144" s="31"/>
    </row>
    <row r="145">
      <c r="C145" s="31"/>
    </row>
    <row r="146">
      <c r="C146" s="31"/>
    </row>
    <row r="147">
      <c r="C147" s="31"/>
    </row>
    <row r="148">
      <c r="C148" s="31"/>
    </row>
    <row r="149">
      <c r="C149" s="31"/>
    </row>
    <row r="150">
      <c r="C150" s="31"/>
    </row>
    <row r="151">
      <c r="C151" s="31"/>
    </row>
    <row r="152">
      <c r="C152" s="31"/>
    </row>
    <row r="153">
      <c r="C153" s="31"/>
    </row>
    <row r="154">
      <c r="C154" s="31"/>
    </row>
    <row r="155">
      <c r="C155" s="31"/>
    </row>
    <row r="156">
      <c r="C156" s="31"/>
    </row>
    <row r="157">
      <c r="C157" s="31"/>
    </row>
    <row r="158">
      <c r="C158" s="31"/>
    </row>
    <row r="159">
      <c r="C159" s="31"/>
    </row>
    <row r="160">
      <c r="C160" s="31"/>
    </row>
    <row r="161">
      <c r="C161" s="31"/>
    </row>
    <row r="162">
      <c r="C162" s="31"/>
    </row>
    <row r="163">
      <c r="C163" s="31"/>
    </row>
    <row r="164">
      <c r="C164" s="31"/>
    </row>
    <row r="165">
      <c r="C165" s="31"/>
    </row>
    <row r="166">
      <c r="C166" s="31"/>
    </row>
    <row r="167">
      <c r="C167" s="31"/>
    </row>
    <row r="168">
      <c r="C168" s="31"/>
    </row>
    <row r="169">
      <c r="C169" s="31"/>
    </row>
    <row r="170">
      <c r="C170" s="31"/>
    </row>
    <row r="171">
      <c r="C171" s="31"/>
    </row>
    <row r="172">
      <c r="C172" s="31"/>
    </row>
    <row r="173">
      <c r="C173" s="31"/>
    </row>
    <row r="174">
      <c r="C174" s="31"/>
    </row>
    <row r="175">
      <c r="C175" s="31"/>
    </row>
    <row r="176">
      <c r="C176" s="31"/>
    </row>
    <row r="177">
      <c r="C177" s="31"/>
    </row>
    <row r="178">
      <c r="C178" s="31"/>
    </row>
    <row r="179">
      <c r="C179" s="31"/>
    </row>
    <row r="180">
      <c r="C180" s="31"/>
    </row>
    <row r="181">
      <c r="C181" s="31"/>
    </row>
    <row r="182">
      <c r="C182" s="31"/>
    </row>
    <row r="183">
      <c r="C183" s="31"/>
    </row>
    <row r="184">
      <c r="C184" s="31"/>
    </row>
    <row r="185">
      <c r="C185" s="31"/>
    </row>
    <row r="186">
      <c r="C186" s="31"/>
    </row>
    <row r="187">
      <c r="C187" s="31"/>
    </row>
    <row r="188">
      <c r="C188" s="31"/>
    </row>
    <row r="189">
      <c r="C189" s="31"/>
    </row>
    <row r="190">
      <c r="C190" s="31"/>
    </row>
    <row r="191">
      <c r="C191" s="31"/>
    </row>
    <row r="192">
      <c r="C192" s="31"/>
    </row>
    <row r="193">
      <c r="C193" s="31"/>
    </row>
    <row r="194">
      <c r="C194" s="31"/>
    </row>
    <row r="195">
      <c r="C195" s="31"/>
    </row>
    <row r="196">
      <c r="C196" s="31"/>
    </row>
    <row r="197">
      <c r="C197" s="31"/>
    </row>
    <row r="198">
      <c r="C198" s="31"/>
    </row>
    <row r="199">
      <c r="C199" s="31"/>
    </row>
    <row r="200">
      <c r="C200" s="31"/>
    </row>
    <row r="201">
      <c r="C201" s="31"/>
    </row>
    <row r="202">
      <c r="C202" s="31"/>
    </row>
    <row r="203">
      <c r="C203" s="31"/>
    </row>
    <row r="204">
      <c r="C204" s="31"/>
    </row>
    <row r="205">
      <c r="C205" s="31"/>
    </row>
    <row r="206">
      <c r="C206" s="31"/>
    </row>
    <row r="207">
      <c r="C207" s="31"/>
    </row>
    <row r="208">
      <c r="C208" s="31"/>
    </row>
    <row r="209">
      <c r="C209" s="31"/>
    </row>
    <row r="210">
      <c r="C210" s="31"/>
    </row>
    <row r="211">
      <c r="C211" s="31"/>
    </row>
    <row r="212">
      <c r="C212" s="31"/>
    </row>
    <row r="213">
      <c r="C213" s="31"/>
    </row>
    <row r="214">
      <c r="C214" s="31"/>
    </row>
    <row r="215">
      <c r="C215" s="31"/>
    </row>
    <row r="216">
      <c r="C216" s="31"/>
    </row>
    <row r="217">
      <c r="C217" s="31"/>
    </row>
    <row r="218">
      <c r="C218" s="31"/>
    </row>
    <row r="219">
      <c r="C219" s="31"/>
    </row>
    <row r="220">
      <c r="C220" s="31"/>
    </row>
    <row r="221">
      <c r="C221" s="31"/>
    </row>
    <row r="222">
      <c r="C222" s="31"/>
    </row>
    <row r="223">
      <c r="C223" s="31"/>
    </row>
    <row r="224">
      <c r="C224" s="31"/>
    </row>
    <row r="225">
      <c r="C225" s="31"/>
    </row>
    <row r="226">
      <c r="C226" s="31"/>
    </row>
    <row r="227">
      <c r="C227" s="31"/>
    </row>
    <row r="228">
      <c r="C228" s="31"/>
    </row>
    <row r="229">
      <c r="C229" s="31"/>
    </row>
    <row r="230">
      <c r="C230" s="31"/>
    </row>
    <row r="231">
      <c r="C231" s="31"/>
    </row>
    <row r="232">
      <c r="C232" s="31"/>
    </row>
    <row r="233">
      <c r="C233" s="31"/>
    </row>
    <row r="234">
      <c r="C234" s="31"/>
    </row>
    <row r="235">
      <c r="C235" s="31"/>
    </row>
    <row r="236">
      <c r="C236" s="31"/>
    </row>
    <row r="237">
      <c r="C237" s="31"/>
    </row>
    <row r="238">
      <c r="C238" s="31"/>
    </row>
    <row r="239">
      <c r="C239" s="31"/>
    </row>
    <row r="240">
      <c r="C240" s="31"/>
    </row>
    <row r="241">
      <c r="C241" s="31"/>
    </row>
    <row r="242">
      <c r="C242" s="31"/>
    </row>
    <row r="243">
      <c r="C243" s="31"/>
    </row>
    <row r="244">
      <c r="C244" s="31"/>
    </row>
    <row r="245">
      <c r="C245" s="31"/>
    </row>
    <row r="246">
      <c r="C246" s="31"/>
    </row>
    <row r="247">
      <c r="C247" s="31"/>
    </row>
    <row r="248">
      <c r="C248" s="31"/>
    </row>
    <row r="249">
      <c r="C249" s="31"/>
    </row>
    <row r="250">
      <c r="C250" s="31"/>
    </row>
    <row r="251">
      <c r="C251" s="31"/>
    </row>
    <row r="252">
      <c r="C252" s="31"/>
    </row>
    <row r="253">
      <c r="C253" s="31"/>
    </row>
    <row r="254">
      <c r="C254" s="31"/>
    </row>
    <row r="255">
      <c r="C255" s="31"/>
    </row>
    <row r="256">
      <c r="C256" s="31"/>
    </row>
    <row r="257">
      <c r="C257" s="31"/>
    </row>
    <row r="258">
      <c r="C258" s="31"/>
    </row>
    <row r="259">
      <c r="C259" s="31"/>
    </row>
    <row r="260">
      <c r="C260" s="31"/>
    </row>
    <row r="261">
      <c r="C261" s="31"/>
    </row>
    <row r="262">
      <c r="C262" s="31"/>
    </row>
    <row r="263">
      <c r="C263" s="31"/>
    </row>
    <row r="264">
      <c r="C264" s="31"/>
    </row>
    <row r="265">
      <c r="C265" s="31"/>
    </row>
    <row r="266">
      <c r="C266" s="31"/>
    </row>
    <row r="267">
      <c r="C267" s="31"/>
    </row>
    <row r="268">
      <c r="C268" s="31"/>
    </row>
    <row r="269">
      <c r="C269" s="31"/>
    </row>
    <row r="270">
      <c r="C270" s="31"/>
    </row>
    <row r="271">
      <c r="C271" s="31"/>
    </row>
    <row r="272">
      <c r="C272" s="31"/>
    </row>
    <row r="273">
      <c r="C273" s="31"/>
    </row>
    <row r="274">
      <c r="C274" s="31"/>
    </row>
    <row r="275">
      <c r="C275" s="31"/>
    </row>
    <row r="276">
      <c r="C276" s="31"/>
    </row>
    <row r="277">
      <c r="C277" s="31"/>
    </row>
    <row r="278">
      <c r="C278" s="31"/>
    </row>
    <row r="279">
      <c r="C279" s="31"/>
    </row>
    <row r="280">
      <c r="C280" s="31"/>
    </row>
    <row r="281">
      <c r="C281" s="31"/>
    </row>
    <row r="282">
      <c r="C282" s="31"/>
    </row>
    <row r="283">
      <c r="C283" s="31"/>
    </row>
    <row r="284">
      <c r="C284" s="31"/>
    </row>
    <row r="285">
      <c r="C285" s="31"/>
    </row>
    <row r="286">
      <c r="C286" s="31"/>
    </row>
    <row r="287">
      <c r="C287" s="31"/>
    </row>
    <row r="288">
      <c r="C288" s="31"/>
    </row>
    <row r="289">
      <c r="C289" s="31"/>
    </row>
    <row r="290">
      <c r="C290" s="31"/>
    </row>
    <row r="291">
      <c r="C291" s="31"/>
    </row>
    <row r="292">
      <c r="C292" s="31"/>
    </row>
    <row r="293">
      <c r="C293" s="31"/>
    </row>
    <row r="294">
      <c r="C294" s="31"/>
    </row>
    <row r="295">
      <c r="C295" s="31"/>
    </row>
    <row r="296">
      <c r="C296" s="31"/>
    </row>
    <row r="297">
      <c r="C297" s="31"/>
    </row>
    <row r="298">
      <c r="C298" s="31"/>
    </row>
    <row r="299">
      <c r="C299" s="31"/>
    </row>
    <row r="300">
      <c r="C300" s="31"/>
    </row>
    <row r="301">
      <c r="C301" s="31"/>
    </row>
    <row r="302">
      <c r="C302" s="31"/>
    </row>
    <row r="303">
      <c r="C303" s="31"/>
    </row>
    <row r="304">
      <c r="C304" s="31"/>
    </row>
    <row r="305">
      <c r="C305" s="31"/>
    </row>
    <row r="306">
      <c r="C306" s="31"/>
    </row>
    <row r="307">
      <c r="C307" s="31"/>
    </row>
    <row r="308">
      <c r="C308" s="31"/>
    </row>
    <row r="309">
      <c r="C309" s="31"/>
    </row>
    <row r="310">
      <c r="C310" s="31"/>
    </row>
    <row r="311">
      <c r="C311" s="31"/>
    </row>
    <row r="312">
      <c r="C312" s="31"/>
    </row>
    <row r="313">
      <c r="C313" s="31"/>
    </row>
    <row r="314">
      <c r="C314" s="31"/>
    </row>
    <row r="315">
      <c r="C315" s="31"/>
    </row>
    <row r="316">
      <c r="C316" s="31"/>
    </row>
    <row r="317">
      <c r="C317" s="31"/>
    </row>
    <row r="318">
      <c r="C318" s="31"/>
    </row>
    <row r="319">
      <c r="C319" s="31"/>
    </row>
    <row r="320">
      <c r="C320" s="31"/>
    </row>
    <row r="321">
      <c r="C321" s="31"/>
    </row>
    <row r="322">
      <c r="C322" s="31"/>
    </row>
    <row r="323">
      <c r="C323" s="31"/>
    </row>
    <row r="324">
      <c r="C324" s="31"/>
    </row>
    <row r="325">
      <c r="C325" s="31"/>
    </row>
    <row r="326">
      <c r="C326" s="31"/>
    </row>
    <row r="327">
      <c r="C327" s="31"/>
    </row>
    <row r="328">
      <c r="C328" s="31"/>
    </row>
    <row r="329">
      <c r="C329" s="31"/>
    </row>
    <row r="330">
      <c r="C330" s="31"/>
    </row>
    <row r="331">
      <c r="C331" s="31"/>
    </row>
    <row r="332">
      <c r="C332" s="31"/>
    </row>
    <row r="333">
      <c r="C333" s="31"/>
    </row>
    <row r="334">
      <c r="C334" s="31"/>
    </row>
    <row r="335">
      <c r="C335" s="31"/>
    </row>
    <row r="336">
      <c r="C336" s="31"/>
    </row>
    <row r="337">
      <c r="C337" s="31"/>
    </row>
    <row r="338">
      <c r="C338" s="31"/>
    </row>
    <row r="339">
      <c r="C339" s="31"/>
    </row>
    <row r="340">
      <c r="C340" s="31"/>
    </row>
    <row r="341">
      <c r="C341" s="31"/>
    </row>
    <row r="342">
      <c r="C342" s="31"/>
    </row>
    <row r="343">
      <c r="C343" s="31"/>
    </row>
    <row r="344">
      <c r="C344" s="31"/>
    </row>
    <row r="345">
      <c r="C345" s="31"/>
    </row>
    <row r="346">
      <c r="C346" s="31"/>
    </row>
    <row r="347">
      <c r="C347" s="31"/>
    </row>
    <row r="348">
      <c r="C348" s="31"/>
    </row>
    <row r="349">
      <c r="C349" s="31"/>
    </row>
    <row r="350">
      <c r="C350" s="31"/>
    </row>
    <row r="351">
      <c r="C351" s="31"/>
    </row>
    <row r="352">
      <c r="C352" s="31"/>
    </row>
    <row r="353">
      <c r="C353" s="31"/>
    </row>
    <row r="354">
      <c r="C354" s="31"/>
    </row>
    <row r="355">
      <c r="C355" s="31"/>
    </row>
    <row r="356">
      <c r="C356" s="31"/>
    </row>
    <row r="357">
      <c r="C357" s="31"/>
    </row>
    <row r="358">
      <c r="C358" s="31"/>
    </row>
    <row r="359">
      <c r="C359" s="31"/>
    </row>
    <row r="360">
      <c r="C360" s="31"/>
    </row>
    <row r="361">
      <c r="C361" s="31"/>
    </row>
    <row r="362">
      <c r="C362" s="31"/>
    </row>
    <row r="363">
      <c r="C363" s="31"/>
    </row>
    <row r="364">
      <c r="C364" s="31"/>
    </row>
    <row r="365">
      <c r="C365" s="31"/>
    </row>
    <row r="366">
      <c r="C366" s="31"/>
    </row>
    <row r="367">
      <c r="C367" s="31"/>
    </row>
    <row r="368">
      <c r="C368" s="31"/>
    </row>
    <row r="369">
      <c r="C369" s="31"/>
    </row>
    <row r="370">
      <c r="C370" s="31"/>
    </row>
    <row r="371">
      <c r="C371" s="31"/>
    </row>
    <row r="372">
      <c r="C372" s="31"/>
    </row>
    <row r="373">
      <c r="C373" s="31"/>
    </row>
    <row r="374">
      <c r="C374" s="31"/>
    </row>
    <row r="375">
      <c r="C375" s="31"/>
    </row>
    <row r="376">
      <c r="C376" s="31"/>
    </row>
    <row r="377">
      <c r="C377" s="31"/>
    </row>
    <row r="378">
      <c r="C378" s="31"/>
    </row>
    <row r="379">
      <c r="C379" s="31"/>
    </row>
    <row r="380">
      <c r="C380" s="31"/>
    </row>
    <row r="381">
      <c r="C381" s="31"/>
    </row>
    <row r="382">
      <c r="C382" s="31"/>
    </row>
    <row r="383">
      <c r="C383" s="31"/>
    </row>
    <row r="384">
      <c r="C384" s="31"/>
    </row>
    <row r="385">
      <c r="C385" s="31"/>
    </row>
    <row r="386">
      <c r="C386" s="31"/>
    </row>
    <row r="387">
      <c r="C387" s="31"/>
    </row>
    <row r="388">
      <c r="C388" s="31"/>
    </row>
    <row r="389">
      <c r="C389" s="31"/>
    </row>
    <row r="390">
      <c r="C390" s="31"/>
    </row>
    <row r="391">
      <c r="C391" s="31"/>
    </row>
    <row r="392">
      <c r="C392" s="31"/>
    </row>
    <row r="393">
      <c r="C393" s="31"/>
    </row>
    <row r="394">
      <c r="C394" s="31"/>
    </row>
    <row r="395">
      <c r="C395" s="31"/>
    </row>
    <row r="396">
      <c r="C396" s="31"/>
    </row>
    <row r="397">
      <c r="C397" s="31"/>
    </row>
    <row r="398">
      <c r="C398" s="31"/>
    </row>
    <row r="399">
      <c r="C399" s="31"/>
    </row>
    <row r="400">
      <c r="C400" s="31"/>
    </row>
    <row r="401">
      <c r="C401" s="31"/>
    </row>
    <row r="402">
      <c r="C402" s="31"/>
    </row>
    <row r="403">
      <c r="C403" s="31"/>
    </row>
    <row r="404">
      <c r="C404" s="31"/>
    </row>
    <row r="405">
      <c r="C405" s="31"/>
    </row>
    <row r="406">
      <c r="C406" s="31"/>
    </row>
    <row r="407">
      <c r="C407" s="31"/>
    </row>
    <row r="408">
      <c r="C408" s="31"/>
    </row>
    <row r="409">
      <c r="C409" s="31"/>
    </row>
    <row r="410">
      <c r="C410" s="31"/>
    </row>
    <row r="411">
      <c r="C411" s="31"/>
    </row>
    <row r="412">
      <c r="C412" s="31"/>
    </row>
    <row r="413">
      <c r="C413" s="31"/>
    </row>
    <row r="414">
      <c r="C414" s="31"/>
    </row>
    <row r="415">
      <c r="C415" s="31"/>
    </row>
    <row r="416">
      <c r="C416" s="31"/>
    </row>
    <row r="417">
      <c r="C417" s="31"/>
    </row>
    <row r="418">
      <c r="C418" s="31"/>
    </row>
    <row r="419">
      <c r="C419" s="31"/>
    </row>
    <row r="420">
      <c r="C420" s="31"/>
    </row>
    <row r="421">
      <c r="C421" s="31"/>
    </row>
    <row r="422">
      <c r="C422" s="31"/>
    </row>
    <row r="423">
      <c r="C423" s="31"/>
    </row>
    <row r="424">
      <c r="C424" s="31"/>
    </row>
    <row r="425">
      <c r="C425" s="31"/>
    </row>
    <row r="426">
      <c r="C426" s="31"/>
    </row>
    <row r="427">
      <c r="C427" s="31"/>
    </row>
    <row r="428">
      <c r="C428" s="31"/>
    </row>
    <row r="429">
      <c r="C429" s="31"/>
    </row>
    <row r="430">
      <c r="C430" s="31"/>
    </row>
    <row r="431">
      <c r="C431" s="31"/>
    </row>
    <row r="432">
      <c r="C432" s="31"/>
    </row>
    <row r="433">
      <c r="C433" s="31"/>
    </row>
    <row r="434">
      <c r="C434" s="31"/>
    </row>
    <row r="435">
      <c r="C435" s="31"/>
    </row>
    <row r="436">
      <c r="C436" s="31"/>
    </row>
    <row r="437">
      <c r="C437" s="31"/>
    </row>
    <row r="438">
      <c r="C438" s="31"/>
    </row>
    <row r="439">
      <c r="C439" s="31"/>
    </row>
    <row r="440">
      <c r="C440" s="31"/>
    </row>
    <row r="441">
      <c r="C441" s="31"/>
    </row>
    <row r="442">
      <c r="C442" s="31"/>
    </row>
    <row r="443">
      <c r="C443" s="31"/>
    </row>
    <row r="444">
      <c r="C444" s="31"/>
    </row>
    <row r="445">
      <c r="C445" s="31"/>
    </row>
    <row r="446">
      <c r="C446" s="31"/>
    </row>
    <row r="447">
      <c r="C447" s="31"/>
    </row>
    <row r="448">
      <c r="C448" s="31"/>
    </row>
    <row r="449">
      <c r="C449" s="31"/>
    </row>
    <row r="450">
      <c r="C450" s="31"/>
    </row>
    <row r="451">
      <c r="C451" s="31"/>
    </row>
    <row r="452">
      <c r="C452" s="31"/>
    </row>
    <row r="453">
      <c r="C453" s="31"/>
    </row>
    <row r="454">
      <c r="C454" s="31"/>
    </row>
    <row r="455">
      <c r="C455" s="31"/>
    </row>
    <row r="456">
      <c r="C456" s="31"/>
    </row>
    <row r="457">
      <c r="C457" s="31"/>
    </row>
    <row r="458">
      <c r="C458" s="31"/>
    </row>
    <row r="459">
      <c r="C459" s="31"/>
    </row>
    <row r="460">
      <c r="C460" s="31"/>
    </row>
    <row r="461">
      <c r="C461" s="31"/>
    </row>
    <row r="462">
      <c r="C462" s="31"/>
    </row>
    <row r="463">
      <c r="C463" s="31"/>
    </row>
    <row r="464">
      <c r="C464" s="31"/>
    </row>
    <row r="465">
      <c r="C465" s="31"/>
    </row>
    <row r="466">
      <c r="C466" s="31"/>
    </row>
    <row r="467">
      <c r="C467" s="31"/>
    </row>
    <row r="468">
      <c r="C468" s="31"/>
    </row>
    <row r="469">
      <c r="C469" s="31"/>
    </row>
    <row r="470">
      <c r="C470" s="31"/>
    </row>
    <row r="471">
      <c r="C471" s="31"/>
    </row>
    <row r="472">
      <c r="C472" s="31"/>
    </row>
    <row r="473">
      <c r="C473" s="31"/>
    </row>
    <row r="474">
      <c r="C474" s="31"/>
    </row>
    <row r="475">
      <c r="C475" s="31"/>
    </row>
    <row r="476">
      <c r="C476" s="31"/>
    </row>
    <row r="477">
      <c r="C477" s="31"/>
    </row>
    <row r="478">
      <c r="C478" s="31"/>
    </row>
    <row r="479">
      <c r="C479" s="31"/>
    </row>
    <row r="480">
      <c r="C480" s="31"/>
    </row>
    <row r="481">
      <c r="C481" s="31"/>
    </row>
    <row r="482">
      <c r="C482" s="31"/>
    </row>
    <row r="483">
      <c r="C483" s="31"/>
    </row>
    <row r="484">
      <c r="C484" s="31"/>
    </row>
    <row r="485">
      <c r="C485" s="31"/>
    </row>
    <row r="486">
      <c r="C486" s="31"/>
    </row>
    <row r="487">
      <c r="C487" s="31"/>
    </row>
    <row r="488">
      <c r="C488" s="31"/>
    </row>
    <row r="489">
      <c r="C489" s="31"/>
    </row>
    <row r="490">
      <c r="C490" s="31"/>
    </row>
    <row r="491">
      <c r="C491" s="31"/>
    </row>
    <row r="492">
      <c r="C492" s="31"/>
    </row>
    <row r="493">
      <c r="C493" s="31"/>
    </row>
    <row r="494">
      <c r="C494" s="31"/>
    </row>
    <row r="495">
      <c r="C495" s="31"/>
    </row>
    <row r="496">
      <c r="C496" s="31"/>
    </row>
    <row r="497">
      <c r="C497" s="31"/>
    </row>
    <row r="498">
      <c r="C498" s="31"/>
    </row>
    <row r="499">
      <c r="C499" s="31"/>
    </row>
    <row r="500">
      <c r="C500" s="31"/>
    </row>
    <row r="501">
      <c r="C501" s="31"/>
    </row>
    <row r="502">
      <c r="C502" s="31"/>
    </row>
    <row r="503">
      <c r="C503" s="31"/>
    </row>
    <row r="504">
      <c r="C504" s="31"/>
    </row>
    <row r="505">
      <c r="C505" s="31"/>
    </row>
    <row r="506">
      <c r="C506" s="31"/>
    </row>
    <row r="507">
      <c r="C507" s="31"/>
    </row>
    <row r="508">
      <c r="C508" s="31"/>
    </row>
    <row r="509">
      <c r="C509" s="31"/>
    </row>
    <row r="510">
      <c r="C510" s="31"/>
    </row>
    <row r="511">
      <c r="C511" s="31"/>
    </row>
    <row r="512">
      <c r="C512" s="31"/>
    </row>
    <row r="513">
      <c r="C513" s="31"/>
    </row>
    <row r="514">
      <c r="C514" s="31"/>
    </row>
    <row r="515">
      <c r="C515" s="31"/>
    </row>
    <row r="516">
      <c r="C516" s="31"/>
    </row>
    <row r="517">
      <c r="C517" s="31"/>
    </row>
    <row r="518">
      <c r="C518" s="31"/>
    </row>
    <row r="519">
      <c r="C519" s="31"/>
    </row>
    <row r="520">
      <c r="C520" s="31"/>
    </row>
    <row r="521">
      <c r="C521" s="31"/>
    </row>
    <row r="522">
      <c r="C522" s="31"/>
    </row>
    <row r="523">
      <c r="C523" s="31"/>
    </row>
    <row r="524">
      <c r="C524" s="31"/>
    </row>
    <row r="525">
      <c r="C525" s="31"/>
    </row>
    <row r="526">
      <c r="C526" s="31"/>
    </row>
    <row r="527">
      <c r="C527" s="31"/>
    </row>
    <row r="528">
      <c r="C528" s="31"/>
    </row>
    <row r="529">
      <c r="C529" s="31"/>
    </row>
    <row r="530">
      <c r="C530" s="31"/>
    </row>
    <row r="531">
      <c r="C531" s="31"/>
    </row>
    <row r="532">
      <c r="C532" s="31"/>
    </row>
    <row r="533">
      <c r="C533" s="31"/>
    </row>
    <row r="534">
      <c r="C534" s="31"/>
    </row>
    <row r="535">
      <c r="C535" s="31"/>
    </row>
    <row r="536">
      <c r="C536" s="31"/>
    </row>
    <row r="537">
      <c r="C537" s="31"/>
    </row>
    <row r="538">
      <c r="C538" s="31"/>
    </row>
    <row r="539">
      <c r="C539" s="31"/>
    </row>
    <row r="540">
      <c r="C540" s="31"/>
    </row>
    <row r="541">
      <c r="C541" s="31"/>
    </row>
    <row r="542">
      <c r="C542" s="31"/>
    </row>
    <row r="543">
      <c r="C543" s="31"/>
    </row>
    <row r="544">
      <c r="C544" s="31"/>
    </row>
    <row r="545">
      <c r="C545" s="31"/>
    </row>
    <row r="546">
      <c r="C546" s="31"/>
    </row>
    <row r="547">
      <c r="C547" s="31"/>
    </row>
    <row r="548">
      <c r="C548" s="31"/>
    </row>
    <row r="549">
      <c r="C549" s="31"/>
    </row>
    <row r="550">
      <c r="C550" s="31"/>
    </row>
    <row r="551">
      <c r="C551" s="31"/>
    </row>
    <row r="552">
      <c r="C552" s="31"/>
    </row>
    <row r="553">
      <c r="C553" s="31"/>
    </row>
    <row r="554">
      <c r="C554" s="31"/>
    </row>
    <row r="555">
      <c r="C555" s="31"/>
    </row>
    <row r="556">
      <c r="C556" s="31"/>
    </row>
    <row r="557">
      <c r="C557" s="31"/>
    </row>
    <row r="558">
      <c r="C558" s="31"/>
    </row>
    <row r="559">
      <c r="C559" s="31"/>
    </row>
    <row r="560">
      <c r="C560" s="31"/>
    </row>
    <row r="561">
      <c r="C561" s="31"/>
    </row>
    <row r="562">
      <c r="C562" s="31"/>
    </row>
    <row r="563">
      <c r="C563" s="31"/>
    </row>
    <row r="564">
      <c r="C564" s="31"/>
    </row>
    <row r="565">
      <c r="C565" s="31"/>
    </row>
    <row r="566">
      <c r="C566" s="31"/>
    </row>
    <row r="567">
      <c r="C567" s="31"/>
    </row>
    <row r="568">
      <c r="C568" s="31"/>
    </row>
    <row r="569">
      <c r="C569" s="31"/>
    </row>
    <row r="570">
      <c r="C570" s="31"/>
    </row>
    <row r="571">
      <c r="C571" s="31"/>
    </row>
    <row r="572">
      <c r="C572" s="31"/>
    </row>
    <row r="573">
      <c r="C573" s="31"/>
    </row>
    <row r="574">
      <c r="C574" s="31"/>
    </row>
    <row r="575">
      <c r="C575" s="31"/>
    </row>
    <row r="576">
      <c r="C576" s="31"/>
    </row>
    <row r="577">
      <c r="C577" s="31"/>
    </row>
    <row r="578">
      <c r="C578" s="31"/>
    </row>
    <row r="579">
      <c r="C579" s="31"/>
    </row>
    <row r="580">
      <c r="C580" s="31"/>
    </row>
    <row r="581">
      <c r="C581" s="31"/>
    </row>
    <row r="582">
      <c r="C582" s="31"/>
    </row>
    <row r="583">
      <c r="C583" s="31"/>
    </row>
    <row r="584">
      <c r="C584" s="31"/>
    </row>
    <row r="585">
      <c r="C585" s="31"/>
    </row>
    <row r="586">
      <c r="C586" s="31"/>
    </row>
    <row r="587">
      <c r="C587" s="31"/>
    </row>
    <row r="588">
      <c r="C588" s="31"/>
    </row>
    <row r="589">
      <c r="C589" s="31"/>
    </row>
    <row r="590">
      <c r="C590" s="31"/>
    </row>
    <row r="591">
      <c r="C591" s="31"/>
    </row>
    <row r="592">
      <c r="C592" s="31"/>
    </row>
    <row r="593">
      <c r="C593" s="31"/>
    </row>
    <row r="594">
      <c r="C594" s="31"/>
    </row>
    <row r="595">
      <c r="C595" s="31"/>
    </row>
    <row r="596">
      <c r="C596" s="31"/>
    </row>
    <row r="597">
      <c r="C597" s="31"/>
    </row>
    <row r="598">
      <c r="C598" s="31"/>
    </row>
    <row r="599">
      <c r="C599" s="31"/>
    </row>
    <row r="600">
      <c r="C600" s="31"/>
    </row>
    <row r="601">
      <c r="C601" s="31"/>
    </row>
    <row r="602">
      <c r="C602" s="31"/>
    </row>
    <row r="603">
      <c r="C603" s="31"/>
    </row>
    <row r="604">
      <c r="C604" s="31"/>
    </row>
    <row r="605">
      <c r="C605" s="31"/>
    </row>
    <row r="606">
      <c r="C606" s="31"/>
    </row>
    <row r="607">
      <c r="C607" s="31"/>
    </row>
    <row r="608">
      <c r="C608" s="31"/>
    </row>
    <row r="609">
      <c r="C609" s="31"/>
    </row>
    <row r="610">
      <c r="C610" s="31"/>
    </row>
    <row r="611">
      <c r="C611" s="31"/>
    </row>
    <row r="612">
      <c r="C612" s="31"/>
    </row>
    <row r="613">
      <c r="C613" s="31"/>
    </row>
    <row r="614">
      <c r="C614" s="31"/>
    </row>
    <row r="615">
      <c r="C615" s="31"/>
    </row>
    <row r="616">
      <c r="C616" s="31"/>
    </row>
    <row r="617">
      <c r="C617" s="31"/>
    </row>
    <row r="618">
      <c r="C618" s="31"/>
    </row>
    <row r="619">
      <c r="C619" s="31"/>
    </row>
    <row r="620">
      <c r="C620" s="31"/>
    </row>
    <row r="621">
      <c r="C621" s="31"/>
    </row>
    <row r="622">
      <c r="C622" s="31"/>
    </row>
    <row r="623">
      <c r="C623" s="31"/>
    </row>
    <row r="624">
      <c r="C624" s="31"/>
    </row>
    <row r="625">
      <c r="C625" s="31"/>
    </row>
    <row r="626">
      <c r="C626" s="31"/>
    </row>
    <row r="627">
      <c r="C627" s="31"/>
    </row>
    <row r="628">
      <c r="C628" s="31"/>
    </row>
    <row r="629">
      <c r="C629" s="31"/>
    </row>
    <row r="630">
      <c r="C630" s="31"/>
    </row>
    <row r="631">
      <c r="C631" s="31"/>
    </row>
    <row r="632">
      <c r="C632" s="31"/>
    </row>
    <row r="633">
      <c r="C633" s="31"/>
    </row>
    <row r="634">
      <c r="C634" s="31"/>
    </row>
    <row r="635">
      <c r="C635" s="31"/>
    </row>
    <row r="636">
      <c r="C636" s="31"/>
    </row>
    <row r="637">
      <c r="C637" s="31"/>
    </row>
    <row r="638">
      <c r="C638" s="31"/>
    </row>
    <row r="639">
      <c r="C639" s="31"/>
    </row>
    <row r="640">
      <c r="C640" s="31"/>
    </row>
    <row r="641">
      <c r="C641" s="31"/>
    </row>
    <row r="642">
      <c r="C642" s="31"/>
    </row>
    <row r="643">
      <c r="C643" s="31"/>
    </row>
    <row r="644">
      <c r="C644" s="31"/>
    </row>
    <row r="645">
      <c r="C645" s="31"/>
    </row>
    <row r="646">
      <c r="C646" s="31"/>
    </row>
    <row r="647">
      <c r="C647" s="31"/>
    </row>
    <row r="648">
      <c r="C648" s="31"/>
    </row>
    <row r="649">
      <c r="C649" s="31"/>
    </row>
    <row r="650">
      <c r="C650" s="31"/>
    </row>
    <row r="651">
      <c r="C651" s="31"/>
    </row>
    <row r="652">
      <c r="C652" s="31"/>
    </row>
    <row r="653">
      <c r="C653" s="31"/>
    </row>
    <row r="654">
      <c r="C654" s="31"/>
    </row>
    <row r="655">
      <c r="C655" s="31"/>
    </row>
    <row r="656">
      <c r="C656" s="31"/>
    </row>
    <row r="657">
      <c r="C657" s="31"/>
    </row>
    <row r="658">
      <c r="C658" s="31"/>
    </row>
    <row r="659">
      <c r="C659" s="31"/>
    </row>
    <row r="660">
      <c r="C660" s="31"/>
    </row>
    <row r="661">
      <c r="C661" s="31"/>
    </row>
    <row r="662">
      <c r="C662" s="31"/>
    </row>
    <row r="663">
      <c r="C663" s="31"/>
    </row>
    <row r="664">
      <c r="C664" s="31"/>
    </row>
    <row r="665">
      <c r="C665" s="31"/>
    </row>
    <row r="666">
      <c r="C666" s="31"/>
    </row>
    <row r="667">
      <c r="C667" s="31"/>
    </row>
    <row r="668">
      <c r="C668" s="31"/>
    </row>
    <row r="669">
      <c r="C669" s="31"/>
    </row>
    <row r="670">
      <c r="C670" s="31"/>
    </row>
    <row r="671">
      <c r="C671" s="31"/>
    </row>
    <row r="672">
      <c r="C672" s="31"/>
    </row>
    <row r="673">
      <c r="C673" s="31"/>
    </row>
    <row r="674">
      <c r="C674" s="31"/>
    </row>
    <row r="675">
      <c r="C675" s="31"/>
    </row>
    <row r="676">
      <c r="C676" s="31"/>
    </row>
    <row r="677">
      <c r="C677" s="31"/>
    </row>
    <row r="678">
      <c r="C678" s="31"/>
    </row>
    <row r="679">
      <c r="C679" s="31"/>
    </row>
    <row r="680">
      <c r="C680" s="31"/>
    </row>
    <row r="681">
      <c r="C681" s="31"/>
    </row>
    <row r="682">
      <c r="C682" s="31"/>
    </row>
    <row r="683">
      <c r="C683" s="31"/>
    </row>
    <row r="684">
      <c r="C684" s="31"/>
    </row>
    <row r="685">
      <c r="C685" s="31"/>
    </row>
    <row r="686">
      <c r="C686" s="31"/>
    </row>
    <row r="687">
      <c r="C687" s="31"/>
    </row>
    <row r="688">
      <c r="C688" s="31"/>
    </row>
    <row r="689">
      <c r="C689" s="31"/>
    </row>
    <row r="690">
      <c r="C690" s="31"/>
    </row>
    <row r="691">
      <c r="C691" s="31"/>
    </row>
    <row r="692">
      <c r="C692" s="31"/>
    </row>
    <row r="693">
      <c r="C693" s="31"/>
    </row>
    <row r="694">
      <c r="C694" s="31"/>
    </row>
    <row r="695">
      <c r="C695" s="31"/>
    </row>
    <row r="696">
      <c r="C696" s="31"/>
    </row>
    <row r="697">
      <c r="C697" s="31"/>
    </row>
    <row r="698">
      <c r="C698" s="31"/>
    </row>
    <row r="699">
      <c r="C699" s="31"/>
    </row>
    <row r="700">
      <c r="C700" s="31"/>
    </row>
    <row r="701">
      <c r="C701" s="31"/>
    </row>
    <row r="702">
      <c r="C702" s="31"/>
    </row>
    <row r="703">
      <c r="C703" s="31"/>
    </row>
    <row r="704">
      <c r="C704" s="31"/>
    </row>
    <row r="705">
      <c r="C705" s="31"/>
    </row>
    <row r="706">
      <c r="C706" s="31"/>
    </row>
    <row r="707">
      <c r="C707" s="31"/>
    </row>
    <row r="708">
      <c r="C708" s="31"/>
    </row>
    <row r="709">
      <c r="C709" s="31"/>
    </row>
    <row r="710">
      <c r="C710" s="31"/>
    </row>
    <row r="711">
      <c r="C711" s="31"/>
    </row>
    <row r="712">
      <c r="C712" s="31"/>
    </row>
    <row r="713">
      <c r="C713" s="31"/>
    </row>
    <row r="714">
      <c r="C714" s="31"/>
    </row>
    <row r="715">
      <c r="C715" s="31"/>
    </row>
    <row r="716">
      <c r="C716" s="31"/>
    </row>
    <row r="717">
      <c r="C717" s="31"/>
    </row>
    <row r="718">
      <c r="C718" s="31"/>
    </row>
    <row r="719">
      <c r="C719" s="31"/>
    </row>
    <row r="720">
      <c r="C720" s="31"/>
    </row>
    <row r="721">
      <c r="C721" s="31"/>
    </row>
    <row r="722">
      <c r="C722" s="31"/>
    </row>
    <row r="723">
      <c r="C723" s="31"/>
    </row>
    <row r="724">
      <c r="C724" s="31"/>
    </row>
    <row r="725">
      <c r="C725" s="31"/>
    </row>
    <row r="726">
      <c r="C726" s="31"/>
    </row>
    <row r="727">
      <c r="C727" s="31"/>
    </row>
    <row r="728">
      <c r="C728" s="31"/>
    </row>
    <row r="729">
      <c r="C729" s="31"/>
    </row>
    <row r="730">
      <c r="C730" s="31"/>
    </row>
    <row r="731">
      <c r="C731" s="31"/>
    </row>
    <row r="732">
      <c r="C732" s="31"/>
    </row>
    <row r="733">
      <c r="C733" s="31"/>
    </row>
    <row r="734">
      <c r="C734" s="31"/>
    </row>
    <row r="735">
      <c r="C735" s="31"/>
    </row>
    <row r="736">
      <c r="C736" s="31"/>
    </row>
    <row r="737">
      <c r="C737" s="31"/>
    </row>
    <row r="738">
      <c r="C738" s="31"/>
    </row>
    <row r="739">
      <c r="C739" s="31"/>
    </row>
    <row r="740">
      <c r="C740" s="31"/>
    </row>
    <row r="741">
      <c r="C741" s="31"/>
    </row>
    <row r="742">
      <c r="C742" s="31"/>
    </row>
    <row r="743">
      <c r="C743" s="31"/>
    </row>
    <row r="744">
      <c r="C744" s="31"/>
    </row>
    <row r="745">
      <c r="C745" s="31"/>
    </row>
    <row r="746">
      <c r="C746" s="31"/>
    </row>
    <row r="747">
      <c r="C747" s="31"/>
    </row>
    <row r="748">
      <c r="C748" s="31"/>
    </row>
    <row r="749">
      <c r="C749" s="31"/>
    </row>
    <row r="750">
      <c r="C750" s="31"/>
    </row>
    <row r="751">
      <c r="C751" s="31"/>
    </row>
    <row r="752">
      <c r="C752" s="31"/>
    </row>
    <row r="753">
      <c r="C753" s="31"/>
    </row>
    <row r="754">
      <c r="C754" s="31"/>
    </row>
    <row r="755">
      <c r="C755" s="31"/>
    </row>
    <row r="756">
      <c r="C756" s="31"/>
    </row>
    <row r="757">
      <c r="C757" s="31"/>
    </row>
    <row r="758">
      <c r="C758" s="31"/>
    </row>
    <row r="759">
      <c r="C759" s="31"/>
    </row>
    <row r="760">
      <c r="C760" s="31"/>
    </row>
    <row r="761">
      <c r="C761" s="31"/>
    </row>
    <row r="762">
      <c r="C762" s="31"/>
    </row>
    <row r="763">
      <c r="C763" s="31"/>
    </row>
    <row r="764">
      <c r="C764" s="31"/>
    </row>
    <row r="765">
      <c r="C765" s="31"/>
    </row>
    <row r="766">
      <c r="C766" s="31"/>
    </row>
    <row r="767">
      <c r="C767" s="31"/>
    </row>
    <row r="768">
      <c r="C768" s="31"/>
    </row>
    <row r="769">
      <c r="C769" s="31"/>
    </row>
    <row r="770">
      <c r="C770" s="31"/>
    </row>
    <row r="771">
      <c r="C771" s="31"/>
    </row>
    <row r="772">
      <c r="C772" s="31"/>
    </row>
    <row r="773">
      <c r="C773" s="31"/>
    </row>
    <row r="774">
      <c r="C774" s="31"/>
    </row>
    <row r="775">
      <c r="C775" s="31"/>
    </row>
    <row r="776">
      <c r="C776" s="31"/>
    </row>
    <row r="777">
      <c r="C777" s="31"/>
    </row>
    <row r="778">
      <c r="C778" s="31"/>
    </row>
    <row r="779">
      <c r="C779" s="31"/>
    </row>
    <row r="780">
      <c r="C780" s="31"/>
    </row>
    <row r="781">
      <c r="C781" s="31"/>
    </row>
    <row r="782">
      <c r="C782" s="31"/>
    </row>
    <row r="783">
      <c r="C783" s="31"/>
    </row>
    <row r="784">
      <c r="C784" s="31"/>
    </row>
    <row r="785">
      <c r="C785" s="31"/>
    </row>
    <row r="786">
      <c r="C786" s="31"/>
    </row>
    <row r="787">
      <c r="C787" s="31"/>
    </row>
    <row r="788">
      <c r="C788" s="31"/>
    </row>
    <row r="789">
      <c r="C789" s="31"/>
    </row>
    <row r="790">
      <c r="C790" s="31"/>
    </row>
    <row r="791">
      <c r="C791" s="31"/>
    </row>
    <row r="792">
      <c r="C792" s="31"/>
    </row>
    <row r="793">
      <c r="C793" s="31"/>
    </row>
    <row r="794">
      <c r="C794" s="31"/>
    </row>
    <row r="795">
      <c r="C795" s="31"/>
    </row>
    <row r="796">
      <c r="C796" s="31"/>
    </row>
    <row r="797">
      <c r="C797" s="31"/>
    </row>
    <row r="798">
      <c r="C798" s="31"/>
    </row>
    <row r="799">
      <c r="C799" s="31"/>
    </row>
    <row r="800">
      <c r="C800" s="31"/>
    </row>
    <row r="801">
      <c r="C801" s="31"/>
    </row>
    <row r="802">
      <c r="C802" s="31"/>
    </row>
    <row r="803">
      <c r="C803" s="31"/>
    </row>
    <row r="804">
      <c r="C804" s="31"/>
    </row>
    <row r="805">
      <c r="C805" s="31"/>
    </row>
    <row r="806">
      <c r="C806" s="31"/>
    </row>
    <row r="807">
      <c r="C807" s="31"/>
    </row>
    <row r="808">
      <c r="C808" s="31"/>
    </row>
    <row r="809">
      <c r="C809" s="31"/>
    </row>
    <row r="810">
      <c r="C810" s="31"/>
    </row>
    <row r="811">
      <c r="C811" s="31"/>
    </row>
    <row r="812">
      <c r="C812" s="31"/>
    </row>
    <row r="813">
      <c r="C813" s="31"/>
    </row>
    <row r="814">
      <c r="C814" s="31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</hyperlinks>
  <drawing r:id="rId5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86"/>
    <col customWidth="1" min="2" max="2" width="6.43"/>
    <col customWidth="1" min="3" max="3" width="42.0"/>
    <col customWidth="1" min="4" max="4" width="6.57"/>
    <col customWidth="1" min="5" max="5" width="5.71"/>
    <col customWidth="1" min="6" max="6" width="12.14"/>
    <col customWidth="1" min="7" max="7" width="14.29"/>
    <col customWidth="1" min="8" max="8" width="30.0"/>
    <col customWidth="1" min="9" max="9" width="19.14"/>
    <col customWidth="1" min="10" max="10" width="8.57"/>
    <col customWidth="1" min="11" max="11" width="19.43"/>
    <col customWidth="1" min="12" max="12" width="18.14"/>
    <col customWidth="1" min="13" max="13" width="5.57"/>
    <col customWidth="1" min="14" max="14" width="19.43"/>
    <col customWidth="1" min="15" max="15" width="18.14"/>
  </cols>
  <sheetData>
    <row r="1">
      <c r="A1" s="50" t="s">
        <v>390</v>
      </c>
      <c r="B1" s="50" t="s">
        <v>2</v>
      </c>
      <c r="C1" s="51" t="s">
        <v>391</v>
      </c>
      <c r="D1" s="50" t="s">
        <v>3</v>
      </c>
      <c r="E1" s="50" t="s">
        <v>392</v>
      </c>
      <c r="F1" s="51" t="s">
        <v>4</v>
      </c>
      <c r="G1" s="50" t="s">
        <v>393</v>
      </c>
      <c r="H1" s="50" t="s">
        <v>394</v>
      </c>
      <c r="I1" s="50" t="s">
        <v>395</v>
      </c>
      <c r="J1" s="50" t="s">
        <v>396</v>
      </c>
      <c r="K1" s="50" t="s">
        <v>397</v>
      </c>
      <c r="L1" s="50" t="s">
        <v>398</v>
      </c>
    </row>
    <row r="2">
      <c r="A2" s="41" t="s">
        <v>769</v>
      </c>
      <c r="B2" s="43">
        <v>63211.0</v>
      </c>
      <c r="C2" s="38" t="s">
        <v>125</v>
      </c>
      <c r="D2" s="43" t="s">
        <v>16</v>
      </c>
      <c r="E2" s="43" t="s">
        <v>399</v>
      </c>
      <c r="F2" s="43" t="s">
        <v>17</v>
      </c>
      <c r="G2" s="37">
        <v>2019.0</v>
      </c>
      <c r="H2" s="43">
        <v>40.0</v>
      </c>
      <c r="I2" s="43">
        <v>2129.0</v>
      </c>
      <c r="J2" s="43" t="s">
        <v>770</v>
      </c>
      <c r="K2" s="27" t="str">
        <f>VLOOKUP(C2,study_program!$A$2:$B$252,2,FALSE)</f>
        <v>ekonomi</v>
      </c>
    </row>
    <row r="3">
      <c r="A3" s="41" t="s">
        <v>769</v>
      </c>
      <c r="B3" s="42">
        <v>63201.0</v>
      </c>
      <c r="C3" s="38" t="s">
        <v>130</v>
      </c>
      <c r="D3" s="42" t="s">
        <v>16</v>
      </c>
      <c r="E3" s="42" t="s">
        <v>399</v>
      </c>
      <c r="F3" s="42" t="s">
        <v>17</v>
      </c>
      <c r="G3" s="37">
        <v>2019.0</v>
      </c>
      <c r="H3" s="42">
        <v>38.0</v>
      </c>
      <c r="I3" s="42">
        <v>1503.0</v>
      </c>
      <c r="J3" s="42" t="s">
        <v>771</v>
      </c>
      <c r="K3" s="27" t="str">
        <f>VLOOKUP(C3,study_program!$A$2:$B$252,2,FALSE)</f>
        <v>sosial</v>
      </c>
    </row>
    <row r="4">
      <c r="A4" s="41" t="s">
        <v>769</v>
      </c>
      <c r="B4" s="43">
        <v>54201.0</v>
      </c>
      <c r="C4" s="38" t="s">
        <v>132</v>
      </c>
      <c r="D4" s="43" t="s">
        <v>16</v>
      </c>
      <c r="E4" s="43" t="s">
        <v>399</v>
      </c>
      <c r="F4" s="43" t="s">
        <v>17</v>
      </c>
      <c r="G4" s="37">
        <v>2019.0</v>
      </c>
      <c r="H4" s="43">
        <v>39.0</v>
      </c>
      <c r="I4" s="43">
        <v>1670.0</v>
      </c>
      <c r="J4" s="43" t="s">
        <v>772</v>
      </c>
      <c r="K4" s="27" t="str">
        <f>VLOOKUP(C4,study_program!$A$2:$B$252,2,FALSE)</f>
        <v>pertanian</v>
      </c>
    </row>
    <row r="5">
      <c r="A5" s="41" t="s">
        <v>769</v>
      </c>
      <c r="B5" s="42">
        <v>54245.0</v>
      </c>
      <c r="C5" s="38" t="s">
        <v>137</v>
      </c>
      <c r="D5" s="42" t="s">
        <v>16</v>
      </c>
      <c r="E5" s="42" t="s">
        <v>399</v>
      </c>
      <c r="F5" s="42" t="s">
        <v>17</v>
      </c>
      <c r="G5" s="37">
        <v>2019.0</v>
      </c>
      <c r="H5" s="42">
        <v>10.0</v>
      </c>
      <c r="I5" s="42">
        <v>658.0</v>
      </c>
      <c r="J5" s="42" t="s">
        <v>773</v>
      </c>
      <c r="K5" s="27" t="str">
        <f>VLOOKUP(C5,study_program!$A$2:$B$252,2,FALSE)</f>
        <v>pertanian</v>
      </c>
    </row>
    <row r="6">
      <c r="A6" s="41" t="s">
        <v>769</v>
      </c>
      <c r="B6" s="43">
        <v>54211.0</v>
      </c>
      <c r="C6" s="38" t="s">
        <v>138</v>
      </c>
      <c r="D6" s="43" t="s">
        <v>16</v>
      </c>
      <c r="E6" s="43" t="s">
        <v>399</v>
      </c>
      <c r="F6" s="43" t="s">
        <v>17</v>
      </c>
      <c r="G6" s="37">
        <v>2019.0</v>
      </c>
      <c r="H6" s="43">
        <v>77.0</v>
      </c>
      <c r="I6" s="43">
        <v>2845.0</v>
      </c>
      <c r="J6" s="43" t="s">
        <v>774</v>
      </c>
      <c r="K6" s="27" t="str">
        <f>VLOOKUP(C6,study_program!$A$2:$B$252,2,FALSE)</f>
        <v>pertanian</v>
      </c>
    </row>
    <row r="7">
      <c r="A7" s="41" t="s">
        <v>769</v>
      </c>
      <c r="B7" s="42">
        <v>62201.0</v>
      </c>
      <c r="C7" s="38" t="s">
        <v>158</v>
      </c>
      <c r="D7" s="42" t="s">
        <v>16</v>
      </c>
      <c r="E7" s="42" t="s">
        <v>399</v>
      </c>
      <c r="F7" s="42" t="s">
        <v>17</v>
      </c>
      <c r="G7" s="37">
        <v>2019.0</v>
      </c>
      <c r="H7" s="42">
        <v>33.0</v>
      </c>
      <c r="I7" s="42">
        <v>1174.0</v>
      </c>
      <c r="J7" s="42" t="s">
        <v>775</v>
      </c>
      <c r="K7" s="27" t="str">
        <f>VLOOKUP(C7,study_program!$A$2:$B$252,2,FALSE)</f>
        <v>ekonomi</v>
      </c>
    </row>
    <row r="8">
      <c r="A8" s="41" t="s">
        <v>769</v>
      </c>
      <c r="B8" s="43">
        <v>23201.0</v>
      </c>
      <c r="C8" s="38" t="s">
        <v>167</v>
      </c>
      <c r="D8" s="43" t="s">
        <v>16</v>
      </c>
      <c r="E8" s="43" t="s">
        <v>399</v>
      </c>
      <c r="F8" s="43" t="s">
        <v>17</v>
      </c>
      <c r="G8" s="37">
        <v>2019.0</v>
      </c>
      <c r="H8" s="43">
        <v>22.0</v>
      </c>
      <c r="I8" s="43">
        <v>599.0</v>
      </c>
      <c r="J8" s="43" t="s">
        <v>776</v>
      </c>
      <c r="K8" s="27" t="str">
        <f>VLOOKUP(C8,study_program!$A$2:$B$252,2,FALSE)</f>
        <v>teknik</v>
      </c>
    </row>
    <row r="9">
      <c r="A9" s="41" t="s">
        <v>769</v>
      </c>
      <c r="B9" s="42">
        <v>46201.0</v>
      </c>
      <c r="C9" s="38" t="s">
        <v>178</v>
      </c>
      <c r="D9" s="42" t="s">
        <v>16</v>
      </c>
      <c r="E9" s="42" t="s">
        <v>399</v>
      </c>
      <c r="F9" s="42" t="s">
        <v>17</v>
      </c>
      <c r="G9" s="37">
        <v>2019.0</v>
      </c>
      <c r="H9" s="42">
        <v>15.0</v>
      </c>
      <c r="I9" s="42">
        <v>475.0</v>
      </c>
      <c r="J9" s="42" t="s">
        <v>777</v>
      </c>
      <c r="K9" s="27" t="str">
        <f>VLOOKUP(C9,study_program!$A$2:$B$252,2,FALSE)</f>
        <v>mipa</v>
      </c>
    </row>
    <row r="10">
      <c r="A10" s="41" t="s">
        <v>769</v>
      </c>
      <c r="B10" s="43">
        <v>54207.0</v>
      </c>
      <c r="C10" s="38" t="s">
        <v>179</v>
      </c>
      <c r="D10" s="43" t="s">
        <v>16</v>
      </c>
      <c r="E10" s="43" t="s">
        <v>399</v>
      </c>
      <c r="F10" s="43" t="s">
        <v>17</v>
      </c>
      <c r="G10" s="37">
        <v>2019.0</v>
      </c>
      <c r="H10" s="43">
        <v>8.0</v>
      </c>
      <c r="I10" s="43">
        <v>369.0</v>
      </c>
      <c r="J10" s="43" t="s">
        <v>778</v>
      </c>
      <c r="K10" s="27" t="str">
        <f>VLOOKUP(C10,study_program!$A$2:$B$252,2,FALSE)</f>
        <v>mipa</v>
      </c>
    </row>
    <row r="11">
      <c r="A11" s="41" t="s">
        <v>769</v>
      </c>
      <c r="B11" s="42">
        <v>54243.0</v>
      </c>
      <c r="C11" s="38" t="s">
        <v>181</v>
      </c>
      <c r="D11" s="42" t="s">
        <v>16</v>
      </c>
      <c r="E11" s="42" t="s">
        <v>399</v>
      </c>
      <c r="F11" s="42" t="s">
        <v>17</v>
      </c>
      <c r="G11" s="37">
        <v>2019.0</v>
      </c>
      <c r="H11" s="42">
        <v>16.0</v>
      </c>
      <c r="I11" s="42">
        <v>568.0</v>
      </c>
      <c r="J11" s="42" t="s">
        <v>698</v>
      </c>
      <c r="K11" s="27" t="str">
        <f>VLOOKUP(C11,study_program!$A$2:$B$252,2,FALSE)</f>
        <v>pertanian</v>
      </c>
    </row>
    <row r="12">
      <c r="A12" s="41" t="s">
        <v>769</v>
      </c>
      <c r="B12" s="43">
        <v>60202.0</v>
      </c>
      <c r="C12" s="38" t="s">
        <v>187</v>
      </c>
      <c r="D12" s="43" t="s">
        <v>16</v>
      </c>
      <c r="E12" s="43" t="s">
        <v>399</v>
      </c>
      <c r="F12" s="43" t="s">
        <v>17</v>
      </c>
      <c r="G12" s="37">
        <v>2019.0</v>
      </c>
      <c r="H12" s="43">
        <v>14.0</v>
      </c>
      <c r="I12" s="43">
        <v>567.0</v>
      </c>
      <c r="J12" s="43" t="s">
        <v>779</v>
      </c>
      <c r="K12" s="27" t="str">
        <f>VLOOKUP(C12,study_program!$A$2:$B$252,2,FALSE)</f>
        <v>ekonomi</v>
      </c>
    </row>
    <row r="13">
      <c r="A13" s="41" t="s">
        <v>769</v>
      </c>
      <c r="B13" s="42">
        <v>60201.0</v>
      </c>
      <c r="C13" s="38" t="s">
        <v>188</v>
      </c>
      <c r="D13" s="42" t="s">
        <v>16</v>
      </c>
      <c r="E13" s="42" t="s">
        <v>399</v>
      </c>
      <c r="F13" s="42" t="s">
        <v>17</v>
      </c>
      <c r="G13" s="37">
        <v>2019.0</v>
      </c>
      <c r="H13" s="42">
        <v>16.0</v>
      </c>
      <c r="I13" s="42">
        <v>682.0</v>
      </c>
      <c r="J13" s="42" t="s">
        <v>780</v>
      </c>
      <c r="K13" s="27" t="str">
        <f>VLOOKUP(C13,study_program!$A$2:$B$252,2,FALSE)</f>
        <v>ekonomi</v>
      </c>
    </row>
    <row r="14">
      <c r="A14" s="41" t="s">
        <v>769</v>
      </c>
      <c r="B14" s="43">
        <v>61206.0</v>
      </c>
      <c r="C14" s="38" t="s">
        <v>190</v>
      </c>
      <c r="D14" s="43" t="s">
        <v>16</v>
      </c>
      <c r="E14" s="43" t="s">
        <v>399</v>
      </c>
      <c r="F14" s="43" t="s">
        <v>17</v>
      </c>
      <c r="G14" s="37">
        <v>2019.0</v>
      </c>
      <c r="H14" s="43">
        <v>7.0</v>
      </c>
      <c r="I14" s="43">
        <v>485.0</v>
      </c>
      <c r="J14" s="43" t="s">
        <v>781</v>
      </c>
      <c r="K14" s="27" t="str">
        <f>VLOOKUP(C14,study_program!$A$2:$B$252,2,FALSE)</f>
        <v>ekonomi</v>
      </c>
    </row>
    <row r="15">
      <c r="A15" s="41" t="s">
        <v>769</v>
      </c>
      <c r="B15" s="42">
        <v>45201.0</v>
      </c>
      <c r="C15" s="38" t="s">
        <v>196</v>
      </c>
      <c r="D15" s="42" t="s">
        <v>16</v>
      </c>
      <c r="E15" s="42" t="s">
        <v>399</v>
      </c>
      <c r="F15" s="42" t="s">
        <v>17</v>
      </c>
      <c r="G15" s="37">
        <v>2019.0</v>
      </c>
      <c r="H15" s="42">
        <v>8.0</v>
      </c>
      <c r="I15" s="42">
        <v>381.0</v>
      </c>
      <c r="J15" s="42" t="s">
        <v>782</v>
      </c>
      <c r="K15" s="27" t="str">
        <f>VLOOKUP(C15,study_program!$A$2:$B$252,2,FALSE)</f>
        <v>mipa</v>
      </c>
    </row>
    <row r="16">
      <c r="A16" s="41" t="s">
        <v>769</v>
      </c>
      <c r="B16" s="43">
        <v>41231.0</v>
      </c>
      <c r="C16" s="38" t="s">
        <v>216</v>
      </c>
      <c r="D16" s="43" t="s">
        <v>16</v>
      </c>
      <c r="E16" s="43" t="s">
        <v>399</v>
      </c>
      <c r="F16" s="43" t="s">
        <v>17</v>
      </c>
      <c r="G16" s="37">
        <v>2019.0</v>
      </c>
      <c r="H16" s="43">
        <v>20.0</v>
      </c>
      <c r="I16" s="43">
        <v>624.0</v>
      </c>
      <c r="J16" s="43" t="s">
        <v>783</v>
      </c>
      <c r="K16" s="27" t="str">
        <f>VLOOKUP(C16,study_program!$A$2:$B$252,2,FALSE)</f>
        <v>pertanian</v>
      </c>
    </row>
    <row r="17">
      <c r="A17" s="41" t="s">
        <v>769</v>
      </c>
      <c r="B17" s="42">
        <v>13211.0</v>
      </c>
      <c r="C17" s="38" t="s">
        <v>219</v>
      </c>
      <c r="D17" s="42" t="s">
        <v>16</v>
      </c>
      <c r="E17" s="42" t="s">
        <v>399</v>
      </c>
      <c r="F17" s="42" t="s">
        <v>17</v>
      </c>
      <c r="G17" s="37">
        <v>2019.0</v>
      </c>
      <c r="H17" s="42">
        <v>18.0</v>
      </c>
      <c r="I17" s="42">
        <v>419.0</v>
      </c>
      <c r="J17" s="42" t="s">
        <v>784</v>
      </c>
      <c r="K17" s="27" t="str">
        <f>VLOOKUP(C17,study_program!$A$2:$B$252,2,FALSE)</f>
        <v>kesehatan</v>
      </c>
    </row>
    <row r="18">
      <c r="A18" s="41" t="s">
        <v>769</v>
      </c>
      <c r="B18" s="43">
        <v>74201.0</v>
      </c>
      <c r="C18" s="38" t="s">
        <v>221</v>
      </c>
      <c r="D18" s="43" t="s">
        <v>16</v>
      </c>
      <c r="E18" s="43" t="s">
        <v>399</v>
      </c>
      <c r="F18" s="43" t="s">
        <v>17</v>
      </c>
      <c r="G18" s="37">
        <v>2019.0</v>
      </c>
      <c r="H18" s="43">
        <v>58.0</v>
      </c>
      <c r="I18" s="43">
        <v>3064.0</v>
      </c>
      <c r="J18" s="43" t="s">
        <v>785</v>
      </c>
      <c r="K18" s="27" t="str">
        <f>VLOOKUP(C18,study_program!$A$2:$B$252,2,FALSE)</f>
        <v>humaniora</v>
      </c>
    </row>
    <row r="19">
      <c r="A19" s="41" t="s">
        <v>769</v>
      </c>
      <c r="B19" s="42">
        <v>54241.0</v>
      </c>
      <c r="C19" s="38" t="s">
        <v>223</v>
      </c>
      <c r="D19" s="42" t="s">
        <v>16</v>
      </c>
      <c r="E19" s="42" t="s">
        <v>399</v>
      </c>
      <c r="F19" s="42" t="s">
        <v>17</v>
      </c>
      <c r="G19" s="37">
        <v>2019.0</v>
      </c>
      <c r="H19" s="42">
        <v>17.0</v>
      </c>
      <c r="I19" s="42">
        <v>641.0</v>
      </c>
      <c r="J19" s="42" t="s">
        <v>786</v>
      </c>
      <c r="K19" s="27" t="str">
        <f>VLOOKUP(C19,study_program!$A$2:$B$252,2,FALSE)</f>
        <v>teknik</v>
      </c>
    </row>
    <row r="20">
      <c r="A20" s="41" t="s">
        <v>769</v>
      </c>
      <c r="B20" s="43">
        <v>14201.0</v>
      </c>
      <c r="C20" s="38" t="s">
        <v>224</v>
      </c>
      <c r="D20" s="43" t="s">
        <v>16</v>
      </c>
      <c r="E20" s="43" t="s">
        <v>399</v>
      </c>
      <c r="F20" s="43" t="s">
        <v>17</v>
      </c>
      <c r="G20" s="37">
        <v>2019.0</v>
      </c>
      <c r="H20" s="43">
        <v>20.0</v>
      </c>
      <c r="I20" s="43">
        <v>380.0</v>
      </c>
      <c r="J20" s="43" t="s">
        <v>787</v>
      </c>
      <c r="K20" s="27" t="str">
        <f>VLOOKUP(C20,study_program!$A$2:$B$252,2,FALSE)</f>
        <v>kesehatan</v>
      </c>
    </row>
    <row r="21">
      <c r="A21" s="41" t="s">
        <v>769</v>
      </c>
      <c r="B21" s="42">
        <v>70201.0</v>
      </c>
      <c r="C21" s="38" t="s">
        <v>229</v>
      </c>
      <c r="D21" s="42" t="s">
        <v>16</v>
      </c>
      <c r="E21" s="42" t="s">
        <v>399</v>
      </c>
      <c r="F21" s="42" t="s">
        <v>17</v>
      </c>
      <c r="G21" s="37">
        <v>2019.0</v>
      </c>
      <c r="H21" s="42">
        <v>33.0</v>
      </c>
      <c r="I21" s="42">
        <v>1198.0</v>
      </c>
      <c r="J21" s="42" t="s">
        <v>788</v>
      </c>
      <c r="K21" s="27" t="str">
        <f>VLOOKUP(C21,study_program!$A$2:$B$252,2,FALSE)</f>
        <v>sosial</v>
      </c>
    </row>
    <row r="22">
      <c r="A22" s="41" t="s">
        <v>769</v>
      </c>
      <c r="B22" s="43">
        <v>65201.0</v>
      </c>
      <c r="C22" s="38" t="s">
        <v>230</v>
      </c>
      <c r="D22" s="43" t="s">
        <v>16</v>
      </c>
      <c r="E22" s="43" t="s">
        <v>399</v>
      </c>
      <c r="F22" s="43" t="s">
        <v>17</v>
      </c>
      <c r="G22" s="37">
        <v>2019.0</v>
      </c>
      <c r="H22" s="43">
        <v>17.0</v>
      </c>
      <c r="I22" s="43">
        <v>719.0</v>
      </c>
      <c r="J22" s="43" t="s">
        <v>789</v>
      </c>
      <c r="K22" s="27" t="str">
        <f>VLOOKUP(C22,study_program!$A$2:$B$252,2,FALSE)</f>
        <v>sosial</v>
      </c>
    </row>
    <row r="23">
      <c r="A23" s="41" t="s">
        <v>769</v>
      </c>
      <c r="B23" s="42">
        <v>71201.0</v>
      </c>
      <c r="C23" s="38" t="s">
        <v>231</v>
      </c>
      <c r="D23" s="42" t="s">
        <v>16</v>
      </c>
      <c r="E23" s="42" t="s">
        <v>399</v>
      </c>
      <c r="F23" s="42" t="s">
        <v>17</v>
      </c>
      <c r="G23" s="37">
        <v>2019.0</v>
      </c>
      <c r="H23" s="42">
        <v>7.0</v>
      </c>
      <c r="I23" s="42">
        <v>239.0</v>
      </c>
      <c r="J23" s="42" t="s">
        <v>790</v>
      </c>
      <c r="K23" s="27" t="str">
        <f>VLOOKUP(C23,study_program!$A$2:$B$252,2,FALSE)</f>
        <v>humaniora</v>
      </c>
    </row>
    <row r="24">
      <c r="A24" s="41" t="s">
        <v>769</v>
      </c>
      <c r="B24" s="43">
        <v>15201.0</v>
      </c>
      <c r="C24" s="38" t="s">
        <v>238</v>
      </c>
      <c r="D24" s="43" t="s">
        <v>16</v>
      </c>
      <c r="E24" s="43" t="s">
        <v>399</v>
      </c>
      <c r="F24" s="43" t="s">
        <v>17</v>
      </c>
      <c r="G24" s="37">
        <v>2019.0</v>
      </c>
      <c r="H24" s="43">
        <v>12.0</v>
      </c>
      <c r="I24" s="43">
        <v>312.0</v>
      </c>
      <c r="J24" s="43" t="s">
        <v>791</v>
      </c>
      <c r="K24" s="27" t="str">
        <f>VLOOKUP(C24,study_program!$A$2:$B$252,2,FALSE)</f>
        <v>kesehatan</v>
      </c>
    </row>
    <row r="25">
      <c r="A25" s="41" t="s">
        <v>769</v>
      </c>
      <c r="B25" s="42">
        <v>11201.0</v>
      </c>
      <c r="C25" s="38" t="s">
        <v>239</v>
      </c>
      <c r="D25" s="42" t="s">
        <v>16</v>
      </c>
      <c r="E25" s="42" t="s">
        <v>399</v>
      </c>
      <c r="F25" s="42" t="s">
        <v>17</v>
      </c>
      <c r="G25" s="37">
        <v>2019.0</v>
      </c>
      <c r="H25" s="42">
        <v>104.0</v>
      </c>
      <c r="I25" s="42">
        <v>952.0</v>
      </c>
      <c r="J25" s="42" t="s">
        <v>792</v>
      </c>
      <c r="K25" s="27" t="str">
        <f>VLOOKUP(C25,study_program!$A$2:$B$252,2,FALSE)</f>
        <v>kesehatan</v>
      </c>
    </row>
    <row r="26">
      <c r="A26" s="41" t="s">
        <v>769</v>
      </c>
      <c r="B26" s="43">
        <v>47201.0</v>
      </c>
      <c r="C26" s="38" t="s">
        <v>255</v>
      </c>
      <c r="D26" s="43" t="s">
        <v>16</v>
      </c>
      <c r="E26" s="43" t="s">
        <v>399</v>
      </c>
      <c r="F26" s="43" t="s">
        <v>17</v>
      </c>
      <c r="G26" s="37">
        <v>2019.0</v>
      </c>
      <c r="H26" s="43">
        <v>20.0</v>
      </c>
      <c r="I26" s="43">
        <v>524.0</v>
      </c>
      <c r="J26" s="43" t="s">
        <v>793</v>
      </c>
      <c r="K26" s="27" t="str">
        <f>VLOOKUP(C26,study_program!$A$2:$B$252,2,FALSE)</f>
        <v>mipa</v>
      </c>
    </row>
    <row r="27">
      <c r="A27" s="41" t="s">
        <v>769</v>
      </c>
      <c r="B27" s="42">
        <v>61201.0</v>
      </c>
      <c r="C27" s="38" t="s">
        <v>260</v>
      </c>
      <c r="D27" s="42" t="s">
        <v>16</v>
      </c>
      <c r="E27" s="42" t="s">
        <v>399</v>
      </c>
      <c r="F27" s="42" t="s">
        <v>17</v>
      </c>
      <c r="G27" s="37">
        <v>2019.0</v>
      </c>
      <c r="H27" s="42">
        <v>28.0</v>
      </c>
      <c r="I27" s="42">
        <v>1196.0</v>
      </c>
      <c r="J27" s="42" t="s">
        <v>794</v>
      </c>
      <c r="K27" s="27" t="str">
        <f>VLOOKUP(C27,study_program!$A$2:$B$252,2,FALSE)</f>
        <v>ekonomi</v>
      </c>
    </row>
    <row r="28">
      <c r="A28" s="41" t="s">
        <v>769</v>
      </c>
      <c r="B28" s="43">
        <v>54242.0</v>
      </c>
      <c r="C28" s="38" t="s">
        <v>266</v>
      </c>
      <c r="D28" s="43" t="s">
        <v>16</v>
      </c>
      <c r="E28" s="43" t="s">
        <v>399</v>
      </c>
      <c r="F28" s="43" t="s">
        <v>17</v>
      </c>
      <c r="G28" s="37">
        <v>2019.0</v>
      </c>
      <c r="H28" s="43">
        <v>13.0</v>
      </c>
      <c r="I28" s="43">
        <v>581.0</v>
      </c>
      <c r="J28" s="43" t="s">
        <v>795</v>
      </c>
      <c r="K28" s="27" t="str">
        <f>VLOOKUP(C28,study_program!$A$2:$B$252,2,FALSE)</f>
        <v>teknik</v>
      </c>
    </row>
    <row r="29">
      <c r="A29" s="41" t="s">
        <v>769</v>
      </c>
      <c r="B29" s="42">
        <v>44201.0</v>
      </c>
      <c r="C29" s="38" t="s">
        <v>268</v>
      </c>
      <c r="D29" s="42" t="s">
        <v>16</v>
      </c>
      <c r="E29" s="42" t="s">
        <v>399</v>
      </c>
      <c r="F29" s="42" t="s">
        <v>17</v>
      </c>
      <c r="G29" s="37">
        <v>2019.0</v>
      </c>
      <c r="H29" s="42">
        <v>17.0</v>
      </c>
      <c r="I29" s="42">
        <v>503.0</v>
      </c>
      <c r="J29" s="42" t="s">
        <v>796</v>
      </c>
      <c r="K29" s="27" t="str">
        <f>VLOOKUP(C29,study_program!$A$2:$B$252,2,FALSE)</f>
        <v>mipa</v>
      </c>
    </row>
    <row r="30">
      <c r="A30" s="41" t="s">
        <v>769</v>
      </c>
      <c r="B30" s="43">
        <v>93202.0</v>
      </c>
      <c r="C30" s="38" t="s">
        <v>273</v>
      </c>
      <c r="D30" s="43" t="s">
        <v>16</v>
      </c>
      <c r="E30" s="43" t="s">
        <v>399</v>
      </c>
      <c r="F30" s="43" t="s">
        <v>17</v>
      </c>
      <c r="G30" s="37">
        <v>2019.0</v>
      </c>
      <c r="H30" s="43">
        <v>6.0</v>
      </c>
      <c r="I30" s="43">
        <v>287.0</v>
      </c>
      <c r="J30" s="43" t="s">
        <v>797</v>
      </c>
      <c r="K30" s="27" t="str">
        <f>VLOOKUP(C30,study_program!$A$2:$B$252,2,FALSE)</f>
        <v>sosial</v>
      </c>
    </row>
    <row r="31">
      <c r="A31" s="41" t="s">
        <v>769</v>
      </c>
      <c r="B31" s="42">
        <v>54246.0</v>
      </c>
      <c r="C31" s="38" t="s">
        <v>274</v>
      </c>
      <c r="D31" s="42" t="s">
        <v>16</v>
      </c>
      <c r="E31" s="42" t="s">
        <v>399</v>
      </c>
      <c r="F31" s="42" t="s">
        <v>17</v>
      </c>
      <c r="G31" s="37">
        <v>2019.0</v>
      </c>
      <c r="H31" s="42">
        <v>17.0</v>
      </c>
      <c r="I31" s="42">
        <v>600.0</v>
      </c>
      <c r="J31" s="42" t="s">
        <v>798</v>
      </c>
      <c r="K31" s="27" t="str">
        <f>VLOOKUP(C31,study_program!$A$2:$B$252,2,FALSE)</f>
        <v>pertanian</v>
      </c>
    </row>
    <row r="32">
      <c r="A32" s="41" t="s">
        <v>769</v>
      </c>
      <c r="B32" s="43">
        <v>83207.0</v>
      </c>
      <c r="C32" s="38" t="s">
        <v>294</v>
      </c>
      <c r="D32" s="43" t="s">
        <v>16</v>
      </c>
      <c r="E32" s="43" t="s">
        <v>399</v>
      </c>
      <c r="F32" s="43" t="s">
        <v>17</v>
      </c>
      <c r="G32" s="37">
        <v>2019.0</v>
      </c>
      <c r="H32" s="43">
        <v>11.0</v>
      </c>
      <c r="I32" s="43">
        <v>298.0</v>
      </c>
      <c r="J32" s="43" t="s">
        <v>799</v>
      </c>
      <c r="K32" s="27" t="str">
        <f>VLOOKUP(C32,study_program!$A$2:$B$252,2,FALSE)</f>
        <v>pendidikan</v>
      </c>
    </row>
    <row r="33">
      <c r="A33" s="41" t="s">
        <v>769</v>
      </c>
      <c r="B33" s="42">
        <v>35201.0</v>
      </c>
      <c r="C33" s="38" t="s">
        <v>296</v>
      </c>
      <c r="D33" s="42" t="s">
        <v>16</v>
      </c>
      <c r="E33" s="42" t="s">
        <v>399</v>
      </c>
      <c r="F33" s="42" t="s">
        <v>17</v>
      </c>
      <c r="G33" s="37">
        <v>2019.0</v>
      </c>
      <c r="H33" s="42">
        <v>25.0</v>
      </c>
      <c r="I33" s="42">
        <v>642.0</v>
      </c>
      <c r="J33" s="42" t="s">
        <v>800</v>
      </c>
      <c r="K33" s="27" t="str">
        <f>VLOOKUP(C33,study_program!$A$2:$B$252,2,FALSE)</f>
        <v>teknik</v>
      </c>
    </row>
    <row r="34">
      <c r="A34" s="41" t="s">
        <v>769</v>
      </c>
      <c r="B34" s="43">
        <v>63221.0</v>
      </c>
      <c r="C34" s="38" t="s">
        <v>298</v>
      </c>
      <c r="D34" s="43" t="s">
        <v>16</v>
      </c>
      <c r="E34" s="43" t="s">
        <v>399</v>
      </c>
      <c r="F34" s="43" t="s">
        <v>17</v>
      </c>
      <c r="G34" s="37">
        <v>2019.0</v>
      </c>
      <c r="H34" s="43">
        <v>13.0</v>
      </c>
      <c r="I34" s="43">
        <v>675.0</v>
      </c>
      <c r="J34" s="43" t="s">
        <v>801</v>
      </c>
      <c r="K34" s="27" t="str">
        <f>VLOOKUP(C34,study_program!$A$2:$B$252,2,FALSE)</f>
        <v>ekonomi</v>
      </c>
    </row>
    <row r="35">
      <c r="A35" s="41" t="s">
        <v>769</v>
      </c>
      <c r="B35" s="42">
        <v>54231.0</v>
      </c>
      <c r="C35" s="38" t="s">
        <v>300</v>
      </c>
      <c r="D35" s="42" t="s">
        <v>16</v>
      </c>
      <c r="E35" s="42" t="s">
        <v>399</v>
      </c>
      <c r="F35" s="42" t="s">
        <v>17</v>
      </c>
      <c r="G35" s="37">
        <v>2019.0</v>
      </c>
      <c r="H35" s="42">
        <v>64.0</v>
      </c>
      <c r="I35" s="42">
        <v>2894.0</v>
      </c>
      <c r="J35" s="42" t="s">
        <v>802</v>
      </c>
      <c r="K35" s="27" t="str">
        <f>VLOOKUP(C35,study_program!$A$2:$B$252,2,FALSE)</f>
        <v>pertanian</v>
      </c>
    </row>
    <row r="36">
      <c r="A36" s="41" t="s">
        <v>769</v>
      </c>
      <c r="B36" s="43">
        <v>79202.0</v>
      </c>
      <c r="C36" s="38" t="s">
        <v>329</v>
      </c>
      <c r="D36" s="43" t="s">
        <v>16</v>
      </c>
      <c r="E36" s="43" t="s">
        <v>399</v>
      </c>
      <c r="F36" s="43" t="s">
        <v>17</v>
      </c>
      <c r="G36" s="37">
        <v>2019.0</v>
      </c>
      <c r="H36" s="43">
        <v>29.0</v>
      </c>
      <c r="I36" s="43">
        <v>546.0</v>
      </c>
      <c r="J36" s="43" t="s">
        <v>803</v>
      </c>
      <c r="K36" s="27" t="str">
        <f>VLOOKUP(C36,study_program!$A$2:$B$252,2,FALSE)</f>
        <v>humaniora</v>
      </c>
    </row>
    <row r="37">
      <c r="A37" s="41" t="s">
        <v>769</v>
      </c>
      <c r="B37" s="42">
        <v>79204.0</v>
      </c>
      <c r="C37" s="38" t="s">
        <v>331</v>
      </c>
      <c r="D37" s="42" t="s">
        <v>16</v>
      </c>
      <c r="E37" s="42" t="s">
        <v>399</v>
      </c>
      <c r="F37" s="42" t="s">
        <v>17</v>
      </c>
      <c r="G37" s="37">
        <v>2019.0</v>
      </c>
      <c r="H37" s="42">
        <v>12.0</v>
      </c>
      <c r="I37" s="42">
        <v>485.0</v>
      </c>
      <c r="J37" s="42" t="s">
        <v>804</v>
      </c>
      <c r="K37" s="27" t="str">
        <f>VLOOKUP(C37,study_program!$A$2:$B$252,2,FALSE)</f>
        <v>humaniora</v>
      </c>
    </row>
    <row r="38">
      <c r="A38" s="41" t="s">
        <v>769</v>
      </c>
      <c r="B38" s="43">
        <v>57201.0</v>
      </c>
      <c r="C38" s="38" t="s">
        <v>341</v>
      </c>
      <c r="D38" s="43" t="s">
        <v>16</v>
      </c>
      <c r="E38" s="43" t="s">
        <v>399</v>
      </c>
      <c r="F38" s="43" t="s">
        <v>17</v>
      </c>
      <c r="G38" s="37">
        <v>2019.0</v>
      </c>
      <c r="H38" s="43">
        <v>15.0</v>
      </c>
      <c r="I38" s="43">
        <v>920.0</v>
      </c>
      <c r="J38" s="43" t="s">
        <v>805</v>
      </c>
      <c r="K38" s="27" t="str">
        <f>VLOOKUP(C38,study_program!$A$2:$B$252,2,FALSE)</f>
        <v>teknik</v>
      </c>
    </row>
    <row r="39">
      <c r="A39" s="41" t="s">
        <v>769</v>
      </c>
      <c r="B39" s="42">
        <v>69201.0</v>
      </c>
      <c r="C39" s="38" t="s">
        <v>345</v>
      </c>
      <c r="D39" s="42" t="s">
        <v>16</v>
      </c>
      <c r="E39" s="42" t="s">
        <v>399</v>
      </c>
      <c r="F39" s="42" t="s">
        <v>17</v>
      </c>
      <c r="G39" s="37">
        <v>2019.0</v>
      </c>
      <c r="H39" s="42">
        <v>21.0</v>
      </c>
      <c r="I39" s="42">
        <v>718.0</v>
      </c>
      <c r="J39" s="42" t="s">
        <v>806</v>
      </c>
      <c r="K39" s="27" t="str">
        <f>VLOOKUP(C39,study_program!$A$2:$B$252,2,FALSE)</f>
        <v>sosial</v>
      </c>
    </row>
    <row r="40">
      <c r="A40" s="41" t="s">
        <v>769</v>
      </c>
      <c r="B40" s="43">
        <v>49201.0</v>
      </c>
      <c r="C40" s="38" t="s">
        <v>346</v>
      </c>
      <c r="D40" s="43" t="s">
        <v>16</v>
      </c>
      <c r="E40" s="43" t="s">
        <v>399</v>
      </c>
      <c r="F40" s="43" t="s">
        <v>17</v>
      </c>
      <c r="G40" s="37">
        <v>2019.0</v>
      </c>
      <c r="H40" s="43">
        <v>13.0</v>
      </c>
      <c r="I40" s="43">
        <v>535.0</v>
      </c>
      <c r="J40" s="43" t="s">
        <v>807</v>
      </c>
      <c r="K40" s="27" t="str">
        <f>VLOOKUP(C40,study_program!$A$2:$B$252,2,FALSE)</f>
        <v>mipa</v>
      </c>
    </row>
    <row r="41">
      <c r="A41" s="41" t="s">
        <v>769</v>
      </c>
      <c r="B41" s="42">
        <v>26201.0</v>
      </c>
      <c r="C41" s="38" t="s">
        <v>155</v>
      </c>
      <c r="D41" s="42" t="s">
        <v>16</v>
      </c>
      <c r="E41" s="42" t="s">
        <v>399</v>
      </c>
      <c r="F41" s="42" t="s">
        <v>17</v>
      </c>
      <c r="G41" s="37">
        <v>2019.0</v>
      </c>
      <c r="H41" s="42">
        <v>35.0</v>
      </c>
      <c r="I41" s="42">
        <v>780.0</v>
      </c>
      <c r="J41" s="42" t="s">
        <v>808</v>
      </c>
      <c r="K41" s="27" t="str">
        <f>VLOOKUP(C41,study_program!$A$2:$B$252,2,FALSE)</f>
        <v>teknik</v>
      </c>
    </row>
    <row r="42">
      <c r="A42" s="41" t="s">
        <v>769</v>
      </c>
      <c r="B42" s="43">
        <v>25201.0</v>
      </c>
      <c r="C42" s="38" t="s">
        <v>362</v>
      </c>
      <c r="D42" s="43" t="s">
        <v>16</v>
      </c>
      <c r="E42" s="43" t="s">
        <v>399</v>
      </c>
      <c r="F42" s="43" t="s">
        <v>17</v>
      </c>
      <c r="G42" s="37">
        <v>2019.0</v>
      </c>
      <c r="H42" s="43">
        <v>13.0</v>
      </c>
      <c r="I42" s="43">
        <v>451.0</v>
      </c>
      <c r="J42" s="43" t="s">
        <v>809</v>
      </c>
      <c r="K42" s="27" t="str">
        <f>VLOOKUP(C42,study_program!$A$2:$B$252,2,FALSE)</f>
        <v>teknik</v>
      </c>
    </row>
    <row r="43">
      <c r="A43" s="41" t="s">
        <v>769</v>
      </c>
      <c r="B43" s="42">
        <v>21201.0</v>
      </c>
      <c r="C43" s="38" t="s">
        <v>365</v>
      </c>
      <c r="D43" s="42" t="s">
        <v>16</v>
      </c>
      <c r="E43" s="42" t="s">
        <v>399</v>
      </c>
      <c r="F43" s="42" t="s">
        <v>17</v>
      </c>
      <c r="G43" s="37">
        <v>2019.0</v>
      </c>
      <c r="H43" s="42">
        <v>23.0</v>
      </c>
      <c r="I43" s="42">
        <v>643.0</v>
      </c>
      <c r="J43" s="42" t="s">
        <v>810</v>
      </c>
      <c r="K43" s="27" t="str">
        <f>VLOOKUP(C43,study_program!$A$2:$B$252,2,FALSE)</f>
        <v>teknik</v>
      </c>
    </row>
    <row r="44">
      <c r="A44" s="41" t="s">
        <v>769</v>
      </c>
      <c r="B44" s="43">
        <v>22202.0</v>
      </c>
      <c r="C44" s="38" t="s">
        <v>369</v>
      </c>
      <c r="D44" s="43" t="s">
        <v>16</v>
      </c>
      <c r="E44" s="43" t="s">
        <v>399</v>
      </c>
      <c r="F44" s="43" t="s">
        <v>17</v>
      </c>
      <c r="G44" s="37">
        <v>2019.0</v>
      </c>
      <c r="H44" s="43">
        <v>24.0</v>
      </c>
      <c r="I44" s="43">
        <v>614.0</v>
      </c>
      <c r="J44" s="43" t="s">
        <v>571</v>
      </c>
      <c r="K44" s="27" t="str">
        <f>VLOOKUP(C44,study_program!$A$2:$B$252,2,FALSE)</f>
        <v>teknik</v>
      </c>
    </row>
    <row r="45">
      <c r="A45" s="41" t="s">
        <v>769</v>
      </c>
      <c r="B45" s="42">
        <v>41201.0</v>
      </c>
      <c r="C45" s="38" t="s">
        <v>372</v>
      </c>
      <c r="D45" s="42" t="s">
        <v>16</v>
      </c>
      <c r="E45" s="42" t="s">
        <v>399</v>
      </c>
      <c r="F45" s="42" t="s">
        <v>17</v>
      </c>
      <c r="G45" s="37">
        <v>2019.0</v>
      </c>
      <c r="H45" s="42">
        <v>11.0</v>
      </c>
      <c r="I45" s="42">
        <v>592.0</v>
      </c>
      <c r="J45" s="42" t="s">
        <v>811</v>
      </c>
      <c r="K45" s="27" t="str">
        <f>VLOOKUP(C45,study_program!$A$2:$B$252,2,FALSE)</f>
        <v>teknik</v>
      </c>
    </row>
    <row r="46">
      <c r="A46" s="41" t="s">
        <v>769</v>
      </c>
      <c r="B46" s="43">
        <v>22201.0</v>
      </c>
      <c r="C46" s="38" t="s">
        <v>144</v>
      </c>
      <c r="D46" s="43" t="s">
        <v>16</v>
      </c>
      <c r="E46" s="43" t="s">
        <v>399</v>
      </c>
      <c r="F46" s="43" t="s">
        <v>17</v>
      </c>
      <c r="G46" s="37">
        <v>2019.0</v>
      </c>
      <c r="H46" s="43">
        <v>27.0</v>
      </c>
      <c r="I46" s="43">
        <v>563.0</v>
      </c>
      <c r="J46" s="43" t="s">
        <v>812</v>
      </c>
      <c r="K46" s="27" t="str">
        <f>VLOOKUP(C46,study_program!$A$2:$B$252,2,FALSE)</f>
        <v>teknik</v>
      </c>
    </row>
    <row r="47">
      <c r="A47" s="41" t="s">
        <v>769</v>
      </c>
      <c r="B47" s="42">
        <v>54244.0</v>
      </c>
      <c r="C47" s="38" t="s">
        <v>380</v>
      </c>
      <c r="D47" s="42" t="s">
        <v>16</v>
      </c>
      <c r="E47" s="42" t="s">
        <v>399</v>
      </c>
      <c r="F47" s="42" t="s">
        <v>17</v>
      </c>
      <c r="G47" s="37">
        <v>2019.0</v>
      </c>
      <c r="H47" s="42">
        <v>18.0</v>
      </c>
      <c r="I47" s="42">
        <v>612.0</v>
      </c>
      <c r="J47" s="42" t="s">
        <v>813</v>
      </c>
      <c r="K47" s="27" t="str">
        <f>VLOOKUP(C47,study_program!$A$2:$B$252,2,FALSE)</f>
        <v>pertanian</v>
      </c>
    </row>
    <row r="48">
      <c r="A48" s="41" t="s">
        <v>769</v>
      </c>
      <c r="B48" s="43">
        <v>41211.0</v>
      </c>
      <c r="C48" s="38" t="s">
        <v>382</v>
      </c>
      <c r="D48" s="43" t="s">
        <v>16</v>
      </c>
      <c r="E48" s="43" t="s">
        <v>399</v>
      </c>
      <c r="F48" s="43" t="s">
        <v>17</v>
      </c>
      <c r="G48" s="37">
        <v>2019.0</v>
      </c>
      <c r="H48" s="43">
        <v>27.0</v>
      </c>
      <c r="I48" s="43">
        <v>991.0</v>
      </c>
      <c r="J48" s="43" t="s">
        <v>814</v>
      </c>
      <c r="K48" s="27" t="str">
        <f>VLOOKUP(C48,study_program!$A$2:$B$252,2,FALSE)</f>
        <v>pertanian</v>
      </c>
    </row>
    <row r="49">
      <c r="A49" s="41" t="s">
        <v>769</v>
      </c>
      <c r="B49" s="43">
        <v>86204.0</v>
      </c>
      <c r="C49" s="38" t="s">
        <v>127</v>
      </c>
      <c r="D49" s="43" t="s">
        <v>16</v>
      </c>
      <c r="E49" s="43" t="s">
        <v>399</v>
      </c>
      <c r="F49" s="43" t="s">
        <v>72</v>
      </c>
      <c r="G49" s="37">
        <v>2019.0</v>
      </c>
      <c r="H49" s="43">
        <v>6.0</v>
      </c>
      <c r="I49" s="43">
        <v>212.0</v>
      </c>
      <c r="J49" s="43" t="s">
        <v>815</v>
      </c>
      <c r="K49" s="27" t="str">
        <f>VLOOKUP(C49,study_program!$A$2:$B$252,2,FALSE)</f>
        <v>sosial</v>
      </c>
    </row>
    <row r="50">
      <c r="A50" s="41" t="s">
        <v>769</v>
      </c>
      <c r="B50" s="42">
        <v>82201.0</v>
      </c>
      <c r="C50" s="38" t="s">
        <v>162</v>
      </c>
      <c r="D50" s="42" t="s">
        <v>16</v>
      </c>
      <c r="E50" s="42" t="s">
        <v>399</v>
      </c>
      <c r="F50" s="42" t="s">
        <v>72</v>
      </c>
      <c r="G50" s="37">
        <v>2019.0</v>
      </c>
      <c r="H50" s="42">
        <v>10.0</v>
      </c>
      <c r="I50" s="42">
        <v>250.0</v>
      </c>
      <c r="J50" s="42" t="s">
        <v>816</v>
      </c>
      <c r="K50" s="27" t="str">
        <f>VLOOKUP(C50,study_program!$A$2:$B$252,2,FALSE)</f>
        <v>humaniora</v>
      </c>
    </row>
    <row r="51">
      <c r="A51" s="41" t="s">
        <v>769</v>
      </c>
      <c r="B51" s="43">
        <v>79205.0</v>
      </c>
      <c r="C51" s="38" t="s">
        <v>174</v>
      </c>
      <c r="D51" s="43" t="s">
        <v>16</v>
      </c>
      <c r="E51" s="43" t="s">
        <v>399</v>
      </c>
      <c r="F51" s="43" t="s">
        <v>72</v>
      </c>
      <c r="G51" s="37">
        <v>2019.0</v>
      </c>
      <c r="H51" s="43">
        <v>9.0</v>
      </c>
      <c r="I51" s="43">
        <v>232.0</v>
      </c>
      <c r="J51" s="43" t="s">
        <v>817</v>
      </c>
      <c r="K51" s="27" t="str">
        <f>VLOOKUP(C51,study_program!$A$2:$B$252,2,FALSE)</f>
        <v>humaniora</v>
      </c>
    </row>
    <row r="52">
      <c r="A52" s="41" t="s">
        <v>769</v>
      </c>
      <c r="B52" s="42">
        <v>48201.0</v>
      </c>
      <c r="C52" s="38" t="s">
        <v>193</v>
      </c>
      <c r="D52" s="42" t="s">
        <v>16</v>
      </c>
      <c r="E52" s="42" t="s">
        <v>399</v>
      </c>
      <c r="F52" s="42" t="s">
        <v>72</v>
      </c>
      <c r="G52" s="37">
        <v>2019.0</v>
      </c>
      <c r="H52" s="42">
        <v>11.0</v>
      </c>
      <c r="I52" s="42">
        <v>374.0</v>
      </c>
      <c r="J52" s="42" t="s">
        <v>813</v>
      </c>
      <c r="K52" s="27" t="str">
        <f>VLOOKUP(C52,study_program!$A$2:$B$252,2,FALSE)</f>
        <v>kesehatan</v>
      </c>
    </row>
    <row r="53">
      <c r="A53" s="41" t="s">
        <v>769</v>
      </c>
      <c r="B53" s="43">
        <v>64201.0</v>
      </c>
      <c r="C53" s="38" t="s">
        <v>205</v>
      </c>
      <c r="D53" s="43" t="s">
        <v>16</v>
      </c>
      <c r="E53" s="43" t="s">
        <v>399</v>
      </c>
      <c r="F53" s="43" t="s">
        <v>72</v>
      </c>
      <c r="G53" s="37">
        <v>2019.0</v>
      </c>
      <c r="H53" s="43">
        <v>25.0</v>
      </c>
      <c r="I53" s="43">
        <v>1063.0</v>
      </c>
      <c r="J53" s="43" t="s">
        <v>818</v>
      </c>
      <c r="K53" s="27" t="str">
        <f>VLOOKUP(C53,study_program!$A$2:$B$252,2,FALSE)</f>
        <v>sosial</v>
      </c>
    </row>
    <row r="54">
      <c r="A54" s="41" t="s">
        <v>769</v>
      </c>
      <c r="B54" s="42">
        <v>67201.0</v>
      </c>
      <c r="C54" s="38" t="s">
        <v>232</v>
      </c>
      <c r="D54" s="42" t="s">
        <v>16</v>
      </c>
      <c r="E54" s="42" t="s">
        <v>399</v>
      </c>
      <c r="F54" s="42" t="s">
        <v>72</v>
      </c>
      <c r="G54" s="37">
        <v>2019.0</v>
      </c>
      <c r="H54" s="42">
        <v>20.0</v>
      </c>
      <c r="I54" s="42">
        <v>751.0</v>
      </c>
      <c r="J54" s="42" t="s">
        <v>819</v>
      </c>
      <c r="K54" s="27" t="str">
        <f>VLOOKUP(C54,study_program!$A$2:$B$252,2,FALSE)</f>
        <v>humaniora</v>
      </c>
    </row>
    <row r="55">
      <c r="A55" s="41" t="s">
        <v>769</v>
      </c>
      <c r="B55" s="43">
        <v>30202.0</v>
      </c>
      <c r="C55" s="38" t="s">
        <v>236</v>
      </c>
      <c r="D55" s="43" t="s">
        <v>16</v>
      </c>
      <c r="E55" s="43" t="s">
        <v>399</v>
      </c>
      <c r="F55" s="43" t="s">
        <v>72</v>
      </c>
      <c r="G55" s="37">
        <v>2019.0</v>
      </c>
      <c r="H55" s="43">
        <v>7.0</v>
      </c>
      <c r="I55" s="43">
        <v>211.0</v>
      </c>
      <c r="J55" s="43" t="s">
        <v>524</v>
      </c>
      <c r="K55" s="27" t="str">
        <f>VLOOKUP(C55,study_program!$A$2:$B$252,2,FALSE)</f>
        <v>teknik</v>
      </c>
    </row>
    <row r="56">
      <c r="A56" s="41" t="s">
        <v>769</v>
      </c>
      <c r="B56" s="42">
        <v>94202.0</v>
      </c>
      <c r="C56" s="38" t="s">
        <v>254</v>
      </c>
      <c r="D56" s="42" t="s">
        <v>16</v>
      </c>
      <c r="E56" s="42" t="s">
        <v>399</v>
      </c>
      <c r="F56" s="42" t="s">
        <v>72</v>
      </c>
      <c r="G56" s="37">
        <v>2019.0</v>
      </c>
      <c r="H56" s="42">
        <v>6.0</v>
      </c>
      <c r="I56" s="42">
        <v>242.0</v>
      </c>
      <c r="J56" s="42" t="s">
        <v>820</v>
      </c>
      <c r="K56" s="27" t="str">
        <f>VLOOKUP(C56,study_program!$A$2:$B$252,2,FALSE)</f>
        <v>ekonomi</v>
      </c>
    </row>
    <row r="57">
      <c r="A57" s="41" t="s">
        <v>769</v>
      </c>
      <c r="B57" s="43">
        <v>88203.0</v>
      </c>
      <c r="C57" s="38" t="s">
        <v>279</v>
      </c>
      <c r="D57" s="43" t="s">
        <v>16</v>
      </c>
      <c r="E57" s="43" t="s">
        <v>399</v>
      </c>
      <c r="F57" s="43" t="s">
        <v>72</v>
      </c>
      <c r="G57" s="37">
        <v>2019.0</v>
      </c>
      <c r="H57" s="43">
        <v>19.0</v>
      </c>
      <c r="I57" s="43">
        <v>577.0</v>
      </c>
      <c r="J57" s="43" t="s">
        <v>821</v>
      </c>
      <c r="K57" s="27" t="str">
        <f>VLOOKUP(C57,study_program!$A$2:$B$252,2,FALSE)</f>
        <v>pendidikan</v>
      </c>
    </row>
    <row r="58">
      <c r="A58" s="41" t="s">
        <v>769</v>
      </c>
      <c r="B58" s="42">
        <v>88201.0</v>
      </c>
      <c r="C58" s="38" t="s">
        <v>278</v>
      </c>
      <c r="D58" s="42" t="s">
        <v>16</v>
      </c>
      <c r="E58" s="42" t="s">
        <v>399</v>
      </c>
      <c r="F58" s="42" t="s">
        <v>72</v>
      </c>
      <c r="G58" s="37">
        <v>2019.0</v>
      </c>
      <c r="H58" s="42">
        <v>14.0</v>
      </c>
      <c r="I58" s="42">
        <v>331.0</v>
      </c>
      <c r="J58" s="42" t="s">
        <v>822</v>
      </c>
      <c r="K58" s="27" t="str">
        <f>VLOOKUP(C58,study_program!$A$2:$B$252,2,FALSE)</f>
        <v>pendidikan</v>
      </c>
    </row>
    <row r="59">
      <c r="A59" s="41" t="s">
        <v>769</v>
      </c>
      <c r="B59" s="43">
        <v>88205.0</v>
      </c>
      <c r="C59" s="38" t="s">
        <v>280</v>
      </c>
      <c r="D59" s="43" t="s">
        <v>16</v>
      </c>
      <c r="E59" s="43" t="s">
        <v>399</v>
      </c>
      <c r="F59" s="43" t="s">
        <v>72</v>
      </c>
      <c r="G59" s="37">
        <v>2019.0</v>
      </c>
      <c r="H59" s="43">
        <v>8.0</v>
      </c>
      <c r="I59" s="43">
        <v>261.0</v>
      </c>
      <c r="J59" s="43" t="s">
        <v>532</v>
      </c>
      <c r="K59" s="27" t="str">
        <f>VLOOKUP(C59,study_program!$A$2:$B$252,2,FALSE)</f>
        <v>pendidikan</v>
      </c>
    </row>
    <row r="60">
      <c r="A60" s="41" t="s">
        <v>769</v>
      </c>
      <c r="B60" s="42">
        <v>12201.0</v>
      </c>
      <c r="C60" s="38" t="s">
        <v>283</v>
      </c>
      <c r="D60" s="42" t="s">
        <v>16</v>
      </c>
      <c r="E60" s="42" t="s">
        <v>399</v>
      </c>
      <c r="F60" s="42" t="s">
        <v>72</v>
      </c>
      <c r="G60" s="37">
        <v>2019.0</v>
      </c>
      <c r="H60" s="42">
        <v>33.0</v>
      </c>
      <c r="I60" s="42">
        <v>388.0</v>
      </c>
      <c r="J60" s="42" t="s">
        <v>823</v>
      </c>
      <c r="K60" s="27" t="str">
        <f>VLOOKUP(C60,study_program!$A$2:$B$252,2,FALSE)</f>
        <v>kesehatan</v>
      </c>
    </row>
    <row r="61">
      <c r="A61" s="41" t="s">
        <v>769</v>
      </c>
      <c r="B61" s="43">
        <v>54261.0</v>
      </c>
      <c r="C61" s="38" t="s">
        <v>284</v>
      </c>
      <c r="D61" s="43" t="s">
        <v>16</v>
      </c>
      <c r="E61" s="43" t="s">
        <v>399</v>
      </c>
      <c r="F61" s="43" t="s">
        <v>72</v>
      </c>
      <c r="G61" s="37">
        <v>2019.0</v>
      </c>
      <c r="H61" s="43">
        <v>31.0</v>
      </c>
      <c r="I61" s="43">
        <v>717.0</v>
      </c>
      <c r="J61" s="43" t="s">
        <v>824</v>
      </c>
      <c r="K61" s="27" t="str">
        <f>VLOOKUP(C61,study_program!$A$2:$B$252,2,FALSE)</f>
        <v>kesehatan</v>
      </c>
    </row>
    <row r="62">
      <c r="A62" s="41" t="s">
        <v>769</v>
      </c>
      <c r="B62" s="42">
        <v>73201.0</v>
      </c>
      <c r="C62" s="38" t="s">
        <v>305</v>
      </c>
      <c r="D62" s="42" t="s">
        <v>16</v>
      </c>
      <c r="E62" s="42" t="s">
        <v>399</v>
      </c>
      <c r="F62" s="42" t="s">
        <v>72</v>
      </c>
      <c r="G62" s="37">
        <v>2019.0</v>
      </c>
      <c r="H62" s="42">
        <v>30.0</v>
      </c>
      <c r="I62" s="42">
        <v>869.0</v>
      </c>
      <c r="J62" s="42" t="s">
        <v>825</v>
      </c>
      <c r="K62" s="27" t="str">
        <f>VLOOKUP(C62,study_program!$A$2:$B$252,2,FALSE)</f>
        <v>humaniora</v>
      </c>
    </row>
    <row r="63">
      <c r="A63" s="41" t="s">
        <v>769</v>
      </c>
      <c r="B63" s="43">
        <v>79209.0</v>
      </c>
      <c r="C63" s="38" t="s">
        <v>326</v>
      </c>
      <c r="D63" s="43" t="s">
        <v>16</v>
      </c>
      <c r="E63" s="43" t="s">
        <v>399</v>
      </c>
      <c r="F63" s="43" t="s">
        <v>72</v>
      </c>
      <c r="G63" s="37">
        <v>2019.0</v>
      </c>
      <c r="H63" s="43">
        <v>7.0</v>
      </c>
      <c r="I63" s="43">
        <v>255.0</v>
      </c>
      <c r="J63" s="43" t="s">
        <v>826</v>
      </c>
      <c r="K63" s="27" t="str">
        <f>VLOOKUP(C63,study_program!$A$2:$B$252,2,FALSE)</f>
        <v>humaniora</v>
      </c>
    </row>
    <row r="64">
      <c r="A64" s="41" t="s">
        <v>769</v>
      </c>
      <c r="B64" s="42">
        <v>90201.0</v>
      </c>
      <c r="C64" s="38" t="s">
        <v>339</v>
      </c>
      <c r="D64" s="42" t="s">
        <v>16</v>
      </c>
      <c r="E64" s="42" t="s">
        <v>399</v>
      </c>
      <c r="F64" s="42" t="s">
        <v>72</v>
      </c>
      <c r="G64" s="37">
        <v>2019.0</v>
      </c>
      <c r="H64" s="42">
        <v>9.0</v>
      </c>
      <c r="I64" s="42">
        <v>209.0</v>
      </c>
      <c r="J64" s="42" t="s">
        <v>745</v>
      </c>
      <c r="K64" s="27" t="str">
        <f>VLOOKUP(C64,study_program!$A$2:$B$252,2,FALSE)</f>
        <v>seni</v>
      </c>
    </row>
    <row r="65">
      <c r="A65" s="41" t="s">
        <v>769</v>
      </c>
      <c r="B65" s="43">
        <v>33201.0</v>
      </c>
      <c r="C65" s="38" t="s">
        <v>357</v>
      </c>
      <c r="D65" s="43" t="s">
        <v>16</v>
      </c>
      <c r="E65" s="43" t="s">
        <v>399</v>
      </c>
      <c r="F65" s="43" t="s">
        <v>72</v>
      </c>
      <c r="G65" s="37">
        <v>2019.0</v>
      </c>
      <c r="H65" s="43">
        <v>5.0</v>
      </c>
      <c r="I65" s="43">
        <v>298.0</v>
      </c>
      <c r="J65" s="43" t="s">
        <v>827</v>
      </c>
      <c r="K65" s="27" t="str">
        <f>VLOOKUP(C65,study_program!$A$2:$B$252,2,FALSE)</f>
        <v>teknik</v>
      </c>
    </row>
    <row r="66">
      <c r="A66" s="41" t="s">
        <v>769</v>
      </c>
      <c r="B66" s="42">
        <v>55201.0</v>
      </c>
      <c r="C66" s="38" t="s">
        <v>360</v>
      </c>
      <c r="D66" s="42" t="s">
        <v>16</v>
      </c>
      <c r="E66" s="42" t="s">
        <v>399</v>
      </c>
      <c r="F66" s="42" t="s">
        <v>72</v>
      </c>
      <c r="G66" s="37">
        <v>2019.0</v>
      </c>
      <c r="H66" s="42">
        <v>44.0</v>
      </c>
      <c r="I66" s="42">
        <v>2182.0</v>
      </c>
      <c r="J66" s="42" t="s">
        <v>828</v>
      </c>
      <c r="K66" s="27" t="str">
        <f>VLOOKUP(C66,study_program!$A$2:$B$252,2,FALSE)</f>
        <v>teknik</v>
      </c>
    </row>
    <row r="67">
      <c r="A67" s="41" t="s">
        <v>769</v>
      </c>
      <c r="B67" s="43">
        <v>24201.0</v>
      </c>
      <c r="C67" s="38" t="s">
        <v>153</v>
      </c>
      <c r="D67" s="43" t="s">
        <v>16</v>
      </c>
      <c r="E67" s="43" t="s">
        <v>399</v>
      </c>
      <c r="F67" s="43" t="s">
        <v>72</v>
      </c>
      <c r="G67" s="37">
        <v>2019.0</v>
      </c>
      <c r="H67" s="43">
        <v>14.0</v>
      </c>
      <c r="I67" s="43">
        <v>351.0</v>
      </c>
      <c r="J67" s="43" t="s">
        <v>829</v>
      </c>
      <c r="K67" s="27" t="str">
        <f>VLOOKUP(C67,study_program!$A$2:$B$252,2,FALSE)</f>
        <v>teknik</v>
      </c>
    </row>
    <row r="68">
      <c r="A68" s="41" t="s">
        <v>769</v>
      </c>
      <c r="B68" s="42">
        <v>56201.0</v>
      </c>
      <c r="C68" s="38" t="s">
        <v>159</v>
      </c>
      <c r="D68" s="42" t="s">
        <v>16</v>
      </c>
      <c r="E68" s="42" t="s">
        <v>399</v>
      </c>
      <c r="F68" s="42" t="s">
        <v>72</v>
      </c>
      <c r="G68" s="37">
        <v>2019.0</v>
      </c>
      <c r="H68" s="42">
        <v>11.0</v>
      </c>
      <c r="I68" s="42">
        <v>576.0</v>
      </c>
      <c r="J68" s="42" t="s">
        <v>830</v>
      </c>
      <c r="K68" s="27" t="str">
        <f>VLOOKUP(C68,study_program!$A$2:$B$252,2,FALSE)</f>
        <v>teknik</v>
      </c>
    </row>
    <row r="69">
      <c r="A69" s="41" t="s">
        <v>769</v>
      </c>
      <c r="B69" s="43">
        <v>59201.0</v>
      </c>
      <c r="C69" s="38" t="s">
        <v>383</v>
      </c>
      <c r="D69" s="43" t="s">
        <v>16</v>
      </c>
      <c r="E69" s="43" t="s">
        <v>399</v>
      </c>
      <c r="F69" s="43" t="s">
        <v>72</v>
      </c>
      <c r="G69" s="37">
        <v>2019.0</v>
      </c>
      <c r="H69" s="43">
        <v>9.0</v>
      </c>
      <c r="I69" s="43">
        <v>300.0</v>
      </c>
      <c r="J69" s="43" t="s">
        <v>831</v>
      </c>
      <c r="K69" s="27" t="str">
        <f>VLOOKUP(C69,study_program!$A$2:$B$252,2,FALSE)</f>
        <v>teknik</v>
      </c>
    </row>
    <row r="70">
      <c r="A70" s="41" t="s">
        <v>769</v>
      </c>
      <c r="B70" s="42">
        <v>25202.0</v>
      </c>
      <c r="C70" s="38" t="s">
        <v>163</v>
      </c>
      <c r="D70" s="42" t="s">
        <v>16</v>
      </c>
      <c r="E70" s="42" t="s">
        <v>399</v>
      </c>
      <c r="F70" s="42" t="s">
        <v>614</v>
      </c>
      <c r="G70" s="37">
        <v>2019.0</v>
      </c>
      <c r="H70" s="42">
        <v>10.0</v>
      </c>
      <c r="I70" s="42">
        <v>257.0</v>
      </c>
      <c r="J70" s="42" t="s">
        <v>832</v>
      </c>
      <c r="K70" s="27" t="str">
        <f>VLOOKUP(C70,study_program!$A$2:$B$252,2,FALSE)</f>
        <v>teknik</v>
      </c>
    </row>
    <row r="71">
      <c r="A71" s="41" t="s">
        <v>769</v>
      </c>
      <c r="B71" s="43">
        <v>54290.0</v>
      </c>
      <c r="C71" s="38" t="s">
        <v>135</v>
      </c>
      <c r="D71" s="43" t="s">
        <v>16</v>
      </c>
      <c r="E71" s="43" t="s">
        <v>399</v>
      </c>
      <c r="F71" s="43" t="s">
        <v>617</v>
      </c>
      <c r="G71" s="37">
        <v>2019.0</v>
      </c>
      <c r="H71" s="43">
        <v>5.0</v>
      </c>
      <c r="I71" s="43">
        <v>58.0</v>
      </c>
      <c r="J71" s="43" t="s">
        <v>833</v>
      </c>
      <c r="K71" s="27" t="str">
        <f>VLOOKUP(C71,study_program!$A$2:$B$252,2,FALSE)</f>
        <v>pertanian</v>
      </c>
    </row>
    <row r="72">
      <c r="A72" s="41" t="s">
        <v>769</v>
      </c>
      <c r="B72" s="42">
        <v>54212.0</v>
      </c>
      <c r="C72" s="38" t="s">
        <v>140</v>
      </c>
      <c r="D72" s="42" t="s">
        <v>16</v>
      </c>
      <c r="E72" s="42" t="s">
        <v>399</v>
      </c>
      <c r="F72" s="42" t="s">
        <v>617</v>
      </c>
      <c r="G72" s="37">
        <v>2019.0</v>
      </c>
      <c r="H72" s="42">
        <v>11.0</v>
      </c>
      <c r="I72" s="42">
        <v>58.0</v>
      </c>
      <c r="J72" s="42" t="s">
        <v>834</v>
      </c>
      <c r="K72" s="27" t="str">
        <f>VLOOKUP(C72,study_program!$A$2:$B$252,2,FALSE)</f>
        <v>pertanian</v>
      </c>
    </row>
    <row r="73">
      <c r="A73" s="41" t="s">
        <v>769</v>
      </c>
      <c r="B73" s="43">
        <v>54250.0</v>
      </c>
      <c r="C73" s="38" t="s">
        <v>154</v>
      </c>
      <c r="D73" s="43" t="s">
        <v>16</v>
      </c>
      <c r="E73" s="43" t="s">
        <v>399</v>
      </c>
      <c r="F73" s="43" t="s">
        <v>617</v>
      </c>
      <c r="G73" s="37">
        <v>2019.0</v>
      </c>
      <c r="H73" s="43">
        <v>5.0</v>
      </c>
      <c r="I73" s="43">
        <v>55.0</v>
      </c>
      <c r="J73" s="43" t="s">
        <v>682</v>
      </c>
      <c r="K73" s="27" t="str">
        <f>VLOOKUP(C73,study_program!$A$2:$B$252,2,FALSE)</f>
        <v>pertanian</v>
      </c>
    </row>
    <row r="74">
      <c r="A74" s="41" t="s">
        <v>769</v>
      </c>
      <c r="B74" s="42">
        <v>94203.0</v>
      </c>
      <c r="C74" s="38" t="s">
        <v>214</v>
      </c>
      <c r="D74" s="42" t="s">
        <v>16</v>
      </c>
      <c r="E74" s="42" t="s">
        <v>399</v>
      </c>
      <c r="F74" s="42" t="s">
        <v>409</v>
      </c>
      <c r="G74" s="37">
        <v>2019.0</v>
      </c>
      <c r="H74" s="42" t="s">
        <v>409</v>
      </c>
      <c r="I74" s="42" t="s">
        <v>409</v>
      </c>
      <c r="J74" s="42" t="s">
        <v>409</v>
      </c>
      <c r="K74" s="27" t="str">
        <f>VLOOKUP(C74,study_program!$A$2:$B$252,2,FALSE)</f>
        <v>mipa</v>
      </c>
    </row>
    <row r="75">
      <c r="A75" s="41" t="s">
        <v>769</v>
      </c>
      <c r="B75" s="43">
        <v>54251.0</v>
      </c>
      <c r="C75" s="38" t="s">
        <v>243</v>
      </c>
      <c r="D75" s="43" t="s">
        <v>16</v>
      </c>
      <c r="E75" s="43" t="s">
        <v>399</v>
      </c>
      <c r="F75" s="43" t="s">
        <v>409</v>
      </c>
      <c r="G75" s="37">
        <v>2019.0</v>
      </c>
      <c r="H75" s="43" t="s">
        <v>409</v>
      </c>
      <c r="I75" s="43" t="s">
        <v>409</v>
      </c>
      <c r="J75" s="43" t="s">
        <v>409</v>
      </c>
      <c r="K75" s="27" t="str">
        <f>VLOOKUP(C75,study_program!$A$2:$B$252,2,FALSE)</f>
        <v>mipa</v>
      </c>
    </row>
    <row r="76">
      <c r="A76" s="41" t="s">
        <v>769</v>
      </c>
      <c r="B76" s="42">
        <v>54232.0</v>
      </c>
      <c r="C76" s="38" t="s">
        <v>301</v>
      </c>
      <c r="D76" s="42" t="s">
        <v>16</v>
      </c>
      <c r="E76" s="42" t="s">
        <v>399</v>
      </c>
      <c r="F76" s="42" t="s">
        <v>617</v>
      </c>
      <c r="G76" s="37">
        <v>2019.0</v>
      </c>
      <c r="H76" s="42">
        <v>13.0</v>
      </c>
      <c r="I76" s="42">
        <v>72.0</v>
      </c>
      <c r="J76" s="42" t="s">
        <v>835</v>
      </c>
      <c r="K76" s="27" t="str">
        <f>VLOOKUP(C76,study_program!$A$2:$B$252,2,FALSE)</f>
        <v>pertanian</v>
      </c>
    </row>
    <row r="77">
      <c r="A77" s="41" t="s">
        <v>769</v>
      </c>
      <c r="B77" s="43">
        <v>54249.0</v>
      </c>
      <c r="C77" s="38" t="s">
        <v>344</v>
      </c>
      <c r="D77" s="43" t="s">
        <v>16</v>
      </c>
      <c r="E77" s="43" t="s">
        <v>399</v>
      </c>
      <c r="F77" s="43" t="s">
        <v>617</v>
      </c>
      <c r="G77" s="37">
        <v>2019.0</v>
      </c>
      <c r="H77" s="43">
        <v>5.0</v>
      </c>
      <c r="I77" s="43">
        <v>57.0</v>
      </c>
      <c r="J77" s="43" t="s">
        <v>836</v>
      </c>
      <c r="K77" s="27" t="str">
        <f>VLOOKUP(C77,study_program!$A$2:$B$252,2,FALSE)</f>
        <v>ekonomi</v>
      </c>
    </row>
    <row r="78">
      <c r="A78" s="41" t="s">
        <v>769</v>
      </c>
      <c r="B78" s="42">
        <v>20201.0</v>
      </c>
      <c r="C78" s="38" t="s">
        <v>147</v>
      </c>
      <c r="D78" s="42" t="s">
        <v>16</v>
      </c>
      <c r="E78" s="42" t="s">
        <v>399</v>
      </c>
      <c r="F78" s="42" t="s">
        <v>437</v>
      </c>
      <c r="G78" s="37">
        <v>2019.0</v>
      </c>
      <c r="H78" s="42">
        <v>36.0</v>
      </c>
      <c r="I78" s="42">
        <v>738.0</v>
      </c>
      <c r="J78" s="42" t="s">
        <v>837</v>
      </c>
      <c r="K78" s="27" t="str">
        <f>VLOOKUP(C78,study_program!$A$2:$B$252,2,FALSE)</f>
        <v>teknik</v>
      </c>
    </row>
    <row r="79">
      <c r="C79" s="31"/>
    </row>
    <row r="80">
      <c r="C80" s="31"/>
    </row>
    <row r="81">
      <c r="C81" s="31"/>
    </row>
    <row r="82">
      <c r="C82" s="31"/>
    </row>
    <row r="83">
      <c r="C83" s="31"/>
    </row>
    <row r="84">
      <c r="C84" s="31"/>
    </row>
    <row r="85">
      <c r="C85" s="31"/>
    </row>
    <row r="86">
      <c r="C86" s="31"/>
    </row>
    <row r="87">
      <c r="C87" s="31"/>
    </row>
    <row r="88">
      <c r="C88" s="31"/>
    </row>
    <row r="89">
      <c r="C89" s="31"/>
    </row>
    <row r="90">
      <c r="C90" s="31"/>
    </row>
    <row r="91">
      <c r="C91" s="31"/>
    </row>
    <row r="92">
      <c r="C92" s="31"/>
    </row>
    <row r="93">
      <c r="C93" s="31"/>
    </row>
    <row r="94">
      <c r="C94" s="31"/>
    </row>
    <row r="95">
      <c r="C95" s="31"/>
    </row>
    <row r="96">
      <c r="C96" s="31"/>
    </row>
    <row r="97">
      <c r="C97" s="31"/>
    </row>
    <row r="98">
      <c r="C98" s="31"/>
    </row>
    <row r="99">
      <c r="C99" s="31"/>
    </row>
    <row r="100">
      <c r="C100" s="31"/>
    </row>
    <row r="101">
      <c r="C101" s="31"/>
    </row>
    <row r="102">
      <c r="C102" s="31"/>
    </row>
    <row r="103">
      <c r="C103" s="31"/>
    </row>
    <row r="104">
      <c r="C104" s="31"/>
    </row>
    <row r="105">
      <c r="C105" s="31"/>
    </row>
    <row r="106">
      <c r="C106" s="31"/>
    </row>
    <row r="107">
      <c r="C107" s="31"/>
    </row>
    <row r="108">
      <c r="C108" s="31"/>
    </row>
    <row r="109">
      <c r="C109" s="31"/>
    </row>
    <row r="110">
      <c r="C110" s="31"/>
    </row>
    <row r="111">
      <c r="C111" s="31"/>
    </row>
    <row r="112">
      <c r="C112" s="31"/>
    </row>
    <row r="113">
      <c r="C113" s="31"/>
    </row>
    <row r="114">
      <c r="C114" s="31"/>
    </row>
    <row r="115">
      <c r="C115" s="31"/>
    </row>
    <row r="116">
      <c r="C116" s="31"/>
    </row>
    <row r="117">
      <c r="C117" s="31"/>
    </row>
    <row r="118">
      <c r="C118" s="31"/>
    </row>
    <row r="119">
      <c r="C119" s="31"/>
    </row>
    <row r="120">
      <c r="C120" s="31"/>
    </row>
    <row r="121">
      <c r="C121" s="31"/>
    </row>
    <row r="122">
      <c r="C122" s="31"/>
    </row>
    <row r="123">
      <c r="C123" s="31"/>
    </row>
    <row r="124">
      <c r="C124" s="31"/>
    </row>
    <row r="125">
      <c r="C125" s="31"/>
    </row>
    <row r="126">
      <c r="C126" s="31"/>
    </row>
    <row r="127">
      <c r="C127" s="31"/>
    </row>
    <row r="128">
      <c r="C128" s="31"/>
    </row>
    <row r="129">
      <c r="C129" s="31"/>
    </row>
    <row r="130">
      <c r="C130" s="31"/>
    </row>
    <row r="131">
      <c r="C131" s="31"/>
    </row>
    <row r="132">
      <c r="C132" s="31"/>
    </row>
    <row r="133">
      <c r="C133" s="31"/>
    </row>
    <row r="134">
      <c r="C134" s="31"/>
    </row>
    <row r="135">
      <c r="C135" s="31"/>
    </row>
    <row r="136">
      <c r="C136" s="31"/>
    </row>
    <row r="137">
      <c r="C137" s="31"/>
    </row>
    <row r="138">
      <c r="C138" s="31"/>
    </row>
    <row r="139">
      <c r="C139" s="31"/>
    </row>
    <row r="140">
      <c r="C140" s="31"/>
    </row>
    <row r="141">
      <c r="C141" s="31"/>
    </row>
    <row r="142">
      <c r="C142" s="31"/>
    </row>
    <row r="143">
      <c r="C143" s="31"/>
    </row>
    <row r="144">
      <c r="C144" s="31"/>
    </row>
    <row r="145">
      <c r="C145" s="31"/>
    </row>
    <row r="146">
      <c r="C146" s="31"/>
    </row>
    <row r="147">
      <c r="C147" s="31"/>
    </row>
    <row r="148">
      <c r="C148" s="31"/>
    </row>
    <row r="149">
      <c r="C149" s="31"/>
    </row>
    <row r="150">
      <c r="C150" s="31"/>
    </row>
    <row r="151">
      <c r="C151" s="31"/>
    </row>
    <row r="152">
      <c r="C152" s="31"/>
    </row>
    <row r="153">
      <c r="C153" s="31"/>
    </row>
    <row r="154">
      <c r="C154" s="31"/>
    </row>
    <row r="155">
      <c r="C155" s="31"/>
    </row>
    <row r="156">
      <c r="C156" s="31"/>
    </row>
    <row r="157">
      <c r="C157" s="31"/>
    </row>
    <row r="158">
      <c r="C158" s="31"/>
    </row>
    <row r="159">
      <c r="C159" s="31"/>
    </row>
    <row r="160">
      <c r="C160" s="31"/>
    </row>
    <row r="161">
      <c r="C161" s="31"/>
    </row>
    <row r="162">
      <c r="C162" s="31"/>
    </row>
    <row r="163">
      <c r="C163" s="31"/>
    </row>
    <row r="164">
      <c r="C164" s="31"/>
    </row>
    <row r="165">
      <c r="C165" s="31"/>
    </row>
    <row r="166">
      <c r="C166" s="31"/>
    </row>
    <row r="167">
      <c r="C167" s="31"/>
    </row>
    <row r="168">
      <c r="C168" s="31"/>
    </row>
    <row r="169">
      <c r="C169" s="31"/>
    </row>
    <row r="170">
      <c r="C170" s="31"/>
    </row>
    <row r="171">
      <c r="C171" s="31"/>
    </row>
    <row r="172">
      <c r="C172" s="31"/>
    </row>
    <row r="173">
      <c r="C173" s="31"/>
    </row>
    <row r="174">
      <c r="C174" s="31"/>
    </row>
    <row r="175">
      <c r="C175" s="31"/>
    </row>
    <row r="176">
      <c r="C176" s="31"/>
    </row>
    <row r="177">
      <c r="C177" s="31"/>
    </row>
    <row r="178">
      <c r="C178" s="31"/>
    </row>
    <row r="179">
      <c r="C179" s="31"/>
    </row>
    <row r="180">
      <c r="C180" s="31"/>
    </row>
    <row r="181">
      <c r="C181" s="31"/>
    </row>
    <row r="182">
      <c r="C182" s="31"/>
    </row>
    <row r="183">
      <c r="C183" s="31"/>
    </row>
    <row r="184">
      <c r="C184" s="31"/>
    </row>
    <row r="185">
      <c r="C185" s="31"/>
    </row>
    <row r="186">
      <c r="C186" s="31"/>
    </row>
    <row r="187">
      <c r="C187" s="31"/>
    </row>
    <row r="188">
      <c r="C188" s="31"/>
    </row>
    <row r="189">
      <c r="C189" s="31"/>
    </row>
    <row r="190">
      <c r="C190" s="31"/>
    </row>
    <row r="191">
      <c r="C191" s="31"/>
    </row>
    <row r="192">
      <c r="C192" s="31"/>
    </row>
    <row r="193">
      <c r="C193" s="31"/>
    </row>
    <row r="194">
      <c r="C194" s="31"/>
    </row>
    <row r="195">
      <c r="C195" s="31"/>
    </row>
    <row r="196">
      <c r="C196" s="31"/>
    </row>
    <row r="197">
      <c r="C197" s="31"/>
    </row>
    <row r="198">
      <c r="C198" s="31"/>
    </row>
    <row r="199">
      <c r="C199" s="31"/>
    </row>
    <row r="200">
      <c r="C200" s="31"/>
    </row>
    <row r="201">
      <c r="C201" s="31"/>
    </row>
    <row r="202">
      <c r="C202" s="31"/>
    </row>
    <row r="203">
      <c r="C203" s="31"/>
    </row>
    <row r="204">
      <c r="C204" s="31"/>
    </row>
    <row r="205">
      <c r="C205" s="31"/>
    </row>
    <row r="206">
      <c r="C206" s="31"/>
    </row>
    <row r="207">
      <c r="C207" s="31"/>
    </row>
    <row r="208">
      <c r="C208" s="31"/>
    </row>
    <row r="209">
      <c r="C209" s="31"/>
    </row>
    <row r="210">
      <c r="C210" s="31"/>
    </row>
    <row r="211">
      <c r="C211" s="31"/>
    </row>
    <row r="212">
      <c r="C212" s="31"/>
    </row>
    <row r="213">
      <c r="C213" s="31"/>
    </row>
    <row r="214">
      <c r="C214" s="31"/>
    </row>
    <row r="215">
      <c r="C215" s="31"/>
    </row>
    <row r="216">
      <c r="C216" s="31"/>
    </row>
    <row r="217">
      <c r="C217" s="31"/>
    </row>
    <row r="218">
      <c r="C218" s="31"/>
    </row>
    <row r="219">
      <c r="C219" s="31"/>
    </row>
    <row r="220">
      <c r="C220" s="31"/>
    </row>
    <row r="221">
      <c r="C221" s="31"/>
    </row>
    <row r="222">
      <c r="C222" s="31"/>
    </row>
    <row r="223">
      <c r="C223" s="31"/>
    </row>
    <row r="224">
      <c r="C224" s="31"/>
    </row>
    <row r="225">
      <c r="C225" s="31"/>
    </row>
    <row r="226">
      <c r="C226" s="31"/>
    </row>
    <row r="227">
      <c r="C227" s="31"/>
    </row>
    <row r="228">
      <c r="C228" s="31"/>
    </row>
    <row r="229">
      <c r="C229" s="31"/>
    </row>
    <row r="230">
      <c r="C230" s="31"/>
    </row>
    <row r="231">
      <c r="C231" s="31"/>
    </row>
    <row r="232">
      <c r="C232" s="31"/>
    </row>
    <row r="233">
      <c r="C233" s="31"/>
    </row>
    <row r="234">
      <c r="C234" s="31"/>
    </row>
    <row r="235">
      <c r="C235" s="31"/>
    </row>
    <row r="236">
      <c r="C236" s="31"/>
    </row>
    <row r="237">
      <c r="C237" s="31"/>
    </row>
    <row r="238">
      <c r="C238" s="31"/>
    </row>
    <row r="239">
      <c r="C239" s="31"/>
    </row>
    <row r="240">
      <c r="C240" s="31"/>
    </row>
    <row r="241">
      <c r="C241" s="31"/>
    </row>
    <row r="242">
      <c r="C242" s="31"/>
    </row>
    <row r="243">
      <c r="C243" s="31"/>
    </row>
    <row r="244">
      <c r="C244" s="31"/>
    </row>
    <row r="245">
      <c r="C245" s="31"/>
    </row>
    <row r="246">
      <c r="C246" s="31"/>
    </row>
    <row r="247">
      <c r="C247" s="31"/>
    </row>
    <row r="248">
      <c r="C248" s="31"/>
    </row>
    <row r="249">
      <c r="C249" s="31"/>
    </row>
    <row r="250">
      <c r="C250" s="31"/>
    </row>
    <row r="251">
      <c r="C251" s="31"/>
    </row>
    <row r="252">
      <c r="C252" s="31"/>
    </row>
    <row r="253">
      <c r="C253" s="31"/>
    </row>
    <row r="254">
      <c r="C254" s="31"/>
    </row>
    <row r="255">
      <c r="C255" s="31"/>
    </row>
    <row r="256">
      <c r="C256" s="31"/>
    </row>
    <row r="257">
      <c r="C257" s="31"/>
    </row>
    <row r="258">
      <c r="C258" s="31"/>
    </row>
    <row r="259">
      <c r="C259" s="31"/>
    </row>
    <row r="260">
      <c r="C260" s="31"/>
    </row>
    <row r="261">
      <c r="C261" s="31"/>
    </row>
    <row r="262">
      <c r="C262" s="31"/>
    </row>
    <row r="263">
      <c r="C263" s="31"/>
    </row>
    <row r="264">
      <c r="C264" s="31"/>
    </row>
    <row r="265">
      <c r="C265" s="31"/>
    </row>
    <row r="266">
      <c r="C266" s="31"/>
    </row>
    <row r="267">
      <c r="C267" s="31"/>
    </row>
    <row r="268">
      <c r="C268" s="31"/>
    </row>
    <row r="269">
      <c r="C269" s="31"/>
    </row>
    <row r="270">
      <c r="C270" s="31"/>
    </row>
    <row r="271">
      <c r="C271" s="31"/>
    </row>
    <row r="272">
      <c r="C272" s="31"/>
    </row>
    <row r="273">
      <c r="C273" s="31"/>
    </row>
    <row r="274">
      <c r="C274" s="31"/>
    </row>
    <row r="275">
      <c r="C275" s="31"/>
    </row>
    <row r="276">
      <c r="C276" s="31"/>
    </row>
    <row r="277">
      <c r="C277" s="31"/>
    </row>
    <row r="278">
      <c r="C278" s="31"/>
    </row>
    <row r="279">
      <c r="C279" s="31"/>
    </row>
    <row r="280">
      <c r="C280" s="31"/>
    </row>
    <row r="281">
      <c r="C281" s="31"/>
    </row>
    <row r="282">
      <c r="C282" s="31"/>
    </row>
    <row r="283">
      <c r="C283" s="31"/>
    </row>
    <row r="284">
      <c r="C284" s="31"/>
    </row>
    <row r="285">
      <c r="C285" s="31"/>
    </row>
    <row r="286">
      <c r="C286" s="31"/>
    </row>
    <row r="287">
      <c r="C287" s="31"/>
    </row>
    <row r="288">
      <c r="C288" s="31"/>
    </row>
    <row r="289">
      <c r="C289" s="31"/>
    </row>
    <row r="290">
      <c r="C290" s="31"/>
    </row>
    <row r="291">
      <c r="C291" s="31"/>
    </row>
    <row r="292">
      <c r="C292" s="31"/>
    </row>
    <row r="293">
      <c r="C293" s="31"/>
    </row>
    <row r="294">
      <c r="C294" s="31"/>
    </row>
    <row r="295">
      <c r="C295" s="31"/>
    </row>
    <row r="296">
      <c r="C296" s="31"/>
    </row>
    <row r="297">
      <c r="C297" s="31"/>
    </row>
    <row r="298">
      <c r="C298" s="31"/>
    </row>
    <row r="299">
      <c r="C299" s="31"/>
    </row>
    <row r="300">
      <c r="C300" s="31"/>
    </row>
    <row r="301">
      <c r="C301" s="31"/>
    </row>
    <row r="302">
      <c r="C302" s="31"/>
    </row>
    <row r="303">
      <c r="C303" s="31"/>
    </row>
    <row r="304">
      <c r="C304" s="31"/>
    </row>
    <row r="305">
      <c r="C305" s="31"/>
    </row>
    <row r="306">
      <c r="C306" s="31"/>
    </row>
    <row r="307">
      <c r="C307" s="31"/>
    </row>
    <row r="308">
      <c r="C308" s="31"/>
    </row>
    <row r="309">
      <c r="C309" s="31"/>
    </row>
    <row r="310">
      <c r="C310" s="31"/>
    </row>
    <row r="311">
      <c r="C311" s="31"/>
    </row>
    <row r="312">
      <c r="C312" s="31"/>
    </row>
    <row r="313">
      <c r="C313" s="31"/>
    </row>
    <row r="314">
      <c r="C314" s="31"/>
    </row>
    <row r="315">
      <c r="C315" s="31"/>
    </row>
    <row r="316">
      <c r="C316" s="31"/>
    </row>
    <row r="317">
      <c r="C317" s="31"/>
    </row>
    <row r="318">
      <c r="C318" s="31"/>
    </row>
    <row r="319">
      <c r="C319" s="31"/>
    </row>
    <row r="320">
      <c r="C320" s="31"/>
    </row>
    <row r="321">
      <c r="C321" s="31"/>
    </row>
    <row r="322">
      <c r="C322" s="31"/>
    </row>
    <row r="323">
      <c r="C323" s="31"/>
    </row>
    <row r="324">
      <c r="C324" s="31"/>
    </row>
    <row r="325">
      <c r="C325" s="31"/>
    </row>
    <row r="326">
      <c r="C326" s="31"/>
    </row>
    <row r="327">
      <c r="C327" s="31"/>
    </row>
    <row r="328">
      <c r="C328" s="31"/>
    </row>
    <row r="329">
      <c r="C329" s="31"/>
    </row>
    <row r="330">
      <c r="C330" s="31"/>
    </row>
    <row r="331">
      <c r="C331" s="31"/>
    </row>
    <row r="332">
      <c r="C332" s="31"/>
    </row>
    <row r="333">
      <c r="C333" s="31"/>
    </row>
    <row r="334">
      <c r="C334" s="31"/>
    </row>
    <row r="335">
      <c r="C335" s="31"/>
    </row>
    <row r="336">
      <c r="C336" s="31"/>
    </row>
    <row r="337">
      <c r="C337" s="31"/>
    </row>
    <row r="338">
      <c r="C338" s="31"/>
    </row>
    <row r="339">
      <c r="C339" s="31"/>
    </row>
    <row r="340">
      <c r="C340" s="31"/>
    </row>
    <row r="341">
      <c r="C341" s="31"/>
    </row>
    <row r="342">
      <c r="C342" s="31"/>
    </row>
    <row r="343">
      <c r="C343" s="31"/>
    </row>
    <row r="344">
      <c r="C344" s="31"/>
    </row>
    <row r="345">
      <c r="C345" s="31"/>
    </row>
    <row r="346">
      <c r="C346" s="31"/>
    </row>
    <row r="347">
      <c r="C347" s="31"/>
    </row>
    <row r="348">
      <c r="C348" s="31"/>
    </row>
    <row r="349">
      <c r="C349" s="31"/>
    </row>
    <row r="350">
      <c r="C350" s="31"/>
    </row>
    <row r="351">
      <c r="C351" s="31"/>
    </row>
    <row r="352">
      <c r="C352" s="31"/>
    </row>
    <row r="353">
      <c r="C353" s="31"/>
    </row>
    <row r="354">
      <c r="C354" s="31"/>
    </row>
    <row r="355">
      <c r="C355" s="31"/>
    </row>
    <row r="356">
      <c r="C356" s="31"/>
    </row>
    <row r="357">
      <c r="C357" s="31"/>
    </row>
    <row r="358">
      <c r="C358" s="31"/>
    </row>
    <row r="359">
      <c r="C359" s="31"/>
    </row>
    <row r="360">
      <c r="C360" s="31"/>
    </row>
    <row r="361">
      <c r="C361" s="31"/>
    </row>
    <row r="362">
      <c r="C362" s="31"/>
    </row>
    <row r="363">
      <c r="C363" s="31"/>
    </row>
    <row r="364">
      <c r="C364" s="31"/>
    </row>
    <row r="365">
      <c r="C365" s="31"/>
    </row>
    <row r="366">
      <c r="C366" s="31"/>
    </row>
    <row r="367">
      <c r="C367" s="31"/>
    </row>
    <row r="368">
      <c r="C368" s="31"/>
    </row>
    <row r="369">
      <c r="C369" s="31"/>
    </row>
    <row r="370">
      <c r="C370" s="31"/>
    </row>
    <row r="371">
      <c r="C371" s="31"/>
    </row>
    <row r="372">
      <c r="C372" s="31"/>
    </row>
    <row r="373">
      <c r="C373" s="31"/>
    </row>
    <row r="374">
      <c r="C374" s="31"/>
    </row>
    <row r="375">
      <c r="C375" s="31"/>
    </row>
    <row r="376">
      <c r="C376" s="31"/>
    </row>
    <row r="377">
      <c r="C377" s="31"/>
    </row>
    <row r="378">
      <c r="C378" s="31"/>
    </row>
    <row r="379">
      <c r="C379" s="31"/>
    </row>
    <row r="380">
      <c r="C380" s="31"/>
    </row>
    <row r="381">
      <c r="C381" s="31"/>
    </row>
    <row r="382">
      <c r="C382" s="31"/>
    </row>
    <row r="383">
      <c r="C383" s="31"/>
    </row>
    <row r="384">
      <c r="C384" s="31"/>
    </row>
    <row r="385">
      <c r="C385" s="31"/>
    </row>
    <row r="386">
      <c r="C386" s="31"/>
    </row>
    <row r="387">
      <c r="C387" s="31"/>
    </row>
    <row r="388">
      <c r="C388" s="31"/>
    </row>
    <row r="389">
      <c r="C389" s="31"/>
    </row>
    <row r="390">
      <c r="C390" s="31"/>
    </row>
    <row r="391">
      <c r="C391" s="31"/>
    </row>
    <row r="392">
      <c r="C392" s="31"/>
    </row>
    <row r="393">
      <c r="C393" s="31"/>
    </row>
    <row r="394">
      <c r="C394" s="31"/>
    </row>
    <row r="395">
      <c r="C395" s="31"/>
    </row>
    <row r="396">
      <c r="C396" s="31"/>
    </row>
    <row r="397">
      <c r="C397" s="31"/>
    </row>
    <row r="398">
      <c r="C398" s="31"/>
    </row>
    <row r="399">
      <c r="C399" s="31"/>
    </row>
    <row r="400">
      <c r="C400" s="31"/>
    </row>
    <row r="401">
      <c r="C401" s="31"/>
    </row>
    <row r="402">
      <c r="C402" s="31"/>
    </row>
    <row r="403">
      <c r="C403" s="31"/>
    </row>
    <row r="404">
      <c r="C404" s="31"/>
    </row>
    <row r="405">
      <c r="C405" s="31"/>
    </row>
    <row r="406">
      <c r="C406" s="31"/>
    </row>
    <row r="407">
      <c r="C407" s="31"/>
    </row>
    <row r="408">
      <c r="C408" s="31"/>
    </row>
    <row r="409">
      <c r="C409" s="31"/>
    </row>
    <row r="410">
      <c r="C410" s="31"/>
    </row>
    <row r="411">
      <c r="C411" s="31"/>
    </row>
    <row r="412">
      <c r="C412" s="31"/>
    </row>
    <row r="413">
      <c r="C413" s="31"/>
    </row>
    <row r="414">
      <c r="C414" s="31"/>
    </row>
    <row r="415">
      <c r="C415" s="31"/>
    </row>
    <row r="416">
      <c r="C416" s="31"/>
    </row>
    <row r="417">
      <c r="C417" s="31"/>
    </row>
    <row r="418">
      <c r="C418" s="31"/>
    </row>
    <row r="419">
      <c r="C419" s="31"/>
    </row>
    <row r="420">
      <c r="C420" s="31"/>
    </row>
    <row r="421">
      <c r="C421" s="31"/>
    </row>
    <row r="422">
      <c r="C422" s="31"/>
    </row>
    <row r="423">
      <c r="C423" s="31"/>
    </row>
    <row r="424">
      <c r="C424" s="31"/>
    </row>
    <row r="425">
      <c r="C425" s="31"/>
    </row>
    <row r="426">
      <c r="C426" s="31"/>
    </row>
    <row r="427">
      <c r="C427" s="31"/>
    </row>
    <row r="428">
      <c r="C428" s="31"/>
    </row>
    <row r="429">
      <c r="C429" s="31"/>
    </row>
    <row r="430">
      <c r="C430" s="31"/>
    </row>
    <row r="431">
      <c r="C431" s="31"/>
    </row>
    <row r="432">
      <c r="C432" s="31"/>
    </row>
    <row r="433">
      <c r="C433" s="31"/>
    </row>
    <row r="434">
      <c r="C434" s="31"/>
    </row>
    <row r="435">
      <c r="C435" s="31"/>
    </row>
    <row r="436">
      <c r="C436" s="31"/>
    </row>
    <row r="437">
      <c r="C437" s="31"/>
    </row>
    <row r="438">
      <c r="C438" s="31"/>
    </row>
    <row r="439">
      <c r="C439" s="31"/>
    </row>
    <row r="440">
      <c r="C440" s="31"/>
    </row>
    <row r="441">
      <c r="C441" s="31"/>
    </row>
    <row r="442">
      <c r="C442" s="31"/>
    </row>
    <row r="443">
      <c r="C443" s="31"/>
    </row>
    <row r="444">
      <c r="C444" s="31"/>
    </row>
    <row r="445">
      <c r="C445" s="31"/>
    </row>
    <row r="446">
      <c r="C446" s="31"/>
    </row>
    <row r="447">
      <c r="C447" s="31"/>
    </row>
    <row r="448">
      <c r="C448" s="31"/>
    </row>
    <row r="449">
      <c r="C449" s="31"/>
    </row>
    <row r="450">
      <c r="C450" s="31"/>
    </row>
    <row r="451">
      <c r="C451" s="31"/>
    </row>
    <row r="452">
      <c r="C452" s="31"/>
    </row>
    <row r="453">
      <c r="C453" s="31"/>
    </row>
    <row r="454">
      <c r="C454" s="31"/>
    </row>
    <row r="455">
      <c r="C455" s="31"/>
    </row>
    <row r="456">
      <c r="C456" s="31"/>
    </row>
    <row r="457">
      <c r="C457" s="31"/>
    </row>
    <row r="458">
      <c r="C458" s="31"/>
    </row>
    <row r="459">
      <c r="C459" s="31"/>
    </row>
    <row r="460">
      <c r="C460" s="31"/>
    </row>
    <row r="461">
      <c r="C461" s="31"/>
    </row>
    <row r="462">
      <c r="C462" s="31"/>
    </row>
    <row r="463">
      <c r="C463" s="31"/>
    </row>
    <row r="464">
      <c r="C464" s="31"/>
    </row>
    <row r="465">
      <c r="C465" s="31"/>
    </row>
    <row r="466">
      <c r="C466" s="31"/>
    </row>
    <row r="467">
      <c r="C467" s="31"/>
    </row>
    <row r="468">
      <c r="C468" s="31"/>
    </row>
    <row r="469">
      <c r="C469" s="31"/>
    </row>
    <row r="470">
      <c r="C470" s="31"/>
    </row>
    <row r="471">
      <c r="C471" s="31"/>
    </row>
    <row r="472">
      <c r="C472" s="31"/>
    </row>
    <row r="473">
      <c r="C473" s="31"/>
    </row>
    <row r="474">
      <c r="C474" s="31"/>
    </row>
    <row r="475">
      <c r="C475" s="31"/>
    </row>
    <row r="476">
      <c r="C476" s="31"/>
    </row>
    <row r="477">
      <c r="C477" s="31"/>
    </row>
    <row r="478">
      <c r="C478" s="31"/>
    </row>
    <row r="479">
      <c r="C479" s="31"/>
    </row>
    <row r="480">
      <c r="C480" s="31"/>
    </row>
    <row r="481">
      <c r="C481" s="31"/>
    </row>
    <row r="482">
      <c r="C482" s="31"/>
    </row>
    <row r="483">
      <c r="C483" s="31"/>
    </row>
    <row r="484">
      <c r="C484" s="31"/>
    </row>
    <row r="485">
      <c r="C485" s="31"/>
    </row>
    <row r="486">
      <c r="C486" s="31"/>
    </row>
    <row r="487">
      <c r="C487" s="31"/>
    </row>
    <row r="488">
      <c r="C488" s="31"/>
    </row>
    <row r="489">
      <c r="C489" s="31"/>
    </row>
    <row r="490">
      <c r="C490" s="31"/>
    </row>
    <row r="491">
      <c r="C491" s="31"/>
    </row>
    <row r="492">
      <c r="C492" s="31"/>
    </row>
    <row r="493">
      <c r="C493" s="31"/>
    </row>
    <row r="494">
      <c r="C494" s="31"/>
    </row>
    <row r="495">
      <c r="C495" s="31"/>
    </row>
    <row r="496">
      <c r="C496" s="31"/>
    </row>
    <row r="497">
      <c r="C497" s="31"/>
    </row>
    <row r="498">
      <c r="C498" s="31"/>
    </row>
    <row r="499">
      <c r="C499" s="31"/>
    </row>
    <row r="500">
      <c r="C500" s="31"/>
    </row>
    <row r="501">
      <c r="C501" s="31"/>
    </row>
    <row r="502">
      <c r="C502" s="31"/>
    </row>
    <row r="503">
      <c r="C503" s="31"/>
    </row>
    <row r="504">
      <c r="C504" s="31"/>
    </row>
    <row r="505">
      <c r="C505" s="31"/>
    </row>
    <row r="506">
      <c r="C506" s="31"/>
    </row>
    <row r="507">
      <c r="C507" s="31"/>
    </row>
    <row r="508">
      <c r="C508" s="31"/>
    </row>
    <row r="509">
      <c r="C509" s="31"/>
    </row>
    <row r="510">
      <c r="C510" s="31"/>
    </row>
    <row r="511">
      <c r="C511" s="31"/>
    </row>
    <row r="512">
      <c r="C512" s="31"/>
    </row>
    <row r="513">
      <c r="C513" s="31"/>
    </row>
    <row r="514">
      <c r="C514" s="31"/>
    </row>
    <row r="515">
      <c r="C515" s="31"/>
    </row>
    <row r="516">
      <c r="C516" s="31"/>
    </row>
    <row r="517">
      <c r="C517" s="31"/>
    </row>
    <row r="518">
      <c r="C518" s="31"/>
    </row>
    <row r="519">
      <c r="C519" s="31"/>
    </row>
    <row r="520">
      <c r="C520" s="31"/>
    </row>
    <row r="521">
      <c r="C521" s="31"/>
    </row>
    <row r="522">
      <c r="C522" s="31"/>
    </row>
    <row r="523">
      <c r="C523" s="31"/>
    </row>
    <row r="524">
      <c r="C524" s="31"/>
    </row>
    <row r="525">
      <c r="C525" s="31"/>
    </row>
    <row r="526">
      <c r="C526" s="31"/>
    </row>
    <row r="527">
      <c r="C527" s="31"/>
    </row>
    <row r="528">
      <c r="C528" s="31"/>
    </row>
    <row r="529">
      <c r="C529" s="31"/>
    </row>
    <row r="530">
      <c r="C530" s="31"/>
    </row>
    <row r="531">
      <c r="C531" s="31"/>
    </row>
    <row r="532">
      <c r="C532" s="31"/>
    </row>
    <row r="533">
      <c r="C533" s="31"/>
    </row>
    <row r="534">
      <c r="C534" s="31"/>
    </row>
    <row r="535">
      <c r="C535" s="31"/>
    </row>
    <row r="536">
      <c r="C536" s="31"/>
    </row>
    <row r="537">
      <c r="C537" s="31"/>
    </row>
    <row r="538">
      <c r="C538" s="31"/>
    </row>
    <row r="539">
      <c r="C539" s="31"/>
    </row>
    <row r="540">
      <c r="C540" s="31"/>
    </row>
    <row r="541">
      <c r="C541" s="31"/>
    </row>
    <row r="542">
      <c r="C542" s="31"/>
    </row>
    <row r="543">
      <c r="C543" s="31"/>
    </row>
    <row r="544">
      <c r="C544" s="31"/>
    </row>
    <row r="545">
      <c r="C545" s="31"/>
    </row>
    <row r="546">
      <c r="C546" s="31"/>
    </row>
    <row r="547">
      <c r="C547" s="31"/>
    </row>
    <row r="548">
      <c r="C548" s="31"/>
    </row>
    <row r="549">
      <c r="C549" s="31"/>
    </row>
    <row r="550">
      <c r="C550" s="31"/>
    </row>
    <row r="551">
      <c r="C551" s="31"/>
    </row>
    <row r="552">
      <c r="C552" s="31"/>
    </row>
    <row r="553">
      <c r="C553" s="31"/>
    </row>
    <row r="554">
      <c r="C554" s="31"/>
    </row>
    <row r="555">
      <c r="C555" s="31"/>
    </row>
    <row r="556">
      <c r="C556" s="31"/>
    </row>
    <row r="557">
      <c r="C557" s="31"/>
    </row>
    <row r="558">
      <c r="C558" s="31"/>
    </row>
    <row r="559">
      <c r="C559" s="31"/>
    </row>
    <row r="560">
      <c r="C560" s="31"/>
    </row>
    <row r="561">
      <c r="C561" s="31"/>
    </row>
    <row r="562">
      <c r="C562" s="31"/>
    </row>
    <row r="563">
      <c r="C563" s="31"/>
    </row>
    <row r="564">
      <c r="C564" s="31"/>
    </row>
    <row r="565">
      <c r="C565" s="31"/>
    </row>
    <row r="566">
      <c r="C566" s="31"/>
    </row>
    <row r="567">
      <c r="C567" s="31"/>
    </row>
    <row r="568">
      <c r="C568" s="31"/>
    </row>
    <row r="569">
      <c r="C569" s="31"/>
    </row>
    <row r="570">
      <c r="C570" s="31"/>
    </row>
    <row r="571">
      <c r="C571" s="31"/>
    </row>
    <row r="572">
      <c r="C572" s="31"/>
    </row>
    <row r="573">
      <c r="C573" s="31"/>
    </row>
    <row r="574">
      <c r="C574" s="31"/>
    </row>
    <row r="575">
      <c r="C575" s="31"/>
    </row>
    <row r="576">
      <c r="C576" s="31"/>
    </row>
    <row r="577">
      <c r="C577" s="31"/>
    </row>
    <row r="578">
      <c r="C578" s="31"/>
    </row>
    <row r="579">
      <c r="C579" s="31"/>
    </row>
    <row r="580">
      <c r="C580" s="31"/>
    </row>
    <row r="581">
      <c r="C581" s="31"/>
    </row>
    <row r="582">
      <c r="C582" s="31"/>
    </row>
    <row r="583">
      <c r="C583" s="31"/>
    </row>
    <row r="584">
      <c r="C584" s="31"/>
    </row>
    <row r="585">
      <c r="C585" s="31"/>
    </row>
    <row r="586">
      <c r="C586" s="31"/>
    </row>
    <row r="587">
      <c r="C587" s="31"/>
    </row>
    <row r="588">
      <c r="C588" s="31"/>
    </row>
    <row r="589">
      <c r="C589" s="31"/>
    </row>
    <row r="590">
      <c r="C590" s="31"/>
    </row>
    <row r="591">
      <c r="C591" s="31"/>
    </row>
    <row r="592">
      <c r="C592" s="31"/>
    </row>
    <row r="593">
      <c r="C593" s="31"/>
    </row>
    <row r="594">
      <c r="C594" s="31"/>
    </row>
    <row r="595">
      <c r="C595" s="31"/>
    </row>
    <row r="596">
      <c r="C596" s="31"/>
    </row>
    <row r="597">
      <c r="C597" s="31"/>
    </row>
    <row r="598">
      <c r="C598" s="31"/>
    </row>
    <row r="599">
      <c r="C599" s="31"/>
    </row>
    <row r="600">
      <c r="C600" s="31"/>
    </row>
    <row r="601">
      <c r="C601" s="31"/>
    </row>
    <row r="602">
      <c r="C602" s="31"/>
    </row>
    <row r="603">
      <c r="C603" s="31"/>
    </row>
    <row r="604">
      <c r="C604" s="31"/>
    </row>
    <row r="605">
      <c r="C605" s="31"/>
    </row>
    <row r="606">
      <c r="C606" s="31"/>
    </row>
    <row r="607">
      <c r="C607" s="31"/>
    </row>
    <row r="608">
      <c r="C608" s="31"/>
    </row>
    <row r="609">
      <c r="C609" s="31"/>
    </row>
    <row r="610">
      <c r="C610" s="31"/>
    </row>
    <row r="611">
      <c r="C611" s="31"/>
    </row>
    <row r="612">
      <c r="C612" s="31"/>
    </row>
    <row r="613">
      <c r="C613" s="31"/>
    </row>
    <row r="614">
      <c r="C614" s="31"/>
    </row>
    <row r="615">
      <c r="C615" s="31"/>
    </row>
    <row r="616">
      <c r="C616" s="31"/>
    </row>
    <row r="617">
      <c r="C617" s="31"/>
    </row>
    <row r="618">
      <c r="C618" s="31"/>
    </row>
    <row r="619">
      <c r="C619" s="31"/>
    </row>
    <row r="620">
      <c r="C620" s="31"/>
    </row>
    <row r="621">
      <c r="C621" s="31"/>
    </row>
    <row r="622">
      <c r="C622" s="31"/>
    </row>
    <row r="623">
      <c r="C623" s="31"/>
    </row>
    <row r="624">
      <c r="C624" s="31"/>
    </row>
    <row r="625">
      <c r="C625" s="31"/>
    </row>
    <row r="626">
      <c r="C626" s="31"/>
    </row>
    <row r="627">
      <c r="C627" s="31"/>
    </row>
    <row r="628">
      <c r="C628" s="31"/>
    </row>
    <row r="629">
      <c r="C629" s="31"/>
    </row>
    <row r="630">
      <c r="C630" s="31"/>
    </row>
    <row r="631">
      <c r="C631" s="31"/>
    </row>
    <row r="632">
      <c r="C632" s="31"/>
    </row>
    <row r="633">
      <c r="C633" s="31"/>
    </row>
    <row r="634">
      <c r="C634" s="31"/>
    </row>
    <row r="635">
      <c r="C635" s="31"/>
    </row>
    <row r="636">
      <c r="C636" s="31"/>
    </row>
    <row r="637">
      <c r="C637" s="31"/>
    </row>
    <row r="638">
      <c r="C638" s="31"/>
    </row>
    <row r="639">
      <c r="C639" s="31"/>
    </row>
    <row r="640">
      <c r="C640" s="31"/>
    </row>
    <row r="641">
      <c r="C641" s="31"/>
    </row>
    <row r="642">
      <c r="C642" s="31"/>
    </row>
    <row r="643">
      <c r="C643" s="31"/>
    </row>
    <row r="644">
      <c r="C644" s="31"/>
    </row>
    <row r="645">
      <c r="C645" s="31"/>
    </row>
    <row r="646">
      <c r="C646" s="31"/>
    </row>
    <row r="647">
      <c r="C647" s="31"/>
    </row>
    <row r="648">
      <c r="C648" s="31"/>
    </row>
    <row r="649">
      <c r="C649" s="31"/>
    </row>
    <row r="650">
      <c r="C650" s="31"/>
    </row>
    <row r="651">
      <c r="C651" s="31"/>
    </row>
    <row r="652">
      <c r="C652" s="31"/>
    </row>
    <row r="653">
      <c r="C653" s="31"/>
    </row>
    <row r="654">
      <c r="C654" s="31"/>
    </row>
    <row r="655">
      <c r="C655" s="31"/>
    </row>
    <row r="656">
      <c r="C656" s="31"/>
    </row>
    <row r="657">
      <c r="C657" s="31"/>
    </row>
    <row r="658">
      <c r="C658" s="31"/>
    </row>
    <row r="659">
      <c r="C659" s="31"/>
    </row>
    <row r="660">
      <c r="C660" s="31"/>
    </row>
    <row r="661">
      <c r="C661" s="31"/>
    </row>
    <row r="662">
      <c r="C662" s="31"/>
    </row>
    <row r="663">
      <c r="C663" s="31"/>
    </row>
    <row r="664">
      <c r="C664" s="31"/>
    </row>
    <row r="665">
      <c r="C665" s="31"/>
    </row>
    <row r="666">
      <c r="C666" s="31"/>
    </row>
    <row r="667">
      <c r="C667" s="31"/>
    </row>
    <row r="668">
      <c r="C668" s="31"/>
    </row>
    <row r="669">
      <c r="C669" s="31"/>
    </row>
    <row r="670">
      <c r="C670" s="31"/>
    </row>
    <row r="671">
      <c r="C671" s="31"/>
    </row>
    <row r="672">
      <c r="C672" s="31"/>
    </row>
    <row r="673">
      <c r="C673" s="31"/>
    </row>
    <row r="674">
      <c r="C674" s="31"/>
    </row>
    <row r="675">
      <c r="C675" s="31"/>
    </row>
    <row r="676">
      <c r="C676" s="31"/>
    </row>
    <row r="677">
      <c r="C677" s="31"/>
    </row>
    <row r="678">
      <c r="C678" s="31"/>
    </row>
    <row r="679">
      <c r="C679" s="31"/>
    </row>
    <row r="680">
      <c r="C680" s="31"/>
    </row>
    <row r="681">
      <c r="C681" s="31"/>
    </row>
    <row r="682">
      <c r="C682" s="31"/>
    </row>
    <row r="683">
      <c r="C683" s="31"/>
    </row>
    <row r="684">
      <c r="C684" s="31"/>
    </row>
    <row r="685">
      <c r="C685" s="31"/>
    </row>
    <row r="686">
      <c r="C686" s="31"/>
    </row>
    <row r="687">
      <c r="C687" s="31"/>
    </row>
    <row r="688">
      <c r="C688" s="31"/>
    </row>
    <row r="689">
      <c r="C689" s="31"/>
    </row>
    <row r="690">
      <c r="C690" s="31"/>
    </row>
    <row r="691">
      <c r="C691" s="31"/>
    </row>
    <row r="692">
      <c r="C692" s="31"/>
    </row>
    <row r="693">
      <c r="C693" s="31"/>
    </row>
    <row r="694">
      <c r="C694" s="31"/>
    </row>
    <row r="695">
      <c r="C695" s="31"/>
    </row>
    <row r="696">
      <c r="C696" s="31"/>
    </row>
    <row r="697">
      <c r="C697" s="31"/>
    </row>
    <row r="698">
      <c r="C698" s="31"/>
    </row>
    <row r="699">
      <c r="C699" s="31"/>
    </row>
    <row r="700">
      <c r="C700" s="31"/>
    </row>
    <row r="701">
      <c r="C701" s="31"/>
    </row>
    <row r="702">
      <c r="C702" s="31"/>
    </row>
    <row r="703">
      <c r="C703" s="31"/>
    </row>
    <row r="704">
      <c r="C704" s="31"/>
    </row>
    <row r="705">
      <c r="C705" s="31"/>
    </row>
    <row r="706">
      <c r="C706" s="31"/>
    </row>
    <row r="707">
      <c r="C707" s="31"/>
    </row>
    <row r="708">
      <c r="C708" s="31"/>
    </row>
    <row r="709">
      <c r="C709" s="31"/>
    </row>
    <row r="710">
      <c r="C710" s="31"/>
    </row>
    <row r="711">
      <c r="C711" s="31"/>
    </row>
    <row r="712">
      <c r="C712" s="31"/>
    </row>
    <row r="713">
      <c r="C713" s="31"/>
    </row>
    <row r="714">
      <c r="C714" s="31"/>
    </row>
    <row r="715">
      <c r="C715" s="31"/>
    </row>
    <row r="716">
      <c r="C716" s="31"/>
    </row>
    <row r="717">
      <c r="C717" s="31"/>
    </row>
    <row r="718">
      <c r="C718" s="31"/>
    </row>
    <row r="719">
      <c r="C719" s="31"/>
    </row>
    <row r="720">
      <c r="C720" s="31"/>
    </row>
    <row r="721">
      <c r="C721" s="31"/>
    </row>
    <row r="722">
      <c r="C722" s="31"/>
    </row>
    <row r="723">
      <c r="C723" s="31"/>
    </row>
    <row r="724">
      <c r="C724" s="31"/>
    </row>
    <row r="725">
      <c r="C725" s="31"/>
    </row>
    <row r="726">
      <c r="C726" s="31"/>
    </row>
    <row r="727">
      <c r="C727" s="31"/>
    </row>
    <row r="728">
      <c r="C728" s="31"/>
    </row>
    <row r="729">
      <c r="C729" s="31"/>
    </row>
    <row r="730">
      <c r="C730" s="31"/>
    </row>
    <row r="731">
      <c r="C731" s="31"/>
    </row>
    <row r="732">
      <c r="C732" s="31"/>
    </row>
    <row r="733">
      <c r="C733" s="31"/>
    </row>
    <row r="734">
      <c r="C734" s="31"/>
    </row>
    <row r="735">
      <c r="C735" s="31"/>
    </row>
    <row r="736">
      <c r="C736" s="31"/>
    </row>
    <row r="737">
      <c r="C737" s="31"/>
    </row>
    <row r="738">
      <c r="C738" s="31"/>
    </row>
    <row r="739">
      <c r="C739" s="31"/>
    </row>
    <row r="740">
      <c r="C740" s="31"/>
    </row>
    <row r="741">
      <c r="C741" s="31"/>
    </row>
    <row r="742">
      <c r="C742" s="31"/>
    </row>
    <row r="743">
      <c r="C743" s="31"/>
    </row>
    <row r="744">
      <c r="C744" s="31"/>
    </row>
    <row r="745">
      <c r="C745" s="31"/>
    </row>
    <row r="746">
      <c r="C746" s="31"/>
    </row>
    <row r="747">
      <c r="C747" s="31"/>
    </row>
    <row r="748">
      <c r="C748" s="31"/>
    </row>
    <row r="749">
      <c r="C749" s="31"/>
    </row>
    <row r="750">
      <c r="C750" s="31"/>
    </row>
    <row r="751">
      <c r="C751" s="31"/>
    </row>
    <row r="752">
      <c r="C752" s="31"/>
    </row>
    <row r="753">
      <c r="C753" s="31"/>
    </row>
    <row r="754">
      <c r="C754" s="31"/>
    </row>
    <row r="755">
      <c r="C755" s="31"/>
    </row>
    <row r="756">
      <c r="C756" s="31"/>
    </row>
    <row r="757">
      <c r="C757" s="31"/>
    </row>
    <row r="758">
      <c r="C758" s="31"/>
    </row>
    <row r="759">
      <c r="C759" s="31"/>
    </row>
    <row r="760">
      <c r="C760" s="31"/>
    </row>
    <row r="761">
      <c r="C761" s="31"/>
    </row>
    <row r="762">
      <c r="C762" s="31"/>
    </row>
    <row r="763">
      <c r="C763" s="31"/>
    </row>
    <row r="764">
      <c r="C764" s="31"/>
    </row>
    <row r="765">
      <c r="C765" s="31"/>
    </row>
    <row r="766">
      <c r="C766" s="31"/>
    </row>
    <row r="767">
      <c r="C767" s="31"/>
    </row>
    <row r="768">
      <c r="C768" s="31"/>
    </row>
    <row r="769">
      <c r="C769" s="31"/>
    </row>
    <row r="770">
      <c r="C770" s="31"/>
    </row>
    <row r="771">
      <c r="C771" s="31"/>
    </row>
    <row r="772">
      <c r="C772" s="31"/>
    </row>
    <row r="773">
      <c r="C773" s="31"/>
    </row>
    <row r="774">
      <c r="C774" s="31"/>
    </row>
    <row r="775">
      <c r="C775" s="31"/>
    </row>
    <row r="776">
      <c r="C776" s="31"/>
    </row>
    <row r="777">
      <c r="C777" s="31"/>
    </row>
    <row r="778">
      <c r="C778" s="31"/>
    </row>
    <row r="779">
      <c r="C779" s="31"/>
    </row>
    <row r="780">
      <c r="C780" s="31"/>
    </row>
    <row r="781">
      <c r="C781" s="31"/>
    </row>
    <row r="782">
      <c r="C782" s="31"/>
    </row>
    <row r="783">
      <c r="C783" s="31"/>
    </row>
    <row r="784">
      <c r="C784" s="31"/>
    </row>
    <row r="785">
      <c r="C785" s="31"/>
    </row>
    <row r="786">
      <c r="C786" s="31"/>
    </row>
    <row r="787">
      <c r="C787" s="31"/>
    </row>
    <row r="788">
      <c r="C788" s="31"/>
    </row>
    <row r="789">
      <c r="C789" s="31"/>
    </row>
    <row r="790">
      <c r="C790" s="31"/>
    </row>
    <row r="791">
      <c r="C791" s="31"/>
    </row>
    <row r="792">
      <c r="C792" s="31"/>
    </row>
    <row r="793">
      <c r="C793" s="31"/>
    </row>
    <row r="794">
      <c r="C794" s="31"/>
    </row>
    <row r="795">
      <c r="C795" s="31"/>
    </row>
    <row r="796">
      <c r="C796" s="31"/>
    </row>
    <row r="797">
      <c r="C797" s="31"/>
    </row>
    <row r="798">
      <c r="C798" s="31"/>
    </row>
    <row r="799">
      <c r="C799" s="31"/>
    </row>
    <row r="800">
      <c r="C800" s="31"/>
    </row>
    <row r="801">
      <c r="C801" s="31"/>
    </row>
    <row r="802">
      <c r="C802" s="31"/>
    </row>
    <row r="803">
      <c r="C803" s="31"/>
    </row>
    <row r="804">
      <c r="C804" s="31"/>
    </row>
    <row r="805">
      <c r="C805" s="31"/>
    </row>
    <row r="806">
      <c r="C806" s="31"/>
    </row>
    <row r="807">
      <c r="C807" s="31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</hyperlinks>
  <drawing r:id="rId78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8.71"/>
    <col customWidth="1" min="3" max="3" width="28.29"/>
    <col customWidth="1" min="4" max="4" width="9.86"/>
    <col customWidth="1" min="5" max="5" width="8.86"/>
    <col customWidth="1" min="6" max="6" width="16.14"/>
    <col customWidth="1" min="7" max="7" width="18.14"/>
    <col customWidth="1" min="8" max="8" width="34.71"/>
    <col customWidth="1" min="9" max="9" width="23.29"/>
    <col customWidth="1" min="10" max="10" width="8.71"/>
    <col customWidth="1" min="11" max="11" width="23.43"/>
    <col customWidth="1" min="12" max="12" width="22.57"/>
    <col customWidth="1" min="13" max="13" width="18.14"/>
    <col customWidth="1" min="14" max="14" width="19.43"/>
    <col customWidth="1" min="15" max="15" width="18.14"/>
  </cols>
  <sheetData>
    <row r="1">
      <c r="A1" s="50" t="s">
        <v>390</v>
      </c>
      <c r="B1" s="50" t="s">
        <v>2</v>
      </c>
      <c r="C1" s="51" t="s">
        <v>391</v>
      </c>
      <c r="D1" s="50" t="s">
        <v>3</v>
      </c>
      <c r="E1" s="50" t="s">
        <v>392</v>
      </c>
      <c r="F1" s="51" t="s">
        <v>4</v>
      </c>
      <c r="G1" s="50" t="s">
        <v>393</v>
      </c>
      <c r="H1" s="50" t="s">
        <v>394</v>
      </c>
      <c r="I1" s="50" t="s">
        <v>395</v>
      </c>
      <c r="J1" s="50" t="s">
        <v>396</v>
      </c>
      <c r="K1" s="50" t="s">
        <v>397</v>
      </c>
      <c r="L1" s="50" t="s">
        <v>398</v>
      </c>
    </row>
    <row r="2">
      <c r="A2" s="44" t="s">
        <v>839</v>
      </c>
      <c r="B2" s="43">
        <v>23201.0</v>
      </c>
      <c r="C2" s="38" t="s">
        <v>167</v>
      </c>
      <c r="D2" s="43" t="s">
        <v>16</v>
      </c>
      <c r="E2" s="43" t="s">
        <v>399</v>
      </c>
      <c r="F2" s="43" t="s">
        <v>17</v>
      </c>
      <c r="G2" s="37">
        <v>2019.0</v>
      </c>
      <c r="H2" s="43">
        <v>23.0</v>
      </c>
      <c r="I2" s="43">
        <v>415.0</v>
      </c>
      <c r="J2" s="43" t="s">
        <v>840</v>
      </c>
      <c r="K2" s="27" t="str">
        <f>VLOOKUP(C2,study_program!$A$2:$B$252,2,FALSE)</f>
        <v>teknik</v>
      </c>
    </row>
    <row r="3">
      <c r="A3" s="44" t="s">
        <v>839</v>
      </c>
      <c r="B3" s="42">
        <v>46201.0</v>
      </c>
      <c r="C3" s="38" t="s">
        <v>178</v>
      </c>
      <c r="D3" s="42" t="s">
        <v>16</v>
      </c>
      <c r="E3" s="42" t="s">
        <v>399</v>
      </c>
      <c r="F3" s="42" t="s">
        <v>17</v>
      </c>
      <c r="G3" s="37">
        <v>2019.0</v>
      </c>
      <c r="H3" s="42">
        <v>23.0</v>
      </c>
      <c r="I3" s="42">
        <v>316.0</v>
      </c>
      <c r="J3" s="42" t="s">
        <v>841</v>
      </c>
      <c r="K3" s="27" t="str">
        <f>VLOOKUP(C3,study_program!$A$2:$B$252,2,FALSE)</f>
        <v>mipa</v>
      </c>
    </row>
    <row r="4">
      <c r="A4" s="44" t="s">
        <v>839</v>
      </c>
      <c r="B4" s="43">
        <v>90221.0</v>
      </c>
      <c r="C4" s="38" t="s">
        <v>182</v>
      </c>
      <c r="D4" s="43" t="s">
        <v>16</v>
      </c>
      <c r="E4" s="43" t="s">
        <v>399</v>
      </c>
      <c r="F4" s="43" t="s">
        <v>17</v>
      </c>
      <c r="G4" s="37">
        <v>2019.0</v>
      </c>
      <c r="H4" s="43">
        <v>14.0</v>
      </c>
      <c r="I4" s="43">
        <v>264.0</v>
      </c>
      <c r="J4" s="43" t="s">
        <v>842</v>
      </c>
      <c r="K4" s="27" t="str">
        <f>VLOOKUP(C4,study_program!$A$2:$B$252,2,FALSE)</f>
        <v>seni</v>
      </c>
    </row>
    <row r="5">
      <c r="A5" s="41" t="s">
        <v>839</v>
      </c>
      <c r="B5" s="42">
        <v>90231.0</v>
      </c>
      <c r="C5" s="38" t="s">
        <v>184</v>
      </c>
      <c r="D5" s="42" t="s">
        <v>16</v>
      </c>
      <c r="E5" s="42" t="s">
        <v>399</v>
      </c>
      <c r="F5" s="42" t="s">
        <v>17</v>
      </c>
      <c r="G5" s="37">
        <v>2019.0</v>
      </c>
      <c r="H5" s="42">
        <v>18.0</v>
      </c>
      <c r="I5" s="42">
        <v>490.0</v>
      </c>
      <c r="J5" s="42" t="s">
        <v>508</v>
      </c>
      <c r="K5" s="27" t="str">
        <f>VLOOKUP(C5,study_program!$A$2:$B$252,2,FALSE)</f>
        <v>seni</v>
      </c>
    </row>
    <row r="6">
      <c r="A6" s="41" t="s">
        <v>839</v>
      </c>
      <c r="B6" s="43">
        <v>45201.0</v>
      </c>
      <c r="C6" s="38" t="s">
        <v>196</v>
      </c>
      <c r="D6" s="43" t="s">
        <v>16</v>
      </c>
      <c r="E6" s="43" t="s">
        <v>399</v>
      </c>
      <c r="F6" s="43" t="s">
        <v>17</v>
      </c>
      <c r="G6" s="37">
        <v>2019.0</v>
      </c>
      <c r="H6" s="43">
        <v>32.0</v>
      </c>
      <c r="I6" s="43">
        <v>372.0</v>
      </c>
      <c r="J6" s="43" t="s">
        <v>843</v>
      </c>
      <c r="K6" s="27" t="str">
        <f>VLOOKUP(C6,study_program!$A$2:$B$252,2,FALSE)</f>
        <v>mipa</v>
      </c>
    </row>
    <row r="7">
      <c r="A7" s="41" t="s">
        <v>839</v>
      </c>
      <c r="B7" s="42">
        <v>47201.0</v>
      </c>
      <c r="C7" s="38" t="s">
        <v>255</v>
      </c>
      <c r="D7" s="42" t="s">
        <v>16</v>
      </c>
      <c r="E7" s="42" t="s">
        <v>399</v>
      </c>
      <c r="F7" s="42" t="s">
        <v>17</v>
      </c>
      <c r="G7" s="37">
        <v>2019.0</v>
      </c>
      <c r="H7" s="42">
        <v>26.0</v>
      </c>
      <c r="I7" s="42">
        <v>401.0</v>
      </c>
      <c r="J7" s="42" t="s">
        <v>844</v>
      </c>
      <c r="K7" s="27" t="str">
        <f>VLOOKUP(C7,study_program!$A$2:$B$252,2,FALSE)</f>
        <v>mipa</v>
      </c>
    </row>
    <row r="8">
      <c r="A8" s="41" t="s">
        <v>839</v>
      </c>
      <c r="B8" s="43">
        <v>44201.0</v>
      </c>
      <c r="C8" s="38" t="s">
        <v>268</v>
      </c>
      <c r="D8" s="43" t="s">
        <v>16</v>
      </c>
      <c r="E8" s="43" t="s">
        <v>399</v>
      </c>
      <c r="F8" s="43" t="s">
        <v>17</v>
      </c>
      <c r="G8" s="37">
        <v>2019.0</v>
      </c>
      <c r="H8" s="43">
        <v>32.0</v>
      </c>
      <c r="I8" s="43">
        <v>459.0</v>
      </c>
      <c r="J8" s="43" t="s">
        <v>845</v>
      </c>
      <c r="K8" s="27" t="str">
        <f>VLOOKUP(C8,study_program!$A$2:$B$252,2,FALSE)</f>
        <v>mipa</v>
      </c>
    </row>
    <row r="9">
      <c r="A9" s="41" t="s">
        <v>839</v>
      </c>
      <c r="B9" s="42">
        <v>35201.0</v>
      </c>
      <c r="C9" s="38" t="s">
        <v>296</v>
      </c>
      <c r="D9" s="42" t="s">
        <v>16</v>
      </c>
      <c r="E9" s="42" t="s">
        <v>399</v>
      </c>
      <c r="F9" s="42" t="s">
        <v>17</v>
      </c>
      <c r="G9" s="37">
        <v>2019.0</v>
      </c>
      <c r="H9" s="42">
        <v>23.0</v>
      </c>
      <c r="I9" s="42">
        <v>434.0</v>
      </c>
      <c r="J9" s="42" t="s">
        <v>846</v>
      </c>
      <c r="K9" s="27" t="str">
        <f>VLOOKUP(C9,study_program!$A$2:$B$252,2,FALSE)</f>
        <v>teknik</v>
      </c>
    </row>
    <row r="10">
      <c r="A10" s="41" t="s">
        <v>839</v>
      </c>
      <c r="B10" s="43">
        <v>57201.0</v>
      </c>
      <c r="C10" s="38" t="s">
        <v>341</v>
      </c>
      <c r="D10" s="43" t="s">
        <v>16</v>
      </c>
      <c r="E10" s="43" t="s">
        <v>399</v>
      </c>
      <c r="F10" s="43" t="s">
        <v>17</v>
      </c>
      <c r="G10" s="37">
        <v>2019.0</v>
      </c>
      <c r="H10" s="43">
        <v>29.0</v>
      </c>
      <c r="I10" s="43">
        <v>646.0</v>
      </c>
      <c r="J10" s="43" t="s">
        <v>847</v>
      </c>
      <c r="K10" s="27" t="str">
        <f>VLOOKUP(C10,study_program!$A$2:$B$252,2,FALSE)</f>
        <v>teknik</v>
      </c>
    </row>
    <row r="11">
      <c r="A11" s="41" t="s">
        <v>839</v>
      </c>
      <c r="B11" s="42">
        <v>49201.0</v>
      </c>
      <c r="C11" s="38" t="s">
        <v>346</v>
      </c>
      <c r="D11" s="42" t="s">
        <v>16</v>
      </c>
      <c r="E11" s="42" t="s">
        <v>399</v>
      </c>
      <c r="F11" s="42" t="s">
        <v>17</v>
      </c>
      <c r="G11" s="37">
        <v>2019.0</v>
      </c>
      <c r="H11" s="42">
        <v>23.0</v>
      </c>
      <c r="I11" s="42">
        <v>462.0</v>
      </c>
      <c r="J11" s="42" t="s">
        <v>848</v>
      </c>
      <c r="K11" s="27" t="str">
        <f>VLOOKUP(C11,study_program!$A$2:$B$252,2,FALSE)</f>
        <v>mipa</v>
      </c>
    </row>
    <row r="12">
      <c r="A12" s="41" t="s">
        <v>839</v>
      </c>
      <c r="B12" s="43">
        <v>11410.0</v>
      </c>
      <c r="C12" s="38" t="s">
        <v>350</v>
      </c>
      <c r="D12" s="43" t="s">
        <v>16</v>
      </c>
      <c r="E12" s="43" t="s">
        <v>399</v>
      </c>
      <c r="F12" s="43" t="s">
        <v>17</v>
      </c>
      <c r="G12" s="37">
        <v>2019.0</v>
      </c>
      <c r="H12" s="43">
        <v>12.0</v>
      </c>
      <c r="I12" s="43">
        <v>229.0</v>
      </c>
      <c r="J12" s="43" t="s">
        <v>849</v>
      </c>
      <c r="K12" s="27" t="str">
        <f>VLOOKUP(C12,study_program!$A$2:$B$252,2,FALSE)</f>
        <v>teknik</v>
      </c>
    </row>
    <row r="13">
      <c r="A13" s="41" t="s">
        <v>839</v>
      </c>
      <c r="B13" s="42">
        <v>20201.0</v>
      </c>
      <c r="C13" s="38" t="s">
        <v>147</v>
      </c>
      <c r="D13" s="42" t="s">
        <v>16</v>
      </c>
      <c r="E13" s="42" t="s">
        <v>399</v>
      </c>
      <c r="F13" s="42" t="s">
        <v>17</v>
      </c>
      <c r="G13" s="37">
        <v>2019.0</v>
      </c>
      <c r="H13" s="42">
        <v>34.0</v>
      </c>
      <c r="I13" s="42">
        <v>813.0</v>
      </c>
      <c r="J13" s="42" t="s">
        <v>850</v>
      </c>
      <c r="K13" s="27" t="str">
        <f>VLOOKUP(C13,study_program!$A$2:$B$252,2,FALSE)</f>
        <v>teknik</v>
      </c>
    </row>
    <row r="14">
      <c r="A14" s="41" t="s">
        <v>839</v>
      </c>
      <c r="B14" s="43">
        <v>30201.0</v>
      </c>
      <c r="C14" s="38" t="s">
        <v>354</v>
      </c>
      <c r="D14" s="43" t="s">
        <v>16</v>
      </c>
      <c r="E14" s="43" t="s">
        <v>399</v>
      </c>
      <c r="F14" s="43" t="s">
        <v>17</v>
      </c>
      <c r="G14" s="37">
        <v>2019.0</v>
      </c>
      <c r="H14" s="43">
        <v>22.0</v>
      </c>
      <c r="I14" s="43">
        <v>644.0</v>
      </c>
      <c r="J14" s="43" t="s">
        <v>851</v>
      </c>
      <c r="K14" s="27" t="str">
        <f>VLOOKUP(C14,study_program!$A$2:$B$252,2,FALSE)</f>
        <v>teknik</v>
      </c>
    </row>
    <row r="15">
      <c r="A15" s="41" t="s">
        <v>839</v>
      </c>
      <c r="B15" s="42">
        <v>33201.0</v>
      </c>
      <c r="C15" s="38" t="s">
        <v>357</v>
      </c>
      <c r="D15" s="42" t="s">
        <v>16</v>
      </c>
      <c r="E15" s="42" t="s">
        <v>399</v>
      </c>
      <c r="F15" s="42" t="s">
        <v>17</v>
      </c>
      <c r="G15" s="37">
        <v>2019.0</v>
      </c>
      <c r="H15" s="42">
        <v>11.0</v>
      </c>
      <c r="I15" s="42">
        <v>237.0</v>
      </c>
      <c r="J15" s="42" t="s">
        <v>852</v>
      </c>
      <c r="K15" s="27" t="str">
        <f>VLOOKUP(C15,study_program!$A$2:$B$252,2,FALSE)</f>
        <v>teknik</v>
      </c>
    </row>
    <row r="16">
      <c r="A16" s="41" t="s">
        <v>839</v>
      </c>
      <c r="B16" s="43">
        <v>29202.0</v>
      </c>
      <c r="C16" s="38" t="s">
        <v>359</v>
      </c>
      <c r="D16" s="43" t="s">
        <v>16</v>
      </c>
      <c r="E16" s="43" t="s">
        <v>399</v>
      </c>
      <c r="F16" s="43" t="s">
        <v>17</v>
      </c>
      <c r="G16" s="37">
        <v>2019.0</v>
      </c>
      <c r="H16" s="43">
        <v>17.0</v>
      </c>
      <c r="I16" s="43">
        <v>397.0</v>
      </c>
      <c r="J16" s="43" t="s">
        <v>853</v>
      </c>
      <c r="K16" s="27" t="str">
        <f>VLOOKUP(C16,study_program!$A$2:$B$252,2,FALSE)</f>
        <v>teknik</v>
      </c>
    </row>
    <row r="17">
      <c r="A17" s="41" t="s">
        <v>839</v>
      </c>
      <c r="B17" s="42">
        <v>55201.0</v>
      </c>
      <c r="C17" s="38" t="s">
        <v>360</v>
      </c>
      <c r="D17" s="42" t="s">
        <v>16</v>
      </c>
      <c r="E17" s="42" t="s">
        <v>399</v>
      </c>
      <c r="F17" s="42" t="s">
        <v>17</v>
      </c>
      <c r="G17" s="37">
        <v>2019.0</v>
      </c>
      <c r="H17" s="42">
        <v>34.0</v>
      </c>
      <c r="I17" s="42">
        <v>815.0</v>
      </c>
      <c r="J17" s="42" t="s">
        <v>854</v>
      </c>
      <c r="K17" s="27" t="str">
        <f>VLOOKUP(C17,study_program!$A$2:$B$252,2,FALSE)</f>
        <v>teknik</v>
      </c>
    </row>
    <row r="18">
      <c r="A18" s="41" t="s">
        <v>839</v>
      </c>
      <c r="B18" s="43">
        <v>24201.0</v>
      </c>
      <c r="C18" s="38" t="s">
        <v>153</v>
      </c>
      <c r="D18" s="43" t="s">
        <v>16</v>
      </c>
      <c r="E18" s="43" t="s">
        <v>399</v>
      </c>
      <c r="F18" s="43" t="s">
        <v>17</v>
      </c>
      <c r="G18" s="37">
        <v>2019.0</v>
      </c>
      <c r="H18" s="43">
        <v>30.0</v>
      </c>
      <c r="I18" s="43">
        <v>701.0</v>
      </c>
      <c r="J18" s="43" t="s">
        <v>855</v>
      </c>
      <c r="K18" s="27" t="str">
        <f>VLOOKUP(C18,study_program!$A$2:$B$252,2,FALSE)</f>
        <v>teknik</v>
      </c>
    </row>
    <row r="19">
      <c r="A19" s="41" t="s">
        <v>839</v>
      </c>
      <c r="B19" s="42">
        <v>90243.0</v>
      </c>
      <c r="C19" s="38" t="s">
        <v>159</v>
      </c>
      <c r="D19" s="42" t="s">
        <v>16</v>
      </c>
      <c r="E19" s="42" t="s">
        <v>399</v>
      </c>
      <c r="F19" s="42" t="s">
        <v>17</v>
      </c>
      <c r="G19" s="37">
        <v>2019.0</v>
      </c>
      <c r="H19" s="42">
        <v>17.0</v>
      </c>
      <c r="I19" s="42">
        <v>292.0</v>
      </c>
      <c r="J19" s="42" t="s">
        <v>766</v>
      </c>
      <c r="K19" s="27" t="str">
        <f>VLOOKUP(C19,study_program!$A$2:$B$252,2,FALSE)</f>
        <v>teknik</v>
      </c>
    </row>
    <row r="20">
      <c r="A20" s="41" t="s">
        <v>839</v>
      </c>
      <c r="B20" s="43">
        <v>25201.0</v>
      </c>
      <c r="C20" s="38" t="s">
        <v>362</v>
      </c>
      <c r="D20" s="43" t="s">
        <v>16</v>
      </c>
      <c r="E20" s="43" t="s">
        <v>399</v>
      </c>
      <c r="F20" s="43" t="s">
        <v>17</v>
      </c>
      <c r="G20" s="37">
        <v>2019.0</v>
      </c>
      <c r="H20" s="43">
        <v>18.0</v>
      </c>
      <c r="I20" s="43">
        <v>463.0</v>
      </c>
      <c r="J20" s="43" t="s">
        <v>856</v>
      </c>
      <c r="K20" s="27" t="str">
        <f>VLOOKUP(C20,study_program!$A$2:$B$252,2,FALSE)</f>
        <v>teknik</v>
      </c>
    </row>
    <row r="21">
      <c r="A21" s="41" t="s">
        <v>839</v>
      </c>
      <c r="B21" s="42">
        <v>28201.0</v>
      </c>
      <c r="C21" s="38" t="s">
        <v>364</v>
      </c>
      <c r="D21" s="42" t="s">
        <v>16</v>
      </c>
      <c r="E21" s="42" t="s">
        <v>399</v>
      </c>
      <c r="F21" s="42" t="s">
        <v>17</v>
      </c>
      <c r="G21" s="37">
        <v>2019.0</v>
      </c>
      <c r="H21" s="42">
        <v>18.0</v>
      </c>
      <c r="I21" s="42">
        <v>524.0</v>
      </c>
      <c r="J21" s="42" t="s">
        <v>857</v>
      </c>
      <c r="K21" s="27" t="str">
        <f>VLOOKUP(C21,study_program!$A$2:$B$252,2,FALSE)</f>
        <v>teknik</v>
      </c>
    </row>
    <row r="22">
      <c r="A22" s="41" t="s">
        <v>839</v>
      </c>
      <c r="B22" s="43">
        <v>21201.0</v>
      </c>
      <c r="C22" s="38" t="s">
        <v>365</v>
      </c>
      <c r="D22" s="43" t="s">
        <v>16</v>
      </c>
      <c r="E22" s="43" t="s">
        <v>399</v>
      </c>
      <c r="F22" s="43" t="s">
        <v>17</v>
      </c>
      <c r="G22" s="37">
        <v>2019.0</v>
      </c>
      <c r="H22" s="43">
        <v>34.0</v>
      </c>
      <c r="I22" s="43">
        <v>918.0</v>
      </c>
      <c r="J22" s="43" t="s">
        <v>528</v>
      </c>
      <c r="K22" s="27" t="str">
        <f>VLOOKUP(C22,study_program!$A$2:$B$252,2,FALSE)</f>
        <v>teknik</v>
      </c>
    </row>
    <row r="23">
      <c r="A23" s="41" t="s">
        <v>839</v>
      </c>
      <c r="B23" s="42">
        <v>36201.0</v>
      </c>
      <c r="C23" s="38" t="s">
        <v>157</v>
      </c>
      <c r="D23" s="42" t="s">
        <v>16</v>
      </c>
      <c r="E23" s="42" t="s">
        <v>399</v>
      </c>
      <c r="F23" s="42" t="s">
        <v>17</v>
      </c>
      <c r="G23" s="37">
        <v>2019.0</v>
      </c>
      <c r="H23" s="42">
        <v>23.0</v>
      </c>
      <c r="I23" s="42">
        <v>506.0</v>
      </c>
      <c r="J23" s="42" t="s">
        <v>858</v>
      </c>
      <c r="K23" s="27" t="str">
        <f>VLOOKUP(C23,study_program!$A$2:$B$252,2,FALSE)</f>
        <v>teknik</v>
      </c>
    </row>
    <row r="24">
      <c r="A24" s="41" t="s">
        <v>839</v>
      </c>
      <c r="B24" s="43">
        <v>22201.0</v>
      </c>
      <c r="C24" s="38" t="s">
        <v>144</v>
      </c>
      <c r="D24" s="43" t="s">
        <v>16</v>
      </c>
      <c r="E24" s="43" t="s">
        <v>399</v>
      </c>
      <c r="F24" s="43" t="s">
        <v>17</v>
      </c>
      <c r="G24" s="37">
        <v>2019.0</v>
      </c>
      <c r="H24" s="43">
        <v>40.0</v>
      </c>
      <c r="I24" s="43">
        <v>681.0</v>
      </c>
      <c r="J24" s="43" t="s">
        <v>859</v>
      </c>
      <c r="K24" s="27" t="str">
        <f>VLOOKUP(C24,study_program!$A$2:$B$252,2,FALSE)</f>
        <v>teknik</v>
      </c>
    </row>
    <row r="25">
      <c r="A25" s="41" t="s">
        <v>839</v>
      </c>
      <c r="B25" s="42">
        <v>61205.0</v>
      </c>
      <c r="C25" s="38" t="s">
        <v>262</v>
      </c>
      <c r="D25" s="42" t="s">
        <v>16</v>
      </c>
      <c r="E25" s="42" t="s">
        <v>399</v>
      </c>
      <c r="F25" s="42" t="s">
        <v>72</v>
      </c>
      <c r="G25" s="37">
        <v>2019.0</v>
      </c>
      <c r="H25" s="42">
        <v>17.0</v>
      </c>
      <c r="I25" s="42">
        <v>480.0</v>
      </c>
      <c r="J25" s="42" t="s">
        <v>860</v>
      </c>
      <c r="K25" s="27" t="str">
        <f>VLOOKUP(C25,study_program!$A$2:$B$252,2,FALSE)</f>
        <v>ekonomi</v>
      </c>
    </row>
    <row r="26">
      <c r="A26" s="41" t="s">
        <v>839</v>
      </c>
      <c r="B26" s="43">
        <v>90241.0</v>
      </c>
      <c r="C26" s="38" t="s">
        <v>183</v>
      </c>
      <c r="D26" s="43" t="s">
        <v>16</v>
      </c>
      <c r="E26" s="43" t="s">
        <v>399</v>
      </c>
      <c r="F26" s="43" t="s">
        <v>409</v>
      </c>
      <c r="G26" s="37">
        <v>2019.0</v>
      </c>
      <c r="H26" s="43">
        <v>14.0</v>
      </c>
      <c r="I26" s="43">
        <v>117.0</v>
      </c>
      <c r="J26" s="43" t="s">
        <v>861</v>
      </c>
      <c r="K26" s="27" t="str">
        <f>VLOOKUP(C26,study_program!$A$2:$B$252,2,FALSE)</f>
        <v>seni</v>
      </c>
    </row>
    <row r="27">
      <c r="A27" s="41" t="s">
        <v>839</v>
      </c>
      <c r="B27" s="42">
        <v>94203.0</v>
      </c>
      <c r="C27" s="38" t="s">
        <v>321</v>
      </c>
      <c r="D27" s="42" t="s">
        <v>16</v>
      </c>
      <c r="E27" s="42" t="s">
        <v>399</v>
      </c>
      <c r="F27" s="42" t="s">
        <v>617</v>
      </c>
      <c r="G27" s="37">
        <v>2019.0</v>
      </c>
      <c r="H27" s="42">
        <v>7.0</v>
      </c>
      <c r="I27" s="42">
        <v>136.0</v>
      </c>
      <c r="J27" s="42" t="s">
        <v>761</v>
      </c>
      <c r="K27" s="27" t="str">
        <f>VLOOKUP(C27,study_program!$A$2:$B$252,2,FALSE)</f>
        <v>mipa</v>
      </c>
    </row>
    <row r="28">
      <c r="A28" s="41" t="s">
        <v>839</v>
      </c>
      <c r="B28" s="43">
        <v>60201.0</v>
      </c>
      <c r="C28" s="38" t="s">
        <v>348</v>
      </c>
      <c r="D28" s="43" t="s">
        <v>16</v>
      </c>
      <c r="E28" s="43" t="s">
        <v>399</v>
      </c>
      <c r="F28" s="43" t="s">
        <v>409</v>
      </c>
      <c r="G28" s="37">
        <v>2019.0</v>
      </c>
      <c r="H28" s="43">
        <v>10.0</v>
      </c>
      <c r="I28" s="43">
        <v>57.0</v>
      </c>
      <c r="J28" s="43" t="s">
        <v>862</v>
      </c>
      <c r="K28" s="27" t="str">
        <f>VLOOKUP(C28,study_program!$A$2:$B$252,2,FALSE)</f>
        <v>teknik</v>
      </c>
    </row>
    <row r="29">
      <c r="A29" s="41" t="s">
        <v>839</v>
      </c>
      <c r="B29" s="42">
        <v>26201.0</v>
      </c>
      <c r="C29" s="38" t="s">
        <v>155</v>
      </c>
      <c r="D29" s="42" t="s">
        <v>16</v>
      </c>
      <c r="E29" s="42" t="s">
        <v>399</v>
      </c>
      <c r="F29" s="42" t="s">
        <v>437</v>
      </c>
      <c r="G29" s="37">
        <v>2019.0</v>
      </c>
      <c r="H29" s="42">
        <v>23.0</v>
      </c>
      <c r="I29" s="42">
        <v>779.0</v>
      </c>
      <c r="J29" s="42" t="s">
        <v>863</v>
      </c>
      <c r="K29" s="27" t="str">
        <f>VLOOKUP(C29,study_program!$A$2:$B$252,2,FALSE)</f>
        <v>teknik</v>
      </c>
    </row>
    <row r="30">
      <c r="A30" s="41" t="s">
        <v>839</v>
      </c>
      <c r="B30" s="43">
        <v>38201.0</v>
      </c>
      <c r="C30" s="38" t="s">
        <v>361</v>
      </c>
      <c r="D30" s="43" t="s">
        <v>16</v>
      </c>
      <c r="E30" s="43" t="s">
        <v>399</v>
      </c>
      <c r="F30" s="43" t="s">
        <v>437</v>
      </c>
      <c r="G30" s="37">
        <v>2019.0</v>
      </c>
      <c r="H30" s="43">
        <v>24.0</v>
      </c>
      <c r="I30" s="43">
        <v>505.0</v>
      </c>
      <c r="J30" s="43" t="s">
        <v>864</v>
      </c>
      <c r="K30" s="27" t="str">
        <f>VLOOKUP(C30,study_program!$A$2:$B$252,2,FALSE)</f>
        <v>teknik</v>
      </c>
    </row>
    <row r="31">
      <c r="A31" s="41" t="s">
        <v>839</v>
      </c>
      <c r="B31" s="42">
        <v>36202.0</v>
      </c>
      <c r="C31" s="38" t="s">
        <v>376</v>
      </c>
      <c r="D31" s="42" t="s">
        <v>16</v>
      </c>
      <c r="E31" s="42" t="s">
        <v>399</v>
      </c>
      <c r="F31" s="42" t="s">
        <v>437</v>
      </c>
      <c r="G31" s="37">
        <v>2019.0</v>
      </c>
      <c r="H31" s="42">
        <v>19.0</v>
      </c>
      <c r="I31" s="42">
        <v>681.0</v>
      </c>
      <c r="J31" s="42" t="s">
        <v>865</v>
      </c>
      <c r="K31" s="27" t="str">
        <f>VLOOKUP(C31,study_program!$A$2:$B$252,2,FALSE)</f>
        <v>teknik</v>
      </c>
    </row>
    <row r="32">
      <c r="A32" s="41" t="s">
        <v>839</v>
      </c>
      <c r="B32" s="43">
        <v>21207.0</v>
      </c>
      <c r="C32" s="38" t="s">
        <v>379</v>
      </c>
      <c r="D32" s="43" t="s">
        <v>16</v>
      </c>
      <c r="E32" s="43" t="s">
        <v>399</v>
      </c>
      <c r="F32" s="43" t="s">
        <v>437</v>
      </c>
      <c r="G32" s="37">
        <v>2019.0</v>
      </c>
      <c r="H32" s="43">
        <v>12.0</v>
      </c>
      <c r="I32" s="43">
        <v>254.0</v>
      </c>
      <c r="J32" s="43" t="s">
        <v>866</v>
      </c>
      <c r="K32" s="27" t="str">
        <f>VLOOKUP(C32,study_program!$A$2:$B$252,2,FALSE)</f>
        <v>teknik</v>
      </c>
    </row>
    <row r="33">
      <c r="A33" s="41" t="s">
        <v>839</v>
      </c>
      <c r="B33" s="42">
        <v>59201.0</v>
      </c>
      <c r="C33" s="38" t="s">
        <v>383</v>
      </c>
      <c r="D33" s="42" t="s">
        <v>16</v>
      </c>
      <c r="E33" s="42" t="s">
        <v>399</v>
      </c>
      <c r="F33" s="42" t="s">
        <v>409</v>
      </c>
      <c r="G33" s="37">
        <v>2019.0</v>
      </c>
      <c r="H33" s="42">
        <v>6.0</v>
      </c>
      <c r="I33" s="42">
        <v>93.0</v>
      </c>
      <c r="J33" s="42" t="s">
        <v>867</v>
      </c>
      <c r="K33" s="27" t="str">
        <f>VLOOKUP(C33,study_program!$A$2:$B$252,2,FALSE)</f>
        <v>teknik</v>
      </c>
    </row>
    <row r="34">
      <c r="B34" s="43"/>
      <c r="C34" s="53"/>
      <c r="D34" s="43"/>
      <c r="E34" s="43"/>
      <c r="F34" s="43"/>
      <c r="G34" s="37"/>
      <c r="H34" s="43"/>
      <c r="I34" s="43"/>
      <c r="J34" s="43"/>
    </row>
    <row r="35">
      <c r="B35" s="42"/>
      <c r="C35" s="53"/>
      <c r="D35" s="42"/>
      <c r="E35" s="42"/>
      <c r="F35" s="42"/>
      <c r="G35" s="37"/>
      <c r="H35" s="42"/>
      <c r="I35" s="42"/>
      <c r="J35" s="42"/>
    </row>
    <row r="36">
      <c r="B36" s="43"/>
      <c r="C36" s="53"/>
      <c r="D36" s="43"/>
      <c r="E36" s="43"/>
      <c r="F36" s="43"/>
      <c r="G36" s="37"/>
      <c r="H36" s="43"/>
      <c r="I36" s="43"/>
      <c r="J36" s="43"/>
    </row>
    <row r="37">
      <c r="B37" s="42"/>
      <c r="C37" s="53"/>
      <c r="D37" s="42"/>
      <c r="E37" s="42"/>
      <c r="F37" s="42"/>
      <c r="G37" s="37"/>
      <c r="H37" s="42"/>
      <c r="I37" s="42"/>
      <c r="J37" s="42"/>
    </row>
    <row r="38">
      <c r="B38" s="43"/>
      <c r="C38" s="53"/>
      <c r="D38" s="43"/>
      <c r="E38" s="43"/>
      <c r="F38" s="43"/>
      <c r="G38" s="37"/>
      <c r="H38" s="43"/>
      <c r="I38" s="43"/>
      <c r="J38" s="43"/>
    </row>
    <row r="39">
      <c r="B39" s="42"/>
      <c r="C39" s="53"/>
      <c r="D39" s="42"/>
      <c r="E39" s="42"/>
      <c r="F39" s="42"/>
      <c r="G39" s="37"/>
      <c r="H39" s="42"/>
      <c r="I39" s="42"/>
      <c r="J39" s="42"/>
    </row>
    <row r="40">
      <c r="B40" s="43"/>
      <c r="C40" s="53"/>
      <c r="D40" s="43"/>
      <c r="E40" s="43"/>
      <c r="F40" s="43"/>
      <c r="G40" s="37"/>
      <c r="H40" s="43"/>
      <c r="I40" s="43"/>
      <c r="J40" s="43"/>
    </row>
    <row r="41">
      <c r="C41" s="31"/>
    </row>
    <row r="42">
      <c r="C42" s="31"/>
    </row>
    <row r="43">
      <c r="C43" s="31"/>
    </row>
    <row r="44">
      <c r="C44" s="31"/>
    </row>
    <row r="45">
      <c r="C45" s="31"/>
    </row>
    <row r="46">
      <c r="C46" s="31"/>
    </row>
    <row r="47">
      <c r="C47" s="31"/>
    </row>
    <row r="48">
      <c r="C48" s="31"/>
    </row>
    <row r="49">
      <c r="C49" s="31"/>
    </row>
    <row r="50">
      <c r="C50" s="31"/>
    </row>
    <row r="51">
      <c r="C51" s="31"/>
    </row>
    <row r="52">
      <c r="C52" s="31"/>
    </row>
    <row r="53">
      <c r="C53" s="31"/>
    </row>
    <row r="54">
      <c r="C54" s="31"/>
    </row>
    <row r="55">
      <c r="C55" s="31"/>
    </row>
    <row r="56">
      <c r="C56" s="31"/>
    </row>
    <row r="57">
      <c r="C57" s="31"/>
    </row>
    <row r="58">
      <c r="C58" s="31"/>
    </row>
    <row r="59">
      <c r="C59" s="31"/>
    </row>
    <row r="60">
      <c r="C60" s="31"/>
    </row>
    <row r="61">
      <c r="C61" s="31"/>
    </row>
    <row r="62">
      <c r="C62" s="31"/>
    </row>
    <row r="63">
      <c r="C63" s="31"/>
    </row>
    <row r="64">
      <c r="C64" s="31"/>
    </row>
    <row r="65">
      <c r="C65" s="31"/>
    </row>
    <row r="66">
      <c r="C66" s="31"/>
    </row>
    <row r="67">
      <c r="C67" s="31"/>
    </row>
    <row r="68">
      <c r="C68" s="31"/>
    </row>
    <row r="69">
      <c r="C69" s="31"/>
    </row>
    <row r="70">
      <c r="C70" s="31"/>
    </row>
    <row r="71">
      <c r="C71" s="31"/>
    </row>
    <row r="72">
      <c r="C72" s="31"/>
    </row>
    <row r="73">
      <c r="C73" s="31"/>
    </row>
    <row r="74">
      <c r="C74" s="31"/>
    </row>
    <row r="75">
      <c r="C75" s="31"/>
    </row>
    <row r="76">
      <c r="C76" s="31"/>
    </row>
    <row r="77">
      <c r="C77" s="31"/>
    </row>
    <row r="78">
      <c r="C78" s="31"/>
    </row>
    <row r="79">
      <c r="C79" s="31"/>
    </row>
    <row r="80">
      <c r="C80" s="31"/>
    </row>
    <row r="81">
      <c r="C81" s="31"/>
    </row>
    <row r="82">
      <c r="C82" s="31"/>
    </row>
    <row r="83">
      <c r="C83" s="31"/>
    </row>
    <row r="84">
      <c r="C84" s="31"/>
    </row>
    <row r="85">
      <c r="C85" s="31"/>
    </row>
    <row r="86">
      <c r="C86" s="31"/>
    </row>
    <row r="87">
      <c r="C87" s="31"/>
    </row>
    <row r="88">
      <c r="C88" s="31"/>
    </row>
    <row r="89">
      <c r="C89" s="31"/>
    </row>
    <row r="90">
      <c r="C90" s="31"/>
    </row>
    <row r="91">
      <c r="C91" s="31"/>
    </row>
    <row r="92">
      <c r="C92" s="31"/>
    </row>
    <row r="93">
      <c r="C93" s="31"/>
    </row>
    <row r="94">
      <c r="C94" s="31"/>
    </row>
    <row r="95">
      <c r="C95" s="31"/>
    </row>
    <row r="96">
      <c r="C96" s="31"/>
    </row>
    <row r="97">
      <c r="C97" s="31"/>
    </row>
    <row r="98">
      <c r="C98" s="31"/>
    </row>
    <row r="99">
      <c r="C99" s="31"/>
    </row>
    <row r="100">
      <c r="C100" s="31"/>
    </row>
    <row r="101">
      <c r="C101" s="31"/>
    </row>
    <row r="102">
      <c r="C102" s="31"/>
    </row>
    <row r="103">
      <c r="C103" s="31"/>
    </row>
    <row r="104">
      <c r="C104" s="31"/>
    </row>
    <row r="105">
      <c r="C105" s="31"/>
    </row>
    <row r="106">
      <c r="C106" s="31"/>
    </row>
    <row r="107">
      <c r="C107" s="31"/>
    </row>
    <row r="108">
      <c r="C108" s="31"/>
    </row>
    <row r="109">
      <c r="C109" s="31"/>
    </row>
    <row r="110">
      <c r="C110" s="31"/>
    </row>
    <row r="111">
      <c r="C111" s="31"/>
    </row>
    <row r="112">
      <c r="C112" s="31"/>
    </row>
    <row r="113">
      <c r="C113" s="31"/>
    </row>
    <row r="114">
      <c r="C114" s="31"/>
    </row>
    <row r="115">
      <c r="C115" s="31"/>
    </row>
    <row r="116">
      <c r="C116" s="31"/>
    </row>
    <row r="117">
      <c r="C117" s="31"/>
    </row>
    <row r="118">
      <c r="C118" s="31"/>
    </row>
    <row r="119">
      <c r="C119" s="31"/>
    </row>
    <row r="120">
      <c r="C120" s="31"/>
    </row>
    <row r="121">
      <c r="C121" s="31"/>
    </row>
    <row r="122">
      <c r="C122" s="31"/>
    </row>
    <row r="123">
      <c r="C123" s="31"/>
    </row>
    <row r="124">
      <c r="C124" s="31"/>
    </row>
    <row r="125">
      <c r="C125" s="31"/>
    </row>
    <row r="126">
      <c r="C126" s="31"/>
    </row>
    <row r="127">
      <c r="C127" s="31"/>
    </row>
    <row r="128">
      <c r="C128" s="31"/>
    </row>
    <row r="129">
      <c r="C129" s="31"/>
    </row>
    <row r="130">
      <c r="C130" s="31"/>
    </row>
    <row r="131">
      <c r="C131" s="31"/>
    </row>
    <row r="132">
      <c r="C132" s="31"/>
    </row>
    <row r="133">
      <c r="C133" s="31"/>
    </row>
    <row r="134">
      <c r="C134" s="31"/>
    </row>
    <row r="135">
      <c r="C135" s="31"/>
    </row>
    <row r="136">
      <c r="C136" s="31"/>
    </row>
    <row r="137">
      <c r="C137" s="31"/>
    </row>
    <row r="138">
      <c r="C138" s="31"/>
    </row>
    <row r="139">
      <c r="C139" s="31"/>
    </row>
    <row r="140">
      <c r="C140" s="31"/>
    </row>
    <row r="141">
      <c r="C141" s="31"/>
    </row>
    <row r="142">
      <c r="C142" s="31"/>
    </row>
    <row r="143">
      <c r="C143" s="31"/>
    </row>
    <row r="144">
      <c r="C144" s="31"/>
    </row>
    <row r="145">
      <c r="C145" s="31"/>
    </row>
    <row r="146">
      <c r="C146" s="31"/>
    </row>
    <row r="147">
      <c r="C147" s="31"/>
    </row>
    <row r="148">
      <c r="C148" s="31"/>
    </row>
    <row r="149">
      <c r="C149" s="31"/>
    </row>
    <row r="150">
      <c r="C150" s="31"/>
    </row>
    <row r="151">
      <c r="C151" s="31"/>
    </row>
    <row r="152">
      <c r="C152" s="31"/>
    </row>
    <row r="153">
      <c r="C153" s="31"/>
    </row>
    <row r="154">
      <c r="C154" s="31"/>
    </row>
    <row r="155">
      <c r="C155" s="31"/>
    </row>
    <row r="156">
      <c r="C156" s="31"/>
    </row>
    <row r="157">
      <c r="C157" s="31"/>
    </row>
    <row r="158">
      <c r="C158" s="31"/>
    </row>
    <row r="159">
      <c r="C159" s="31"/>
    </row>
    <row r="160">
      <c r="C160" s="31"/>
    </row>
    <row r="161">
      <c r="C161" s="31"/>
    </row>
    <row r="162">
      <c r="C162" s="31"/>
    </row>
    <row r="163">
      <c r="C163" s="31"/>
    </row>
    <row r="164">
      <c r="C164" s="31"/>
    </row>
    <row r="165">
      <c r="C165" s="31"/>
    </row>
    <row r="166">
      <c r="C166" s="31"/>
    </row>
    <row r="167">
      <c r="C167" s="31"/>
    </row>
    <row r="168">
      <c r="C168" s="31"/>
    </row>
    <row r="169">
      <c r="C169" s="31"/>
    </row>
    <row r="170">
      <c r="C170" s="31"/>
    </row>
    <row r="171">
      <c r="C171" s="31"/>
    </row>
    <row r="172">
      <c r="C172" s="31"/>
    </row>
    <row r="173">
      <c r="C173" s="31"/>
    </row>
    <row r="174">
      <c r="C174" s="31"/>
    </row>
    <row r="175">
      <c r="C175" s="31"/>
    </row>
    <row r="176">
      <c r="C176" s="31"/>
    </row>
    <row r="177">
      <c r="C177" s="31"/>
    </row>
    <row r="178">
      <c r="C178" s="31"/>
    </row>
    <row r="179">
      <c r="C179" s="31"/>
    </row>
    <row r="180">
      <c r="C180" s="31"/>
    </row>
    <row r="181">
      <c r="C181" s="31"/>
    </row>
    <row r="182">
      <c r="C182" s="31"/>
    </row>
    <row r="183">
      <c r="C183" s="31"/>
    </row>
    <row r="184">
      <c r="C184" s="31"/>
    </row>
    <row r="185">
      <c r="C185" s="31"/>
    </row>
    <row r="186">
      <c r="C186" s="31"/>
    </row>
    <row r="187">
      <c r="C187" s="31"/>
    </row>
    <row r="188">
      <c r="C188" s="31"/>
    </row>
    <row r="189">
      <c r="C189" s="31"/>
    </row>
    <row r="190">
      <c r="C190" s="31"/>
    </row>
    <row r="191">
      <c r="C191" s="31"/>
    </row>
    <row r="192">
      <c r="C192" s="31"/>
    </row>
    <row r="193">
      <c r="C193" s="31"/>
    </row>
    <row r="194">
      <c r="C194" s="31"/>
    </row>
    <row r="195">
      <c r="C195" s="31"/>
    </row>
    <row r="196">
      <c r="C196" s="31"/>
    </row>
    <row r="197">
      <c r="C197" s="31"/>
    </row>
    <row r="198">
      <c r="C198" s="31"/>
    </row>
    <row r="199">
      <c r="C199" s="31"/>
    </row>
    <row r="200">
      <c r="C200" s="31"/>
    </row>
    <row r="201">
      <c r="C201" s="31"/>
    </row>
    <row r="202">
      <c r="C202" s="31"/>
    </row>
    <row r="203">
      <c r="C203" s="31"/>
    </row>
    <row r="204">
      <c r="C204" s="31"/>
    </row>
    <row r="205">
      <c r="C205" s="31"/>
    </row>
    <row r="206">
      <c r="C206" s="31"/>
    </row>
    <row r="207">
      <c r="C207" s="31"/>
    </row>
    <row r="208">
      <c r="C208" s="31"/>
    </row>
    <row r="209">
      <c r="C209" s="31"/>
    </row>
    <row r="210">
      <c r="C210" s="31"/>
    </row>
    <row r="211">
      <c r="C211" s="31"/>
    </row>
    <row r="212">
      <c r="C212" s="31"/>
    </row>
    <row r="213">
      <c r="C213" s="31"/>
    </row>
    <row r="214">
      <c r="C214" s="31"/>
    </row>
    <row r="215">
      <c r="C215" s="31"/>
    </row>
    <row r="216">
      <c r="C216" s="31"/>
    </row>
    <row r="217">
      <c r="C217" s="31"/>
    </row>
    <row r="218">
      <c r="C218" s="31"/>
    </row>
    <row r="219">
      <c r="C219" s="31"/>
    </row>
    <row r="220">
      <c r="C220" s="31"/>
    </row>
    <row r="221">
      <c r="C221" s="31"/>
    </row>
    <row r="222">
      <c r="C222" s="31"/>
    </row>
    <row r="223">
      <c r="C223" s="31"/>
    </row>
    <row r="224">
      <c r="C224" s="31"/>
    </row>
    <row r="225">
      <c r="C225" s="31"/>
    </row>
    <row r="226">
      <c r="C226" s="31"/>
    </row>
    <row r="227">
      <c r="C227" s="31"/>
    </row>
    <row r="228">
      <c r="C228" s="31"/>
    </row>
    <row r="229">
      <c r="C229" s="31"/>
    </row>
    <row r="230">
      <c r="C230" s="31"/>
    </row>
    <row r="231">
      <c r="C231" s="31"/>
    </row>
    <row r="232">
      <c r="C232" s="31"/>
    </row>
    <row r="233">
      <c r="C233" s="31"/>
    </row>
    <row r="234">
      <c r="C234" s="31"/>
    </row>
    <row r="235">
      <c r="C235" s="31"/>
    </row>
    <row r="236">
      <c r="C236" s="31"/>
    </row>
    <row r="237">
      <c r="C237" s="31"/>
    </row>
    <row r="238">
      <c r="C238" s="31"/>
    </row>
    <row r="239">
      <c r="C239" s="31"/>
    </row>
    <row r="240">
      <c r="C240" s="31"/>
    </row>
    <row r="241">
      <c r="C241" s="31"/>
    </row>
    <row r="242">
      <c r="C242" s="31"/>
    </row>
    <row r="243">
      <c r="C243" s="31"/>
    </row>
    <row r="244">
      <c r="C244" s="31"/>
    </row>
    <row r="245">
      <c r="C245" s="31"/>
    </row>
    <row r="246">
      <c r="C246" s="31"/>
    </row>
    <row r="247">
      <c r="C247" s="31"/>
    </row>
    <row r="248">
      <c r="C248" s="31"/>
    </row>
    <row r="249">
      <c r="C249" s="31"/>
    </row>
    <row r="250">
      <c r="C250" s="31"/>
    </row>
    <row r="251">
      <c r="C251" s="31"/>
    </row>
    <row r="252">
      <c r="C252" s="31"/>
    </row>
    <row r="253">
      <c r="C253" s="31"/>
    </row>
    <row r="254">
      <c r="C254" s="31"/>
    </row>
    <row r="255">
      <c r="C255" s="31"/>
    </row>
    <row r="256">
      <c r="C256" s="31"/>
    </row>
    <row r="257">
      <c r="C257" s="31"/>
    </row>
    <row r="258">
      <c r="C258" s="31"/>
    </row>
    <row r="259">
      <c r="C259" s="31"/>
    </row>
    <row r="260">
      <c r="C260" s="31"/>
    </row>
    <row r="261">
      <c r="C261" s="31"/>
    </row>
    <row r="262">
      <c r="C262" s="31"/>
    </row>
    <row r="263">
      <c r="C263" s="31"/>
    </row>
    <row r="264">
      <c r="C264" s="31"/>
    </row>
    <row r="265">
      <c r="C265" s="31"/>
    </row>
    <row r="266">
      <c r="C266" s="31"/>
    </row>
    <row r="267">
      <c r="C267" s="31"/>
    </row>
    <row r="268">
      <c r="C268" s="31"/>
    </row>
    <row r="269">
      <c r="C269" s="31"/>
    </row>
    <row r="270">
      <c r="C270" s="31"/>
    </row>
    <row r="271">
      <c r="C271" s="31"/>
    </row>
    <row r="272">
      <c r="C272" s="31"/>
    </row>
    <row r="273">
      <c r="C273" s="31"/>
    </row>
    <row r="274">
      <c r="C274" s="31"/>
    </row>
    <row r="275">
      <c r="C275" s="31"/>
    </row>
    <row r="276">
      <c r="C276" s="31"/>
    </row>
    <row r="277">
      <c r="C277" s="31"/>
    </row>
    <row r="278">
      <c r="C278" s="31"/>
    </row>
    <row r="279">
      <c r="C279" s="31"/>
    </row>
    <row r="280">
      <c r="C280" s="31"/>
    </row>
    <row r="281">
      <c r="C281" s="31"/>
    </row>
    <row r="282">
      <c r="C282" s="31"/>
    </row>
    <row r="283">
      <c r="C283" s="31"/>
    </row>
    <row r="284">
      <c r="C284" s="31"/>
    </row>
    <row r="285">
      <c r="C285" s="31"/>
    </row>
    <row r="286">
      <c r="C286" s="31"/>
    </row>
    <row r="287">
      <c r="C287" s="31"/>
    </row>
    <row r="288">
      <c r="C288" s="31"/>
    </row>
    <row r="289">
      <c r="C289" s="31"/>
    </row>
    <row r="290">
      <c r="C290" s="31"/>
    </row>
    <row r="291">
      <c r="C291" s="31"/>
    </row>
    <row r="292">
      <c r="C292" s="31"/>
    </row>
    <row r="293">
      <c r="C293" s="31"/>
    </row>
    <row r="294">
      <c r="C294" s="31"/>
    </row>
    <row r="295">
      <c r="C295" s="31"/>
    </row>
    <row r="296">
      <c r="C296" s="31"/>
    </row>
    <row r="297">
      <c r="C297" s="31"/>
    </row>
    <row r="298">
      <c r="C298" s="31"/>
    </row>
    <row r="299">
      <c r="C299" s="31"/>
    </row>
    <row r="300">
      <c r="C300" s="31"/>
    </row>
    <row r="301">
      <c r="C301" s="31"/>
    </row>
    <row r="302">
      <c r="C302" s="31"/>
    </row>
    <row r="303">
      <c r="C303" s="31"/>
    </row>
    <row r="304">
      <c r="C304" s="31"/>
    </row>
    <row r="305">
      <c r="C305" s="31"/>
    </row>
    <row r="306">
      <c r="C306" s="31"/>
    </row>
    <row r="307">
      <c r="C307" s="31"/>
    </row>
    <row r="308">
      <c r="C308" s="31"/>
    </row>
    <row r="309">
      <c r="C309" s="31"/>
    </row>
    <row r="310">
      <c r="C310" s="31"/>
    </row>
    <row r="311">
      <c r="C311" s="31"/>
    </row>
    <row r="312">
      <c r="C312" s="31"/>
    </row>
    <row r="313">
      <c r="C313" s="31"/>
    </row>
    <row r="314">
      <c r="C314" s="31"/>
    </row>
    <row r="315">
      <c r="C315" s="31"/>
    </row>
    <row r="316">
      <c r="C316" s="31"/>
    </row>
    <row r="317">
      <c r="C317" s="31"/>
    </row>
    <row r="318">
      <c r="C318" s="31"/>
    </row>
    <row r="319">
      <c r="C319" s="31"/>
    </row>
    <row r="320">
      <c r="C320" s="31"/>
    </row>
    <row r="321">
      <c r="C321" s="31"/>
    </row>
    <row r="322">
      <c r="C322" s="31"/>
    </row>
    <row r="323">
      <c r="C323" s="31"/>
    </row>
    <row r="324">
      <c r="C324" s="31"/>
    </row>
    <row r="325">
      <c r="C325" s="31"/>
    </row>
    <row r="326">
      <c r="C326" s="31"/>
    </row>
    <row r="327">
      <c r="C327" s="31"/>
    </row>
    <row r="328">
      <c r="C328" s="31"/>
    </row>
    <row r="329">
      <c r="C329" s="31"/>
    </row>
    <row r="330">
      <c r="C330" s="31"/>
    </row>
    <row r="331">
      <c r="C331" s="31"/>
    </row>
    <row r="332">
      <c r="C332" s="31"/>
    </row>
    <row r="333">
      <c r="C333" s="31"/>
    </row>
    <row r="334">
      <c r="C334" s="31"/>
    </row>
    <row r="335">
      <c r="C335" s="31"/>
    </row>
    <row r="336">
      <c r="C336" s="31"/>
    </row>
    <row r="337">
      <c r="C337" s="31"/>
    </row>
    <row r="338">
      <c r="C338" s="31"/>
    </row>
    <row r="339">
      <c r="C339" s="31"/>
    </row>
    <row r="340">
      <c r="C340" s="31"/>
    </row>
    <row r="341">
      <c r="C341" s="31"/>
    </row>
    <row r="342">
      <c r="C342" s="31"/>
    </row>
    <row r="343">
      <c r="C343" s="31"/>
    </row>
    <row r="344">
      <c r="C344" s="31"/>
    </row>
    <row r="345">
      <c r="C345" s="31"/>
    </row>
    <row r="346">
      <c r="C346" s="31"/>
    </row>
    <row r="347">
      <c r="C347" s="31"/>
    </row>
    <row r="348">
      <c r="C348" s="31"/>
    </row>
    <row r="349">
      <c r="C349" s="31"/>
    </row>
    <row r="350">
      <c r="C350" s="31"/>
    </row>
    <row r="351">
      <c r="C351" s="31"/>
    </row>
    <row r="352">
      <c r="C352" s="31"/>
    </row>
    <row r="353">
      <c r="C353" s="31"/>
    </row>
    <row r="354">
      <c r="C354" s="31"/>
    </row>
    <row r="355">
      <c r="C355" s="31"/>
    </row>
    <row r="356">
      <c r="C356" s="31"/>
    </row>
    <row r="357">
      <c r="C357" s="31"/>
    </row>
    <row r="358">
      <c r="C358" s="31"/>
    </row>
    <row r="359">
      <c r="C359" s="31"/>
    </row>
    <row r="360">
      <c r="C360" s="31"/>
    </row>
    <row r="361">
      <c r="C361" s="31"/>
    </row>
    <row r="362">
      <c r="C362" s="31"/>
    </row>
    <row r="363">
      <c r="C363" s="31"/>
    </row>
    <row r="364">
      <c r="C364" s="31"/>
    </row>
    <row r="365">
      <c r="C365" s="31"/>
    </row>
    <row r="366">
      <c r="C366" s="31"/>
    </row>
    <row r="367">
      <c r="C367" s="31"/>
    </row>
    <row r="368">
      <c r="C368" s="31"/>
    </row>
    <row r="369">
      <c r="C369" s="31"/>
    </row>
    <row r="370">
      <c r="C370" s="31"/>
    </row>
    <row r="371">
      <c r="C371" s="31"/>
    </row>
    <row r="372">
      <c r="C372" s="31"/>
    </row>
    <row r="373">
      <c r="C373" s="31"/>
    </row>
    <row r="374">
      <c r="C374" s="31"/>
    </row>
    <row r="375">
      <c r="C375" s="31"/>
    </row>
    <row r="376">
      <c r="C376" s="31"/>
    </row>
    <row r="377">
      <c r="C377" s="31"/>
    </row>
    <row r="378">
      <c r="C378" s="31"/>
    </row>
    <row r="379">
      <c r="C379" s="31"/>
    </row>
    <row r="380">
      <c r="C380" s="31"/>
    </row>
    <row r="381">
      <c r="C381" s="31"/>
    </row>
    <row r="382">
      <c r="C382" s="31"/>
    </row>
    <row r="383">
      <c r="C383" s="31"/>
    </row>
    <row r="384">
      <c r="C384" s="31"/>
    </row>
    <row r="385">
      <c r="C385" s="31"/>
    </row>
    <row r="386">
      <c r="C386" s="31"/>
    </row>
    <row r="387">
      <c r="C387" s="31"/>
    </row>
    <row r="388">
      <c r="C388" s="31"/>
    </row>
    <row r="389">
      <c r="C389" s="31"/>
    </row>
    <row r="390">
      <c r="C390" s="31"/>
    </row>
    <row r="391">
      <c r="C391" s="31"/>
    </row>
    <row r="392">
      <c r="C392" s="31"/>
    </row>
    <row r="393">
      <c r="C393" s="31"/>
    </row>
    <row r="394">
      <c r="C394" s="31"/>
    </row>
    <row r="395">
      <c r="C395" s="31"/>
    </row>
    <row r="396">
      <c r="C396" s="31"/>
    </row>
    <row r="397">
      <c r="C397" s="31"/>
    </row>
    <row r="398">
      <c r="C398" s="31"/>
    </row>
    <row r="399">
      <c r="C399" s="31"/>
    </row>
    <row r="400">
      <c r="C400" s="31"/>
    </row>
    <row r="401">
      <c r="C401" s="31"/>
    </row>
    <row r="402">
      <c r="C402" s="31"/>
    </row>
    <row r="403">
      <c r="C403" s="31"/>
    </row>
    <row r="404">
      <c r="C404" s="31"/>
    </row>
    <row r="405">
      <c r="C405" s="31"/>
    </row>
    <row r="406">
      <c r="C406" s="31"/>
    </row>
    <row r="407">
      <c r="C407" s="31"/>
    </row>
    <row r="408">
      <c r="C408" s="31"/>
    </row>
    <row r="409">
      <c r="C409" s="31"/>
    </row>
    <row r="410">
      <c r="C410" s="31"/>
    </row>
    <row r="411">
      <c r="C411" s="31"/>
    </row>
    <row r="412">
      <c r="C412" s="31"/>
    </row>
    <row r="413">
      <c r="C413" s="31"/>
    </row>
    <row r="414">
      <c r="C414" s="31"/>
    </row>
    <row r="415">
      <c r="C415" s="31"/>
    </row>
    <row r="416">
      <c r="C416" s="31"/>
    </row>
    <row r="417">
      <c r="C417" s="31"/>
    </row>
    <row r="418">
      <c r="C418" s="31"/>
    </row>
    <row r="419">
      <c r="C419" s="31"/>
    </row>
    <row r="420">
      <c r="C420" s="31"/>
    </row>
    <row r="421">
      <c r="C421" s="31"/>
    </row>
    <row r="422">
      <c r="C422" s="31"/>
    </row>
    <row r="423">
      <c r="C423" s="31"/>
    </row>
    <row r="424">
      <c r="C424" s="31"/>
    </row>
    <row r="425">
      <c r="C425" s="31"/>
    </row>
    <row r="426">
      <c r="C426" s="31"/>
    </row>
    <row r="427">
      <c r="C427" s="31"/>
    </row>
    <row r="428">
      <c r="C428" s="31"/>
    </row>
    <row r="429">
      <c r="C429" s="31"/>
    </row>
    <row r="430">
      <c r="C430" s="31"/>
    </row>
    <row r="431">
      <c r="C431" s="31"/>
    </row>
    <row r="432">
      <c r="C432" s="31"/>
    </row>
    <row r="433">
      <c r="C433" s="31"/>
    </row>
    <row r="434">
      <c r="C434" s="31"/>
    </row>
    <row r="435">
      <c r="C435" s="31"/>
    </row>
    <row r="436">
      <c r="C436" s="31"/>
    </row>
    <row r="437">
      <c r="C437" s="31"/>
    </row>
    <row r="438">
      <c r="C438" s="31"/>
    </row>
    <row r="439">
      <c r="C439" s="31"/>
    </row>
    <row r="440">
      <c r="C440" s="31"/>
    </row>
    <row r="441">
      <c r="C441" s="31"/>
    </row>
    <row r="442">
      <c r="C442" s="31"/>
    </row>
    <row r="443">
      <c r="C443" s="31"/>
    </row>
    <row r="444">
      <c r="C444" s="31"/>
    </row>
    <row r="445">
      <c r="C445" s="31"/>
    </row>
    <row r="446">
      <c r="C446" s="31"/>
    </row>
    <row r="447">
      <c r="C447" s="31"/>
    </row>
    <row r="448">
      <c r="C448" s="31"/>
    </row>
    <row r="449">
      <c r="C449" s="31"/>
    </row>
    <row r="450">
      <c r="C450" s="31"/>
    </row>
    <row r="451">
      <c r="C451" s="31"/>
    </row>
    <row r="452">
      <c r="C452" s="31"/>
    </row>
    <row r="453">
      <c r="C453" s="31"/>
    </row>
    <row r="454">
      <c r="C454" s="31"/>
    </row>
    <row r="455">
      <c r="C455" s="31"/>
    </row>
    <row r="456">
      <c r="C456" s="31"/>
    </row>
    <row r="457">
      <c r="C457" s="31"/>
    </row>
    <row r="458">
      <c r="C458" s="31"/>
    </row>
    <row r="459">
      <c r="C459" s="31"/>
    </row>
    <row r="460">
      <c r="C460" s="31"/>
    </row>
    <row r="461">
      <c r="C461" s="31"/>
    </row>
    <row r="462">
      <c r="C462" s="31"/>
    </row>
    <row r="463">
      <c r="C463" s="31"/>
    </row>
    <row r="464">
      <c r="C464" s="31"/>
    </row>
    <row r="465">
      <c r="C465" s="31"/>
    </row>
    <row r="466">
      <c r="C466" s="31"/>
    </row>
    <row r="467">
      <c r="C467" s="31"/>
    </row>
    <row r="468">
      <c r="C468" s="31"/>
    </row>
    <row r="469">
      <c r="C469" s="31"/>
    </row>
    <row r="470">
      <c r="C470" s="31"/>
    </row>
    <row r="471">
      <c r="C471" s="31"/>
    </row>
    <row r="472">
      <c r="C472" s="31"/>
    </row>
    <row r="473">
      <c r="C473" s="31"/>
    </row>
    <row r="474">
      <c r="C474" s="31"/>
    </row>
    <row r="475">
      <c r="C475" s="31"/>
    </row>
    <row r="476">
      <c r="C476" s="31"/>
    </row>
    <row r="477">
      <c r="C477" s="31"/>
    </row>
    <row r="478">
      <c r="C478" s="31"/>
    </row>
    <row r="479">
      <c r="C479" s="31"/>
    </row>
    <row r="480">
      <c r="C480" s="31"/>
    </row>
    <row r="481">
      <c r="C481" s="31"/>
    </row>
    <row r="482">
      <c r="C482" s="31"/>
    </row>
    <row r="483">
      <c r="C483" s="31"/>
    </row>
    <row r="484">
      <c r="C484" s="31"/>
    </row>
    <row r="485">
      <c r="C485" s="31"/>
    </row>
    <row r="486">
      <c r="C486" s="31"/>
    </row>
    <row r="487">
      <c r="C487" s="31"/>
    </row>
    <row r="488">
      <c r="C488" s="31"/>
    </row>
    <row r="489">
      <c r="C489" s="31"/>
    </row>
    <row r="490">
      <c r="C490" s="31"/>
    </row>
    <row r="491">
      <c r="C491" s="31"/>
    </row>
    <row r="492">
      <c r="C492" s="31"/>
    </row>
    <row r="493">
      <c r="C493" s="31"/>
    </row>
    <row r="494">
      <c r="C494" s="31"/>
    </row>
    <row r="495">
      <c r="C495" s="31"/>
    </row>
    <row r="496">
      <c r="C496" s="31"/>
    </row>
    <row r="497">
      <c r="C497" s="31"/>
    </row>
    <row r="498">
      <c r="C498" s="31"/>
    </row>
    <row r="499">
      <c r="C499" s="31"/>
    </row>
    <row r="500">
      <c r="C500" s="31"/>
    </row>
    <row r="501">
      <c r="C501" s="31"/>
    </row>
    <row r="502">
      <c r="C502" s="31"/>
    </row>
    <row r="503">
      <c r="C503" s="31"/>
    </row>
    <row r="504">
      <c r="C504" s="31"/>
    </row>
    <row r="505">
      <c r="C505" s="31"/>
    </row>
    <row r="506">
      <c r="C506" s="31"/>
    </row>
    <row r="507">
      <c r="C507" s="31"/>
    </row>
    <row r="508">
      <c r="C508" s="31"/>
    </row>
    <row r="509">
      <c r="C509" s="31"/>
    </row>
    <row r="510">
      <c r="C510" s="31"/>
    </row>
    <row r="511">
      <c r="C511" s="31"/>
    </row>
    <row r="512">
      <c r="C512" s="31"/>
    </row>
    <row r="513">
      <c r="C513" s="31"/>
    </row>
    <row r="514">
      <c r="C514" s="31"/>
    </row>
    <row r="515">
      <c r="C515" s="31"/>
    </row>
    <row r="516">
      <c r="C516" s="31"/>
    </row>
    <row r="517">
      <c r="C517" s="31"/>
    </row>
    <row r="518">
      <c r="C518" s="31"/>
    </row>
    <row r="519">
      <c r="C519" s="31"/>
    </row>
    <row r="520">
      <c r="C520" s="31"/>
    </row>
    <row r="521">
      <c r="C521" s="31"/>
    </row>
    <row r="522">
      <c r="C522" s="31"/>
    </row>
    <row r="523">
      <c r="C523" s="31"/>
    </row>
    <row r="524">
      <c r="C524" s="31"/>
    </row>
    <row r="525">
      <c r="C525" s="31"/>
    </row>
    <row r="526">
      <c r="C526" s="31"/>
    </row>
    <row r="527">
      <c r="C527" s="31"/>
    </row>
    <row r="528">
      <c r="C528" s="31"/>
    </row>
    <row r="529">
      <c r="C529" s="31"/>
    </row>
    <row r="530">
      <c r="C530" s="31"/>
    </row>
    <row r="531">
      <c r="C531" s="31"/>
    </row>
    <row r="532">
      <c r="C532" s="31"/>
    </row>
    <row r="533">
      <c r="C533" s="31"/>
    </row>
    <row r="534">
      <c r="C534" s="31"/>
    </row>
    <row r="535">
      <c r="C535" s="31"/>
    </row>
    <row r="536">
      <c r="C536" s="31"/>
    </row>
    <row r="537">
      <c r="C537" s="31"/>
    </row>
    <row r="538">
      <c r="C538" s="31"/>
    </row>
    <row r="539">
      <c r="C539" s="31"/>
    </row>
    <row r="540">
      <c r="C540" s="31"/>
    </row>
    <row r="541">
      <c r="C541" s="31"/>
    </row>
    <row r="542">
      <c r="C542" s="31"/>
    </row>
    <row r="543">
      <c r="C543" s="31"/>
    </row>
    <row r="544">
      <c r="C544" s="31"/>
    </row>
    <row r="545">
      <c r="C545" s="31"/>
    </row>
    <row r="546">
      <c r="C546" s="31"/>
    </row>
    <row r="547">
      <c r="C547" s="31"/>
    </row>
    <row r="548">
      <c r="C548" s="31"/>
    </row>
    <row r="549">
      <c r="C549" s="31"/>
    </row>
    <row r="550">
      <c r="C550" s="31"/>
    </row>
    <row r="551">
      <c r="C551" s="31"/>
    </row>
    <row r="552">
      <c r="C552" s="31"/>
    </row>
    <row r="553">
      <c r="C553" s="31"/>
    </row>
    <row r="554">
      <c r="C554" s="31"/>
    </row>
    <row r="555">
      <c r="C555" s="31"/>
    </row>
    <row r="556">
      <c r="C556" s="31"/>
    </row>
    <row r="557">
      <c r="C557" s="31"/>
    </row>
    <row r="558">
      <c r="C558" s="31"/>
    </row>
    <row r="559">
      <c r="C559" s="31"/>
    </row>
    <row r="560">
      <c r="C560" s="31"/>
    </row>
    <row r="561">
      <c r="C561" s="31"/>
    </row>
    <row r="562">
      <c r="C562" s="31"/>
    </row>
    <row r="563">
      <c r="C563" s="31"/>
    </row>
    <row r="564">
      <c r="C564" s="31"/>
    </row>
    <row r="565">
      <c r="C565" s="31"/>
    </row>
    <row r="566">
      <c r="C566" s="31"/>
    </row>
    <row r="567">
      <c r="C567" s="31"/>
    </row>
    <row r="568">
      <c r="C568" s="31"/>
    </row>
    <row r="569">
      <c r="C569" s="31"/>
    </row>
    <row r="570">
      <c r="C570" s="31"/>
    </row>
    <row r="571">
      <c r="C571" s="31"/>
    </row>
    <row r="572">
      <c r="C572" s="31"/>
    </row>
    <row r="573">
      <c r="C573" s="31"/>
    </row>
    <row r="574">
      <c r="C574" s="31"/>
    </row>
    <row r="575">
      <c r="C575" s="31"/>
    </row>
    <row r="576">
      <c r="C576" s="31"/>
    </row>
    <row r="577">
      <c r="C577" s="31"/>
    </row>
    <row r="578">
      <c r="C578" s="31"/>
    </row>
    <row r="579">
      <c r="C579" s="31"/>
    </row>
    <row r="580">
      <c r="C580" s="31"/>
    </row>
    <row r="581">
      <c r="C581" s="31"/>
    </row>
    <row r="582">
      <c r="C582" s="31"/>
    </row>
    <row r="583">
      <c r="C583" s="31"/>
    </row>
    <row r="584">
      <c r="C584" s="31"/>
    </row>
    <row r="585">
      <c r="C585" s="31"/>
    </row>
    <row r="586">
      <c r="C586" s="31"/>
    </row>
    <row r="587">
      <c r="C587" s="31"/>
    </row>
    <row r="588">
      <c r="C588" s="31"/>
    </row>
    <row r="589">
      <c r="C589" s="31"/>
    </row>
    <row r="590">
      <c r="C590" s="31"/>
    </row>
    <row r="591">
      <c r="C591" s="31"/>
    </row>
    <row r="592">
      <c r="C592" s="31"/>
    </row>
    <row r="593">
      <c r="C593" s="31"/>
    </row>
    <row r="594">
      <c r="C594" s="31"/>
    </row>
    <row r="595">
      <c r="C595" s="31"/>
    </row>
    <row r="596">
      <c r="C596" s="31"/>
    </row>
    <row r="597">
      <c r="C597" s="31"/>
    </row>
    <row r="598">
      <c r="C598" s="31"/>
    </row>
    <row r="599">
      <c r="C599" s="31"/>
    </row>
    <row r="600">
      <c r="C600" s="31"/>
    </row>
    <row r="601">
      <c r="C601" s="31"/>
    </row>
    <row r="602">
      <c r="C602" s="31"/>
    </row>
    <row r="603">
      <c r="C603" s="31"/>
    </row>
    <row r="604">
      <c r="C604" s="31"/>
    </row>
    <row r="605">
      <c r="C605" s="31"/>
    </row>
    <row r="606">
      <c r="C606" s="31"/>
    </row>
    <row r="607">
      <c r="C607" s="31"/>
    </row>
    <row r="608">
      <c r="C608" s="31"/>
    </row>
    <row r="609">
      <c r="C609" s="31"/>
    </row>
    <row r="610">
      <c r="C610" s="31"/>
    </row>
    <row r="611">
      <c r="C611" s="31"/>
    </row>
    <row r="612">
      <c r="C612" s="31"/>
    </row>
    <row r="613">
      <c r="C613" s="31"/>
    </row>
    <row r="614">
      <c r="C614" s="31"/>
    </row>
    <row r="615">
      <c r="C615" s="31"/>
    </row>
    <row r="616">
      <c r="C616" s="31"/>
    </row>
    <row r="617">
      <c r="C617" s="31"/>
    </row>
    <row r="618">
      <c r="C618" s="31"/>
    </row>
    <row r="619">
      <c r="C619" s="31"/>
    </row>
    <row r="620">
      <c r="C620" s="31"/>
    </row>
    <row r="621">
      <c r="C621" s="31"/>
    </row>
    <row r="622">
      <c r="C622" s="31"/>
    </row>
    <row r="623">
      <c r="C623" s="31"/>
    </row>
    <row r="624">
      <c r="C624" s="31"/>
    </row>
    <row r="625">
      <c r="C625" s="31"/>
    </row>
    <row r="626">
      <c r="C626" s="31"/>
    </row>
    <row r="627">
      <c r="C627" s="31"/>
    </row>
    <row r="628">
      <c r="C628" s="31"/>
    </row>
    <row r="629">
      <c r="C629" s="31"/>
    </row>
    <row r="630">
      <c r="C630" s="31"/>
    </row>
    <row r="631">
      <c r="C631" s="31"/>
    </row>
    <row r="632">
      <c r="C632" s="31"/>
    </row>
    <row r="633">
      <c r="C633" s="31"/>
    </row>
    <row r="634">
      <c r="C634" s="31"/>
    </row>
    <row r="635">
      <c r="C635" s="31"/>
    </row>
    <row r="636">
      <c r="C636" s="31"/>
    </row>
    <row r="637">
      <c r="C637" s="31"/>
    </row>
    <row r="638">
      <c r="C638" s="31"/>
    </row>
    <row r="639">
      <c r="C639" s="31"/>
    </row>
    <row r="640">
      <c r="C640" s="31"/>
    </row>
    <row r="641">
      <c r="C641" s="31"/>
    </row>
    <row r="642">
      <c r="C642" s="31"/>
    </row>
    <row r="643">
      <c r="C643" s="31"/>
    </row>
    <row r="644">
      <c r="C644" s="31"/>
    </row>
    <row r="645">
      <c r="C645" s="31"/>
    </row>
    <row r="646">
      <c r="C646" s="31"/>
    </row>
    <row r="647">
      <c r="C647" s="31"/>
    </row>
    <row r="648">
      <c r="C648" s="31"/>
    </row>
    <row r="649">
      <c r="C649" s="31"/>
    </row>
    <row r="650">
      <c r="C650" s="31"/>
    </row>
    <row r="651">
      <c r="C651" s="31"/>
    </row>
    <row r="652">
      <c r="C652" s="31"/>
    </row>
    <row r="653">
      <c r="C653" s="31"/>
    </row>
    <row r="654">
      <c r="C654" s="31"/>
    </row>
    <row r="655">
      <c r="C655" s="31"/>
    </row>
    <row r="656">
      <c r="C656" s="31"/>
    </row>
    <row r="657">
      <c r="C657" s="31"/>
    </row>
    <row r="658">
      <c r="C658" s="31"/>
    </row>
    <row r="659">
      <c r="C659" s="31"/>
    </row>
    <row r="660">
      <c r="C660" s="31"/>
    </row>
    <row r="661">
      <c r="C661" s="31"/>
    </row>
    <row r="662">
      <c r="C662" s="31"/>
    </row>
    <row r="663">
      <c r="C663" s="31"/>
    </row>
    <row r="664">
      <c r="C664" s="31"/>
    </row>
    <row r="665">
      <c r="C665" s="31"/>
    </row>
    <row r="666">
      <c r="C666" s="31"/>
    </row>
    <row r="667">
      <c r="C667" s="31"/>
    </row>
    <row r="668">
      <c r="C668" s="31"/>
    </row>
    <row r="669">
      <c r="C669" s="31"/>
    </row>
    <row r="670">
      <c r="C670" s="31"/>
    </row>
    <row r="671">
      <c r="C671" s="31"/>
    </row>
    <row r="672">
      <c r="C672" s="31"/>
    </row>
    <row r="673">
      <c r="C673" s="31"/>
    </row>
    <row r="674">
      <c r="C674" s="31"/>
    </row>
    <row r="675">
      <c r="C675" s="31"/>
    </row>
    <row r="676">
      <c r="C676" s="31"/>
    </row>
    <row r="677">
      <c r="C677" s="31"/>
    </row>
    <row r="678">
      <c r="C678" s="31"/>
    </row>
    <row r="679">
      <c r="C679" s="31"/>
    </row>
    <row r="680">
      <c r="C680" s="31"/>
    </row>
    <row r="681">
      <c r="C681" s="31"/>
    </row>
    <row r="682">
      <c r="C682" s="31"/>
    </row>
    <row r="683">
      <c r="C683" s="31"/>
    </row>
    <row r="684">
      <c r="C684" s="31"/>
    </row>
    <row r="685">
      <c r="C685" s="31"/>
    </row>
    <row r="686">
      <c r="C686" s="31"/>
    </row>
    <row r="687">
      <c r="C687" s="31"/>
    </row>
    <row r="688">
      <c r="C688" s="31"/>
    </row>
    <row r="689">
      <c r="C689" s="31"/>
    </row>
    <row r="690">
      <c r="C690" s="31"/>
    </row>
    <row r="691">
      <c r="C691" s="31"/>
    </row>
    <row r="692">
      <c r="C692" s="31"/>
    </row>
    <row r="693">
      <c r="C693" s="31"/>
    </row>
    <row r="694">
      <c r="C694" s="31"/>
    </row>
    <row r="695">
      <c r="C695" s="31"/>
    </row>
    <row r="696">
      <c r="C696" s="31"/>
    </row>
    <row r="697">
      <c r="C697" s="31"/>
    </row>
    <row r="698">
      <c r="C698" s="31"/>
    </row>
    <row r="699">
      <c r="C699" s="31"/>
    </row>
    <row r="700">
      <c r="C700" s="31"/>
    </row>
    <row r="701">
      <c r="C701" s="31"/>
    </row>
    <row r="702">
      <c r="C702" s="31"/>
    </row>
    <row r="703">
      <c r="C703" s="31"/>
    </row>
    <row r="704">
      <c r="C704" s="31"/>
    </row>
    <row r="705">
      <c r="C705" s="31"/>
    </row>
    <row r="706">
      <c r="C706" s="31"/>
    </row>
    <row r="707">
      <c r="C707" s="31"/>
    </row>
    <row r="708">
      <c r="C708" s="31"/>
    </row>
    <row r="709">
      <c r="C709" s="31"/>
    </row>
    <row r="710">
      <c r="C710" s="31"/>
    </row>
    <row r="711">
      <c r="C711" s="31"/>
    </row>
    <row r="712">
      <c r="C712" s="31"/>
    </row>
    <row r="713">
      <c r="C713" s="31"/>
    </row>
    <row r="714">
      <c r="C714" s="31"/>
    </row>
    <row r="715">
      <c r="C715" s="31"/>
    </row>
    <row r="716">
      <c r="C716" s="31"/>
    </row>
    <row r="717">
      <c r="C717" s="31"/>
    </row>
    <row r="718">
      <c r="C718" s="31"/>
    </row>
    <row r="719">
      <c r="C719" s="31"/>
    </row>
    <row r="720">
      <c r="C720" s="31"/>
    </row>
    <row r="721">
      <c r="C721" s="31"/>
    </row>
    <row r="722">
      <c r="C722" s="31"/>
    </row>
    <row r="723">
      <c r="C723" s="31"/>
    </row>
    <row r="724">
      <c r="C724" s="31"/>
    </row>
    <row r="725">
      <c r="C725" s="31"/>
    </row>
    <row r="726">
      <c r="C726" s="31"/>
    </row>
    <row r="727">
      <c r="C727" s="31"/>
    </row>
    <row r="728">
      <c r="C728" s="31"/>
    </row>
    <row r="729">
      <c r="C729" s="31"/>
    </row>
    <row r="730">
      <c r="C730" s="31"/>
    </row>
    <row r="731">
      <c r="C731" s="31"/>
    </row>
    <row r="732">
      <c r="C732" s="31"/>
    </row>
    <row r="733">
      <c r="C733" s="31"/>
    </row>
    <row r="734">
      <c r="C734" s="31"/>
    </row>
    <row r="735">
      <c r="C735" s="31"/>
    </row>
    <row r="736">
      <c r="C736" s="31"/>
    </row>
    <row r="737">
      <c r="C737" s="31"/>
    </row>
    <row r="738">
      <c r="C738" s="31"/>
    </row>
    <row r="739">
      <c r="C739" s="31"/>
    </row>
    <row r="740">
      <c r="C740" s="31"/>
    </row>
    <row r="741">
      <c r="C741" s="31"/>
    </row>
    <row r="742">
      <c r="C742" s="31"/>
    </row>
    <row r="743">
      <c r="C743" s="31"/>
    </row>
    <row r="744">
      <c r="C744" s="31"/>
    </row>
    <row r="745">
      <c r="C745" s="31"/>
    </row>
    <row r="746">
      <c r="C746" s="31"/>
    </row>
    <row r="747">
      <c r="C747" s="31"/>
    </row>
    <row r="748">
      <c r="C748" s="31"/>
    </row>
    <row r="749">
      <c r="C749" s="31"/>
    </row>
    <row r="750">
      <c r="C750" s="31"/>
    </row>
    <row r="751">
      <c r="C751" s="31"/>
    </row>
    <row r="752">
      <c r="C752" s="31"/>
    </row>
    <row r="753">
      <c r="C753" s="31"/>
    </row>
    <row r="754">
      <c r="C754" s="31"/>
    </row>
    <row r="755">
      <c r="C755" s="31"/>
    </row>
    <row r="756">
      <c r="C756" s="31"/>
    </row>
    <row r="757">
      <c r="C757" s="31"/>
    </row>
    <row r="758">
      <c r="C758" s="31"/>
    </row>
    <row r="759">
      <c r="C759" s="31"/>
    </row>
    <row r="760">
      <c r="C760" s="31"/>
    </row>
    <row r="761">
      <c r="C761" s="31"/>
    </row>
    <row r="762">
      <c r="C762" s="31"/>
    </row>
    <row r="763">
      <c r="C763" s="31"/>
    </row>
    <row r="764">
      <c r="C764" s="31"/>
    </row>
    <row r="765">
      <c r="C765" s="31"/>
    </row>
    <row r="766">
      <c r="C766" s="31"/>
    </row>
    <row r="767">
      <c r="C767" s="31"/>
    </row>
    <row r="768">
      <c r="C768" s="31"/>
    </row>
    <row r="769">
      <c r="C769" s="31"/>
    </row>
    <row r="770">
      <c r="C770" s="31"/>
    </row>
    <row r="771">
      <c r="C771" s="31"/>
    </row>
    <row r="772">
      <c r="C772" s="31"/>
    </row>
    <row r="773">
      <c r="C773" s="31"/>
    </row>
    <row r="774">
      <c r="C774" s="31"/>
    </row>
    <row r="775">
      <c r="C775" s="31"/>
    </row>
    <row r="776">
      <c r="C776" s="31"/>
    </row>
    <row r="777">
      <c r="C777" s="31"/>
    </row>
    <row r="778">
      <c r="C778" s="31"/>
    </row>
    <row r="779">
      <c r="C779" s="31"/>
    </row>
    <row r="780">
      <c r="C780" s="31"/>
    </row>
    <row r="781">
      <c r="C781" s="31"/>
    </row>
    <row r="782">
      <c r="C782" s="31"/>
    </row>
    <row r="783">
      <c r="C783" s="31"/>
    </row>
    <row r="784">
      <c r="C784" s="31"/>
    </row>
    <row r="785">
      <c r="C785" s="31"/>
    </row>
    <row r="786">
      <c r="C786" s="31"/>
    </row>
    <row r="787">
      <c r="C787" s="31"/>
    </row>
    <row r="788">
      <c r="C788" s="31"/>
    </row>
    <row r="789">
      <c r="C789" s="31"/>
    </row>
    <row r="790">
      <c r="C790" s="31"/>
    </row>
    <row r="791">
      <c r="C791" s="31"/>
    </row>
    <row r="792">
      <c r="C792" s="31"/>
    </row>
    <row r="793">
      <c r="C793" s="31"/>
    </row>
    <row r="794">
      <c r="C794" s="31"/>
    </row>
    <row r="795">
      <c r="C795" s="31"/>
    </row>
    <row r="796">
      <c r="C796" s="31"/>
    </row>
    <row r="797">
      <c r="C797" s="31"/>
    </row>
    <row r="798">
      <c r="C798" s="31"/>
    </row>
    <row r="799">
      <c r="C799" s="31"/>
    </row>
    <row r="800">
      <c r="C800" s="31"/>
    </row>
    <row r="801">
      <c r="C801" s="31"/>
    </row>
    <row r="802">
      <c r="C802" s="31"/>
    </row>
    <row r="803">
      <c r="C803" s="31"/>
    </row>
    <row r="804">
      <c r="C804" s="31"/>
    </row>
    <row r="805">
      <c r="C805" s="31"/>
    </row>
    <row r="806">
      <c r="C806" s="31"/>
    </row>
    <row r="807">
      <c r="C807" s="31"/>
    </row>
    <row r="808">
      <c r="C808" s="31"/>
    </row>
    <row r="809">
      <c r="C809" s="31"/>
    </row>
    <row r="810">
      <c r="C810" s="31"/>
    </row>
    <row r="811">
      <c r="C811" s="31"/>
    </row>
    <row r="812">
      <c r="C812" s="31"/>
    </row>
    <row r="813">
      <c r="C813" s="31"/>
    </row>
    <row r="814">
      <c r="C814" s="31"/>
    </row>
    <row r="815">
      <c r="C815" s="31"/>
    </row>
    <row r="816">
      <c r="C816" s="31"/>
    </row>
    <row r="817">
      <c r="C817" s="31"/>
    </row>
    <row r="818">
      <c r="C818" s="31"/>
    </row>
    <row r="819">
      <c r="C819" s="31"/>
    </row>
    <row r="820">
      <c r="C820" s="31"/>
    </row>
    <row r="821">
      <c r="C821" s="31"/>
    </row>
    <row r="822">
      <c r="C822" s="31"/>
    </row>
    <row r="823">
      <c r="C823" s="31"/>
    </row>
    <row r="824">
      <c r="C824" s="31"/>
    </row>
    <row r="825">
      <c r="C825" s="31"/>
    </row>
    <row r="826">
      <c r="C826" s="31"/>
    </row>
    <row r="827">
      <c r="C827" s="31"/>
    </row>
    <row r="828">
      <c r="C828" s="31"/>
    </row>
    <row r="829">
      <c r="C829" s="31"/>
    </row>
    <row r="830">
      <c r="C830" s="31"/>
    </row>
    <row r="831">
      <c r="C831" s="31"/>
    </row>
    <row r="832">
      <c r="C832" s="31"/>
    </row>
    <row r="833">
      <c r="C833" s="31"/>
    </row>
    <row r="834">
      <c r="C834" s="31"/>
    </row>
    <row r="835">
      <c r="C835" s="31"/>
    </row>
    <row r="836">
      <c r="C836" s="31"/>
    </row>
    <row r="837">
      <c r="C837" s="31"/>
    </row>
    <row r="838">
      <c r="C838" s="31"/>
    </row>
    <row r="839">
      <c r="C839" s="31"/>
    </row>
    <row r="840">
      <c r="C840" s="31"/>
    </row>
    <row r="841">
      <c r="C841" s="31"/>
    </row>
    <row r="842">
      <c r="C842" s="31"/>
    </row>
    <row r="843">
      <c r="C843" s="31"/>
    </row>
    <row r="844">
      <c r="C844" s="31"/>
    </row>
    <row r="845">
      <c r="C845" s="31"/>
    </row>
    <row r="846">
      <c r="C846" s="31"/>
    </row>
    <row r="847">
      <c r="C847" s="31"/>
    </row>
    <row r="848">
      <c r="C848" s="31"/>
    </row>
    <row r="849">
      <c r="C849" s="31"/>
    </row>
    <row r="850">
      <c r="C850" s="31"/>
    </row>
    <row r="851">
      <c r="C851" s="31"/>
    </row>
    <row r="852">
      <c r="C852" s="31"/>
    </row>
    <row r="853">
      <c r="C853" s="31"/>
    </row>
    <row r="854">
      <c r="C854" s="31"/>
    </row>
    <row r="855">
      <c r="C855" s="31"/>
    </row>
    <row r="856">
      <c r="C856" s="31"/>
    </row>
    <row r="857">
      <c r="C857" s="31"/>
    </row>
    <row r="858">
      <c r="C858" s="31"/>
    </row>
    <row r="859">
      <c r="C859" s="31"/>
    </row>
    <row r="860">
      <c r="C860" s="31"/>
    </row>
    <row r="861">
      <c r="C861" s="31"/>
    </row>
    <row r="862">
      <c r="C862" s="31"/>
    </row>
    <row r="863">
      <c r="C863" s="31"/>
    </row>
    <row r="864">
      <c r="C864" s="31"/>
    </row>
    <row r="865">
      <c r="C865" s="31"/>
    </row>
    <row r="866">
      <c r="C866" s="31"/>
    </row>
    <row r="867">
      <c r="C867" s="31"/>
    </row>
    <row r="868">
      <c r="C868" s="31"/>
    </row>
    <row r="869">
      <c r="C869" s="31"/>
    </row>
    <row r="870">
      <c r="C870" s="31"/>
    </row>
    <row r="871">
      <c r="C871" s="31"/>
    </row>
    <row r="872">
      <c r="C872" s="31"/>
    </row>
    <row r="873">
      <c r="C873" s="31"/>
    </row>
    <row r="874">
      <c r="C874" s="31"/>
    </row>
    <row r="875">
      <c r="C875" s="31"/>
    </row>
    <row r="876">
      <c r="C876" s="31"/>
    </row>
    <row r="877">
      <c r="C877" s="31"/>
    </row>
    <row r="878">
      <c r="C878" s="31"/>
    </row>
    <row r="879">
      <c r="C879" s="31"/>
    </row>
    <row r="880">
      <c r="C880" s="31"/>
    </row>
    <row r="881">
      <c r="C881" s="31"/>
    </row>
    <row r="882">
      <c r="C882" s="31"/>
    </row>
    <row r="883">
      <c r="C883" s="31"/>
    </row>
    <row r="884">
      <c r="C884" s="31"/>
    </row>
    <row r="885">
      <c r="C885" s="31"/>
    </row>
    <row r="886">
      <c r="C886" s="31"/>
    </row>
    <row r="887">
      <c r="C887" s="31"/>
    </row>
    <row r="888">
      <c r="C888" s="31"/>
    </row>
    <row r="889">
      <c r="C889" s="31"/>
    </row>
    <row r="890">
      <c r="C890" s="31"/>
    </row>
    <row r="891">
      <c r="C891" s="31"/>
    </row>
    <row r="892">
      <c r="C892" s="31"/>
    </row>
    <row r="893">
      <c r="C893" s="31"/>
    </row>
    <row r="894">
      <c r="C894" s="31"/>
    </row>
    <row r="895">
      <c r="C895" s="31"/>
    </row>
    <row r="896">
      <c r="C896" s="31"/>
    </row>
    <row r="897">
      <c r="C897" s="31"/>
    </row>
    <row r="898">
      <c r="C898" s="31"/>
    </row>
    <row r="899">
      <c r="C899" s="31"/>
    </row>
    <row r="900">
      <c r="C900" s="31"/>
    </row>
    <row r="901">
      <c r="C901" s="31"/>
    </row>
    <row r="902">
      <c r="C902" s="31"/>
    </row>
    <row r="903">
      <c r="C903" s="31"/>
    </row>
    <row r="904">
      <c r="C904" s="31"/>
    </row>
    <row r="905">
      <c r="C905" s="31"/>
    </row>
    <row r="906">
      <c r="C906" s="31"/>
    </row>
    <row r="907">
      <c r="C907" s="31"/>
    </row>
    <row r="908">
      <c r="C908" s="31"/>
    </row>
    <row r="909">
      <c r="C909" s="31"/>
    </row>
    <row r="910">
      <c r="C910" s="31"/>
    </row>
    <row r="911">
      <c r="C911" s="31"/>
    </row>
    <row r="912">
      <c r="C912" s="31"/>
    </row>
    <row r="913">
      <c r="C913" s="31"/>
    </row>
    <row r="914">
      <c r="C914" s="31"/>
    </row>
    <row r="915">
      <c r="C915" s="31"/>
    </row>
    <row r="916">
      <c r="C916" s="31"/>
    </row>
    <row r="917">
      <c r="C917" s="31"/>
    </row>
    <row r="918">
      <c r="C918" s="31"/>
    </row>
    <row r="919">
      <c r="C919" s="31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</hyperlinks>
  <drawing r:id="rId3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86"/>
    <col customWidth="1" min="2" max="2" width="6.43"/>
    <col customWidth="1" min="3" max="3" width="39.14"/>
    <col customWidth="1" min="4" max="4" width="6.57"/>
    <col customWidth="1" min="5" max="5" width="5.71"/>
    <col customWidth="1" min="6" max="6" width="12.14"/>
    <col customWidth="1" min="8" max="8" width="14.29"/>
    <col customWidth="1" min="9" max="9" width="30.0"/>
    <col customWidth="1" min="10" max="10" width="19.14"/>
    <col customWidth="1" min="11" max="12" width="19.43"/>
    <col customWidth="1" min="13" max="13" width="18.14"/>
  </cols>
  <sheetData>
    <row r="1">
      <c r="A1" s="50" t="s">
        <v>390</v>
      </c>
      <c r="B1" s="50" t="s">
        <v>2</v>
      </c>
      <c r="C1" s="51" t="s">
        <v>391</v>
      </c>
      <c r="D1" s="50" t="s">
        <v>3</v>
      </c>
      <c r="E1" s="50" t="s">
        <v>392</v>
      </c>
      <c r="F1" s="51" t="s">
        <v>4</v>
      </c>
      <c r="G1" s="50" t="s">
        <v>393</v>
      </c>
      <c r="H1" s="50" t="s">
        <v>394</v>
      </c>
      <c r="I1" s="50" t="s">
        <v>395</v>
      </c>
      <c r="J1" s="50" t="s">
        <v>396</v>
      </c>
      <c r="K1" s="50" t="s">
        <v>397</v>
      </c>
      <c r="L1" s="50" t="s">
        <v>398</v>
      </c>
    </row>
    <row r="2">
      <c r="A2" s="5">
        <v>1005.0</v>
      </c>
      <c r="B2" s="36">
        <v>63201.0</v>
      </c>
      <c r="C2" s="38" t="s">
        <v>130</v>
      </c>
      <c r="D2" s="36" t="s">
        <v>16</v>
      </c>
      <c r="E2" s="36" t="s">
        <v>399</v>
      </c>
      <c r="F2" s="36" t="s">
        <v>17</v>
      </c>
      <c r="G2" s="40">
        <v>2019.0</v>
      </c>
      <c r="H2" s="36">
        <v>0.0</v>
      </c>
      <c r="I2" s="36">
        <v>0.0</v>
      </c>
      <c r="J2" s="36" t="s">
        <v>409</v>
      </c>
      <c r="K2" s="27" t="str">
        <f>VLOOKUP(C2,study_program!$A$2:$B$252,2,FALSE)</f>
        <v>sosial</v>
      </c>
    </row>
    <row r="3">
      <c r="A3" s="5">
        <v>1005.0</v>
      </c>
      <c r="B3" s="35">
        <v>54201.0</v>
      </c>
      <c r="C3" s="38" t="s">
        <v>132</v>
      </c>
      <c r="D3" s="35" t="s">
        <v>16</v>
      </c>
      <c r="E3" s="35" t="s">
        <v>399</v>
      </c>
      <c r="F3" s="35" t="s">
        <v>17</v>
      </c>
      <c r="G3" s="40">
        <v>2019.0</v>
      </c>
      <c r="H3" s="35">
        <v>24.0</v>
      </c>
      <c r="I3" s="35">
        <v>558.0</v>
      </c>
      <c r="J3" s="35" t="s">
        <v>868</v>
      </c>
      <c r="K3" s="27" t="str">
        <f>VLOOKUP(C3,study_program!$A$2:$B$252,2,FALSE)</f>
        <v>pertanian</v>
      </c>
    </row>
    <row r="4">
      <c r="A4" s="5">
        <v>1005.0</v>
      </c>
      <c r="B4" s="36">
        <v>54245.0</v>
      </c>
      <c r="C4" s="38" t="s">
        <v>137</v>
      </c>
      <c r="D4" s="36" t="s">
        <v>16</v>
      </c>
      <c r="E4" s="36" t="s">
        <v>399</v>
      </c>
      <c r="F4" s="36" t="s">
        <v>17</v>
      </c>
      <c r="G4" s="40">
        <v>2019.0</v>
      </c>
      <c r="H4" s="36">
        <v>8.0</v>
      </c>
      <c r="I4" s="36">
        <v>251.0</v>
      </c>
      <c r="J4" s="36" t="s">
        <v>869</v>
      </c>
      <c r="K4" s="27" t="str">
        <f>VLOOKUP(C4,study_program!$A$2:$B$252,2,FALSE)</f>
        <v>pertanian</v>
      </c>
    </row>
    <row r="5">
      <c r="A5" s="5">
        <v>1005.0</v>
      </c>
      <c r="B5" s="35">
        <v>54211.0</v>
      </c>
      <c r="C5" s="38" t="s">
        <v>143</v>
      </c>
      <c r="D5" s="35" t="s">
        <v>16</v>
      </c>
      <c r="E5" s="35" t="s">
        <v>399</v>
      </c>
      <c r="F5" s="35" t="s">
        <v>17</v>
      </c>
      <c r="G5" s="40">
        <v>2019.0</v>
      </c>
      <c r="H5" s="35">
        <v>33.0</v>
      </c>
      <c r="I5" s="35">
        <v>1049.0</v>
      </c>
      <c r="J5" s="35" t="s">
        <v>870</v>
      </c>
      <c r="K5" s="27" t="str">
        <f>VLOOKUP(C5,study_program!$A$2:$B$252,2,FALSE)</f>
        <v>pertanian</v>
      </c>
    </row>
    <row r="6">
      <c r="A6" s="5">
        <v>1005.0</v>
      </c>
      <c r="B6" s="36">
        <v>62201.0</v>
      </c>
      <c r="C6" s="38" t="s">
        <v>158</v>
      </c>
      <c r="D6" s="36" t="s">
        <v>16</v>
      </c>
      <c r="E6" s="36" t="s">
        <v>399</v>
      </c>
      <c r="F6" s="36" t="s">
        <v>17</v>
      </c>
      <c r="G6" s="40">
        <v>2019.0</v>
      </c>
      <c r="H6" s="36">
        <v>23.0</v>
      </c>
      <c r="I6" s="36">
        <v>561.0</v>
      </c>
      <c r="J6" s="36" t="s">
        <v>402</v>
      </c>
      <c r="K6" s="27" t="str">
        <f>VLOOKUP(C6,study_program!$A$2:$B$252,2,FALSE)</f>
        <v>ekonomi</v>
      </c>
    </row>
    <row r="7">
      <c r="A7" s="5">
        <v>1005.0</v>
      </c>
      <c r="B7" s="35">
        <v>82201.0</v>
      </c>
      <c r="C7" s="38" t="s">
        <v>162</v>
      </c>
      <c r="D7" s="35" t="s">
        <v>16</v>
      </c>
      <c r="E7" s="35" t="s">
        <v>399</v>
      </c>
      <c r="F7" s="35" t="s">
        <v>17</v>
      </c>
      <c r="G7" s="40">
        <v>2019.0</v>
      </c>
      <c r="H7" s="35">
        <v>8.0</v>
      </c>
      <c r="I7" s="35">
        <v>213.0</v>
      </c>
      <c r="J7" s="35" t="s">
        <v>871</v>
      </c>
      <c r="K7" s="27" t="str">
        <f>VLOOKUP(C7,study_program!$A$2:$B$252,2,FALSE)</f>
        <v>humaniora</v>
      </c>
    </row>
    <row r="8">
      <c r="A8" s="5">
        <v>1005.0</v>
      </c>
      <c r="B8" s="36">
        <v>81201.0</v>
      </c>
      <c r="C8" s="38" t="s">
        <v>166</v>
      </c>
      <c r="D8" s="36" t="s">
        <v>16</v>
      </c>
      <c r="E8" s="36" t="s">
        <v>399</v>
      </c>
      <c r="F8" s="36" t="s">
        <v>17</v>
      </c>
      <c r="G8" s="40">
        <v>2019.0</v>
      </c>
      <c r="H8" s="36">
        <v>6.0</v>
      </c>
      <c r="I8" s="36">
        <v>79.0</v>
      </c>
      <c r="J8" s="36" t="s">
        <v>872</v>
      </c>
      <c r="K8" s="27" t="str">
        <f>VLOOKUP(C8,study_program!$A$2:$B$252,2,FALSE)</f>
        <v>humaniora</v>
      </c>
    </row>
    <row r="9">
      <c r="A9" s="5">
        <v>1005.0</v>
      </c>
      <c r="B9" s="35">
        <v>23201.0</v>
      </c>
      <c r="C9" s="38" t="s">
        <v>167</v>
      </c>
      <c r="D9" s="35" t="s">
        <v>16</v>
      </c>
      <c r="E9" s="35" t="s">
        <v>399</v>
      </c>
      <c r="F9" s="35" t="s">
        <v>17</v>
      </c>
      <c r="G9" s="40">
        <v>2019.0</v>
      </c>
      <c r="H9" s="35">
        <v>18.0</v>
      </c>
      <c r="I9" s="35">
        <v>439.0</v>
      </c>
      <c r="J9" s="35" t="s">
        <v>402</v>
      </c>
      <c r="K9" s="27" t="str">
        <f>VLOOKUP(C9,study_program!$A$2:$B$252,2,FALSE)</f>
        <v>teknik</v>
      </c>
    </row>
    <row r="10">
      <c r="A10" s="5">
        <v>1005.0</v>
      </c>
      <c r="B10" s="36">
        <v>46201.0</v>
      </c>
      <c r="C10" s="38" t="s">
        <v>178</v>
      </c>
      <c r="D10" s="36" t="s">
        <v>16</v>
      </c>
      <c r="E10" s="36" t="s">
        <v>399</v>
      </c>
      <c r="F10" s="36" t="s">
        <v>17</v>
      </c>
      <c r="G10" s="40">
        <v>2019.0</v>
      </c>
      <c r="H10" s="36">
        <v>21.0</v>
      </c>
      <c r="I10" s="36">
        <v>244.0</v>
      </c>
      <c r="J10" s="36" t="s">
        <v>873</v>
      </c>
      <c r="K10" s="27" t="str">
        <f>VLOOKUP(C10,study_program!$A$2:$B$252,2,FALSE)</f>
        <v>mipa</v>
      </c>
    </row>
    <row r="11">
      <c r="A11" s="5">
        <v>1005.0</v>
      </c>
      <c r="B11" s="35">
        <v>54243.0</v>
      </c>
      <c r="C11" s="38" t="s">
        <v>181</v>
      </c>
      <c r="D11" s="35" t="s">
        <v>16</v>
      </c>
      <c r="E11" s="35" t="s">
        <v>399</v>
      </c>
      <c r="F11" s="35" t="s">
        <v>17</v>
      </c>
      <c r="G11" s="40">
        <v>2019.0</v>
      </c>
      <c r="H11" s="35">
        <v>23.0</v>
      </c>
      <c r="I11" s="35">
        <v>307.0</v>
      </c>
      <c r="J11" s="35" t="s">
        <v>874</v>
      </c>
      <c r="K11" s="27" t="str">
        <f>VLOOKUP(C11,study_program!$A$2:$B$252,2,FALSE)</f>
        <v>pertanian</v>
      </c>
    </row>
    <row r="12">
      <c r="A12" s="5">
        <v>1005.0</v>
      </c>
      <c r="B12" s="36">
        <v>60201.0</v>
      </c>
      <c r="C12" s="38" t="s">
        <v>188</v>
      </c>
      <c r="D12" s="36" t="s">
        <v>16</v>
      </c>
      <c r="E12" s="36" t="s">
        <v>399</v>
      </c>
      <c r="F12" s="36" t="s">
        <v>17</v>
      </c>
      <c r="G12" s="40">
        <v>2019.0</v>
      </c>
      <c r="H12" s="36">
        <v>23.0</v>
      </c>
      <c r="I12" s="36">
        <v>493.0</v>
      </c>
      <c r="J12" s="36" t="s">
        <v>875</v>
      </c>
      <c r="K12" s="27" t="str">
        <f>VLOOKUP(C12,study_program!$A$2:$B$252,2,FALSE)</f>
        <v>ekonomi</v>
      </c>
    </row>
    <row r="13">
      <c r="A13" s="5">
        <v>1005.0</v>
      </c>
      <c r="B13" s="35">
        <v>48201.0</v>
      </c>
      <c r="C13" s="38" t="s">
        <v>193</v>
      </c>
      <c r="D13" s="35" t="s">
        <v>16</v>
      </c>
      <c r="E13" s="35" t="s">
        <v>399</v>
      </c>
      <c r="F13" s="35" t="s">
        <v>17</v>
      </c>
      <c r="G13" s="40">
        <v>2019.0</v>
      </c>
      <c r="H13" s="35">
        <v>21.0</v>
      </c>
      <c r="I13" s="35">
        <v>543.0</v>
      </c>
      <c r="J13" s="35" t="s">
        <v>876</v>
      </c>
      <c r="K13" s="27" t="str">
        <f>VLOOKUP(C13,study_program!$A$2:$B$252,2,FALSE)</f>
        <v>kesehatan</v>
      </c>
    </row>
    <row r="14">
      <c r="A14" s="5">
        <v>1005.0</v>
      </c>
      <c r="B14" s="36">
        <v>45201.0</v>
      </c>
      <c r="C14" s="38" t="s">
        <v>196</v>
      </c>
      <c r="D14" s="36" t="s">
        <v>16</v>
      </c>
      <c r="E14" s="36" t="s">
        <v>399</v>
      </c>
      <c r="F14" s="36" t="s">
        <v>17</v>
      </c>
      <c r="G14" s="40">
        <v>2019.0</v>
      </c>
      <c r="H14" s="36">
        <v>5.0</v>
      </c>
      <c r="I14" s="36">
        <v>183.0</v>
      </c>
      <c r="J14" s="36" t="s">
        <v>637</v>
      </c>
      <c r="K14" s="27" t="str">
        <f>VLOOKUP(C14,study_program!$A$2:$B$252,2,FALSE)</f>
        <v>mipa</v>
      </c>
    </row>
    <row r="15">
      <c r="A15" s="5">
        <v>1005.0</v>
      </c>
      <c r="B15" s="35">
        <v>33201.0</v>
      </c>
      <c r="C15" s="38" t="s">
        <v>198</v>
      </c>
      <c r="D15" s="35" t="s">
        <v>16</v>
      </c>
      <c r="E15" s="35" t="s">
        <v>399</v>
      </c>
      <c r="F15" s="35" t="s">
        <v>17</v>
      </c>
      <c r="G15" s="40">
        <v>2019.0</v>
      </c>
      <c r="H15" s="35">
        <v>11.0</v>
      </c>
      <c r="I15" s="35">
        <v>239.0</v>
      </c>
      <c r="J15" s="35" t="s">
        <v>877</v>
      </c>
      <c r="K15" s="27" t="str">
        <f>VLOOKUP(C15,study_program!$A$2:$B$252,2,FALSE)</f>
        <v>mipa</v>
      </c>
    </row>
    <row r="16">
      <c r="A16" s="5">
        <v>1005.0</v>
      </c>
      <c r="B16" s="36">
        <v>41231.0</v>
      </c>
      <c r="C16" s="38" t="s">
        <v>216</v>
      </c>
      <c r="D16" s="36" t="s">
        <v>16</v>
      </c>
      <c r="E16" s="36" t="s">
        <v>399</v>
      </c>
      <c r="F16" s="36" t="s">
        <v>17</v>
      </c>
      <c r="G16" s="40">
        <v>2019.0</v>
      </c>
      <c r="H16" s="36">
        <v>10.0</v>
      </c>
      <c r="I16" s="36">
        <v>212.0</v>
      </c>
      <c r="J16" s="36" t="s">
        <v>878</v>
      </c>
      <c r="K16" s="27" t="str">
        <f>VLOOKUP(C16,study_program!$A$2:$B$252,2,FALSE)</f>
        <v>pertanian</v>
      </c>
    </row>
    <row r="17">
      <c r="A17" s="5">
        <v>1005.0</v>
      </c>
      <c r="B17" s="35">
        <v>63201.0</v>
      </c>
      <c r="C17" s="38" t="s">
        <v>211</v>
      </c>
      <c r="D17" s="35" t="s">
        <v>16</v>
      </c>
      <c r="E17" s="35" t="s">
        <v>399</v>
      </c>
      <c r="F17" s="35" t="s">
        <v>17</v>
      </c>
      <c r="G17" s="40">
        <v>2019.0</v>
      </c>
      <c r="H17" s="35">
        <v>19.0</v>
      </c>
      <c r="I17" s="35">
        <v>260.0</v>
      </c>
      <c r="J17" s="35" t="s">
        <v>879</v>
      </c>
      <c r="K17" s="27" t="str">
        <f>VLOOKUP(C17,study_program!$A$2:$B$252,2,FALSE)</f>
        <v>sosial</v>
      </c>
    </row>
    <row r="18">
      <c r="A18" s="5">
        <v>1005.0</v>
      </c>
      <c r="B18" s="36">
        <v>13211.0</v>
      </c>
      <c r="C18" s="38" t="s">
        <v>219</v>
      </c>
      <c r="D18" s="36" t="s">
        <v>16</v>
      </c>
      <c r="E18" s="36" t="s">
        <v>399</v>
      </c>
      <c r="F18" s="36" t="s">
        <v>17</v>
      </c>
      <c r="G18" s="40">
        <v>2019.0</v>
      </c>
      <c r="H18" s="36">
        <v>14.0</v>
      </c>
      <c r="I18" s="36">
        <v>245.0</v>
      </c>
      <c r="J18" s="36" t="s">
        <v>699</v>
      </c>
      <c r="K18" s="27" t="str">
        <f>VLOOKUP(C18,study_program!$A$2:$B$252,2,FALSE)</f>
        <v>kesehatan</v>
      </c>
    </row>
    <row r="19">
      <c r="A19" s="5">
        <v>1005.0</v>
      </c>
      <c r="B19" s="35">
        <v>64201.0</v>
      </c>
      <c r="C19" s="38" t="s">
        <v>220</v>
      </c>
      <c r="D19" s="35" t="s">
        <v>16</v>
      </c>
      <c r="E19" s="35" t="s">
        <v>399</v>
      </c>
      <c r="F19" s="35" t="s">
        <v>17</v>
      </c>
      <c r="G19" s="40">
        <v>2019.0</v>
      </c>
      <c r="H19" s="35">
        <v>22.0</v>
      </c>
      <c r="I19" s="35">
        <v>337.0</v>
      </c>
      <c r="J19" s="35" t="s">
        <v>880</v>
      </c>
      <c r="K19" s="27" t="str">
        <f>VLOOKUP(C19,study_program!$A$2:$B$252,2,FALSE)</f>
        <v>sosial</v>
      </c>
    </row>
    <row r="20">
      <c r="A20" s="5">
        <v>1005.0</v>
      </c>
      <c r="B20" s="36">
        <v>74201.0</v>
      </c>
      <c r="C20" s="38" t="s">
        <v>221</v>
      </c>
      <c r="D20" s="36" t="s">
        <v>16</v>
      </c>
      <c r="E20" s="36" t="s">
        <v>399</v>
      </c>
      <c r="F20" s="36" t="s">
        <v>17</v>
      </c>
      <c r="G20" s="40">
        <v>2019.0</v>
      </c>
      <c r="H20" s="36">
        <v>46.0</v>
      </c>
      <c r="I20" s="36">
        <v>1692.0</v>
      </c>
      <c r="J20" s="36" t="s">
        <v>881</v>
      </c>
      <c r="K20" s="27" t="str">
        <f>VLOOKUP(C20,study_program!$A$2:$B$252,2,FALSE)</f>
        <v>humaniora</v>
      </c>
    </row>
    <row r="21">
      <c r="A21" s="5">
        <v>1005.0</v>
      </c>
      <c r="B21" s="35">
        <v>54241.0</v>
      </c>
      <c r="C21" s="38" t="s">
        <v>223</v>
      </c>
      <c r="D21" s="35" t="s">
        <v>16</v>
      </c>
      <c r="E21" s="35" t="s">
        <v>399</v>
      </c>
      <c r="F21" s="35" t="s">
        <v>17</v>
      </c>
      <c r="G21" s="40">
        <v>2019.0</v>
      </c>
      <c r="H21" s="35">
        <v>30.0</v>
      </c>
      <c r="I21" s="35">
        <v>477.0</v>
      </c>
      <c r="J21" s="35" t="s">
        <v>882</v>
      </c>
      <c r="K21" s="27" t="str">
        <f>VLOOKUP(C21,study_program!$A$2:$B$252,2,FALSE)</f>
        <v>teknik</v>
      </c>
    </row>
    <row r="22">
      <c r="A22" s="5">
        <v>1005.0</v>
      </c>
      <c r="B22" s="36">
        <v>14201.0</v>
      </c>
      <c r="C22" s="38" t="s">
        <v>224</v>
      </c>
      <c r="D22" s="36" t="s">
        <v>16</v>
      </c>
      <c r="E22" s="36" t="s">
        <v>399</v>
      </c>
      <c r="F22" s="36" t="s">
        <v>17</v>
      </c>
      <c r="G22" s="40">
        <v>2019.0</v>
      </c>
      <c r="H22" s="36">
        <v>21.0</v>
      </c>
      <c r="I22" s="36">
        <v>328.0</v>
      </c>
      <c r="J22" s="36" t="s">
        <v>883</v>
      </c>
      <c r="K22" s="27" t="str">
        <f>VLOOKUP(C22,study_program!$A$2:$B$252,2,FALSE)</f>
        <v>kesehatan</v>
      </c>
    </row>
    <row r="23">
      <c r="A23" s="5">
        <v>1005.0</v>
      </c>
      <c r="B23" s="35">
        <v>70201.0</v>
      </c>
      <c r="C23" s="38" t="s">
        <v>229</v>
      </c>
      <c r="D23" s="35" t="s">
        <v>16</v>
      </c>
      <c r="E23" s="35" t="s">
        <v>399</v>
      </c>
      <c r="F23" s="35" t="s">
        <v>17</v>
      </c>
      <c r="G23" s="40">
        <v>2019.0</v>
      </c>
      <c r="H23" s="35">
        <v>14.0</v>
      </c>
      <c r="I23" s="35">
        <v>345.0</v>
      </c>
      <c r="J23" s="35" t="s">
        <v>884</v>
      </c>
      <c r="K23" s="27" t="str">
        <f>VLOOKUP(C23,study_program!$A$2:$B$252,2,FALSE)</f>
        <v>sosial</v>
      </c>
    </row>
    <row r="24">
      <c r="A24" s="5">
        <v>1005.0</v>
      </c>
      <c r="B24" s="36">
        <v>65201.0</v>
      </c>
      <c r="C24" s="38" t="s">
        <v>230</v>
      </c>
      <c r="D24" s="36" t="s">
        <v>16</v>
      </c>
      <c r="E24" s="36" t="s">
        <v>399</v>
      </c>
      <c r="F24" s="36" t="s">
        <v>17</v>
      </c>
      <c r="G24" s="40">
        <v>2019.0</v>
      </c>
      <c r="H24" s="36">
        <v>9.0</v>
      </c>
      <c r="I24" s="36">
        <v>229.0</v>
      </c>
      <c r="J24" s="36" t="s">
        <v>885</v>
      </c>
      <c r="K24" s="27" t="str">
        <f>VLOOKUP(C24,study_program!$A$2:$B$252,2,FALSE)</f>
        <v>sosial</v>
      </c>
    </row>
    <row r="25">
      <c r="A25" s="5">
        <v>1005.0</v>
      </c>
      <c r="B25" s="35">
        <v>67201.0</v>
      </c>
      <c r="C25" s="38" t="s">
        <v>232</v>
      </c>
      <c r="D25" s="35" t="s">
        <v>16</v>
      </c>
      <c r="E25" s="35" t="s">
        <v>399</v>
      </c>
      <c r="F25" s="35" t="s">
        <v>17</v>
      </c>
      <c r="G25" s="40">
        <v>2019.0</v>
      </c>
      <c r="H25" s="35">
        <v>9.0</v>
      </c>
      <c r="I25" s="35">
        <v>192.0</v>
      </c>
      <c r="J25" s="35" t="s">
        <v>886</v>
      </c>
      <c r="K25" s="27" t="str">
        <f>VLOOKUP(C25,study_program!$A$2:$B$252,2,FALSE)</f>
        <v>humaniora</v>
      </c>
    </row>
    <row r="26">
      <c r="A26" s="5">
        <v>1005.0</v>
      </c>
      <c r="B26" s="36">
        <v>80201.0</v>
      </c>
      <c r="C26" s="38" t="s">
        <v>233</v>
      </c>
      <c r="D26" s="36" t="s">
        <v>16</v>
      </c>
      <c r="E26" s="36" t="s">
        <v>399</v>
      </c>
      <c r="F26" s="36" t="s">
        <v>17</v>
      </c>
      <c r="G26" s="40">
        <v>2019.0</v>
      </c>
      <c r="H26" s="36">
        <v>7.0</v>
      </c>
      <c r="I26" s="36">
        <v>65.0</v>
      </c>
      <c r="J26" s="36" t="s">
        <v>887</v>
      </c>
      <c r="K26" s="27" t="str">
        <f>VLOOKUP(C26,study_program!$A$2:$B$252,2,FALSE)</f>
        <v>humaniora</v>
      </c>
    </row>
    <row r="27">
      <c r="A27" s="5">
        <v>1005.0</v>
      </c>
      <c r="B27" s="35">
        <v>11201.0</v>
      </c>
      <c r="C27" s="38" t="s">
        <v>239</v>
      </c>
      <c r="D27" s="35" t="s">
        <v>16</v>
      </c>
      <c r="E27" s="35" t="s">
        <v>399</v>
      </c>
      <c r="F27" s="35" t="s">
        <v>17</v>
      </c>
      <c r="G27" s="40">
        <v>2019.0</v>
      </c>
      <c r="H27" s="35">
        <v>100.0</v>
      </c>
      <c r="I27" s="35">
        <v>855.0</v>
      </c>
      <c r="J27" s="35" t="s">
        <v>888</v>
      </c>
      <c r="K27" s="27" t="str">
        <f>VLOOKUP(C27,study_program!$A$2:$B$252,2,FALSE)</f>
        <v>kesehatan</v>
      </c>
    </row>
    <row r="28">
      <c r="A28" s="5">
        <v>1005.0</v>
      </c>
      <c r="B28" s="36">
        <v>54251.0</v>
      </c>
      <c r="C28" s="38" t="s">
        <v>243</v>
      </c>
      <c r="D28" s="36" t="s">
        <v>16</v>
      </c>
      <c r="E28" s="36" t="s">
        <v>399</v>
      </c>
      <c r="F28" s="36" t="s">
        <v>17</v>
      </c>
      <c r="G28" s="40">
        <v>2019.0</v>
      </c>
      <c r="H28" s="36">
        <v>31.0</v>
      </c>
      <c r="I28" s="36">
        <v>713.0</v>
      </c>
      <c r="J28" s="36" t="s">
        <v>889</v>
      </c>
      <c r="K28" s="27" t="str">
        <f>VLOOKUP(C28,study_program!$A$2:$B$252,2,FALSE)</f>
        <v>mipa</v>
      </c>
    </row>
    <row r="29">
      <c r="A29" s="5">
        <v>1005.0</v>
      </c>
      <c r="B29" s="35">
        <v>13201.0</v>
      </c>
      <c r="C29" s="38" t="s">
        <v>250</v>
      </c>
      <c r="D29" s="35" t="s">
        <v>16</v>
      </c>
      <c r="E29" s="35" t="s">
        <v>399</v>
      </c>
      <c r="F29" s="35" t="s">
        <v>17</v>
      </c>
      <c r="G29" s="40">
        <v>2019.0</v>
      </c>
      <c r="H29" s="35">
        <v>34.0</v>
      </c>
      <c r="I29" s="35">
        <v>777.0</v>
      </c>
      <c r="J29" s="35" t="s">
        <v>890</v>
      </c>
      <c r="K29" s="27" t="str">
        <f>VLOOKUP(C29,study_program!$A$2:$B$252,2,FALSE)</f>
        <v>kesehatan</v>
      </c>
    </row>
    <row r="30">
      <c r="A30" s="5">
        <v>1005.0</v>
      </c>
      <c r="B30" s="36">
        <v>47201.0</v>
      </c>
      <c r="C30" s="38" t="s">
        <v>255</v>
      </c>
      <c r="D30" s="36" t="s">
        <v>16</v>
      </c>
      <c r="E30" s="36" t="s">
        <v>399</v>
      </c>
      <c r="F30" s="36" t="s">
        <v>17</v>
      </c>
      <c r="G30" s="40">
        <v>2019.0</v>
      </c>
      <c r="H30" s="36">
        <v>20.0</v>
      </c>
      <c r="I30" s="36">
        <v>274.0</v>
      </c>
      <c r="J30" s="36" t="s">
        <v>891</v>
      </c>
      <c r="K30" s="27" t="str">
        <f>VLOOKUP(C30,study_program!$A$2:$B$252,2,FALSE)</f>
        <v>mipa</v>
      </c>
    </row>
    <row r="31">
      <c r="A31" s="5">
        <v>1005.0</v>
      </c>
      <c r="B31" s="35">
        <v>61201.0</v>
      </c>
      <c r="C31" s="38" t="s">
        <v>260</v>
      </c>
      <c r="D31" s="35" t="s">
        <v>16</v>
      </c>
      <c r="E31" s="35" t="s">
        <v>399</v>
      </c>
      <c r="F31" s="35" t="s">
        <v>17</v>
      </c>
      <c r="G31" s="40">
        <v>2019.0</v>
      </c>
      <c r="H31" s="35">
        <v>19.0</v>
      </c>
      <c r="I31" s="35">
        <v>624.0</v>
      </c>
      <c r="J31" s="35" t="s">
        <v>892</v>
      </c>
      <c r="K31" s="27" t="str">
        <f>VLOOKUP(C31,study_program!$A$2:$B$252,2,FALSE)</f>
        <v>ekonomi</v>
      </c>
    </row>
    <row r="32">
      <c r="A32" s="5">
        <v>1005.0</v>
      </c>
      <c r="B32" s="36">
        <v>54242.0</v>
      </c>
      <c r="C32" s="38" t="s">
        <v>266</v>
      </c>
      <c r="D32" s="36" t="s">
        <v>16</v>
      </c>
      <c r="E32" s="36" t="s">
        <v>399</v>
      </c>
      <c r="F32" s="36" t="s">
        <v>17</v>
      </c>
      <c r="G32" s="40">
        <v>2019.0</v>
      </c>
      <c r="H32" s="36">
        <v>19.0</v>
      </c>
      <c r="I32" s="36">
        <v>290.0</v>
      </c>
      <c r="J32" s="36" t="s">
        <v>893</v>
      </c>
      <c r="K32" s="27" t="str">
        <f>VLOOKUP(C32,study_program!$A$2:$B$252,2,FALSE)</f>
        <v>teknik</v>
      </c>
    </row>
    <row r="33">
      <c r="A33" s="5">
        <v>1005.0</v>
      </c>
      <c r="B33" s="35">
        <v>44201.0</v>
      </c>
      <c r="C33" s="38" t="s">
        <v>268</v>
      </c>
      <c r="D33" s="35" t="s">
        <v>16</v>
      </c>
      <c r="E33" s="35" t="s">
        <v>399</v>
      </c>
      <c r="F33" s="35" t="s">
        <v>17</v>
      </c>
      <c r="G33" s="40">
        <v>2019.0</v>
      </c>
      <c r="H33" s="35">
        <v>9.0</v>
      </c>
      <c r="I33" s="35">
        <v>179.0</v>
      </c>
      <c r="J33" s="35" t="s">
        <v>894</v>
      </c>
      <c r="K33" s="27" t="str">
        <f>VLOOKUP(C33,study_program!$A$2:$B$252,2,FALSE)</f>
        <v>mipa</v>
      </c>
    </row>
    <row r="34">
      <c r="A34" s="5">
        <v>1005.0</v>
      </c>
      <c r="B34" s="36">
        <v>54246.0</v>
      </c>
      <c r="C34" s="38" t="s">
        <v>274</v>
      </c>
      <c r="D34" s="36" t="s">
        <v>16</v>
      </c>
      <c r="E34" s="36" t="s">
        <v>399</v>
      </c>
      <c r="F34" s="36" t="s">
        <v>17</v>
      </c>
      <c r="G34" s="40">
        <v>2019.0</v>
      </c>
      <c r="H34" s="36">
        <v>16.0</v>
      </c>
      <c r="I34" s="36">
        <v>280.0</v>
      </c>
      <c r="J34" s="36" t="s">
        <v>699</v>
      </c>
      <c r="K34" s="27" t="str">
        <f>VLOOKUP(C34,study_program!$A$2:$B$252,2,FALSE)</f>
        <v>pertanian</v>
      </c>
    </row>
    <row r="35">
      <c r="A35" s="5">
        <v>1005.0</v>
      </c>
      <c r="B35" s="35">
        <v>12201.0</v>
      </c>
      <c r="C35" s="38" t="s">
        <v>283</v>
      </c>
      <c r="D35" s="35" t="s">
        <v>16</v>
      </c>
      <c r="E35" s="35" t="s">
        <v>399</v>
      </c>
      <c r="F35" s="35" t="s">
        <v>17</v>
      </c>
      <c r="G35" s="40">
        <v>2019.0</v>
      </c>
      <c r="H35" s="35">
        <v>38.0</v>
      </c>
      <c r="I35" s="35">
        <v>394.0</v>
      </c>
      <c r="J35" s="35" t="s">
        <v>895</v>
      </c>
      <c r="K35" s="27" t="str">
        <f>VLOOKUP(C35,study_program!$A$2:$B$252,2,FALSE)</f>
        <v>kesehatan</v>
      </c>
    </row>
    <row r="36">
      <c r="A36" s="5">
        <v>1005.0</v>
      </c>
      <c r="B36" s="36">
        <v>35201.0</v>
      </c>
      <c r="C36" s="38" t="s">
        <v>296</v>
      </c>
      <c r="D36" s="36" t="s">
        <v>16</v>
      </c>
      <c r="E36" s="36" t="s">
        <v>399</v>
      </c>
      <c r="F36" s="36" t="s">
        <v>17</v>
      </c>
      <c r="G36" s="40">
        <v>2019.0</v>
      </c>
      <c r="H36" s="36">
        <v>15.0</v>
      </c>
      <c r="I36" s="36">
        <v>305.0</v>
      </c>
      <c r="J36" s="36" t="s">
        <v>896</v>
      </c>
      <c r="K36" s="27" t="str">
        <f>VLOOKUP(C36,study_program!$A$2:$B$252,2,FALSE)</f>
        <v>teknik</v>
      </c>
    </row>
    <row r="37">
      <c r="A37" s="5">
        <v>1005.0</v>
      </c>
      <c r="B37" s="35">
        <v>54231.0</v>
      </c>
      <c r="C37" s="38" t="s">
        <v>300</v>
      </c>
      <c r="D37" s="35" t="s">
        <v>16</v>
      </c>
      <c r="E37" s="35" t="s">
        <v>399</v>
      </c>
      <c r="F37" s="35" t="s">
        <v>17</v>
      </c>
      <c r="G37" s="40">
        <v>2019.0</v>
      </c>
      <c r="H37" s="35">
        <v>53.0</v>
      </c>
      <c r="I37" s="35">
        <v>700.0</v>
      </c>
      <c r="J37" s="35" t="s">
        <v>897</v>
      </c>
      <c r="K37" s="27" t="str">
        <f>VLOOKUP(C37,study_program!$A$2:$B$252,2,FALSE)</f>
        <v>pertanian</v>
      </c>
    </row>
    <row r="38">
      <c r="A38" s="5">
        <v>1005.0</v>
      </c>
      <c r="B38" s="36">
        <v>73201.0</v>
      </c>
      <c r="C38" s="38" t="s">
        <v>305</v>
      </c>
      <c r="D38" s="36" t="s">
        <v>16</v>
      </c>
      <c r="E38" s="36" t="s">
        <v>399</v>
      </c>
      <c r="F38" s="36" t="s">
        <v>17</v>
      </c>
      <c r="G38" s="40">
        <v>2019.0</v>
      </c>
      <c r="H38" s="36">
        <v>17.0</v>
      </c>
      <c r="I38" s="36">
        <v>296.0</v>
      </c>
      <c r="J38" s="36" t="s">
        <v>898</v>
      </c>
      <c r="K38" s="27" t="str">
        <f>VLOOKUP(C38,study_program!$A$2:$B$252,2,FALSE)</f>
        <v>humaniora</v>
      </c>
    </row>
    <row r="39">
      <c r="A39" s="5">
        <v>1005.0</v>
      </c>
      <c r="B39" s="35">
        <v>79203.0</v>
      </c>
      <c r="C39" s="38" t="s">
        <v>323</v>
      </c>
      <c r="D39" s="35" t="s">
        <v>16</v>
      </c>
      <c r="E39" s="35" t="s">
        <v>399</v>
      </c>
      <c r="F39" s="35" t="s">
        <v>17</v>
      </c>
      <c r="G39" s="40">
        <v>2019.0</v>
      </c>
      <c r="H39" s="35">
        <v>16.0</v>
      </c>
      <c r="I39" s="35">
        <v>167.0</v>
      </c>
      <c r="J39" s="35" t="s">
        <v>899</v>
      </c>
      <c r="K39" s="27" t="str">
        <f>VLOOKUP(C39,study_program!$A$2:$B$252,2,FALSE)</f>
        <v>humaniora</v>
      </c>
    </row>
    <row r="40">
      <c r="A40" s="5">
        <v>1005.0</v>
      </c>
      <c r="B40" s="36">
        <v>79201.0</v>
      </c>
      <c r="C40" s="38" t="s">
        <v>328</v>
      </c>
      <c r="D40" s="36" t="s">
        <v>16</v>
      </c>
      <c r="E40" s="36" t="s">
        <v>399</v>
      </c>
      <c r="F40" s="36" t="s">
        <v>17</v>
      </c>
      <c r="G40" s="40">
        <v>2019.0</v>
      </c>
      <c r="H40" s="36">
        <v>9.0</v>
      </c>
      <c r="I40" s="36">
        <v>198.0</v>
      </c>
      <c r="J40" s="36" t="s">
        <v>858</v>
      </c>
      <c r="K40" s="27" t="str">
        <f>VLOOKUP(C40,study_program!$A$2:$B$252,2,FALSE)</f>
        <v>humaniora</v>
      </c>
    </row>
    <row r="41">
      <c r="A41" s="5">
        <v>1005.0</v>
      </c>
      <c r="B41" s="35">
        <v>79202.0</v>
      </c>
      <c r="C41" s="38" t="s">
        <v>329</v>
      </c>
      <c r="D41" s="35" t="s">
        <v>16</v>
      </c>
      <c r="E41" s="35" t="s">
        <v>399</v>
      </c>
      <c r="F41" s="35" t="s">
        <v>17</v>
      </c>
      <c r="G41" s="40">
        <v>2019.0</v>
      </c>
      <c r="H41" s="35">
        <v>11.0</v>
      </c>
      <c r="I41" s="35">
        <v>361.0</v>
      </c>
      <c r="J41" s="35" t="s">
        <v>900</v>
      </c>
      <c r="K41" s="27" t="str">
        <f>VLOOKUP(C41,study_program!$A$2:$B$252,2,FALSE)</f>
        <v>humaniora</v>
      </c>
    </row>
    <row r="42">
      <c r="A42" s="5">
        <v>1005.0</v>
      </c>
      <c r="B42" s="36">
        <v>79204.0</v>
      </c>
      <c r="C42" s="38" t="s">
        <v>331</v>
      </c>
      <c r="D42" s="36" t="s">
        <v>16</v>
      </c>
      <c r="E42" s="36" t="s">
        <v>399</v>
      </c>
      <c r="F42" s="36" t="s">
        <v>17</v>
      </c>
      <c r="G42" s="40">
        <v>2019.0</v>
      </c>
      <c r="H42" s="36">
        <v>8.0</v>
      </c>
      <c r="I42" s="36">
        <v>173.0</v>
      </c>
      <c r="J42" s="36" t="s">
        <v>901</v>
      </c>
      <c r="K42" s="27" t="str">
        <f>VLOOKUP(C42,study_program!$A$2:$B$252,2,FALSE)</f>
        <v>humaniora</v>
      </c>
    </row>
    <row r="43">
      <c r="A43" s="5">
        <v>1005.0</v>
      </c>
      <c r="B43" s="35">
        <v>54245.0</v>
      </c>
      <c r="C43" s="38" t="s">
        <v>343</v>
      </c>
      <c r="D43" s="35" t="s">
        <v>16</v>
      </c>
      <c r="E43" s="35" t="s">
        <v>399</v>
      </c>
      <c r="F43" s="35" t="s">
        <v>17</v>
      </c>
      <c r="G43" s="40">
        <v>2019.0</v>
      </c>
      <c r="H43" s="35">
        <v>0.0</v>
      </c>
      <c r="I43" s="35">
        <v>0.0</v>
      </c>
      <c r="J43" s="35" t="s">
        <v>409</v>
      </c>
      <c r="K43" s="27" t="str">
        <f>VLOOKUP(C43,study_program!$A$2:$B$252,2,FALSE)</f>
        <v>ekonomi</v>
      </c>
    </row>
    <row r="44">
      <c r="A44" s="5">
        <v>1005.0</v>
      </c>
      <c r="B44" s="36">
        <v>69201.0</v>
      </c>
      <c r="C44" s="38" t="s">
        <v>345</v>
      </c>
      <c r="D44" s="36" t="s">
        <v>16</v>
      </c>
      <c r="E44" s="36" t="s">
        <v>399</v>
      </c>
      <c r="F44" s="36" t="s">
        <v>17</v>
      </c>
      <c r="G44" s="40">
        <v>2019.0</v>
      </c>
      <c r="H44" s="36">
        <v>19.0</v>
      </c>
      <c r="I44" s="36">
        <v>217.0</v>
      </c>
      <c r="J44" s="36" t="s">
        <v>902</v>
      </c>
      <c r="K44" s="27" t="str">
        <f>VLOOKUP(C44,study_program!$A$2:$B$252,2,FALSE)</f>
        <v>sosial</v>
      </c>
    </row>
    <row r="45">
      <c r="A45" s="5">
        <v>1005.0</v>
      </c>
      <c r="B45" s="35">
        <v>49201.0</v>
      </c>
      <c r="C45" s="38" t="s">
        <v>346</v>
      </c>
      <c r="D45" s="35" t="s">
        <v>16</v>
      </c>
      <c r="E45" s="35" t="s">
        <v>399</v>
      </c>
      <c r="F45" s="35" t="s">
        <v>17</v>
      </c>
      <c r="G45" s="40">
        <v>2019.0</v>
      </c>
      <c r="H45" s="35">
        <v>8.0</v>
      </c>
      <c r="I45" s="35">
        <v>252.0</v>
      </c>
      <c r="J45" s="35" t="s">
        <v>903</v>
      </c>
      <c r="K45" s="27" t="str">
        <f>VLOOKUP(C45,study_program!$A$2:$B$252,2,FALSE)</f>
        <v>mipa</v>
      </c>
    </row>
    <row r="46">
      <c r="A46" s="5">
        <v>1005.0</v>
      </c>
      <c r="B46" s="36">
        <v>20201.0</v>
      </c>
      <c r="C46" s="38" t="s">
        <v>147</v>
      </c>
      <c r="D46" s="36" t="s">
        <v>16</v>
      </c>
      <c r="E46" s="36" t="s">
        <v>399</v>
      </c>
      <c r="F46" s="36" t="s">
        <v>17</v>
      </c>
      <c r="G46" s="40">
        <v>2019.0</v>
      </c>
      <c r="H46" s="36">
        <v>18.0</v>
      </c>
      <c r="I46" s="36">
        <v>349.0</v>
      </c>
      <c r="J46" s="36" t="s">
        <v>904</v>
      </c>
      <c r="K46" s="27" t="str">
        <f>VLOOKUP(C46,study_program!$A$2:$B$252,2,FALSE)</f>
        <v>teknik</v>
      </c>
    </row>
    <row r="47">
      <c r="A47" s="5">
        <v>1005.0</v>
      </c>
      <c r="B47" s="35">
        <v>34201.0</v>
      </c>
      <c r="C47" s="38" t="s">
        <v>358</v>
      </c>
      <c r="D47" s="35" t="s">
        <v>16</v>
      </c>
      <c r="E47" s="35" t="s">
        <v>399</v>
      </c>
      <c r="F47" s="35" t="s">
        <v>17</v>
      </c>
      <c r="G47" s="40">
        <v>2019.0</v>
      </c>
      <c r="H47" s="35">
        <v>12.0</v>
      </c>
      <c r="I47" s="35">
        <v>285.0</v>
      </c>
      <c r="J47" s="35" t="s">
        <v>905</v>
      </c>
      <c r="K47" s="27" t="str">
        <f>VLOOKUP(C47,study_program!$A$2:$B$252,2,FALSE)</f>
        <v>teknik</v>
      </c>
    </row>
    <row r="48">
      <c r="A48" s="5">
        <v>1005.0</v>
      </c>
      <c r="B48" s="36">
        <v>26201.0</v>
      </c>
      <c r="C48" s="38" t="s">
        <v>155</v>
      </c>
      <c r="D48" s="36" t="s">
        <v>16</v>
      </c>
      <c r="E48" s="36" t="s">
        <v>399</v>
      </c>
      <c r="F48" s="36" t="s">
        <v>17</v>
      </c>
      <c r="G48" s="40">
        <v>2019.0</v>
      </c>
      <c r="H48" s="36">
        <v>10.0</v>
      </c>
      <c r="I48" s="36">
        <v>255.0</v>
      </c>
      <c r="J48" s="36" t="s">
        <v>413</v>
      </c>
      <c r="K48" s="27" t="str">
        <f>VLOOKUP(C48,study_program!$A$2:$B$252,2,FALSE)</f>
        <v>teknik</v>
      </c>
    </row>
    <row r="49">
      <c r="A49" s="5">
        <v>1005.0</v>
      </c>
      <c r="B49" s="35">
        <v>55201.0</v>
      </c>
      <c r="C49" s="38" t="s">
        <v>360</v>
      </c>
      <c r="D49" s="35" t="s">
        <v>16</v>
      </c>
      <c r="E49" s="35" t="s">
        <v>399</v>
      </c>
      <c r="F49" s="35" t="s">
        <v>17</v>
      </c>
      <c r="G49" s="40">
        <v>2019.0</v>
      </c>
      <c r="H49" s="35">
        <v>15.0</v>
      </c>
      <c r="I49" s="35">
        <v>349.0</v>
      </c>
      <c r="J49" s="35" t="s">
        <v>906</v>
      </c>
      <c r="K49" s="27" t="str">
        <f>VLOOKUP(C49,study_program!$A$2:$B$252,2,FALSE)</f>
        <v>teknik</v>
      </c>
    </row>
    <row r="50">
      <c r="A50" s="5">
        <v>1005.0</v>
      </c>
      <c r="B50" s="36">
        <v>38201.0</v>
      </c>
      <c r="C50" s="38" t="s">
        <v>361</v>
      </c>
      <c r="D50" s="36" t="s">
        <v>16</v>
      </c>
      <c r="E50" s="36" t="s">
        <v>399</v>
      </c>
      <c r="F50" s="36" t="s">
        <v>17</v>
      </c>
      <c r="G50" s="40">
        <v>2019.0</v>
      </c>
      <c r="H50" s="36">
        <v>12.0</v>
      </c>
      <c r="I50" s="36">
        <v>178.0</v>
      </c>
      <c r="J50" s="36" t="s">
        <v>907</v>
      </c>
      <c r="K50" s="27" t="str">
        <f>VLOOKUP(C50,study_program!$A$2:$B$252,2,FALSE)</f>
        <v>teknik</v>
      </c>
    </row>
    <row r="51">
      <c r="A51" s="5">
        <v>1005.0</v>
      </c>
      <c r="B51" s="35">
        <v>25201.0</v>
      </c>
      <c r="C51" s="38" t="s">
        <v>362</v>
      </c>
      <c r="D51" s="35" t="s">
        <v>16</v>
      </c>
      <c r="E51" s="35" t="s">
        <v>399</v>
      </c>
      <c r="F51" s="35" t="s">
        <v>17</v>
      </c>
      <c r="G51" s="40">
        <v>2019.0</v>
      </c>
      <c r="H51" s="35">
        <v>10.0</v>
      </c>
      <c r="I51" s="35">
        <v>247.0</v>
      </c>
      <c r="J51" s="35" t="s">
        <v>908</v>
      </c>
      <c r="K51" s="27" t="str">
        <f>VLOOKUP(C51,study_program!$A$2:$B$252,2,FALSE)</f>
        <v>teknik</v>
      </c>
    </row>
    <row r="52">
      <c r="A52" s="5">
        <v>1005.0</v>
      </c>
      <c r="B52" s="36">
        <v>21201.0</v>
      </c>
      <c r="C52" s="38" t="s">
        <v>365</v>
      </c>
      <c r="D52" s="36" t="s">
        <v>16</v>
      </c>
      <c r="E52" s="36" t="s">
        <v>399</v>
      </c>
      <c r="F52" s="36" t="s">
        <v>17</v>
      </c>
      <c r="G52" s="40">
        <v>2019.0</v>
      </c>
      <c r="H52" s="36">
        <v>18.0</v>
      </c>
      <c r="I52" s="36">
        <v>382.0</v>
      </c>
      <c r="J52" s="36" t="s">
        <v>909</v>
      </c>
      <c r="K52" s="27" t="str">
        <f>VLOOKUP(C52,study_program!$A$2:$B$252,2,FALSE)</f>
        <v>teknik</v>
      </c>
    </row>
    <row r="53">
      <c r="A53" s="5">
        <v>1005.0</v>
      </c>
      <c r="B53" s="35">
        <v>36201.0</v>
      </c>
      <c r="C53" s="38" t="s">
        <v>157</v>
      </c>
      <c r="D53" s="35" t="s">
        <v>16</v>
      </c>
      <c r="E53" s="35" t="s">
        <v>399</v>
      </c>
      <c r="F53" s="35" t="s">
        <v>17</v>
      </c>
      <c r="G53" s="40">
        <v>2019.0</v>
      </c>
      <c r="H53" s="35">
        <v>12.0</v>
      </c>
      <c r="I53" s="35">
        <v>281.0</v>
      </c>
      <c r="J53" s="35" t="s">
        <v>910</v>
      </c>
      <c r="K53" s="27" t="str">
        <f>VLOOKUP(C53,study_program!$A$2:$B$252,2,FALSE)</f>
        <v>teknik</v>
      </c>
    </row>
    <row r="54">
      <c r="A54" s="5">
        <v>1005.0</v>
      </c>
      <c r="B54" s="36">
        <v>41201.0</v>
      </c>
      <c r="C54" s="38" t="s">
        <v>372</v>
      </c>
      <c r="D54" s="36" t="s">
        <v>16</v>
      </c>
      <c r="E54" s="36" t="s">
        <v>399</v>
      </c>
      <c r="F54" s="36" t="s">
        <v>17</v>
      </c>
      <c r="G54" s="40">
        <v>2019.0</v>
      </c>
      <c r="H54" s="36">
        <v>11.0</v>
      </c>
      <c r="I54" s="36">
        <v>284.0</v>
      </c>
      <c r="J54" s="36" t="s">
        <v>911</v>
      </c>
      <c r="K54" s="27" t="str">
        <f>VLOOKUP(C54,study_program!$A$2:$B$252,2,FALSE)</f>
        <v>teknik</v>
      </c>
    </row>
    <row r="55">
      <c r="A55" s="5">
        <v>1005.0</v>
      </c>
      <c r="B55" s="35">
        <v>22201.0</v>
      </c>
      <c r="C55" s="38" t="s">
        <v>144</v>
      </c>
      <c r="D55" s="35" t="s">
        <v>16</v>
      </c>
      <c r="E55" s="35" t="s">
        <v>399</v>
      </c>
      <c r="F55" s="35" t="s">
        <v>17</v>
      </c>
      <c r="G55" s="40">
        <v>2019.0</v>
      </c>
      <c r="H55" s="35">
        <v>26.0</v>
      </c>
      <c r="I55" s="35">
        <v>494.0</v>
      </c>
      <c r="J55" s="35" t="s">
        <v>787</v>
      </c>
      <c r="K55" s="27" t="str">
        <f>VLOOKUP(C55,study_program!$A$2:$B$252,2,FALSE)</f>
        <v>teknik</v>
      </c>
    </row>
    <row r="56">
      <c r="A56" s="5">
        <v>1005.0</v>
      </c>
      <c r="B56" s="36">
        <v>36202.0</v>
      </c>
      <c r="C56" s="38" t="s">
        <v>376</v>
      </c>
      <c r="D56" s="36" t="s">
        <v>16</v>
      </c>
      <c r="E56" s="36" t="s">
        <v>399</v>
      </c>
      <c r="F56" s="36" t="s">
        <v>17</v>
      </c>
      <c r="G56" s="40">
        <v>2019.0</v>
      </c>
      <c r="H56" s="36">
        <v>13.0</v>
      </c>
      <c r="I56" s="36">
        <v>225.0</v>
      </c>
      <c r="J56" s="36" t="s">
        <v>912</v>
      </c>
      <c r="K56" s="27" t="str">
        <f>VLOOKUP(C56,study_program!$A$2:$B$252,2,FALSE)</f>
        <v>teknik</v>
      </c>
    </row>
    <row r="57">
      <c r="A57" s="5">
        <v>1005.0</v>
      </c>
      <c r="B57" s="35">
        <v>11202.0</v>
      </c>
      <c r="C57" s="38" t="s">
        <v>197</v>
      </c>
      <c r="D57" s="35" t="s">
        <v>16</v>
      </c>
      <c r="E57" s="35" t="s">
        <v>399</v>
      </c>
      <c r="F57" s="35" t="s">
        <v>72</v>
      </c>
      <c r="G57" s="40">
        <v>2019.0</v>
      </c>
      <c r="H57" s="35">
        <v>2.0</v>
      </c>
      <c r="I57" s="35">
        <v>171.0</v>
      </c>
      <c r="J57" s="35" t="s">
        <v>913</v>
      </c>
      <c r="K57" s="27" t="str">
        <f>VLOOKUP(C57,study_program!$A$2:$B$252,2,FALSE)</f>
        <v>kesehatan</v>
      </c>
    </row>
    <row r="58">
      <c r="A58" s="5">
        <v>1005.0</v>
      </c>
      <c r="B58" s="36">
        <v>74235.0</v>
      </c>
      <c r="C58" s="38" t="s">
        <v>208</v>
      </c>
      <c r="D58" s="36" t="s">
        <v>16</v>
      </c>
      <c r="E58" s="36" t="s">
        <v>399</v>
      </c>
      <c r="F58" s="36" t="s">
        <v>72</v>
      </c>
      <c r="G58" s="40">
        <v>2019.0</v>
      </c>
      <c r="H58" s="36">
        <v>8.0</v>
      </c>
      <c r="I58" s="36">
        <v>402.0</v>
      </c>
      <c r="J58" s="36" t="s">
        <v>914</v>
      </c>
      <c r="K58" s="27" t="str">
        <f>VLOOKUP(C58,study_program!$A$2:$B$252,2,FALSE)</f>
        <v>humaniora</v>
      </c>
    </row>
    <row r="59">
      <c r="A59" s="5">
        <v>1005.0</v>
      </c>
      <c r="B59" s="35">
        <v>57201.0</v>
      </c>
      <c r="C59" s="38" t="s">
        <v>228</v>
      </c>
      <c r="D59" s="35" t="s">
        <v>16</v>
      </c>
      <c r="E59" s="35" t="s">
        <v>399</v>
      </c>
      <c r="F59" s="35" t="s">
        <v>72</v>
      </c>
      <c r="G59" s="40">
        <v>2019.0</v>
      </c>
      <c r="H59" s="35">
        <v>7.0</v>
      </c>
      <c r="I59" s="35">
        <v>224.0</v>
      </c>
      <c r="J59" s="35" t="s">
        <v>915</v>
      </c>
      <c r="K59" s="27" t="str">
        <f>VLOOKUP(C59,study_program!$A$2:$B$252,2,FALSE)</f>
        <v>teknik</v>
      </c>
    </row>
    <row r="60">
      <c r="A60" s="5">
        <v>1005.0</v>
      </c>
      <c r="B60" s="36">
        <v>54261.0</v>
      </c>
      <c r="C60" s="38" t="s">
        <v>241</v>
      </c>
      <c r="D60" s="36" t="s">
        <v>16</v>
      </c>
      <c r="E60" s="36" t="s">
        <v>399</v>
      </c>
      <c r="F60" s="36" t="s">
        <v>72</v>
      </c>
      <c r="G60" s="40">
        <v>2019.0</v>
      </c>
      <c r="H60" s="36">
        <v>17.0</v>
      </c>
      <c r="I60" s="36">
        <v>152.0</v>
      </c>
      <c r="J60" s="36" t="s">
        <v>916</v>
      </c>
      <c r="K60" s="27" t="str">
        <f>VLOOKUP(C60,study_program!$A$2:$B$252,2,FALSE)</f>
        <v>kesehatan</v>
      </c>
    </row>
    <row r="61">
      <c r="A61" s="5">
        <v>1005.0</v>
      </c>
      <c r="B61" s="35">
        <v>79211.0</v>
      </c>
      <c r="C61" s="38" t="s">
        <v>327</v>
      </c>
      <c r="D61" s="35" t="s">
        <v>16</v>
      </c>
      <c r="E61" s="35" t="s">
        <v>399</v>
      </c>
      <c r="F61" s="35" t="s">
        <v>72</v>
      </c>
      <c r="G61" s="40">
        <v>2019.0</v>
      </c>
      <c r="H61" s="35">
        <v>5.0</v>
      </c>
      <c r="I61" s="35">
        <v>144.0</v>
      </c>
      <c r="J61" s="35" t="s">
        <v>917</v>
      </c>
      <c r="K61" s="27" t="str">
        <f>VLOOKUP(C61,study_program!$A$2:$B$252,2,FALSE)</f>
        <v>humaniora</v>
      </c>
    </row>
    <row r="62">
      <c r="A62" s="5">
        <v>1005.0</v>
      </c>
      <c r="B62" s="36">
        <v>79205.0</v>
      </c>
      <c r="C62" s="38" t="s">
        <v>334</v>
      </c>
      <c r="D62" s="36" t="s">
        <v>16</v>
      </c>
      <c r="E62" s="36" t="s">
        <v>399</v>
      </c>
      <c r="F62" s="36" t="s">
        <v>72</v>
      </c>
      <c r="G62" s="40">
        <v>2019.0</v>
      </c>
      <c r="H62" s="36">
        <v>9.0</v>
      </c>
      <c r="I62" s="36">
        <v>133.0</v>
      </c>
      <c r="J62" s="36" t="s">
        <v>918</v>
      </c>
      <c r="K62" s="27" t="str">
        <f>VLOOKUP(C62,study_program!$A$2:$B$252,2,FALSE)</f>
        <v>humaniora</v>
      </c>
    </row>
    <row r="63">
      <c r="A63" s="5">
        <v>1005.0</v>
      </c>
      <c r="B63" s="35">
        <v>31201.0</v>
      </c>
      <c r="C63" s="38" t="s">
        <v>371</v>
      </c>
      <c r="D63" s="35" t="s">
        <v>16</v>
      </c>
      <c r="E63" s="35" t="s">
        <v>399</v>
      </c>
      <c r="F63" s="35" t="s">
        <v>72</v>
      </c>
      <c r="G63" s="40">
        <v>2019.0</v>
      </c>
      <c r="H63" s="35">
        <v>8.0</v>
      </c>
      <c r="I63" s="35">
        <v>236.0</v>
      </c>
      <c r="J63" s="35" t="s">
        <v>919</v>
      </c>
      <c r="K63" s="27" t="str">
        <f>VLOOKUP(C63,study_program!$A$2:$B$252,2,FALSE)</f>
        <v>teknik</v>
      </c>
    </row>
    <row r="64">
      <c r="A64" s="5">
        <v>1005.0</v>
      </c>
      <c r="B64" s="36">
        <v>94203.0</v>
      </c>
      <c r="C64" s="38" t="s">
        <v>150</v>
      </c>
      <c r="D64" s="36" t="s">
        <v>16</v>
      </c>
      <c r="E64" s="36" t="s">
        <v>399</v>
      </c>
      <c r="F64" s="36" t="s">
        <v>409</v>
      </c>
      <c r="G64" s="40">
        <v>2019.0</v>
      </c>
      <c r="H64" s="36">
        <v>3.0</v>
      </c>
      <c r="I64" s="36">
        <v>16.0</v>
      </c>
      <c r="J64" s="36" t="s">
        <v>920</v>
      </c>
      <c r="K64" s="27" t="str">
        <f>VLOOKUP(C64,study_program!$A$2:$B$252,2,FALSE)</f>
        <v>mipa</v>
      </c>
    </row>
    <row r="65">
      <c r="A65" s="5">
        <v>1005.0</v>
      </c>
      <c r="B65" s="35">
        <v>79214.0</v>
      </c>
      <c r="C65" s="38" t="s">
        <v>176</v>
      </c>
      <c r="D65" s="35" t="s">
        <v>16</v>
      </c>
      <c r="E65" s="35" t="s">
        <v>399</v>
      </c>
      <c r="F65" s="35" t="s">
        <v>617</v>
      </c>
      <c r="G65" s="40">
        <v>2019.0</v>
      </c>
      <c r="H65" s="35">
        <v>10.0</v>
      </c>
      <c r="I65" s="35">
        <v>40.0</v>
      </c>
      <c r="J65" s="35" t="s">
        <v>921</v>
      </c>
      <c r="K65" s="27" t="str">
        <f>VLOOKUP(C65,study_program!$A$2:$B$252,2,FALSE)</f>
        <v>humaniora</v>
      </c>
    </row>
    <row r="66">
      <c r="A66" s="5">
        <v>1005.0</v>
      </c>
      <c r="B66" s="36">
        <v>54294.0</v>
      </c>
      <c r="C66" s="38" t="s">
        <v>234</v>
      </c>
      <c r="D66" s="36" t="s">
        <v>16</v>
      </c>
      <c r="E66" s="36" t="s">
        <v>399</v>
      </c>
      <c r="F66" s="36" t="s">
        <v>409</v>
      </c>
      <c r="G66" s="40">
        <v>2019.0</v>
      </c>
      <c r="H66" s="36" t="s">
        <v>409</v>
      </c>
      <c r="I66" s="36" t="s">
        <v>409</v>
      </c>
      <c r="J66" s="36" t="s">
        <v>409</v>
      </c>
      <c r="K66" s="27" t="str">
        <f>VLOOKUP(C66,study_program!$A$2:$B$252,2,FALSE)</f>
        <v>mipa</v>
      </c>
    </row>
    <row r="67">
      <c r="A67" s="5">
        <v>1005.0</v>
      </c>
      <c r="B67" s="35">
        <v>54256.0</v>
      </c>
      <c r="C67" s="38" t="s">
        <v>256</v>
      </c>
      <c r="D67" s="35" t="s">
        <v>16</v>
      </c>
      <c r="E67" s="35" t="s">
        <v>399</v>
      </c>
      <c r="F67" s="35" t="s">
        <v>409</v>
      </c>
      <c r="G67" s="40">
        <v>2019.0</v>
      </c>
      <c r="H67" s="35" t="s">
        <v>409</v>
      </c>
      <c r="I67" s="35" t="s">
        <v>409</v>
      </c>
      <c r="J67" s="35" t="s">
        <v>409</v>
      </c>
      <c r="K67" s="27" t="str">
        <f>VLOOKUP(C67,study_program!$A$2:$B$252,2,FALSE)</f>
        <v>teknik</v>
      </c>
    </row>
    <row r="68">
      <c r="A68" s="5">
        <v>1005.0</v>
      </c>
      <c r="B68" s="36">
        <v>86207.0</v>
      </c>
      <c r="C68" s="38" t="s">
        <v>287</v>
      </c>
      <c r="D68" s="36" t="s">
        <v>426</v>
      </c>
      <c r="E68" s="36" t="s">
        <v>399</v>
      </c>
      <c r="F68" s="36" t="s">
        <v>409</v>
      </c>
      <c r="G68" s="40">
        <v>2019.0</v>
      </c>
      <c r="H68" s="36">
        <v>0.0</v>
      </c>
      <c r="I68" s="36">
        <v>0.0</v>
      </c>
      <c r="J68" s="36" t="s">
        <v>409</v>
      </c>
      <c r="K68" s="27" t="str">
        <f>VLOOKUP(C68,study_program!$A$2:$B$252,2,FALSE)</f>
        <v>pendidikan</v>
      </c>
    </row>
    <row r="69">
      <c r="A69" s="5">
        <v>1005.0</v>
      </c>
      <c r="B69" s="35">
        <v>54252.0</v>
      </c>
      <c r="C69" s="38" t="s">
        <v>317</v>
      </c>
      <c r="D69" s="35" t="s">
        <v>16</v>
      </c>
      <c r="E69" s="35" t="s">
        <v>399</v>
      </c>
      <c r="F69" s="35" t="s">
        <v>409</v>
      </c>
      <c r="G69" s="40">
        <v>2019.0</v>
      </c>
      <c r="H69" s="35" t="s">
        <v>409</v>
      </c>
      <c r="I69" s="35" t="s">
        <v>409</v>
      </c>
      <c r="J69" s="35" t="s">
        <v>409</v>
      </c>
      <c r="K69" s="27" t="str">
        <f>VLOOKUP(C69,study_program!$A$2:$B$252,2,FALSE)</f>
        <v>teknik</v>
      </c>
    </row>
    <row r="70">
      <c r="C70" s="31"/>
    </row>
    <row r="71">
      <c r="C71" s="31"/>
    </row>
    <row r="72">
      <c r="C72" s="31"/>
    </row>
    <row r="73">
      <c r="C73" s="31"/>
    </row>
    <row r="74">
      <c r="C74" s="31"/>
    </row>
    <row r="75">
      <c r="C75" s="31"/>
    </row>
    <row r="76">
      <c r="C76" s="31"/>
    </row>
    <row r="77">
      <c r="C77" s="31"/>
    </row>
    <row r="78">
      <c r="C78" s="31"/>
    </row>
    <row r="79">
      <c r="C79" s="31"/>
    </row>
    <row r="80">
      <c r="C80" s="31"/>
    </row>
    <row r="81">
      <c r="C81" s="31"/>
    </row>
    <row r="82">
      <c r="C82" s="31"/>
    </row>
    <row r="83">
      <c r="C83" s="31"/>
    </row>
    <row r="84">
      <c r="C84" s="31"/>
    </row>
    <row r="85">
      <c r="C85" s="31"/>
    </row>
    <row r="86">
      <c r="C86" s="31"/>
    </row>
    <row r="87">
      <c r="C87" s="31"/>
    </row>
    <row r="88">
      <c r="C88" s="31"/>
    </row>
    <row r="89">
      <c r="C89" s="31"/>
    </row>
    <row r="90">
      <c r="C90" s="31"/>
    </row>
    <row r="91">
      <c r="C91" s="31"/>
    </row>
    <row r="92">
      <c r="C92" s="31"/>
    </row>
    <row r="93">
      <c r="C93" s="31"/>
    </row>
    <row r="94">
      <c r="C94" s="31"/>
    </row>
    <row r="95">
      <c r="C95" s="31"/>
    </row>
    <row r="96">
      <c r="C96" s="31"/>
    </row>
    <row r="97">
      <c r="C97" s="31"/>
    </row>
    <row r="98">
      <c r="C98" s="31"/>
    </row>
    <row r="99">
      <c r="C99" s="31"/>
    </row>
    <row r="100">
      <c r="C100" s="31"/>
    </row>
    <row r="101">
      <c r="C101" s="31"/>
    </row>
    <row r="102">
      <c r="C102" s="31"/>
    </row>
    <row r="103">
      <c r="C103" s="31"/>
    </row>
    <row r="104">
      <c r="C104" s="31"/>
    </row>
    <row r="105">
      <c r="C105" s="31"/>
    </row>
    <row r="106">
      <c r="C106" s="31"/>
    </row>
    <row r="107">
      <c r="C107" s="31"/>
    </row>
    <row r="108">
      <c r="C108" s="31"/>
    </row>
    <row r="109">
      <c r="C109" s="31"/>
    </row>
    <row r="110">
      <c r="C110" s="31"/>
    </row>
    <row r="111">
      <c r="C111" s="31"/>
    </row>
    <row r="112">
      <c r="C112" s="31"/>
    </row>
    <row r="113">
      <c r="C113" s="31"/>
    </row>
    <row r="114">
      <c r="C114" s="31"/>
    </row>
    <row r="115">
      <c r="C115" s="31"/>
    </row>
    <row r="116">
      <c r="C116" s="31"/>
    </row>
    <row r="117">
      <c r="C117" s="31"/>
    </row>
    <row r="118">
      <c r="C118" s="31"/>
    </row>
    <row r="119">
      <c r="C119" s="31"/>
    </row>
    <row r="120">
      <c r="C120" s="31"/>
    </row>
    <row r="121">
      <c r="C121" s="31"/>
    </row>
    <row r="122">
      <c r="C122" s="31"/>
    </row>
    <row r="123">
      <c r="C123" s="31"/>
    </row>
    <row r="124">
      <c r="C124" s="31"/>
    </row>
    <row r="125">
      <c r="C125" s="31"/>
    </row>
    <row r="126">
      <c r="C126" s="31"/>
    </row>
    <row r="127">
      <c r="C127" s="31"/>
    </row>
    <row r="128">
      <c r="C128" s="31"/>
    </row>
    <row r="129">
      <c r="C129" s="31"/>
    </row>
    <row r="130">
      <c r="C130" s="31"/>
    </row>
    <row r="131">
      <c r="C131" s="31"/>
    </row>
    <row r="132">
      <c r="C132" s="31"/>
    </row>
    <row r="133">
      <c r="C133" s="31"/>
    </row>
    <row r="134">
      <c r="C134" s="31"/>
    </row>
    <row r="135">
      <c r="C135" s="31"/>
    </row>
    <row r="136">
      <c r="C136" s="31"/>
    </row>
    <row r="137">
      <c r="C137" s="31"/>
    </row>
    <row r="138">
      <c r="C138" s="31"/>
    </row>
    <row r="139">
      <c r="C139" s="31"/>
    </row>
    <row r="140">
      <c r="C140" s="31"/>
    </row>
    <row r="141">
      <c r="C141" s="31"/>
    </row>
    <row r="142">
      <c r="C142" s="31"/>
    </row>
    <row r="143">
      <c r="C143" s="31"/>
    </row>
    <row r="144">
      <c r="C144" s="31"/>
    </row>
    <row r="145">
      <c r="C145" s="31"/>
    </row>
    <row r="146">
      <c r="C146" s="31"/>
    </row>
    <row r="147">
      <c r="C147" s="31"/>
    </row>
    <row r="148">
      <c r="C148" s="31"/>
    </row>
    <row r="149">
      <c r="C149" s="31"/>
    </row>
    <row r="150">
      <c r="C150" s="31"/>
    </row>
    <row r="151">
      <c r="C151" s="31"/>
    </row>
    <row r="152">
      <c r="C152" s="31"/>
    </row>
    <row r="153">
      <c r="C153" s="31"/>
    </row>
    <row r="154">
      <c r="C154" s="31"/>
    </row>
    <row r="155">
      <c r="C155" s="31"/>
    </row>
    <row r="156">
      <c r="C156" s="31"/>
    </row>
    <row r="157">
      <c r="C157" s="31"/>
    </row>
    <row r="158">
      <c r="C158" s="31"/>
    </row>
    <row r="159">
      <c r="C159" s="31"/>
    </row>
    <row r="160">
      <c r="C160" s="31"/>
    </row>
    <row r="161">
      <c r="C161" s="31"/>
    </row>
    <row r="162">
      <c r="C162" s="31"/>
    </row>
    <row r="163">
      <c r="C163" s="31"/>
    </row>
    <row r="164">
      <c r="C164" s="31"/>
    </row>
    <row r="165">
      <c r="C165" s="31"/>
    </row>
    <row r="166">
      <c r="C166" s="31"/>
    </row>
    <row r="167">
      <c r="C167" s="31"/>
    </row>
    <row r="168">
      <c r="C168" s="31"/>
    </row>
    <row r="169">
      <c r="C169" s="31"/>
    </row>
    <row r="170">
      <c r="C170" s="31"/>
    </row>
    <row r="171">
      <c r="C171" s="31"/>
    </row>
    <row r="172">
      <c r="C172" s="31"/>
    </row>
    <row r="173">
      <c r="C173" s="31"/>
    </row>
    <row r="174">
      <c r="C174" s="31"/>
    </row>
    <row r="175">
      <c r="C175" s="31"/>
    </row>
    <row r="176">
      <c r="C176" s="31"/>
    </row>
    <row r="177">
      <c r="C177" s="31"/>
    </row>
    <row r="178">
      <c r="C178" s="31"/>
    </row>
    <row r="179">
      <c r="C179" s="31"/>
    </row>
    <row r="180">
      <c r="C180" s="31"/>
    </row>
    <row r="181">
      <c r="C181" s="31"/>
    </row>
    <row r="182">
      <c r="C182" s="31"/>
    </row>
    <row r="183">
      <c r="C183" s="31"/>
    </row>
    <row r="184">
      <c r="C184" s="31"/>
    </row>
    <row r="185">
      <c r="C185" s="31"/>
    </row>
    <row r="186">
      <c r="C186" s="31"/>
    </row>
    <row r="187">
      <c r="C187" s="31"/>
    </row>
    <row r="188">
      <c r="C188" s="31"/>
    </row>
    <row r="189">
      <c r="C189" s="31"/>
    </row>
    <row r="190">
      <c r="C190" s="31"/>
    </row>
    <row r="191">
      <c r="C191" s="31"/>
    </row>
    <row r="192">
      <c r="C192" s="31"/>
    </row>
    <row r="193">
      <c r="C193" s="31"/>
    </row>
    <row r="194">
      <c r="C194" s="31"/>
    </row>
    <row r="195">
      <c r="C195" s="31"/>
    </row>
    <row r="196">
      <c r="C196" s="31"/>
    </row>
    <row r="197">
      <c r="C197" s="31"/>
    </row>
    <row r="198">
      <c r="C198" s="31"/>
    </row>
    <row r="199">
      <c r="C199" s="31"/>
    </row>
    <row r="200">
      <c r="C200" s="31"/>
    </row>
    <row r="201">
      <c r="C201" s="31"/>
    </row>
    <row r="202">
      <c r="C202" s="31"/>
    </row>
    <row r="203">
      <c r="C203" s="31"/>
    </row>
    <row r="204">
      <c r="C204" s="31"/>
    </row>
    <row r="205">
      <c r="C205" s="31"/>
    </row>
    <row r="206">
      <c r="C206" s="31"/>
    </row>
    <row r="207">
      <c r="C207" s="31"/>
    </row>
    <row r="208">
      <c r="C208" s="31"/>
    </row>
    <row r="209">
      <c r="C209" s="31"/>
    </row>
    <row r="210">
      <c r="C210" s="31"/>
    </row>
    <row r="211">
      <c r="C211" s="31"/>
    </row>
    <row r="212">
      <c r="C212" s="31"/>
    </row>
    <row r="213">
      <c r="C213" s="31"/>
    </row>
    <row r="214">
      <c r="C214" s="31"/>
    </row>
    <row r="215">
      <c r="C215" s="31"/>
    </row>
    <row r="216">
      <c r="C216" s="31"/>
    </row>
    <row r="217">
      <c r="C217" s="31"/>
    </row>
    <row r="218">
      <c r="C218" s="31"/>
    </row>
    <row r="219">
      <c r="C219" s="31"/>
    </row>
    <row r="220">
      <c r="C220" s="31"/>
    </row>
    <row r="221">
      <c r="C221" s="31"/>
    </row>
    <row r="222">
      <c r="C222" s="31"/>
    </row>
    <row r="223">
      <c r="C223" s="31"/>
    </row>
    <row r="224">
      <c r="C224" s="31"/>
    </row>
    <row r="225">
      <c r="C225" s="31"/>
    </row>
    <row r="226">
      <c r="C226" s="31"/>
    </row>
    <row r="227">
      <c r="C227" s="31"/>
    </row>
    <row r="228">
      <c r="C228" s="31"/>
    </row>
    <row r="229">
      <c r="C229" s="31"/>
    </row>
    <row r="230">
      <c r="C230" s="31"/>
    </row>
    <row r="231">
      <c r="C231" s="31"/>
    </row>
    <row r="232">
      <c r="C232" s="31"/>
    </row>
    <row r="233">
      <c r="C233" s="31"/>
    </row>
    <row r="234">
      <c r="C234" s="31"/>
    </row>
    <row r="235">
      <c r="C235" s="31"/>
    </row>
    <row r="236">
      <c r="C236" s="31"/>
    </row>
    <row r="237">
      <c r="C237" s="31"/>
    </row>
    <row r="238">
      <c r="C238" s="31"/>
    </row>
    <row r="239">
      <c r="C239" s="31"/>
    </row>
    <row r="240">
      <c r="C240" s="31"/>
    </row>
    <row r="241">
      <c r="C241" s="31"/>
    </row>
    <row r="242">
      <c r="C242" s="31"/>
    </row>
    <row r="243">
      <c r="C243" s="31"/>
    </row>
    <row r="244">
      <c r="C244" s="31"/>
    </row>
    <row r="245">
      <c r="C245" s="31"/>
    </row>
    <row r="246">
      <c r="C246" s="31"/>
    </row>
    <row r="247">
      <c r="C247" s="31"/>
    </row>
    <row r="248">
      <c r="C248" s="31"/>
    </row>
    <row r="249">
      <c r="C249" s="31"/>
    </row>
    <row r="250">
      <c r="C250" s="31"/>
    </row>
    <row r="251">
      <c r="C251" s="31"/>
    </row>
    <row r="252">
      <c r="C252" s="31"/>
    </row>
    <row r="253">
      <c r="C253" s="31"/>
    </row>
    <row r="254">
      <c r="C254" s="31"/>
    </row>
    <row r="255">
      <c r="C255" s="31"/>
    </row>
    <row r="256">
      <c r="C256" s="31"/>
    </row>
    <row r="257">
      <c r="C257" s="31"/>
    </row>
    <row r="258">
      <c r="C258" s="31"/>
    </row>
    <row r="259">
      <c r="C259" s="31"/>
    </row>
    <row r="260">
      <c r="C260" s="31"/>
    </row>
    <row r="261">
      <c r="C261" s="31"/>
    </row>
    <row r="262">
      <c r="C262" s="31"/>
    </row>
    <row r="263">
      <c r="C263" s="31"/>
    </row>
    <row r="264">
      <c r="C264" s="31"/>
    </row>
    <row r="265">
      <c r="C265" s="31"/>
    </row>
    <row r="266">
      <c r="C266" s="31"/>
    </row>
    <row r="267">
      <c r="C267" s="31"/>
    </row>
    <row r="268">
      <c r="C268" s="31"/>
    </row>
    <row r="269">
      <c r="C269" s="31"/>
    </row>
    <row r="270">
      <c r="C270" s="31"/>
    </row>
    <row r="271">
      <c r="C271" s="31"/>
    </row>
    <row r="272">
      <c r="C272" s="31"/>
    </row>
    <row r="273">
      <c r="C273" s="31"/>
    </row>
    <row r="274">
      <c r="C274" s="31"/>
    </row>
    <row r="275">
      <c r="C275" s="31"/>
    </row>
    <row r="276">
      <c r="C276" s="31"/>
    </row>
    <row r="277">
      <c r="C277" s="31"/>
    </row>
    <row r="278">
      <c r="C278" s="31"/>
    </row>
    <row r="279">
      <c r="C279" s="31"/>
    </row>
    <row r="280">
      <c r="C280" s="31"/>
    </row>
    <row r="281">
      <c r="C281" s="31"/>
    </row>
    <row r="282">
      <c r="C282" s="31"/>
    </row>
    <row r="283">
      <c r="C283" s="31"/>
    </row>
    <row r="284">
      <c r="C284" s="31"/>
    </row>
    <row r="285">
      <c r="C285" s="31"/>
    </row>
    <row r="286">
      <c r="C286" s="31"/>
    </row>
    <row r="287">
      <c r="C287" s="31"/>
    </row>
    <row r="288">
      <c r="C288" s="31"/>
    </row>
    <row r="289">
      <c r="C289" s="31"/>
    </row>
    <row r="290">
      <c r="C290" s="31"/>
    </row>
    <row r="291">
      <c r="C291" s="31"/>
    </row>
    <row r="292">
      <c r="C292" s="31"/>
    </row>
    <row r="293">
      <c r="C293" s="31"/>
    </row>
    <row r="294">
      <c r="C294" s="31"/>
    </row>
    <row r="295">
      <c r="C295" s="31"/>
    </row>
    <row r="296">
      <c r="C296" s="31"/>
    </row>
    <row r="297">
      <c r="C297" s="31"/>
    </row>
    <row r="298">
      <c r="C298" s="31"/>
    </row>
    <row r="299">
      <c r="C299" s="31"/>
    </row>
    <row r="300">
      <c r="C300" s="31"/>
    </row>
    <row r="301">
      <c r="C301" s="31"/>
    </row>
    <row r="302">
      <c r="C302" s="31"/>
    </row>
    <row r="303">
      <c r="C303" s="31"/>
    </row>
    <row r="304">
      <c r="C304" s="31"/>
    </row>
    <row r="305">
      <c r="C305" s="31"/>
    </row>
    <row r="306">
      <c r="C306" s="31"/>
    </row>
    <row r="307">
      <c r="C307" s="31"/>
    </row>
    <row r="308">
      <c r="C308" s="31"/>
    </row>
    <row r="309">
      <c r="C309" s="31"/>
    </row>
    <row r="310">
      <c r="C310" s="31"/>
    </row>
    <row r="311">
      <c r="C311" s="31"/>
    </row>
    <row r="312">
      <c r="C312" s="31"/>
    </row>
    <row r="313">
      <c r="C313" s="31"/>
    </row>
    <row r="314">
      <c r="C314" s="31"/>
    </row>
    <row r="315">
      <c r="C315" s="31"/>
    </row>
    <row r="316">
      <c r="C316" s="31"/>
    </row>
    <row r="317">
      <c r="C317" s="31"/>
    </row>
    <row r="318">
      <c r="C318" s="31"/>
    </row>
    <row r="319">
      <c r="C319" s="31"/>
    </row>
    <row r="320">
      <c r="C320" s="31"/>
    </row>
    <row r="321">
      <c r="C321" s="31"/>
    </row>
    <row r="322">
      <c r="C322" s="31"/>
    </row>
    <row r="323">
      <c r="C323" s="31"/>
    </row>
    <row r="324">
      <c r="C324" s="31"/>
    </row>
    <row r="325">
      <c r="C325" s="31"/>
    </row>
    <row r="326">
      <c r="C326" s="31"/>
    </row>
    <row r="327">
      <c r="C327" s="31"/>
    </row>
    <row r="328">
      <c r="C328" s="31"/>
    </row>
    <row r="329">
      <c r="C329" s="31"/>
    </row>
    <row r="330">
      <c r="C330" s="31"/>
    </row>
    <row r="331">
      <c r="C331" s="31"/>
    </row>
    <row r="332">
      <c r="C332" s="31"/>
    </row>
    <row r="333">
      <c r="C333" s="31"/>
    </row>
    <row r="334">
      <c r="C334" s="31"/>
    </row>
    <row r="335">
      <c r="C335" s="31"/>
    </row>
    <row r="336">
      <c r="C336" s="31"/>
    </row>
    <row r="337">
      <c r="C337" s="31"/>
    </row>
    <row r="338">
      <c r="C338" s="31"/>
    </row>
    <row r="339">
      <c r="C339" s="31"/>
    </row>
    <row r="340">
      <c r="C340" s="31"/>
    </row>
    <row r="341">
      <c r="C341" s="31"/>
    </row>
    <row r="342">
      <c r="C342" s="31"/>
    </row>
    <row r="343">
      <c r="C343" s="31"/>
    </row>
    <row r="344">
      <c r="C344" s="31"/>
    </row>
    <row r="345">
      <c r="C345" s="31"/>
    </row>
    <row r="346">
      <c r="C346" s="31"/>
    </row>
    <row r="347">
      <c r="C347" s="31"/>
    </row>
    <row r="348">
      <c r="C348" s="31"/>
    </row>
    <row r="349">
      <c r="C349" s="31"/>
    </row>
    <row r="350">
      <c r="C350" s="31"/>
    </row>
    <row r="351">
      <c r="C351" s="31"/>
    </row>
    <row r="352">
      <c r="C352" s="31"/>
    </row>
    <row r="353">
      <c r="C353" s="31"/>
    </row>
    <row r="354">
      <c r="C354" s="31"/>
    </row>
    <row r="355">
      <c r="C355" s="31"/>
    </row>
    <row r="356">
      <c r="C356" s="31"/>
    </row>
    <row r="357">
      <c r="C357" s="31"/>
    </row>
    <row r="358">
      <c r="C358" s="31"/>
    </row>
    <row r="359">
      <c r="C359" s="31"/>
    </row>
    <row r="360">
      <c r="C360" s="31"/>
    </row>
    <row r="361">
      <c r="C361" s="31"/>
    </row>
    <row r="362">
      <c r="C362" s="31"/>
    </row>
    <row r="363">
      <c r="C363" s="31"/>
    </row>
    <row r="364">
      <c r="C364" s="31"/>
    </row>
    <row r="365">
      <c r="C365" s="31"/>
    </row>
    <row r="366">
      <c r="C366" s="31"/>
    </row>
    <row r="367">
      <c r="C367" s="31"/>
    </row>
    <row r="368">
      <c r="C368" s="31"/>
    </row>
    <row r="369">
      <c r="C369" s="31"/>
    </row>
    <row r="370">
      <c r="C370" s="31"/>
    </row>
    <row r="371">
      <c r="C371" s="31"/>
    </row>
    <row r="372">
      <c r="C372" s="31"/>
    </row>
    <row r="373">
      <c r="C373" s="31"/>
    </row>
    <row r="374">
      <c r="C374" s="31"/>
    </row>
    <row r="375">
      <c r="C375" s="31"/>
    </row>
    <row r="376">
      <c r="C376" s="31"/>
    </row>
    <row r="377">
      <c r="C377" s="31"/>
    </row>
    <row r="378">
      <c r="C378" s="31"/>
    </row>
    <row r="379">
      <c r="C379" s="31"/>
    </row>
    <row r="380">
      <c r="C380" s="31"/>
    </row>
    <row r="381">
      <c r="C381" s="31"/>
    </row>
    <row r="382">
      <c r="C382" s="31"/>
    </row>
    <row r="383">
      <c r="C383" s="31"/>
    </row>
    <row r="384">
      <c r="C384" s="31"/>
    </row>
    <row r="385">
      <c r="C385" s="31"/>
    </row>
    <row r="386">
      <c r="C386" s="31"/>
    </row>
    <row r="387">
      <c r="C387" s="31"/>
    </row>
    <row r="388">
      <c r="C388" s="31"/>
    </row>
    <row r="389">
      <c r="C389" s="31"/>
    </row>
    <row r="390">
      <c r="C390" s="31"/>
    </row>
    <row r="391">
      <c r="C391" s="31"/>
    </row>
    <row r="392">
      <c r="C392" s="31"/>
    </row>
    <row r="393">
      <c r="C393" s="31"/>
    </row>
    <row r="394">
      <c r="C394" s="31"/>
    </row>
    <row r="395">
      <c r="C395" s="31"/>
    </row>
    <row r="396">
      <c r="C396" s="31"/>
    </row>
    <row r="397">
      <c r="C397" s="31"/>
    </row>
    <row r="398">
      <c r="C398" s="31"/>
    </row>
    <row r="399">
      <c r="C399" s="31"/>
    </row>
    <row r="400">
      <c r="C400" s="31"/>
    </row>
    <row r="401">
      <c r="C401" s="31"/>
    </row>
    <row r="402">
      <c r="C402" s="31"/>
    </row>
    <row r="403">
      <c r="C403" s="31"/>
    </row>
    <row r="404">
      <c r="C404" s="31"/>
    </row>
    <row r="405">
      <c r="C405" s="31"/>
    </row>
    <row r="406">
      <c r="C406" s="31"/>
    </row>
    <row r="407">
      <c r="C407" s="31"/>
    </row>
    <row r="408">
      <c r="C408" s="31"/>
    </row>
    <row r="409">
      <c r="C409" s="31"/>
    </row>
    <row r="410">
      <c r="C410" s="31"/>
    </row>
    <row r="411">
      <c r="C411" s="31"/>
    </row>
    <row r="412">
      <c r="C412" s="31"/>
    </row>
    <row r="413">
      <c r="C413" s="31"/>
    </row>
    <row r="414">
      <c r="C414" s="31"/>
    </row>
    <row r="415">
      <c r="C415" s="31"/>
    </row>
    <row r="416">
      <c r="C416" s="31"/>
    </row>
    <row r="417">
      <c r="C417" s="31"/>
    </row>
    <row r="418">
      <c r="C418" s="31"/>
    </row>
    <row r="419">
      <c r="C419" s="31"/>
    </row>
    <row r="420">
      <c r="C420" s="31"/>
    </row>
    <row r="421">
      <c r="C421" s="31"/>
    </row>
    <row r="422">
      <c r="C422" s="31"/>
    </row>
    <row r="423">
      <c r="C423" s="31"/>
    </row>
    <row r="424">
      <c r="C424" s="31"/>
    </row>
    <row r="425">
      <c r="C425" s="31"/>
    </row>
    <row r="426">
      <c r="C426" s="31"/>
    </row>
    <row r="427">
      <c r="C427" s="31"/>
    </row>
    <row r="428">
      <c r="C428" s="31"/>
    </row>
    <row r="429">
      <c r="C429" s="31"/>
    </row>
    <row r="430">
      <c r="C430" s="31"/>
    </row>
    <row r="431">
      <c r="C431" s="31"/>
    </row>
    <row r="432">
      <c r="C432" s="31"/>
    </row>
    <row r="433">
      <c r="C433" s="31"/>
    </row>
    <row r="434">
      <c r="C434" s="31"/>
    </row>
    <row r="435">
      <c r="C435" s="31"/>
    </row>
    <row r="436">
      <c r="C436" s="31"/>
    </row>
    <row r="437">
      <c r="C437" s="31"/>
    </row>
    <row r="438">
      <c r="C438" s="31"/>
    </row>
    <row r="439">
      <c r="C439" s="31"/>
    </row>
    <row r="440">
      <c r="C440" s="31"/>
    </row>
    <row r="441">
      <c r="C441" s="31"/>
    </row>
    <row r="442">
      <c r="C442" s="31"/>
    </row>
    <row r="443">
      <c r="C443" s="31"/>
    </row>
    <row r="444">
      <c r="C444" s="31"/>
    </row>
    <row r="445">
      <c r="C445" s="31"/>
    </row>
    <row r="446">
      <c r="C446" s="31"/>
    </row>
    <row r="447">
      <c r="C447" s="31"/>
    </row>
    <row r="448">
      <c r="C448" s="31"/>
    </row>
    <row r="449">
      <c r="C449" s="31"/>
    </row>
    <row r="450">
      <c r="C450" s="31"/>
    </row>
    <row r="451">
      <c r="C451" s="31"/>
    </row>
    <row r="452">
      <c r="C452" s="31"/>
    </row>
    <row r="453">
      <c r="C453" s="31"/>
    </row>
    <row r="454">
      <c r="C454" s="31"/>
    </row>
    <row r="455">
      <c r="C455" s="31"/>
    </row>
    <row r="456">
      <c r="C456" s="31"/>
    </row>
    <row r="457">
      <c r="C457" s="31"/>
    </row>
    <row r="458">
      <c r="C458" s="31"/>
    </row>
    <row r="459">
      <c r="C459" s="31"/>
    </row>
    <row r="460">
      <c r="C460" s="31"/>
    </row>
    <row r="461">
      <c r="C461" s="31"/>
    </row>
    <row r="462">
      <c r="C462" s="31"/>
    </row>
    <row r="463">
      <c r="C463" s="31"/>
    </row>
    <row r="464">
      <c r="C464" s="31"/>
    </row>
    <row r="465">
      <c r="C465" s="31"/>
    </row>
    <row r="466">
      <c r="C466" s="31"/>
    </row>
    <row r="467">
      <c r="C467" s="31"/>
    </row>
    <row r="468">
      <c r="C468" s="31"/>
    </row>
    <row r="469">
      <c r="C469" s="31"/>
    </row>
    <row r="470">
      <c r="C470" s="31"/>
    </row>
    <row r="471">
      <c r="C471" s="31"/>
    </row>
    <row r="472">
      <c r="C472" s="31"/>
    </row>
    <row r="473">
      <c r="C473" s="31"/>
    </row>
    <row r="474">
      <c r="C474" s="31"/>
    </row>
    <row r="475">
      <c r="C475" s="31"/>
    </row>
    <row r="476">
      <c r="C476" s="31"/>
    </row>
    <row r="477">
      <c r="C477" s="31"/>
    </row>
    <row r="478">
      <c r="C478" s="31"/>
    </row>
    <row r="479">
      <c r="C479" s="31"/>
    </row>
    <row r="480">
      <c r="C480" s="31"/>
    </row>
    <row r="481">
      <c r="C481" s="31"/>
    </row>
    <row r="482">
      <c r="C482" s="31"/>
    </row>
    <row r="483">
      <c r="C483" s="31"/>
    </row>
    <row r="484">
      <c r="C484" s="31"/>
    </row>
    <row r="485">
      <c r="C485" s="31"/>
    </row>
    <row r="486">
      <c r="C486" s="31"/>
    </row>
    <row r="487">
      <c r="C487" s="31"/>
    </row>
    <row r="488">
      <c r="C488" s="31"/>
    </row>
    <row r="489">
      <c r="C489" s="31"/>
    </row>
    <row r="490">
      <c r="C490" s="31"/>
    </row>
    <row r="491">
      <c r="C491" s="31"/>
    </row>
    <row r="492">
      <c r="C492" s="31"/>
    </row>
    <row r="493">
      <c r="C493" s="31"/>
    </row>
    <row r="494">
      <c r="C494" s="31"/>
    </row>
    <row r="495">
      <c r="C495" s="31"/>
    </row>
    <row r="496">
      <c r="C496" s="31"/>
    </row>
    <row r="497">
      <c r="C497" s="31"/>
    </row>
    <row r="498">
      <c r="C498" s="31"/>
    </row>
    <row r="499">
      <c r="C499" s="31"/>
    </row>
    <row r="500">
      <c r="C500" s="31"/>
    </row>
    <row r="501">
      <c r="C501" s="31"/>
    </row>
    <row r="502">
      <c r="C502" s="31"/>
    </row>
    <row r="503">
      <c r="C503" s="31"/>
    </row>
    <row r="504">
      <c r="C504" s="31"/>
    </row>
    <row r="505">
      <c r="C505" s="31"/>
    </row>
    <row r="506">
      <c r="C506" s="31"/>
    </row>
    <row r="507">
      <c r="C507" s="31"/>
    </row>
    <row r="508">
      <c r="C508" s="31"/>
    </row>
    <row r="509">
      <c r="C509" s="31"/>
    </row>
    <row r="510">
      <c r="C510" s="31"/>
    </row>
    <row r="511">
      <c r="C511" s="31"/>
    </row>
    <row r="512">
      <c r="C512" s="31"/>
    </row>
    <row r="513">
      <c r="C513" s="31"/>
    </row>
    <row r="514">
      <c r="C514" s="31"/>
    </row>
    <row r="515">
      <c r="C515" s="31"/>
    </row>
    <row r="516">
      <c r="C516" s="31"/>
    </row>
    <row r="517">
      <c r="C517" s="31"/>
    </row>
    <row r="518">
      <c r="C518" s="31"/>
    </row>
    <row r="519">
      <c r="C519" s="31"/>
    </row>
    <row r="520">
      <c r="C520" s="31"/>
    </row>
    <row r="521">
      <c r="C521" s="31"/>
    </row>
    <row r="522">
      <c r="C522" s="31"/>
    </row>
    <row r="523">
      <c r="C523" s="31"/>
    </row>
    <row r="524">
      <c r="C524" s="31"/>
    </row>
    <row r="525">
      <c r="C525" s="31"/>
    </row>
    <row r="526">
      <c r="C526" s="31"/>
    </row>
    <row r="527">
      <c r="C527" s="31"/>
    </row>
    <row r="528">
      <c r="C528" s="31"/>
    </row>
    <row r="529">
      <c r="C529" s="31"/>
    </row>
    <row r="530">
      <c r="C530" s="31"/>
    </row>
    <row r="531">
      <c r="C531" s="31"/>
    </row>
    <row r="532">
      <c r="C532" s="31"/>
    </row>
    <row r="533">
      <c r="C533" s="31"/>
    </row>
    <row r="534">
      <c r="C534" s="31"/>
    </row>
    <row r="535">
      <c r="C535" s="31"/>
    </row>
    <row r="536">
      <c r="C536" s="31"/>
    </row>
    <row r="537">
      <c r="C537" s="31"/>
    </row>
    <row r="538">
      <c r="C538" s="31"/>
    </row>
    <row r="539">
      <c r="C539" s="31"/>
    </row>
    <row r="540">
      <c r="C540" s="31"/>
    </row>
    <row r="541">
      <c r="C541" s="31"/>
    </row>
    <row r="542">
      <c r="C542" s="31"/>
    </row>
    <row r="543">
      <c r="C543" s="31"/>
    </row>
    <row r="544">
      <c r="C544" s="31"/>
    </row>
    <row r="545">
      <c r="C545" s="31"/>
    </row>
    <row r="546">
      <c r="C546" s="31"/>
    </row>
    <row r="547">
      <c r="C547" s="31"/>
    </row>
    <row r="548">
      <c r="C548" s="31"/>
    </row>
    <row r="549">
      <c r="C549" s="31"/>
    </row>
    <row r="550">
      <c r="C550" s="31"/>
    </row>
    <row r="551">
      <c r="C551" s="31"/>
    </row>
    <row r="552">
      <c r="C552" s="31"/>
    </row>
    <row r="553">
      <c r="C553" s="31"/>
    </row>
    <row r="554">
      <c r="C554" s="31"/>
    </row>
    <row r="555">
      <c r="C555" s="31"/>
    </row>
    <row r="556">
      <c r="C556" s="31"/>
    </row>
    <row r="557">
      <c r="C557" s="31"/>
    </row>
    <row r="558">
      <c r="C558" s="31"/>
    </row>
    <row r="559">
      <c r="C559" s="31"/>
    </row>
    <row r="560">
      <c r="C560" s="31"/>
    </row>
    <row r="561">
      <c r="C561" s="31"/>
    </row>
    <row r="562">
      <c r="C562" s="31"/>
    </row>
    <row r="563">
      <c r="C563" s="31"/>
    </row>
    <row r="564">
      <c r="C564" s="31"/>
    </row>
    <row r="565">
      <c r="C565" s="31"/>
    </row>
    <row r="566">
      <c r="C566" s="31"/>
    </row>
    <row r="567">
      <c r="C567" s="31"/>
    </row>
    <row r="568">
      <c r="C568" s="31"/>
    </row>
    <row r="569">
      <c r="C569" s="31"/>
    </row>
    <row r="570">
      <c r="C570" s="31"/>
    </row>
    <row r="571">
      <c r="C571" s="31"/>
    </row>
    <row r="572">
      <c r="C572" s="31"/>
    </row>
    <row r="573">
      <c r="C573" s="31"/>
    </row>
    <row r="574">
      <c r="C574" s="31"/>
    </row>
    <row r="575">
      <c r="C575" s="31"/>
    </row>
    <row r="576">
      <c r="C576" s="31"/>
    </row>
    <row r="577">
      <c r="C577" s="31"/>
    </row>
    <row r="578">
      <c r="C578" s="31"/>
    </row>
    <row r="579">
      <c r="C579" s="31"/>
    </row>
    <row r="580">
      <c r="C580" s="31"/>
    </row>
    <row r="581">
      <c r="C581" s="31"/>
    </row>
    <row r="582">
      <c r="C582" s="31"/>
    </row>
    <row r="583">
      <c r="C583" s="31"/>
    </row>
    <row r="584">
      <c r="C584" s="31"/>
    </row>
    <row r="585">
      <c r="C585" s="31"/>
    </row>
    <row r="586">
      <c r="C586" s="31"/>
    </row>
    <row r="587">
      <c r="C587" s="31"/>
    </row>
    <row r="588">
      <c r="C588" s="31"/>
    </row>
    <row r="589">
      <c r="C589" s="31"/>
    </row>
    <row r="590">
      <c r="C590" s="31"/>
    </row>
    <row r="591">
      <c r="C591" s="31"/>
    </row>
    <row r="592">
      <c r="C592" s="31"/>
    </row>
    <row r="593">
      <c r="C593" s="31"/>
    </row>
    <row r="594">
      <c r="C594" s="31"/>
    </row>
    <row r="595">
      <c r="C595" s="31"/>
    </row>
    <row r="596">
      <c r="C596" s="31"/>
    </row>
    <row r="597">
      <c r="C597" s="31"/>
    </row>
    <row r="598">
      <c r="C598" s="31"/>
    </row>
    <row r="599">
      <c r="C599" s="31"/>
    </row>
    <row r="600">
      <c r="C600" s="31"/>
    </row>
    <row r="601">
      <c r="C601" s="31"/>
    </row>
    <row r="602">
      <c r="C602" s="31"/>
    </row>
    <row r="603">
      <c r="C603" s="31"/>
    </row>
    <row r="604">
      <c r="C604" s="31"/>
    </row>
    <row r="605">
      <c r="C605" s="31"/>
    </row>
    <row r="606">
      <c r="C606" s="31"/>
    </row>
    <row r="607">
      <c r="C607" s="31"/>
    </row>
    <row r="608">
      <c r="C608" s="31"/>
    </row>
    <row r="609">
      <c r="C609" s="31"/>
    </row>
    <row r="610">
      <c r="C610" s="31"/>
    </row>
    <row r="611">
      <c r="C611" s="31"/>
    </row>
    <row r="612">
      <c r="C612" s="31"/>
    </row>
    <row r="613">
      <c r="C613" s="31"/>
    </row>
    <row r="614">
      <c r="C614" s="31"/>
    </row>
    <row r="615">
      <c r="C615" s="31"/>
    </row>
    <row r="616">
      <c r="C616" s="31"/>
    </row>
    <row r="617">
      <c r="C617" s="31"/>
    </row>
    <row r="618">
      <c r="C618" s="31"/>
    </row>
    <row r="619">
      <c r="C619" s="31"/>
    </row>
    <row r="620">
      <c r="C620" s="31"/>
    </row>
    <row r="621">
      <c r="C621" s="31"/>
    </row>
    <row r="622">
      <c r="C622" s="31"/>
    </row>
    <row r="623">
      <c r="C623" s="31"/>
    </row>
    <row r="624">
      <c r="C624" s="31"/>
    </row>
    <row r="625">
      <c r="C625" s="31"/>
    </row>
    <row r="626">
      <c r="C626" s="31"/>
    </row>
    <row r="627">
      <c r="C627" s="31"/>
    </row>
    <row r="628">
      <c r="C628" s="31"/>
    </row>
    <row r="629">
      <c r="C629" s="31"/>
    </row>
    <row r="630">
      <c r="C630" s="31"/>
    </row>
    <row r="631">
      <c r="C631" s="31"/>
    </row>
    <row r="632">
      <c r="C632" s="31"/>
    </row>
    <row r="633">
      <c r="C633" s="31"/>
    </row>
    <row r="634">
      <c r="C634" s="31"/>
    </row>
    <row r="635">
      <c r="C635" s="31"/>
    </row>
    <row r="636">
      <c r="C636" s="31"/>
    </row>
    <row r="637">
      <c r="C637" s="31"/>
    </row>
    <row r="638">
      <c r="C638" s="31"/>
    </row>
    <row r="639">
      <c r="C639" s="31"/>
    </row>
    <row r="640">
      <c r="C640" s="31"/>
    </row>
    <row r="641">
      <c r="C641" s="31"/>
    </row>
    <row r="642">
      <c r="C642" s="31"/>
    </row>
    <row r="643">
      <c r="C643" s="31"/>
    </row>
    <row r="644">
      <c r="C644" s="31"/>
    </row>
    <row r="645">
      <c r="C645" s="31"/>
    </row>
    <row r="646">
      <c r="C646" s="31"/>
    </row>
    <row r="647">
      <c r="C647" s="31"/>
    </row>
    <row r="648">
      <c r="C648" s="31"/>
    </row>
    <row r="649">
      <c r="C649" s="31"/>
    </row>
    <row r="650">
      <c r="C650" s="31"/>
    </row>
    <row r="651">
      <c r="C651" s="31"/>
    </row>
    <row r="652">
      <c r="C652" s="31"/>
    </row>
    <row r="653">
      <c r="C653" s="31"/>
    </row>
    <row r="654">
      <c r="C654" s="31"/>
    </row>
    <row r="655">
      <c r="C655" s="31"/>
    </row>
    <row r="656">
      <c r="C656" s="31"/>
    </row>
    <row r="657">
      <c r="C657" s="31"/>
    </row>
    <row r="658">
      <c r="C658" s="31"/>
    </row>
    <row r="659">
      <c r="C659" s="31"/>
    </row>
    <row r="660">
      <c r="C660" s="31"/>
    </row>
    <row r="661">
      <c r="C661" s="31"/>
    </row>
    <row r="662">
      <c r="C662" s="31"/>
    </row>
    <row r="663">
      <c r="C663" s="31"/>
    </row>
    <row r="664">
      <c r="C664" s="31"/>
    </row>
    <row r="665">
      <c r="C665" s="31"/>
    </row>
    <row r="666">
      <c r="C666" s="31"/>
    </row>
    <row r="667">
      <c r="C667" s="31"/>
    </row>
    <row r="668">
      <c r="C668" s="31"/>
    </row>
    <row r="669">
      <c r="C669" s="31"/>
    </row>
    <row r="670">
      <c r="C670" s="31"/>
    </row>
    <row r="671">
      <c r="C671" s="31"/>
    </row>
    <row r="672">
      <c r="C672" s="31"/>
    </row>
    <row r="673">
      <c r="C673" s="31"/>
    </row>
    <row r="674">
      <c r="C674" s="31"/>
    </row>
    <row r="675">
      <c r="C675" s="31"/>
    </row>
    <row r="676">
      <c r="C676" s="31"/>
    </row>
    <row r="677">
      <c r="C677" s="31"/>
    </row>
    <row r="678">
      <c r="C678" s="31"/>
    </row>
    <row r="679">
      <c r="C679" s="31"/>
    </row>
    <row r="680">
      <c r="C680" s="31"/>
    </row>
    <row r="681">
      <c r="C681" s="31"/>
    </row>
    <row r="682">
      <c r="C682" s="31"/>
    </row>
    <row r="683">
      <c r="C683" s="31"/>
    </row>
    <row r="684">
      <c r="C684" s="31"/>
    </row>
    <row r="685">
      <c r="C685" s="31"/>
    </row>
    <row r="686">
      <c r="C686" s="31"/>
    </row>
    <row r="687">
      <c r="C687" s="31"/>
    </row>
    <row r="688">
      <c r="C688" s="31"/>
    </row>
    <row r="689">
      <c r="C689" s="31"/>
    </row>
    <row r="690">
      <c r="C690" s="31"/>
    </row>
    <row r="691">
      <c r="C691" s="31"/>
    </row>
    <row r="692">
      <c r="C692" s="31"/>
    </row>
    <row r="693">
      <c r="C693" s="31"/>
    </row>
    <row r="694">
      <c r="C694" s="31"/>
    </row>
    <row r="695">
      <c r="C695" s="31"/>
    </row>
    <row r="696">
      <c r="C696" s="31"/>
    </row>
    <row r="697">
      <c r="C697" s="31"/>
    </row>
    <row r="698">
      <c r="C698" s="31"/>
    </row>
    <row r="699">
      <c r="C699" s="31"/>
    </row>
    <row r="700">
      <c r="C700" s="31"/>
    </row>
    <row r="701">
      <c r="C701" s="31"/>
    </row>
    <row r="702">
      <c r="C702" s="31"/>
    </row>
    <row r="703">
      <c r="C703" s="31"/>
    </row>
    <row r="704">
      <c r="C704" s="31"/>
    </row>
    <row r="705">
      <c r="C705" s="31"/>
    </row>
    <row r="706">
      <c r="C706" s="31"/>
    </row>
    <row r="707">
      <c r="C707" s="31"/>
    </row>
    <row r="708">
      <c r="C708" s="31"/>
    </row>
    <row r="709">
      <c r="C709" s="31"/>
    </row>
    <row r="710">
      <c r="C710" s="31"/>
    </row>
    <row r="711">
      <c r="C711" s="31"/>
    </row>
    <row r="712">
      <c r="C712" s="31"/>
    </row>
    <row r="713">
      <c r="C713" s="31"/>
    </row>
    <row r="714">
      <c r="C714" s="31"/>
    </row>
    <row r="715">
      <c r="C715" s="31"/>
    </row>
    <row r="716">
      <c r="C716" s="31"/>
    </row>
    <row r="717">
      <c r="C717" s="31"/>
    </row>
    <row r="718">
      <c r="C718" s="31"/>
    </row>
    <row r="719">
      <c r="C719" s="31"/>
    </row>
    <row r="720">
      <c r="C720" s="31"/>
    </row>
    <row r="721">
      <c r="C721" s="31"/>
    </row>
    <row r="722">
      <c r="C722" s="31"/>
    </row>
    <row r="723">
      <c r="C723" s="31"/>
    </row>
    <row r="724">
      <c r="C724" s="31"/>
    </row>
    <row r="725">
      <c r="C725" s="31"/>
    </row>
    <row r="726">
      <c r="C726" s="31"/>
    </row>
    <row r="727">
      <c r="C727" s="31"/>
    </row>
    <row r="728">
      <c r="C728" s="31"/>
    </row>
    <row r="729">
      <c r="C729" s="31"/>
    </row>
    <row r="730">
      <c r="C730" s="31"/>
    </row>
    <row r="731">
      <c r="C731" s="31"/>
    </row>
    <row r="732">
      <c r="C732" s="31"/>
    </row>
    <row r="733">
      <c r="C733" s="31"/>
    </row>
    <row r="734">
      <c r="C734" s="31"/>
    </row>
    <row r="735">
      <c r="C735" s="31"/>
    </row>
    <row r="736">
      <c r="C736" s="31"/>
    </row>
    <row r="737">
      <c r="C737" s="31"/>
    </row>
    <row r="738">
      <c r="C738" s="31"/>
    </row>
    <row r="739">
      <c r="C739" s="31"/>
    </row>
    <row r="740">
      <c r="C740" s="31"/>
    </row>
    <row r="741">
      <c r="C741" s="31"/>
    </row>
    <row r="742">
      <c r="C742" s="31"/>
    </row>
    <row r="743">
      <c r="C743" s="31"/>
    </row>
    <row r="744">
      <c r="C744" s="31"/>
    </row>
    <row r="745">
      <c r="C745" s="31"/>
    </row>
    <row r="746">
      <c r="C746" s="31"/>
    </row>
    <row r="747">
      <c r="C747" s="31"/>
    </row>
    <row r="748">
      <c r="C748" s="31"/>
    </row>
    <row r="749">
      <c r="C749" s="31"/>
    </row>
    <row r="750">
      <c r="C750" s="31"/>
    </row>
    <row r="751">
      <c r="C751" s="31"/>
    </row>
    <row r="752">
      <c r="C752" s="31"/>
    </row>
    <row r="753">
      <c r="C753" s="31"/>
    </row>
    <row r="754">
      <c r="C754" s="31"/>
    </row>
    <row r="755">
      <c r="C755" s="31"/>
    </row>
    <row r="756">
      <c r="C756" s="31"/>
    </row>
    <row r="757">
      <c r="C757" s="31"/>
    </row>
    <row r="758">
      <c r="C758" s="31"/>
    </row>
    <row r="759">
      <c r="C759" s="31"/>
    </row>
    <row r="760">
      <c r="C760" s="31"/>
    </row>
    <row r="761">
      <c r="C761" s="31"/>
    </row>
    <row r="762">
      <c r="C762" s="31"/>
    </row>
    <row r="763">
      <c r="C763" s="31"/>
    </row>
    <row r="764">
      <c r="C764" s="31"/>
    </row>
    <row r="765">
      <c r="C765" s="31"/>
    </row>
    <row r="766">
      <c r="C766" s="31"/>
    </row>
    <row r="767">
      <c r="C767" s="31"/>
    </row>
    <row r="768">
      <c r="C768" s="31"/>
    </row>
    <row r="769">
      <c r="C769" s="31"/>
    </row>
    <row r="770">
      <c r="C770" s="31"/>
    </row>
    <row r="771">
      <c r="C771" s="31"/>
    </row>
    <row r="772">
      <c r="C772" s="31"/>
    </row>
    <row r="773">
      <c r="C773" s="31"/>
    </row>
    <row r="774">
      <c r="C774" s="31"/>
    </row>
    <row r="775">
      <c r="C775" s="31"/>
    </row>
    <row r="776">
      <c r="C776" s="31"/>
    </row>
    <row r="777">
      <c r="C777" s="31"/>
    </row>
    <row r="778">
      <c r="C778" s="31"/>
    </row>
    <row r="779">
      <c r="C779" s="31"/>
    </row>
    <row r="780">
      <c r="C780" s="31"/>
    </row>
    <row r="781">
      <c r="C781" s="31"/>
    </row>
    <row r="782">
      <c r="C782" s="31"/>
    </row>
    <row r="783">
      <c r="C783" s="31"/>
    </row>
    <row r="784">
      <c r="C784" s="31"/>
    </row>
    <row r="785">
      <c r="C785" s="31"/>
    </row>
    <row r="786">
      <c r="C786" s="31"/>
    </row>
    <row r="787">
      <c r="C787" s="31"/>
    </row>
    <row r="788">
      <c r="C788" s="31"/>
    </row>
    <row r="789">
      <c r="C789" s="31"/>
    </row>
    <row r="790">
      <c r="C790" s="31"/>
    </row>
    <row r="791">
      <c r="C791" s="31"/>
    </row>
    <row r="792">
      <c r="C792" s="31"/>
    </row>
    <row r="793">
      <c r="C793" s="31"/>
    </row>
    <row r="794">
      <c r="C794" s="31"/>
    </row>
    <row r="795">
      <c r="C795" s="31"/>
    </row>
    <row r="796">
      <c r="C796" s="31"/>
    </row>
    <row r="797">
      <c r="C797" s="31"/>
    </row>
    <row r="798">
      <c r="C798" s="31"/>
    </row>
    <row r="799">
      <c r="C799" s="31"/>
    </row>
    <row r="800">
      <c r="C800" s="31"/>
    </row>
    <row r="801">
      <c r="C801" s="31"/>
    </row>
    <row r="802">
      <c r="C802" s="31"/>
    </row>
    <row r="803">
      <c r="C803" s="31"/>
    </row>
    <row r="804">
      <c r="C804" s="31"/>
    </row>
    <row r="805">
      <c r="C805" s="31"/>
    </row>
    <row r="806">
      <c r="C806" s="31"/>
    </row>
    <row r="807">
      <c r="C807" s="31"/>
    </row>
    <row r="808">
      <c r="C808" s="31"/>
    </row>
    <row r="809">
      <c r="C809" s="31"/>
    </row>
    <row r="810">
      <c r="C810" s="31"/>
    </row>
    <row r="811">
      <c r="C811" s="31"/>
    </row>
    <row r="812">
      <c r="C812" s="31"/>
    </row>
    <row r="813">
      <c r="C813" s="31"/>
    </row>
    <row r="814">
      <c r="C814" s="31"/>
    </row>
    <row r="815">
      <c r="C815" s="31"/>
    </row>
    <row r="816">
      <c r="C816" s="31"/>
    </row>
    <row r="817">
      <c r="C817" s="31"/>
    </row>
    <row r="818">
      <c r="C818" s="31"/>
    </row>
    <row r="819">
      <c r="C819" s="31"/>
    </row>
    <row r="820">
      <c r="C820" s="31"/>
    </row>
    <row r="821">
      <c r="C821" s="31"/>
    </row>
    <row r="822">
      <c r="C822" s="31"/>
    </row>
    <row r="823">
      <c r="C823" s="31"/>
    </row>
    <row r="824">
      <c r="C824" s="31"/>
    </row>
    <row r="825">
      <c r="C825" s="31"/>
    </row>
    <row r="826">
      <c r="C826" s="31"/>
    </row>
    <row r="827">
      <c r="C827" s="31"/>
    </row>
    <row r="828">
      <c r="C828" s="31"/>
    </row>
    <row r="829">
      <c r="C829" s="31"/>
    </row>
    <row r="830">
      <c r="C830" s="31"/>
    </row>
    <row r="831">
      <c r="C831" s="31"/>
    </row>
    <row r="832">
      <c r="C832" s="31"/>
    </row>
    <row r="833">
      <c r="C833" s="31"/>
    </row>
    <row r="834">
      <c r="C834" s="31"/>
    </row>
    <row r="835">
      <c r="C835" s="31"/>
    </row>
    <row r="836">
      <c r="C836" s="31"/>
    </row>
    <row r="837">
      <c r="C837" s="31"/>
    </row>
    <row r="838">
      <c r="C838" s="31"/>
    </row>
    <row r="839">
      <c r="C839" s="31"/>
    </row>
    <row r="840">
      <c r="C840" s="31"/>
    </row>
    <row r="841">
      <c r="C841" s="31"/>
    </row>
    <row r="842">
      <c r="C842" s="31"/>
    </row>
    <row r="843">
      <c r="C843" s="31"/>
    </row>
    <row r="844">
      <c r="C844" s="31"/>
    </row>
    <row r="845">
      <c r="C845" s="31"/>
    </row>
    <row r="846">
      <c r="C846" s="31"/>
    </row>
    <row r="847">
      <c r="C847" s="31"/>
    </row>
    <row r="848">
      <c r="C848" s="31"/>
    </row>
    <row r="849">
      <c r="C849" s="31"/>
    </row>
    <row r="850">
      <c r="C850" s="31"/>
    </row>
    <row r="851">
      <c r="C851" s="31"/>
    </row>
    <row r="852">
      <c r="C852" s="31"/>
    </row>
    <row r="853">
      <c r="C853" s="31"/>
    </row>
    <row r="854">
      <c r="C854" s="31"/>
    </row>
    <row r="855">
      <c r="C855" s="31"/>
    </row>
    <row r="856">
      <c r="C856" s="31"/>
    </row>
    <row r="857">
      <c r="C857" s="31"/>
    </row>
    <row r="858">
      <c r="C858" s="31"/>
    </row>
    <row r="859">
      <c r="C859" s="31"/>
    </row>
    <row r="860">
      <c r="C860" s="31"/>
    </row>
    <row r="861">
      <c r="C861" s="31"/>
    </row>
    <row r="862">
      <c r="C862" s="31"/>
    </row>
    <row r="863">
      <c r="C863" s="31"/>
    </row>
    <row r="864">
      <c r="C864" s="31"/>
    </row>
    <row r="865">
      <c r="C865" s="31"/>
    </row>
    <row r="866">
      <c r="C866" s="31"/>
    </row>
    <row r="867">
      <c r="C867" s="31"/>
    </row>
    <row r="868">
      <c r="C868" s="31"/>
    </row>
    <row r="869">
      <c r="C869" s="31"/>
    </row>
    <row r="870">
      <c r="C870" s="31"/>
    </row>
    <row r="871">
      <c r="C871" s="31"/>
    </row>
    <row r="872">
      <c r="C872" s="31"/>
    </row>
    <row r="873">
      <c r="C873" s="31"/>
    </row>
    <row r="874">
      <c r="C874" s="31"/>
    </row>
    <row r="875">
      <c r="C875" s="31"/>
    </row>
    <row r="876">
      <c r="C876" s="31"/>
    </row>
    <row r="877">
      <c r="C877" s="31"/>
    </row>
    <row r="878">
      <c r="C878" s="31"/>
    </row>
    <row r="879">
      <c r="C879" s="31"/>
    </row>
    <row r="880">
      <c r="C880" s="31"/>
    </row>
    <row r="881">
      <c r="C881" s="31"/>
    </row>
    <row r="882">
      <c r="C882" s="31"/>
    </row>
    <row r="883">
      <c r="C883" s="31"/>
    </row>
    <row r="884">
      <c r="C884" s="31"/>
    </row>
    <row r="885">
      <c r="C885" s="31"/>
    </row>
    <row r="886">
      <c r="C886" s="31"/>
    </row>
    <row r="887">
      <c r="C887" s="31"/>
    </row>
    <row r="888">
      <c r="C888" s="31"/>
    </row>
    <row r="889">
      <c r="C889" s="31"/>
    </row>
    <row r="890">
      <c r="C890" s="31"/>
    </row>
    <row r="891">
      <c r="C891" s="31"/>
    </row>
    <row r="892">
      <c r="C892" s="31"/>
    </row>
    <row r="893">
      <c r="C893" s="31"/>
    </row>
    <row r="894">
      <c r="C894" s="31"/>
    </row>
    <row r="895">
      <c r="C895" s="31"/>
    </row>
    <row r="896">
      <c r="C896" s="31"/>
    </row>
    <row r="897">
      <c r="C897" s="31"/>
    </row>
    <row r="898">
      <c r="C898" s="31"/>
    </row>
    <row r="899">
      <c r="C899" s="31"/>
    </row>
    <row r="900">
      <c r="C900" s="31"/>
    </row>
    <row r="901">
      <c r="C901" s="31"/>
    </row>
    <row r="902">
      <c r="C902" s="31"/>
    </row>
    <row r="903">
      <c r="C903" s="31"/>
    </row>
    <row r="904">
      <c r="C904" s="31"/>
    </row>
    <row r="905">
      <c r="C905" s="31"/>
    </row>
    <row r="906">
      <c r="C906" s="31"/>
    </row>
    <row r="907">
      <c r="C907" s="31"/>
    </row>
    <row r="908">
      <c r="C908" s="31"/>
    </row>
    <row r="909">
      <c r="C909" s="31"/>
    </row>
    <row r="910">
      <c r="C910" s="31"/>
    </row>
    <row r="911">
      <c r="C911" s="31"/>
    </row>
    <row r="912">
      <c r="C912" s="31"/>
    </row>
    <row r="913">
      <c r="C913" s="31"/>
    </row>
    <row r="914">
      <c r="C914" s="31"/>
    </row>
    <row r="915">
      <c r="C915" s="31"/>
    </row>
    <row r="916">
      <c r="C916" s="31"/>
    </row>
    <row r="917">
      <c r="C917" s="31"/>
    </row>
    <row r="918">
      <c r="C918" s="31"/>
    </row>
    <row r="919">
      <c r="C919" s="31"/>
    </row>
    <row r="920">
      <c r="C920" s="31"/>
    </row>
    <row r="921">
      <c r="C921" s="31"/>
    </row>
    <row r="922">
      <c r="C922" s="31"/>
    </row>
    <row r="923">
      <c r="C923" s="31"/>
    </row>
    <row r="924">
      <c r="C924" s="31"/>
    </row>
    <row r="925">
      <c r="C925" s="31"/>
    </row>
    <row r="926">
      <c r="C926" s="31"/>
    </row>
    <row r="927">
      <c r="C927" s="31"/>
    </row>
    <row r="928">
      <c r="C928" s="31"/>
    </row>
    <row r="929">
      <c r="C929" s="31"/>
    </row>
    <row r="930">
      <c r="C930" s="31"/>
    </row>
    <row r="931">
      <c r="C931" s="31"/>
    </row>
    <row r="932">
      <c r="C932" s="31"/>
    </row>
    <row r="933">
      <c r="C933" s="31"/>
    </row>
    <row r="934">
      <c r="C934" s="31"/>
    </row>
    <row r="935">
      <c r="C935" s="31"/>
    </row>
    <row r="936">
      <c r="C936" s="31"/>
    </row>
    <row r="937">
      <c r="C937" s="31"/>
    </row>
    <row r="938">
      <c r="C938" s="31"/>
    </row>
    <row r="939">
      <c r="C939" s="31"/>
    </row>
    <row r="940">
      <c r="C940" s="31"/>
    </row>
    <row r="941">
      <c r="C941" s="31"/>
    </row>
    <row r="942">
      <c r="C942" s="31"/>
    </row>
    <row r="943">
      <c r="C943" s="31"/>
    </row>
    <row r="944">
      <c r="C944" s="31"/>
    </row>
    <row r="945">
      <c r="C945" s="31"/>
    </row>
    <row r="946">
      <c r="C946" s="31"/>
    </row>
    <row r="947">
      <c r="C947" s="31"/>
    </row>
    <row r="948">
      <c r="C948" s="31"/>
    </row>
    <row r="949">
      <c r="C949" s="31"/>
    </row>
    <row r="950">
      <c r="C950" s="31"/>
    </row>
    <row r="951">
      <c r="C951" s="31"/>
    </row>
    <row r="952">
      <c r="C952" s="31"/>
    </row>
    <row r="953">
      <c r="C953" s="31"/>
    </row>
    <row r="954">
      <c r="C954" s="31"/>
    </row>
    <row r="955">
      <c r="C955" s="31"/>
    </row>
    <row r="956">
      <c r="C956" s="31"/>
    </row>
    <row r="957">
      <c r="C957" s="31"/>
    </row>
    <row r="958">
      <c r="C958" s="31"/>
    </row>
    <row r="959">
      <c r="C959" s="31"/>
    </row>
    <row r="960">
      <c r="C960" s="31"/>
    </row>
    <row r="961">
      <c r="C961" s="31"/>
    </row>
    <row r="962">
      <c r="C962" s="31"/>
    </row>
    <row r="963">
      <c r="C963" s="31"/>
    </row>
    <row r="964">
      <c r="C964" s="31"/>
    </row>
    <row r="965">
      <c r="C965" s="31"/>
    </row>
    <row r="966">
      <c r="C966" s="31"/>
    </row>
    <row r="967">
      <c r="C967" s="31"/>
    </row>
    <row r="968">
      <c r="C968" s="31"/>
    </row>
    <row r="969">
      <c r="C969" s="31"/>
    </row>
    <row r="970">
      <c r="C970" s="31"/>
    </row>
    <row r="971">
      <c r="C971" s="31"/>
    </row>
    <row r="972">
      <c r="C972" s="31"/>
    </row>
    <row r="973">
      <c r="C973" s="31"/>
    </row>
    <row r="974">
      <c r="C974" s="31"/>
    </row>
    <row r="975">
      <c r="C975" s="31"/>
    </row>
    <row r="976">
      <c r="C976" s="31"/>
    </row>
    <row r="977">
      <c r="C977" s="31"/>
    </row>
    <row r="978">
      <c r="C978" s="31"/>
    </row>
    <row r="979">
      <c r="C979" s="31"/>
    </row>
    <row r="980">
      <c r="C980" s="31"/>
    </row>
    <row r="981">
      <c r="C981" s="31"/>
    </row>
    <row r="982">
      <c r="C982" s="31"/>
    </row>
    <row r="983">
      <c r="C983" s="31"/>
    </row>
    <row r="984">
      <c r="C984" s="31"/>
    </row>
    <row r="985">
      <c r="C985" s="31"/>
    </row>
    <row r="986">
      <c r="C986" s="31"/>
    </row>
    <row r="987">
      <c r="C987" s="31"/>
    </row>
    <row r="988">
      <c r="C988" s="31"/>
    </row>
    <row r="989">
      <c r="C989" s="31"/>
    </row>
    <row r="990">
      <c r="C990" s="31"/>
    </row>
    <row r="991">
      <c r="C991" s="31"/>
    </row>
    <row r="992">
      <c r="C992" s="31"/>
    </row>
    <row r="993">
      <c r="C993" s="31"/>
    </row>
    <row r="994">
      <c r="C994" s="31"/>
    </row>
    <row r="995">
      <c r="C995" s="31"/>
    </row>
    <row r="996">
      <c r="C996" s="31"/>
    </row>
    <row r="997">
      <c r="C997" s="31"/>
    </row>
    <row r="998">
      <c r="C998" s="31"/>
    </row>
    <row r="999">
      <c r="C999" s="31"/>
    </row>
    <row r="1000">
      <c r="C1000" s="31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</hyperlinks>
  <drawing r:id="rId6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57"/>
    <col customWidth="1" min="2" max="2" width="22.86"/>
    <col customWidth="1" min="3" max="3" width="16.29"/>
    <col customWidth="1" min="4" max="4" width="18.57"/>
    <col customWidth="1" min="7" max="7" width="20.14"/>
  </cols>
  <sheetData>
    <row r="1">
      <c r="A1" s="25" t="s">
        <v>121</v>
      </c>
      <c r="B1" s="4" t="s">
        <v>122</v>
      </c>
      <c r="C1" s="4" t="s">
        <v>123</v>
      </c>
      <c r="F1" s="4" t="s">
        <v>121</v>
      </c>
      <c r="G1" s="4" t="s">
        <v>124</v>
      </c>
    </row>
    <row r="2">
      <c r="A2" s="26" t="s">
        <v>125</v>
      </c>
      <c r="B2" s="4" t="s">
        <v>126</v>
      </c>
      <c r="F2" s="4" t="s">
        <v>126</v>
      </c>
      <c r="G2" s="27">
        <f t="shared" ref="G2:G10" si="1">COUNTIF(B:B,F2)</f>
        <v>22</v>
      </c>
    </row>
    <row r="3">
      <c r="A3" s="26" t="s">
        <v>127</v>
      </c>
      <c r="B3" s="4" t="s">
        <v>128</v>
      </c>
      <c r="F3" s="4" t="s">
        <v>129</v>
      </c>
      <c r="G3" s="27">
        <f t="shared" si="1"/>
        <v>40</v>
      </c>
    </row>
    <row r="4">
      <c r="A4" s="26" t="s">
        <v>130</v>
      </c>
      <c r="B4" s="4" t="s">
        <v>128</v>
      </c>
      <c r="F4" s="4" t="s">
        <v>131</v>
      </c>
      <c r="G4" s="27">
        <f t="shared" si="1"/>
        <v>23</v>
      </c>
    </row>
    <row r="5">
      <c r="A5" s="26" t="s">
        <v>132</v>
      </c>
      <c r="B5" s="4" t="s">
        <v>133</v>
      </c>
      <c r="F5" s="4" t="s">
        <v>134</v>
      </c>
      <c r="G5" s="27">
        <f t="shared" si="1"/>
        <v>28</v>
      </c>
    </row>
    <row r="6">
      <c r="A6" s="26" t="s">
        <v>135</v>
      </c>
      <c r="B6" s="4" t="s">
        <v>133</v>
      </c>
      <c r="F6" s="4" t="s">
        <v>136</v>
      </c>
      <c r="G6" s="27">
        <f t="shared" si="1"/>
        <v>23</v>
      </c>
    </row>
    <row r="7">
      <c r="A7" s="26" t="s">
        <v>137</v>
      </c>
      <c r="B7" s="4" t="s">
        <v>133</v>
      </c>
      <c r="F7" s="4" t="s">
        <v>133</v>
      </c>
      <c r="G7" s="27">
        <f t="shared" si="1"/>
        <v>26</v>
      </c>
    </row>
    <row r="8">
      <c r="A8" s="26" t="s">
        <v>138</v>
      </c>
      <c r="B8" s="4" t="s">
        <v>133</v>
      </c>
      <c r="F8" s="4" t="s">
        <v>139</v>
      </c>
      <c r="G8" s="27">
        <f t="shared" si="1"/>
        <v>8</v>
      </c>
    </row>
    <row r="9">
      <c r="A9" s="26" t="s">
        <v>140</v>
      </c>
      <c r="B9" s="4" t="s">
        <v>133</v>
      </c>
      <c r="F9" s="4" t="s">
        <v>128</v>
      </c>
      <c r="G9" s="27">
        <f t="shared" si="1"/>
        <v>16</v>
      </c>
    </row>
    <row r="10">
      <c r="A10" s="26" t="s">
        <v>141</v>
      </c>
      <c r="B10" s="4" t="s">
        <v>133</v>
      </c>
      <c r="F10" s="4" t="s">
        <v>142</v>
      </c>
      <c r="G10" s="27">
        <f t="shared" si="1"/>
        <v>65</v>
      </c>
    </row>
    <row r="11">
      <c r="A11" s="26" t="s">
        <v>143</v>
      </c>
      <c r="B11" s="4" t="s">
        <v>133</v>
      </c>
      <c r="D11" s="4" t="s">
        <v>144</v>
      </c>
      <c r="F11" s="28" t="s">
        <v>145</v>
      </c>
      <c r="G11" s="27">
        <f>SUM(G2:G10)</f>
        <v>251</v>
      </c>
    </row>
    <row r="12">
      <c r="A12" s="26" t="s">
        <v>146</v>
      </c>
      <c r="B12" s="4" t="s">
        <v>133</v>
      </c>
      <c r="D12" s="4" t="s">
        <v>147</v>
      </c>
    </row>
    <row r="13">
      <c r="A13" s="26" t="s">
        <v>148</v>
      </c>
      <c r="B13" s="4" t="s">
        <v>133</v>
      </c>
      <c r="D13" s="4" t="s">
        <v>149</v>
      </c>
    </row>
    <row r="14">
      <c r="A14" s="26" t="s">
        <v>150</v>
      </c>
      <c r="B14" s="4" t="s">
        <v>134</v>
      </c>
      <c r="D14" s="4" t="s">
        <v>151</v>
      </c>
    </row>
    <row r="15">
      <c r="A15" s="26" t="s">
        <v>152</v>
      </c>
      <c r="B15" s="4" t="s">
        <v>133</v>
      </c>
      <c r="D15" s="4" t="s">
        <v>153</v>
      </c>
    </row>
    <row r="16">
      <c r="A16" s="26" t="s">
        <v>154</v>
      </c>
      <c r="B16" s="4" t="s">
        <v>133</v>
      </c>
      <c r="D16" s="4" t="s">
        <v>155</v>
      </c>
    </row>
    <row r="17">
      <c r="A17" s="26" t="s">
        <v>156</v>
      </c>
      <c r="B17" s="4" t="s">
        <v>133</v>
      </c>
      <c r="D17" s="4" t="s">
        <v>157</v>
      </c>
    </row>
    <row r="18">
      <c r="A18" s="26" t="s">
        <v>158</v>
      </c>
      <c r="B18" s="4" t="s">
        <v>126</v>
      </c>
      <c r="D18" s="4" t="s">
        <v>159</v>
      </c>
    </row>
    <row r="19">
      <c r="A19" s="26" t="s">
        <v>160</v>
      </c>
      <c r="B19" s="4" t="s">
        <v>133</v>
      </c>
      <c r="D19" s="4" t="s">
        <v>161</v>
      </c>
    </row>
    <row r="20">
      <c r="A20" s="26" t="s">
        <v>162</v>
      </c>
      <c r="B20" s="4" t="s">
        <v>129</v>
      </c>
      <c r="D20" s="4" t="s">
        <v>163</v>
      </c>
    </row>
    <row r="21">
      <c r="A21" s="26" t="s">
        <v>164</v>
      </c>
      <c r="B21" s="4" t="s">
        <v>129</v>
      </c>
    </row>
    <row r="22">
      <c r="A22" s="26" t="s">
        <v>165</v>
      </c>
      <c r="B22" s="4" t="s">
        <v>129</v>
      </c>
    </row>
    <row r="23">
      <c r="A23" s="26" t="s">
        <v>166</v>
      </c>
      <c r="B23" s="4" t="s">
        <v>129</v>
      </c>
    </row>
    <row r="24">
      <c r="A24" s="26" t="s">
        <v>167</v>
      </c>
      <c r="B24" s="4" t="s">
        <v>142</v>
      </c>
    </row>
    <row r="25">
      <c r="A25" s="26" t="s">
        <v>168</v>
      </c>
      <c r="B25" s="4" t="s">
        <v>142</v>
      </c>
    </row>
    <row r="26">
      <c r="A26" s="26" t="s">
        <v>169</v>
      </c>
      <c r="B26" s="4" t="s">
        <v>142</v>
      </c>
    </row>
    <row r="27">
      <c r="A27" s="26" t="s">
        <v>170</v>
      </c>
      <c r="B27" s="4" t="s">
        <v>129</v>
      </c>
    </row>
    <row r="28">
      <c r="A28" s="26" t="s">
        <v>171</v>
      </c>
      <c r="B28" s="4" t="s">
        <v>129</v>
      </c>
    </row>
    <row r="29">
      <c r="A29" s="26" t="s">
        <v>172</v>
      </c>
      <c r="B29" s="4" t="s">
        <v>129</v>
      </c>
    </row>
    <row r="30">
      <c r="A30" s="26" t="s">
        <v>173</v>
      </c>
      <c r="B30" s="4" t="s">
        <v>129</v>
      </c>
    </row>
    <row r="31">
      <c r="A31" s="26" t="s">
        <v>174</v>
      </c>
      <c r="B31" s="4" t="s">
        <v>129</v>
      </c>
    </row>
    <row r="32">
      <c r="A32" s="26" t="s">
        <v>175</v>
      </c>
      <c r="B32" s="4" t="s">
        <v>129</v>
      </c>
    </row>
    <row r="33">
      <c r="A33" s="26" t="s">
        <v>176</v>
      </c>
      <c r="B33" s="4" t="s">
        <v>129</v>
      </c>
    </row>
    <row r="34">
      <c r="A34" s="26" t="s">
        <v>177</v>
      </c>
      <c r="B34" s="4" t="s">
        <v>129</v>
      </c>
    </row>
    <row r="35">
      <c r="A35" s="26" t="s">
        <v>178</v>
      </c>
      <c r="B35" s="4" t="s">
        <v>134</v>
      </c>
    </row>
    <row r="36">
      <c r="A36" s="26" t="s">
        <v>179</v>
      </c>
      <c r="B36" s="4" t="s">
        <v>134</v>
      </c>
    </row>
    <row r="37">
      <c r="A37" s="26" t="s">
        <v>180</v>
      </c>
      <c r="B37" s="4" t="s">
        <v>126</v>
      </c>
    </row>
    <row r="38">
      <c r="A38" s="26" t="s">
        <v>181</v>
      </c>
      <c r="B38" s="4" t="s">
        <v>133</v>
      </c>
    </row>
    <row r="39">
      <c r="A39" s="26" t="s">
        <v>182</v>
      </c>
      <c r="B39" s="4" t="s">
        <v>139</v>
      </c>
    </row>
    <row r="40">
      <c r="A40" s="26" t="s">
        <v>183</v>
      </c>
      <c r="B40" s="4" t="s">
        <v>139</v>
      </c>
    </row>
    <row r="41">
      <c r="A41" s="26" t="s">
        <v>184</v>
      </c>
      <c r="B41" s="4" t="s">
        <v>139</v>
      </c>
    </row>
    <row r="42">
      <c r="A42" s="26" t="s">
        <v>185</v>
      </c>
      <c r="B42" s="4" t="s">
        <v>126</v>
      </c>
    </row>
    <row r="43">
      <c r="A43" s="26" t="s">
        <v>186</v>
      </c>
      <c r="B43" s="4" t="s">
        <v>126</v>
      </c>
    </row>
    <row r="44">
      <c r="A44" s="26" t="s">
        <v>187</v>
      </c>
      <c r="B44" s="4" t="s">
        <v>126</v>
      </c>
    </row>
    <row r="45">
      <c r="A45" s="26" t="s">
        <v>188</v>
      </c>
      <c r="B45" s="4" t="s">
        <v>126</v>
      </c>
    </row>
    <row r="46">
      <c r="A46" s="26" t="s">
        <v>189</v>
      </c>
      <c r="B46" s="4" t="s">
        <v>126</v>
      </c>
    </row>
    <row r="47">
      <c r="A47" s="26" t="s">
        <v>190</v>
      </c>
      <c r="B47" s="4" t="s">
        <v>126</v>
      </c>
    </row>
    <row r="48">
      <c r="A48" s="26" t="s">
        <v>191</v>
      </c>
      <c r="B48" s="4" t="s">
        <v>126</v>
      </c>
    </row>
    <row r="49">
      <c r="A49" s="26" t="s">
        <v>192</v>
      </c>
      <c r="B49" s="4" t="s">
        <v>139</v>
      </c>
    </row>
    <row r="50">
      <c r="A50" s="26" t="s">
        <v>193</v>
      </c>
      <c r="B50" s="4" t="s">
        <v>131</v>
      </c>
    </row>
    <row r="51">
      <c r="A51" s="26" t="s">
        <v>194</v>
      </c>
      <c r="B51" s="4" t="s">
        <v>131</v>
      </c>
    </row>
    <row r="52">
      <c r="A52" s="26" t="s">
        <v>195</v>
      </c>
      <c r="B52" s="4" t="s">
        <v>129</v>
      </c>
    </row>
    <row r="53">
      <c r="A53" s="26" t="s">
        <v>196</v>
      </c>
      <c r="B53" s="4" t="s">
        <v>134</v>
      </c>
    </row>
    <row r="54">
      <c r="A54" s="26" t="s">
        <v>197</v>
      </c>
      <c r="B54" s="4" t="s">
        <v>131</v>
      </c>
    </row>
    <row r="55">
      <c r="A55" s="26" t="s">
        <v>198</v>
      </c>
      <c r="B55" s="4" t="s">
        <v>134</v>
      </c>
    </row>
    <row r="56">
      <c r="A56" s="26" t="s">
        <v>199</v>
      </c>
      <c r="B56" s="4" t="s">
        <v>134</v>
      </c>
    </row>
    <row r="57">
      <c r="A57" s="26" t="s">
        <v>200</v>
      </c>
      <c r="B57" s="4" t="s">
        <v>134</v>
      </c>
    </row>
    <row r="58">
      <c r="A58" s="26" t="s">
        <v>201</v>
      </c>
      <c r="B58" s="4" t="s">
        <v>134</v>
      </c>
    </row>
    <row r="59">
      <c r="A59" s="26" t="s">
        <v>202</v>
      </c>
      <c r="B59" s="4" t="s">
        <v>131</v>
      </c>
    </row>
    <row r="60">
      <c r="A60" s="26" t="s">
        <v>203</v>
      </c>
      <c r="B60" s="4" t="s">
        <v>131</v>
      </c>
    </row>
    <row r="61">
      <c r="A61" s="26" t="s">
        <v>204</v>
      </c>
      <c r="B61" s="4" t="s">
        <v>131</v>
      </c>
    </row>
    <row r="62">
      <c r="A62" s="26" t="s">
        <v>205</v>
      </c>
      <c r="B62" s="4" t="s">
        <v>128</v>
      </c>
    </row>
    <row r="63">
      <c r="A63" s="26" t="s">
        <v>206</v>
      </c>
      <c r="B63" s="4" t="s">
        <v>129</v>
      </c>
    </row>
    <row r="64">
      <c r="A64" s="26" t="s">
        <v>207</v>
      </c>
      <c r="B64" s="4" t="s">
        <v>129</v>
      </c>
    </row>
    <row r="65">
      <c r="A65" s="26" t="s">
        <v>208</v>
      </c>
      <c r="B65" s="4" t="s">
        <v>129</v>
      </c>
    </row>
    <row r="66">
      <c r="A66" s="26" t="s">
        <v>209</v>
      </c>
      <c r="B66" s="4" t="s">
        <v>126</v>
      </c>
    </row>
    <row r="67">
      <c r="A67" s="26" t="s">
        <v>210</v>
      </c>
      <c r="B67" s="4" t="s">
        <v>126</v>
      </c>
    </row>
    <row r="68">
      <c r="A68" s="26" t="s">
        <v>211</v>
      </c>
      <c r="B68" s="4" t="s">
        <v>128</v>
      </c>
    </row>
    <row r="69">
      <c r="A69" s="26" t="s">
        <v>212</v>
      </c>
      <c r="B69" s="4" t="s">
        <v>128</v>
      </c>
    </row>
    <row r="70">
      <c r="A70" s="26" t="s">
        <v>213</v>
      </c>
      <c r="B70" s="4" t="s">
        <v>128</v>
      </c>
    </row>
    <row r="71">
      <c r="A71" s="26" t="s">
        <v>214</v>
      </c>
      <c r="B71" s="4" t="s">
        <v>134</v>
      </c>
    </row>
    <row r="72">
      <c r="A72" s="26" t="s">
        <v>215</v>
      </c>
      <c r="B72" s="4" t="s">
        <v>134</v>
      </c>
    </row>
    <row r="73">
      <c r="A73" s="26" t="s">
        <v>216</v>
      </c>
      <c r="B73" s="4" t="s">
        <v>133</v>
      </c>
    </row>
    <row r="74">
      <c r="A74" s="26" t="s">
        <v>217</v>
      </c>
      <c r="B74" s="4" t="s">
        <v>126</v>
      </c>
    </row>
    <row r="75">
      <c r="A75" s="26" t="s">
        <v>218</v>
      </c>
      <c r="B75" s="4" t="s">
        <v>129</v>
      </c>
    </row>
    <row r="76">
      <c r="A76" s="26" t="s">
        <v>219</v>
      </c>
      <c r="B76" s="4" t="s">
        <v>131</v>
      </c>
    </row>
    <row r="77">
      <c r="A77" s="26" t="s">
        <v>220</v>
      </c>
      <c r="B77" s="4" t="s">
        <v>128</v>
      </c>
    </row>
    <row r="78">
      <c r="A78" s="26" t="s">
        <v>221</v>
      </c>
      <c r="B78" s="4" t="s">
        <v>129</v>
      </c>
      <c r="G78" s="29"/>
    </row>
    <row r="79">
      <c r="A79" s="26" t="s">
        <v>222</v>
      </c>
      <c r="B79" s="4" t="s">
        <v>128</v>
      </c>
    </row>
    <row r="80">
      <c r="A80" s="26" t="s">
        <v>223</v>
      </c>
      <c r="B80" s="4" t="s">
        <v>142</v>
      </c>
    </row>
    <row r="81">
      <c r="A81" s="26" t="s">
        <v>224</v>
      </c>
      <c r="B81" s="4" t="s">
        <v>131</v>
      </c>
    </row>
    <row r="82">
      <c r="A82" s="26" t="s">
        <v>225</v>
      </c>
      <c r="B82" s="4" t="s">
        <v>131</v>
      </c>
    </row>
    <row r="83">
      <c r="A83" s="26" t="s">
        <v>226</v>
      </c>
      <c r="B83" s="4" t="s">
        <v>128</v>
      </c>
    </row>
    <row r="84">
      <c r="A84" s="26" t="s">
        <v>227</v>
      </c>
      <c r="B84" s="4" t="s">
        <v>142</v>
      </c>
    </row>
    <row r="85">
      <c r="A85" s="26" t="s">
        <v>228</v>
      </c>
      <c r="B85" s="4" t="s">
        <v>142</v>
      </c>
    </row>
    <row r="86">
      <c r="A86" s="26" t="s">
        <v>229</v>
      </c>
      <c r="B86" s="4" t="s">
        <v>128</v>
      </c>
    </row>
    <row r="87">
      <c r="A87" s="26" t="s">
        <v>230</v>
      </c>
      <c r="B87" s="4" t="s">
        <v>128</v>
      </c>
    </row>
    <row r="88">
      <c r="A88" s="26" t="s">
        <v>231</v>
      </c>
      <c r="B88" s="4" t="s">
        <v>129</v>
      </c>
    </row>
    <row r="89">
      <c r="A89" s="26" t="s">
        <v>232</v>
      </c>
      <c r="B89" s="4" t="s">
        <v>129</v>
      </c>
    </row>
    <row r="90">
      <c r="A90" s="26" t="s">
        <v>233</v>
      </c>
      <c r="B90" s="4" t="s">
        <v>129</v>
      </c>
    </row>
    <row r="91">
      <c r="A91" s="26" t="s">
        <v>234</v>
      </c>
      <c r="B91" s="4" t="s">
        <v>134</v>
      </c>
    </row>
    <row r="92">
      <c r="A92" s="26" t="s">
        <v>235</v>
      </c>
      <c r="B92" s="4" t="s">
        <v>142</v>
      </c>
    </row>
    <row r="93">
      <c r="A93" s="26" t="s">
        <v>236</v>
      </c>
      <c r="B93" s="4" t="s">
        <v>142</v>
      </c>
    </row>
    <row r="94">
      <c r="A94" s="26" t="s">
        <v>237</v>
      </c>
      <c r="B94" s="4" t="s">
        <v>134</v>
      </c>
    </row>
    <row r="95">
      <c r="A95" s="26" t="s">
        <v>238</v>
      </c>
      <c r="B95" s="4" t="s">
        <v>131</v>
      </c>
    </row>
    <row r="96">
      <c r="A96" s="26" t="s">
        <v>239</v>
      </c>
      <c r="B96" s="4" t="s">
        <v>131</v>
      </c>
    </row>
    <row r="97">
      <c r="A97" s="26" t="s">
        <v>240</v>
      </c>
      <c r="B97" s="4" t="s">
        <v>131</v>
      </c>
    </row>
    <row r="98">
      <c r="A98" s="26" t="s">
        <v>241</v>
      </c>
      <c r="B98" s="4" t="s">
        <v>131</v>
      </c>
    </row>
    <row r="99">
      <c r="A99" s="26" t="s">
        <v>242</v>
      </c>
      <c r="B99" s="4" t="s">
        <v>131</v>
      </c>
    </row>
    <row r="100">
      <c r="A100" s="26" t="s">
        <v>243</v>
      </c>
      <c r="B100" s="4" t="s">
        <v>134</v>
      </c>
    </row>
    <row r="101">
      <c r="A101" s="26" t="s">
        <v>244</v>
      </c>
      <c r="B101" s="4" t="s">
        <v>134</v>
      </c>
    </row>
    <row r="102">
      <c r="A102" s="26" t="s">
        <v>245</v>
      </c>
      <c r="B102" s="4" t="s">
        <v>134</v>
      </c>
    </row>
    <row r="103">
      <c r="A103" s="26" t="s">
        <v>246</v>
      </c>
      <c r="B103" s="4" t="s">
        <v>134</v>
      </c>
    </row>
    <row r="104">
      <c r="A104" s="26" t="s">
        <v>247</v>
      </c>
      <c r="B104" s="4" t="s">
        <v>134</v>
      </c>
    </row>
    <row r="105">
      <c r="A105" s="26" t="s">
        <v>248</v>
      </c>
      <c r="B105" s="4" t="s">
        <v>131</v>
      </c>
    </row>
    <row r="106">
      <c r="A106" s="26" t="s">
        <v>249</v>
      </c>
      <c r="B106" s="4" t="s">
        <v>131</v>
      </c>
    </row>
    <row r="107">
      <c r="A107" s="26" t="s">
        <v>250</v>
      </c>
      <c r="B107" s="4" t="s">
        <v>131</v>
      </c>
    </row>
    <row r="108">
      <c r="A108" s="26" t="s">
        <v>251</v>
      </c>
      <c r="B108" s="4" t="s">
        <v>131</v>
      </c>
    </row>
    <row r="109">
      <c r="A109" s="26" t="s">
        <v>252</v>
      </c>
      <c r="B109" s="4" t="s">
        <v>131</v>
      </c>
    </row>
    <row r="110">
      <c r="A110" s="26" t="s">
        <v>253</v>
      </c>
      <c r="B110" s="4" t="s">
        <v>133</v>
      </c>
    </row>
    <row r="111">
      <c r="A111" s="26" t="s">
        <v>254</v>
      </c>
      <c r="B111" s="4" t="s">
        <v>126</v>
      </c>
    </row>
    <row r="112">
      <c r="A112" s="26" t="s">
        <v>255</v>
      </c>
      <c r="B112" s="4" t="s">
        <v>134</v>
      </c>
    </row>
    <row r="113">
      <c r="A113" s="26" t="s">
        <v>256</v>
      </c>
      <c r="B113" s="4" t="s">
        <v>142</v>
      </c>
    </row>
    <row r="114">
      <c r="A114" s="26" t="s">
        <v>257</v>
      </c>
      <c r="B114" s="4" t="s">
        <v>128</v>
      </c>
    </row>
    <row r="115">
      <c r="A115" s="26" t="s">
        <v>258</v>
      </c>
      <c r="B115" s="4" t="s">
        <v>139</v>
      </c>
    </row>
    <row r="116">
      <c r="A116" s="26" t="s">
        <v>259</v>
      </c>
      <c r="B116" s="4" t="s">
        <v>139</v>
      </c>
    </row>
    <row r="117">
      <c r="A117" s="26" t="s">
        <v>260</v>
      </c>
      <c r="B117" s="4" t="s">
        <v>126</v>
      </c>
    </row>
    <row r="118">
      <c r="A118" s="26" t="s">
        <v>261</v>
      </c>
      <c r="B118" s="4" t="s">
        <v>126</v>
      </c>
    </row>
    <row r="119">
      <c r="A119" s="26" t="s">
        <v>262</v>
      </c>
      <c r="B119" s="4" t="s">
        <v>126</v>
      </c>
    </row>
    <row r="120">
      <c r="A120" s="26" t="s">
        <v>263</v>
      </c>
      <c r="B120" s="4" t="s">
        <v>126</v>
      </c>
    </row>
    <row r="121">
      <c r="A121" s="26" t="s">
        <v>264</v>
      </c>
      <c r="B121" s="4" t="s">
        <v>126</v>
      </c>
    </row>
    <row r="122">
      <c r="A122" s="26" t="s">
        <v>265</v>
      </c>
      <c r="B122" s="4" t="s">
        <v>142</v>
      </c>
    </row>
    <row r="123">
      <c r="A123" s="26" t="s">
        <v>266</v>
      </c>
      <c r="B123" s="4" t="s">
        <v>142</v>
      </c>
    </row>
    <row r="124">
      <c r="A124" s="26" t="s">
        <v>267</v>
      </c>
      <c r="B124" s="4" t="s">
        <v>134</v>
      </c>
    </row>
    <row r="125">
      <c r="A125" s="26" t="s">
        <v>268</v>
      </c>
      <c r="B125" s="4" t="s">
        <v>134</v>
      </c>
    </row>
    <row r="126">
      <c r="A126" s="26" t="s">
        <v>269</v>
      </c>
      <c r="B126" s="4" t="s">
        <v>134</v>
      </c>
    </row>
    <row r="127">
      <c r="A127" s="26" t="s">
        <v>270</v>
      </c>
      <c r="B127" s="4" t="s">
        <v>134</v>
      </c>
    </row>
    <row r="128">
      <c r="A128" s="26" t="s">
        <v>271</v>
      </c>
      <c r="B128" s="4" t="s">
        <v>134</v>
      </c>
    </row>
    <row r="129">
      <c r="A129" s="26" t="s">
        <v>272</v>
      </c>
      <c r="B129" s="4" t="s">
        <v>142</v>
      </c>
    </row>
    <row r="130">
      <c r="A130" s="26" t="s">
        <v>273</v>
      </c>
      <c r="B130" s="4" t="s">
        <v>128</v>
      </c>
    </row>
    <row r="131">
      <c r="A131" s="26" t="s">
        <v>274</v>
      </c>
      <c r="B131" s="4" t="s">
        <v>133</v>
      </c>
    </row>
    <row r="132">
      <c r="A132" s="26" t="s">
        <v>275</v>
      </c>
      <c r="B132" s="4" t="s">
        <v>129</v>
      </c>
    </row>
    <row r="133">
      <c r="A133" s="26" t="s">
        <v>276</v>
      </c>
      <c r="B133" s="4" t="s">
        <v>129</v>
      </c>
    </row>
    <row r="134">
      <c r="A134" s="26" t="s">
        <v>277</v>
      </c>
      <c r="B134" s="4" t="s">
        <v>134</v>
      </c>
    </row>
    <row r="135">
      <c r="A135" s="26" t="s">
        <v>278</v>
      </c>
      <c r="B135" s="4" t="s">
        <v>136</v>
      </c>
    </row>
    <row r="136">
      <c r="A136" s="26" t="s">
        <v>279</v>
      </c>
      <c r="B136" s="4" t="s">
        <v>136</v>
      </c>
    </row>
    <row r="137">
      <c r="A137" s="26" t="s">
        <v>280</v>
      </c>
      <c r="B137" s="4" t="s">
        <v>136</v>
      </c>
    </row>
    <row r="138">
      <c r="A138" s="26" t="s">
        <v>281</v>
      </c>
      <c r="B138" s="4" t="s">
        <v>136</v>
      </c>
    </row>
    <row r="139">
      <c r="A139" s="26" t="s">
        <v>282</v>
      </c>
      <c r="B139" s="4" t="s">
        <v>131</v>
      </c>
    </row>
    <row r="140">
      <c r="A140" s="26" t="s">
        <v>283</v>
      </c>
      <c r="B140" s="4" t="s">
        <v>131</v>
      </c>
    </row>
    <row r="141">
      <c r="A141" s="26" t="s">
        <v>284</v>
      </c>
      <c r="B141" s="4" t="s">
        <v>131</v>
      </c>
    </row>
    <row r="142">
      <c r="A142" s="26" t="s">
        <v>285</v>
      </c>
      <c r="B142" s="4" t="s">
        <v>136</v>
      </c>
    </row>
    <row r="143">
      <c r="A143" s="26" t="s">
        <v>286</v>
      </c>
      <c r="B143" s="4" t="s">
        <v>136</v>
      </c>
    </row>
    <row r="144">
      <c r="A144" s="26" t="s">
        <v>287</v>
      </c>
      <c r="B144" s="4" t="s">
        <v>136</v>
      </c>
    </row>
    <row r="145">
      <c r="A145" s="26" t="s">
        <v>288</v>
      </c>
      <c r="B145" s="4" t="s">
        <v>136</v>
      </c>
    </row>
    <row r="146">
      <c r="A146" s="26" t="s">
        <v>289</v>
      </c>
      <c r="B146" s="4" t="s">
        <v>136</v>
      </c>
    </row>
    <row r="147">
      <c r="A147" s="26" t="s">
        <v>290</v>
      </c>
      <c r="B147" s="4" t="s">
        <v>136</v>
      </c>
    </row>
    <row r="148">
      <c r="A148" s="26" t="s">
        <v>291</v>
      </c>
      <c r="B148" s="4" t="s">
        <v>136</v>
      </c>
    </row>
    <row r="149">
      <c r="A149" s="26" t="s">
        <v>292</v>
      </c>
      <c r="B149" s="4" t="s">
        <v>136</v>
      </c>
    </row>
    <row r="150">
      <c r="A150" s="26" t="s">
        <v>293</v>
      </c>
      <c r="B150" s="4" t="s">
        <v>136</v>
      </c>
    </row>
    <row r="151">
      <c r="A151" s="26" t="s">
        <v>294</v>
      </c>
      <c r="B151" s="4" t="s">
        <v>136</v>
      </c>
    </row>
    <row r="152">
      <c r="A152" s="26" t="s">
        <v>295</v>
      </c>
      <c r="B152" s="4" t="s">
        <v>134</v>
      </c>
    </row>
    <row r="153">
      <c r="A153" s="26" t="s">
        <v>296</v>
      </c>
      <c r="B153" s="4" t="s">
        <v>142</v>
      </c>
    </row>
    <row r="154">
      <c r="A154" s="26" t="s">
        <v>297</v>
      </c>
      <c r="B154" s="4" t="s">
        <v>142</v>
      </c>
    </row>
    <row r="155">
      <c r="A155" s="26" t="s">
        <v>298</v>
      </c>
      <c r="B155" s="4" t="s">
        <v>126</v>
      </c>
    </row>
    <row r="156">
      <c r="A156" s="26" t="s">
        <v>299</v>
      </c>
      <c r="B156" s="4" t="s">
        <v>128</v>
      </c>
    </row>
    <row r="157">
      <c r="A157" s="26" t="s">
        <v>300</v>
      </c>
      <c r="B157" s="4" t="s">
        <v>133</v>
      </c>
    </row>
    <row r="158">
      <c r="A158" s="26" t="s">
        <v>301</v>
      </c>
      <c r="B158" s="4" t="s">
        <v>133</v>
      </c>
    </row>
    <row r="159">
      <c r="A159" s="26" t="s">
        <v>302</v>
      </c>
      <c r="B159" s="4" t="s">
        <v>142</v>
      </c>
    </row>
    <row r="160">
      <c r="A160" s="26" t="s">
        <v>303</v>
      </c>
      <c r="B160" s="4" t="s">
        <v>128</v>
      </c>
    </row>
    <row r="161">
      <c r="A161" s="26" t="s">
        <v>304</v>
      </c>
      <c r="B161" s="4" t="s">
        <v>133</v>
      </c>
    </row>
    <row r="162">
      <c r="A162" s="26" t="s">
        <v>305</v>
      </c>
      <c r="B162" s="4" t="s">
        <v>129</v>
      </c>
    </row>
    <row r="163">
      <c r="A163" s="26" t="s">
        <v>306</v>
      </c>
      <c r="B163" s="4" t="s">
        <v>136</v>
      </c>
    </row>
    <row r="164">
      <c r="A164" s="26" t="s">
        <v>307</v>
      </c>
      <c r="B164" s="4" t="s">
        <v>136</v>
      </c>
    </row>
    <row r="165">
      <c r="A165" s="26" t="s">
        <v>308</v>
      </c>
      <c r="B165" s="4" t="s">
        <v>136</v>
      </c>
    </row>
    <row r="166">
      <c r="A166" s="26" t="s">
        <v>309</v>
      </c>
      <c r="B166" s="4" t="s">
        <v>136</v>
      </c>
    </row>
    <row r="167">
      <c r="A167" s="26" t="s">
        <v>310</v>
      </c>
      <c r="B167" s="4" t="s">
        <v>136</v>
      </c>
    </row>
    <row r="168">
      <c r="A168" s="26" t="s">
        <v>311</v>
      </c>
      <c r="B168" s="4" t="s">
        <v>136</v>
      </c>
    </row>
    <row r="169">
      <c r="A169" s="26" t="s">
        <v>312</v>
      </c>
      <c r="B169" s="4" t="s">
        <v>136</v>
      </c>
    </row>
    <row r="170">
      <c r="A170" s="26" t="s">
        <v>313</v>
      </c>
      <c r="B170" s="4" t="s">
        <v>136</v>
      </c>
    </row>
    <row r="171">
      <c r="A171" s="26" t="s">
        <v>314</v>
      </c>
      <c r="B171" s="4" t="s">
        <v>136</v>
      </c>
    </row>
    <row r="172">
      <c r="A172" s="26" t="s">
        <v>315</v>
      </c>
      <c r="B172" s="4" t="s">
        <v>134</v>
      </c>
    </row>
    <row r="173">
      <c r="A173" s="26" t="s">
        <v>316</v>
      </c>
      <c r="B173" s="4" t="s">
        <v>142</v>
      </c>
    </row>
    <row r="174">
      <c r="A174" s="26" t="s">
        <v>317</v>
      </c>
      <c r="B174" s="4" t="s">
        <v>142</v>
      </c>
    </row>
    <row r="175">
      <c r="A175" s="26" t="s">
        <v>318</v>
      </c>
      <c r="B175" s="4" t="s">
        <v>142</v>
      </c>
    </row>
    <row r="176">
      <c r="A176" s="26" t="s">
        <v>319</v>
      </c>
      <c r="B176" s="4" t="s">
        <v>142</v>
      </c>
    </row>
    <row r="177">
      <c r="A177" s="26" t="s">
        <v>320</v>
      </c>
      <c r="B177" s="4" t="s">
        <v>133</v>
      </c>
    </row>
    <row r="178">
      <c r="A178" s="26" t="s">
        <v>321</v>
      </c>
      <c r="B178" s="4" t="s">
        <v>134</v>
      </c>
    </row>
    <row r="179">
      <c r="A179" s="26" t="s">
        <v>322</v>
      </c>
      <c r="B179" s="4" t="s">
        <v>131</v>
      </c>
    </row>
    <row r="180">
      <c r="A180" s="26" t="s">
        <v>323</v>
      </c>
      <c r="B180" s="4" t="s">
        <v>129</v>
      </c>
    </row>
    <row r="181">
      <c r="A181" s="26" t="s">
        <v>324</v>
      </c>
      <c r="B181" s="4" t="s">
        <v>129</v>
      </c>
    </row>
    <row r="182">
      <c r="A182" s="26" t="s">
        <v>325</v>
      </c>
      <c r="B182" s="4" t="s">
        <v>129</v>
      </c>
    </row>
    <row r="183">
      <c r="A183" s="26" t="s">
        <v>326</v>
      </c>
      <c r="B183" s="4" t="s">
        <v>129</v>
      </c>
    </row>
    <row r="184">
      <c r="A184" s="26" t="s">
        <v>327</v>
      </c>
      <c r="B184" s="4" t="s">
        <v>129</v>
      </c>
    </row>
    <row r="185">
      <c r="A185" s="26" t="s">
        <v>328</v>
      </c>
      <c r="B185" s="4" t="s">
        <v>129</v>
      </c>
    </row>
    <row r="186">
      <c r="A186" s="26" t="s">
        <v>329</v>
      </c>
      <c r="B186" s="4" t="s">
        <v>129</v>
      </c>
    </row>
    <row r="187">
      <c r="A187" s="26" t="s">
        <v>330</v>
      </c>
      <c r="B187" s="4" t="s">
        <v>129</v>
      </c>
    </row>
    <row r="188">
      <c r="A188" s="26" t="s">
        <v>331</v>
      </c>
      <c r="B188" s="4" t="s">
        <v>129</v>
      </c>
    </row>
    <row r="189">
      <c r="A189" s="26" t="s">
        <v>332</v>
      </c>
      <c r="B189" s="4" t="s">
        <v>129</v>
      </c>
    </row>
    <row r="190">
      <c r="A190" s="26" t="s">
        <v>333</v>
      </c>
      <c r="B190" s="4" t="s">
        <v>129</v>
      </c>
    </row>
    <row r="191">
      <c r="A191" s="26" t="s">
        <v>334</v>
      </c>
      <c r="B191" s="4" t="s">
        <v>129</v>
      </c>
    </row>
    <row r="192">
      <c r="A192" s="26" t="s">
        <v>335</v>
      </c>
      <c r="B192" s="4" t="s">
        <v>129</v>
      </c>
    </row>
    <row r="193">
      <c r="A193" s="26" t="s">
        <v>336</v>
      </c>
      <c r="B193" s="4" t="s">
        <v>129</v>
      </c>
    </row>
    <row r="194">
      <c r="A194" s="26" t="s">
        <v>337</v>
      </c>
      <c r="B194" s="4" t="s">
        <v>129</v>
      </c>
    </row>
    <row r="195">
      <c r="A195" s="26" t="s">
        <v>338</v>
      </c>
      <c r="B195" s="4" t="s">
        <v>139</v>
      </c>
    </row>
    <row r="196">
      <c r="A196" s="26" t="s">
        <v>339</v>
      </c>
      <c r="B196" s="4" t="s">
        <v>139</v>
      </c>
    </row>
    <row r="197">
      <c r="A197" s="26" t="s">
        <v>340</v>
      </c>
      <c r="B197" s="4" t="s">
        <v>142</v>
      </c>
    </row>
    <row r="198">
      <c r="A198" s="26" t="s">
        <v>341</v>
      </c>
      <c r="B198" s="4" t="s">
        <v>142</v>
      </c>
    </row>
    <row r="199">
      <c r="A199" s="26" t="s">
        <v>342</v>
      </c>
      <c r="B199" s="4" t="s">
        <v>142</v>
      </c>
    </row>
    <row r="200">
      <c r="A200" s="26" t="s">
        <v>343</v>
      </c>
      <c r="B200" s="4" t="s">
        <v>126</v>
      </c>
    </row>
    <row r="201">
      <c r="A201" s="26" t="s">
        <v>344</v>
      </c>
      <c r="B201" s="4" t="s">
        <v>126</v>
      </c>
    </row>
    <row r="202">
      <c r="A202" s="26" t="s">
        <v>345</v>
      </c>
      <c r="B202" s="4" t="s">
        <v>128</v>
      </c>
    </row>
    <row r="203">
      <c r="A203" s="26" t="s">
        <v>346</v>
      </c>
      <c r="B203" s="4" t="s">
        <v>134</v>
      </c>
    </row>
    <row r="204">
      <c r="A204" s="26" t="s">
        <v>347</v>
      </c>
      <c r="B204" s="4" t="s">
        <v>129</v>
      </c>
    </row>
    <row r="205">
      <c r="A205" s="26" t="s">
        <v>348</v>
      </c>
      <c r="B205" s="4" t="s">
        <v>142</v>
      </c>
    </row>
    <row r="206">
      <c r="A206" s="26" t="s">
        <v>349</v>
      </c>
      <c r="B206" s="4" t="s">
        <v>142</v>
      </c>
    </row>
    <row r="207">
      <c r="A207" s="26" t="s">
        <v>350</v>
      </c>
      <c r="B207" s="4" t="s">
        <v>142</v>
      </c>
    </row>
    <row r="208">
      <c r="A208" s="26" t="s">
        <v>351</v>
      </c>
      <c r="B208" s="4" t="s">
        <v>142</v>
      </c>
    </row>
    <row r="209">
      <c r="A209" s="26" t="s">
        <v>352</v>
      </c>
      <c r="B209" s="4" t="s">
        <v>142</v>
      </c>
    </row>
    <row r="210">
      <c r="A210" s="26" t="s">
        <v>353</v>
      </c>
      <c r="B210" s="4" t="s">
        <v>142</v>
      </c>
    </row>
    <row r="211">
      <c r="A211" s="26" t="s">
        <v>147</v>
      </c>
      <c r="B211" s="4" t="s">
        <v>142</v>
      </c>
    </row>
    <row r="212">
      <c r="A212" s="26" t="s">
        <v>354</v>
      </c>
      <c r="B212" s="4" t="s">
        <v>142</v>
      </c>
    </row>
    <row r="213">
      <c r="A213" s="26" t="s">
        <v>355</v>
      </c>
      <c r="B213" s="4" t="s">
        <v>142</v>
      </c>
    </row>
    <row r="214">
      <c r="A214" s="26" t="s">
        <v>356</v>
      </c>
      <c r="B214" s="4" t="s">
        <v>142</v>
      </c>
    </row>
    <row r="215">
      <c r="A215" s="26" t="s">
        <v>357</v>
      </c>
      <c r="B215" s="4" t="s">
        <v>142</v>
      </c>
    </row>
    <row r="216">
      <c r="A216" s="26" t="s">
        <v>358</v>
      </c>
      <c r="B216" s="4" t="s">
        <v>142</v>
      </c>
    </row>
    <row r="217">
      <c r="A217" s="26" t="s">
        <v>359</v>
      </c>
      <c r="B217" s="4" t="s">
        <v>142</v>
      </c>
    </row>
    <row r="218">
      <c r="A218" s="26" t="s">
        <v>155</v>
      </c>
      <c r="B218" s="4" t="s">
        <v>142</v>
      </c>
    </row>
    <row r="219">
      <c r="A219" s="26" t="s">
        <v>360</v>
      </c>
      <c r="B219" s="4" t="s">
        <v>142</v>
      </c>
    </row>
    <row r="220">
      <c r="A220" s="26" t="s">
        <v>361</v>
      </c>
      <c r="B220" s="4" t="s">
        <v>142</v>
      </c>
    </row>
    <row r="221">
      <c r="A221" s="26" t="s">
        <v>153</v>
      </c>
      <c r="B221" s="4" t="s">
        <v>142</v>
      </c>
    </row>
    <row r="222">
      <c r="A222" s="26" t="s">
        <v>159</v>
      </c>
      <c r="B222" s="4" t="s">
        <v>142</v>
      </c>
    </row>
    <row r="223">
      <c r="A223" s="26" t="s">
        <v>362</v>
      </c>
      <c r="B223" s="4" t="s">
        <v>142</v>
      </c>
    </row>
    <row r="224">
      <c r="A224" s="26" t="s">
        <v>363</v>
      </c>
      <c r="B224" s="4" t="s">
        <v>142</v>
      </c>
    </row>
    <row r="225">
      <c r="A225" s="26" t="s">
        <v>364</v>
      </c>
      <c r="B225" s="4" t="s">
        <v>142</v>
      </c>
    </row>
    <row r="226">
      <c r="A226" s="26" t="s">
        <v>365</v>
      </c>
      <c r="B226" s="4" t="s">
        <v>142</v>
      </c>
    </row>
    <row r="227">
      <c r="A227" s="26" t="s">
        <v>366</v>
      </c>
      <c r="B227" s="4" t="s">
        <v>142</v>
      </c>
    </row>
    <row r="228">
      <c r="A228" s="26" t="s">
        <v>149</v>
      </c>
      <c r="B228" s="4" t="s">
        <v>142</v>
      </c>
    </row>
    <row r="229">
      <c r="A229" s="26" t="s">
        <v>367</v>
      </c>
      <c r="B229" s="4" t="s">
        <v>142</v>
      </c>
    </row>
    <row r="230">
      <c r="A230" s="26" t="s">
        <v>368</v>
      </c>
      <c r="B230" s="4" t="s">
        <v>142</v>
      </c>
    </row>
    <row r="231">
      <c r="A231" s="26" t="s">
        <v>369</v>
      </c>
      <c r="B231" s="4" t="s">
        <v>142</v>
      </c>
    </row>
    <row r="232">
      <c r="A232" s="26" t="s">
        <v>157</v>
      </c>
      <c r="B232" s="4" t="s">
        <v>142</v>
      </c>
    </row>
    <row r="233">
      <c r="A233" s="26" t="s">
        <v>370</v>
      </c>
      <c r="B233" s="4" t="s">
        <v>142</v>
      </c>
    </row>
    <row r="234">
      <c r="A234" s="26" t="s">
        <v>371</v>
      </c>
      <c r="B234" s="4" t="s">
        <v>142</v>
      </c>
    </row>
    <row r="235">
      <c r="A235" s="26" t="s">
        <v>372</v>
      </c>
      <c r="B235" s="4" t="s">
        <v>142</v>
      </c>
    </row>
    <row r="236">
      <c r="A236" s="26" t="s">
        <v>373</v>
      </c>
      <c r="B236" s="4" t="s">
        <v>142</v>
      </c>
    </row>
    <row r="237">
      <c r="A237" s="26" t="s">
        <v>144</v>
      </c>
      <c r="B237" s="4" t="s">
        <v>142</v>
      </c>
    </row>
    <row r="238">
      <c r="A238" s="26" t="s">
        <v>374</v>
      </c>
      <c r="B238" s="4" t="s">
        <v>142</v>
      </c>
    </row>
    <row r="239">
      <c r="A239" s="26" t="s">
        <v>375</v>
      </c>
      <c r="B239" s="4" t="s">
        <v>142</v>
      </c>
    </row>
    <row r="240">
      <c r="A240" s="26" t="s">
        <v>376</v>
      </c>
      <c r="B240" s="4" t="s">
        <v>142</v>
      </c>
    </row>
    <row r="241">
      <c r="A241" s="30" t="s">
        <v>377</v>
      </c>
      <c r="B241" s="4" t="s">
        <v>142</v>
      </c>
    </row>
    <row r="242">
      <c r="A242" s="26" t="s">
        <v>378</v>
      </c>
      <c r="B242" s="4" t="s">
        <v>142</v>
      </c>
    </row>
    <row r="243">
      <c r="A243" s="26" t="s">
        <v>379</v>
      </c>
      <c r="B243" s="4" t="s">
        <v>142</v>
      </c>
    </row>
    <row r="244">
      <c r="A244" s="26" t="s">
        <v>163</v>
      </c>
      <c r="B244" s="4" t="s">
        <v>142</v>
      </c>
    </row>
    <row r="245">
      <c r="A245" s="26" t="s">
        <v>380</v>
      </c>
      <c r="B245" s="4" t="s">
        <v>133</v>
      </c>
    </row>
    <row r="246">
      <c r="A246" s="26" t="s">
        <v>381</v>
      </c>
      <c r="B246" s="4" t="s">
        <v>133</v>
      </c>
    </row>
    <row r="247">
      <c r="A247" s="26" t="s">
        <v>382</v>
      </c>
      <c r="B247" s="4" t="s">
        <v>133</v>
      </c>
    </row>
    <row r="248">
      <c r="A248" s="26" t="s">
        <v>383</v>
      </c>
      <c r="B248" s="4" t="s">
        <v>142</v>
      </c>
    </row>
    <row r="249">
      <c r="A249" s="26" t="s">
        <v>384</v>
      </c>
      <c r="B249" s="4" t="s">
        <v>133</v>
      </c>
    </row>
    <row r="250">
      <c r="A250" s="26" t="s">
        <v>385</v>
      </c>
      <c r="B250" s="4" t="s">
        <v>142</v>
      </c>
    </row>
    <row r="251">
      <c r="A251" s="26" t="s">
        <v>386</v>
      </c>
      <c r="B251" s="4" t="s">
        <v>133</v>
      </c>
    </row>
    <row r="252">
      <c r="A252" s="26" t="s">
        <v>387</v>
      </c>
      <c r="B252" s="4" t="s">
        <v>142</v>
      </c>
    </row>
    <row r="262">
      <c r="A262" s="31"/>
    </row>
    <row r="263">
      <c r="A263" s="31"/>
    </row>
    <row r="264">
      <c r="A264" s="31"/>
    </row>
    <row r="265">
      <c r="A265" s="31"/>
    </row>
    <row r="266">
      <c r="A266" s="31"/>
    </row>
    <row r="267">
      <c r="A267" s="31"/>
    </row>
    <row r="268">
      <c r="A268" s="31"/>
    </row>
    <row r="269">
      <c r="A269" s="31"/>
    </row>
    <row r="270">
      <c r="A270" s="31"/>
    </row>
    <row r="271">
      <c r="A271" s="31"/>
    </row>
    <row r="272">
      <c r="A272" s="31"/>
    </row>
    <row r="273">
      <c r="A273" s="31"/>
    </row>
    <row r="274">
      <c r="A274" s="31"/>
    </row>
    <row r="275">
      <c r="A275" s="31"/>
    </row>
    <row r="276">
      <c r="A276" s="31"/>
    </row>
    <row r="277">
      <c r="A277" s="31"/>
    </row>
    <row r="278">
      <c r="A278" s="31"/>
    </row>
    <row r="279">
      <c r="A279" s="31"/>
    </row>
    <row r="280">
      <c r="A280" s="31"/>
    </row>
    <row r="281">
      <c r="A281" s="31"/>
    </row>
    <row r="282">
      <c r="A282" s="31"/>
    </row>
    <row r="283">
      <c r="A283" s="31"/>
    </row>
    <row r="284">
      <c r="A284" s="31"/>
    </row>
    <row r="285">
      <c r="A285" s="31"/>
    </row>
    <row r="286">
      <c r="A286" s="31"/>
    </row>
    <row r="287">
      <c r="A287" s="31"/>
    </row>
    <row r="288">
      <c r="A288" s="31"/>
    </row>
    <row r="289">
      <c r="A289" s="31"/>
    </row>
    <row r="290">
      <c r="A290" s="31"/>
    </row>
    <row r="291">
      <c r="A291" s="31"/>
    </row>
    <row r="292">
      <c r="A292" s="31"/>
    </row>
    <row r="293">
      <c r="A293" s="31"/>
    </row>
    <row r="294">
      <c r="A294" s="31"/>
    </row>
    <row r="295">
      <c r="A295" s="31"/>
    </row>
    <row r="296">
      <c r="A296" s="31"/>
    </row>
    <row r="297">
      <c r="A297" s="31"/>
    </row>
    <row r="298">
      <c r="A298" s="31"/>
    </row>
    <row r="299">
      <c r="A299" s="31"/>
    </row>
    <row r="300">
      <c r="A300" s="31"/>
    </row>
    <row r="301">
      <c r="A301" s="31"/>
    </row>
    <row r="302">
      <c r="A302" s="31"/>
    </row>
    <row r="303">
      <c r="A303" s="31"/>
    </row>
    <row r="304">
      <c r="A304" s="31"/>
    </row>
    <row r="305">
      <c r="A305" s="31"/>
    </row>
    <row r="306">
      <c r="A306" s="31"/>
    </row>
    <row r="307">
      <c r="A307" s="31"/>
    </row>
    <row r="308">
      <c r="A308" s="31"/>
    </row>
    <row r="309">
      <c r="A309" s="31"/>
    </row>
    <row r="310">
      <c r="A310" s="31"/>
    </row>
    <row r="311">
      <c r="A311" s="31"/>
    </row>
    <row r="312">
      <c r="A312" s="31"/>
    </row>
    <row r="313">
      <c r="A313" s="31"/>
    </row>
    <row r="314">
      <c r="A314" s="31"/>
    </row>
    <row r="315">
      <c r="A315" s="31"/>
    </row>
    <row r="316">
      <c r="A316" s="31"/>
    </row>
    <row r="317">
      <c r="A317" s="31"/>
    </row>
    <row r="318">
      <c r="A318" s="31"/>
    </row>
    <row r="319">
      <c r="A319" s="31"/>
    </row>
    <row r="320">
      <c r="A320" s="31"/>
    </row>
    <row r="321">
      <c r="A321" s="31"/>
    </row>
    <row r="322">
      <c r="A322" s="31"/>
    </row>
    <row r="323">
      <c r="A323" s="31"/>
    </row>
    <row r="324">
      <c r="A324" s="31"/>
    </row>
    <row r="325">
      <c r="A325" s="31"/>
    </row>
    <row r="326">
      <c r="A326" s="31"/>
    </row>
    <row r="327">
      <c r="A327" s="31"/>
    </row>
    <row r="328">
      <c r="A328" s="31"/>
    </row>
    <row r="329">
      <c r="A329" s="31"/>
    </row>
    <row r="330">
      <c r="A330" s="31"/>
    </row>
    <row r="331">
      <c r="A331" s="31"/>
    </row>
    <row r="332">
      <c r="A332" s="31"/>
    </row>
    <row r="333">
      <c r="A333" s="31"/>
    </row>
    <row r="334">
      <c r="A334" s="31"/>
    </row>
    <row r="335">
      <c r="A335" s="31"/>
    </row>
    <row r="336">
      <c r="A336" s="31"/>
    </row>
    <row r="337">
      <c r="A337" s="31"/>
    </row>
    <row r="338">
      <c r="A338" s="31"/>
    </row>
    <row r="339">
      <c r="A339" s="31"/>
    </row>
    <row r="340">
      <c r="A340" s="31"/>
    </row>
    <row r="341">
      <c r="A341" s="31"/>
    </row>
    <row r="342">
      <c r="A342" s="31"/>
    </row>
    <row r="343">
      <c r="A343" s="31"/>
    </row>
    <row r="344">
      <c r="A344" s="31"/>
    </row>
    <row r="345">
      <c r="A345" s="31"/>
    </row>
    <row r="346">
      <c r="A346" s="31"/>
    </row>
    <row r="347">
      <c r="A347" s="31"/>
    </row>
    <row r="348">
      <c r="A348" s="31"/>
    </row>
    <row r="349">
      <c r="A349" s="31"/>
    </row>
    <row r="350">
      <c r="A350" s="31"/>
    </row>
    <row r="351">
      <c r="A351" s="31"/>
    </row>
    <row r="352">
      <c r="A352" s="31"/>
    </row>
    <row r="353">
      <c r="A353" s="31"/>
    </row>
    <row r="354">
      <c r="A354" s="31"/>
    </row>
    <row r="355">
      <c r="A355" s="31"/>
    </row>
    <row r="356">
      <c r="A356" s="31"/>
    </row>
    <row r="357">
      <c r="A357" s="31"/>
    </row>
    <row r="358">
      <c r="A358" s="31"/>
    </row>
    <row r="359">
      <c r="A359" s="31"/>
    </row>
    <row r="360">
      <c r="A360" s="31"/>
    </row>
    <row r="361">
      <c r="A361" s="31"/>
    </row>
    <row r="362">
      <c r="A362" s="31"/>
    </row>
    <row r="363">
      <c r="A363" s="31"/>
    </row>
    <row r="364">
      <c r="A364" s="31"/>
    </row>
    <row r="365">
      <c r="A365" s="31"/>
    </row>
    <row r="366">
      <c r="A366" s="31"/>
    </row>
    <row r="367">
      <c r="A367" s="31"/>
    </row>
    <row r="368">
      <c r="A368" s="31"/>
    </row>
    <row r="369">
      <c r="A369" s="31"/>
    </row>
    <row r="370">
      <c r="A370" s="31"/>
    </row>
    <row r="371">
      <c r="A371" s="31"/>
    </row>
    <row r="372">
      <c r="A372" s="31"/>
    </row>
    <row r="373">
      <c r="A373" s="31"/>
    </row>
    <row r="374">
      <c r="A374" s="31"/>
    </row>
    <row r="375">
      <c r="A375" s="31"/>
    </row>
    <row r="376">
      <c r="A376" s="31"/>
    </row>
    <row r="377">
      <c r="A377" s="31"/>
    </row>
    <row r="378">
      <c r="A378" s="31"/>
    </row>
    <row r="379">
      <c r="A379" s="31"/>
    </row>
    <row r="380">
      <c r="A380" s="31"/>
    </row>
    <row r="381">
      <c r="A381" s="31"/>
    </row>
    <row r="382">
      <c r="A382" s="31"/>
    </row>
    <row r="383">
      <c r="A383" s="31"/>
    </row>
    <row r="384">
      <c r="A384" s="31"/>
    </row>
    <row r="385">
      <c r="A385" s="31"/>
    </row>
    <row r="386">
      <c r="A386" s="31"/>
    </row>
    <row r="387">
      <c r="A387" s="31"/>
    </row>
    <row r="388">
      <c r="A388" s="31"/>
    </row>
    <row r="389">
      <c r="A389" s="31"/>
    </row>
    <row r="390">
      <c r="A390" s="31"/>
    </row>
    <row r="391">
      <c r="A391" s="31"/>
    </row>
    <row r="392">
      <c r="A392" s="31"/>
    </row>
    <row r="393">
      <c r="A393" s="31"/>
    </row>
    <row r="394">
      <c r="A394" s="31"/>
    </row>
    <row r="395">
      <c r="A395" s="31"/>
    </row>
    <row r="396">
      <c r="A396" s="31"/>
    </row>
    <row r="397">
      <c r="A397" s="31"/>
    </row>
    <row r="398">
      <c r="A398" s="31"/>
    </row>
    <row r="399">
      <c r="A399" s="31"/>
    </row>
    <row r="400">
      <c r="A400" s="31"/>
    </row>
    <row r="401">
      <c r="A401" s="31"/>
    </row>
    <row r="402">
      <c r="A402" s="31"/>
    </row>
    <row r="403">
      <c r="A403" s="31"/>
    </row>
    <row r="404">
      <c r="A404" s="31"/>
    </row>
    <row r="405">
      <c r="A405" s="31"/>
    </row>
    <row r="406">
      <c r="A406" s="31"/>
    </row>
    <row r="407">
      <c r="A407" s="31"/>
    </row>
    <row r="408">
      <c r="A408" s="31"/>
    </row>
    <row r="409">
      <c r="A409" s="31"/>
    </row>
    <row r="410">
      <c r="A410" s="31"/>
    </row>
    <row r="411">
      <c r="A411" s="31"/>
    </row>
    <row r="412">
      <c r="A412" s="31"/>
    </row>
    <row r="413">
      <c r="A413" s="31"/>
    </row>
    <row r="414">
      <c r="A414" s="31"/>
    </row>
    <row r="415">
      <c r="A415" s="31"/>
    </row>
    <row r="416">
      <c r="A416" s="31"/>
    </row>
    <row r="417">
      <c r="A417" s="31"/>
    </row>
    <row r="418">
      <c r="A418" s="31"/>
    </row>
    <row r="419">
      <c r="A419" s="31"/>
    </row>
    <row r="420">
      <c r="A420" s="31"/>
    </row>
    <row r="421">
      <c r="A421" s="31"/>
    </row>
    <row r="422">
      <c r="A422" s="31"/>
    </row>
    <row r="423">
      <c r="A423" s="31"/>
    </row>
    <row r="424">
      <c r="A424" s="31"/>
    </row>
    <row r="425">
      <c r="A425" s="31"/>
    </row>
    <row r="426">
      <c r="A426" s="31"/>
    </row>
    <row r="427">
      <c r="A427" s="31"/>
    </row>
    <row r="428">
      <c r="A428" s="31"/>
    </row>
    <row r="429">
      <c r="A429" s="31"/>
    </row>
    <row r="430">
      <c r="A430" s="31"/>
    </row>
    <row r="431">
      <c r="A431" s="31"/>
    </row>
    <row r="432">
      <c r="A432" s="31"/>
    </row>
    <row r="433">
      <c r="A433" s="31"/>
    </row>
    <row r="434">
      <c r="A434" s="31"/>
    </row>
    <row r="435">
      <c r="A435" s="31"/>
    </row>
    <row r="436">
      <c r="A436" s="31"/>
    </row>
    <row r="437">
      <c r="A437" s="31"/>
    </row>
    <row r="438">
      <c r="A438" s="31"/>
    </row>
    <row r="439">
      <c r="A439" s="31"/>
    </row>
    <row r="440">
      <c r="A440" s="31"/>
    </row>
    <row r="441">
      <c r="A441" s="31"/>
    </row>
    <row r="442">
      <c r="A442" s="31"/>
    </row>
    <row r="443">
      <c r="A443" s="31"/>
    </row>
    <row r="444">
      <c r="A444" s="31"/>
    </row>
    <row r="445">
      <c r="A445" s="31"/>
    </row>
    <row r="446">
      <c r="A446" s="31"/>
    </row>
    <row r="447">
      <c r="A447" s="31"/>
    </row>
    <row r="448">
      <c r="A448" s="31"/>
    </row>
    <row r="449">
      <c r="A449" s="31"/>
    </row>
    <row r="450">
      <c r="A450" s="31"/>
    </row>
    <row r="451">
      <c r="A451" s="31"/>
    </row>
    <row r="452">
      <c r="A452" s="31"/>
    </row>
    <row r="453">
      <c r="A453" s="31"/>
    </row>
    <row r="454">
      <c r="A454" s="31"/>
    </row>
    <row r="455">
      <c r="A455" s="31"/>
    </row>
    <row r="456">
      <c r="A456" s="31"/>
    </row>
    <row r="457">
      <c r="A457" s="31"/>
    </row>
    <row r="458">
      <c r="A458" s="31"/>
    </row>
    <row r="459">
      <c r="A459" s="31"/>
    </row>
    <row r="460">
      <c r="A460" s="31"/>
    </row>
    <row r="461">
      <c r="A461" s="31"/>
    </row>
    <row r="462">
      <c r="A462" s="31"/>
    </row>
    <row r="463">
      <c r="A463" s="31"/>
    </row>
    <row r="464">
      <c r="A464" s="31"/>
    </row>
    <row r="465">
      <c r="A465" s="31"/>
    </row>
    <row r="466">
      <c r="A466" s="31"/>
    </row>
    <row r="467">
      <c r="A467" s="31"/>
    </row>
    <row r="468">
      <c r="A468" s="31"/>
    </row>
    <row r="469">
      <c r="A469" s="31"/>
    </row>
    <row r="470">
      <c r="A470" s="31"/>
    </row>
    <row r="471">
      <c r="A471" s="31"/>
    </row>
    <row r="472">
      <c r="A472" s="31"/>
    </row>
    <row r="473">
      <c r="A473" s="31"/>
    </row>
    <row r="474">
      <c r="A474" s="31"/>
    </row>
    <row r="475">
      <c r="A475" s="31"/>
    </row>
    <row r="476">
      <c r="A476" s="31"/>
    </row>
    <row r="477">
      <c r="A477" s="31"/>
    </row>
    <row r="478">
      <c r="A478" s="31"/>
    </row>
    <row r="479">
      <c r="A479" s="31"/>
    </row>
    <row r="480">
      <c r="A480" s="31"/>
    </row>
    <row r="481">
      <c r="A481" s="31"/>
    </row>
    <row r="482">
      <c r="A482" s="31"/>
    </row>
    <row r="483">
      <c r="A483" s="31"/>
    </row>
    <row r="484">
      <c r="A484" s="31"/>
    </row>
    <row r="485">
      <c r="A485" s="31"/>
    </row>
    <row r="486">
      <c r="A486" s="31"/>
    </row>
    <row r="487">
      <c r="A487" s="31"/>
    </row>
    <row r="488">
      <c r="A488" s="31"/>
    </row>
    <row r="489">
      <c r="A489" s="31"/>
    </row>
    <row r="490">
      <c r="A490" s="31"/>
    </row>
    <row r="491">
      <c r="A491" s="31"/>
    </row>
    <row r="492">
      <c r="A492" s="31"/>
    </row>
    <row r="493">
      <c r="A493" s="31"/>
    </row>
    <row r="494">
      <c r="A494" s="31"/>
    </row>
    <row r="495">
      <c r="A495" s="31"/>
    </row>
    <row r="496">
      <c r="A496" s="31"/>
    </row>
    <row r="497">
      <c r="A497" s="31"/>
    </row>
    <row r="498">
      <c r="A498" s="31"/>
    </row>
    <row r="499">
      <c r="A499" s="31"/>
    </row>
    <row r="500">
      <c r="A500" s="31"/>
    </row>
    <row r="501">
      <c r="A501" s="31"/>
    </row>
    <row r="502">
      <c r="A502" s="31"/>
    </row>
    <row r="503">
      <c r="A503" s="31"/>
    </row>
    <row r="504">
      <c r="A504" s="31"/>
    </row>
    <row r="505">
      <c r="A505" s="31"/>
    </row>
    <row r="506">
      <c r="A506" s="31"/>
    </row>
    <row r="507">
      <c r="A507" s="31"/>
    </row>
    <row r="508">
      <c r="A508" s="31"/>
    </row>
    <row r="509">
      <c r="A509" s="31"/>
    </row>
    <row r="510">
      <c r="A510" s="31"/>
    </row>
    <row r="511">
      <c r="A511" s="31"/>
    </row>
    <row r="512">
      <c r="A512" s="31"/>
    </row>
    <row r="513">
      <c r="A513" s="31"/>
    </row>
    <row r="514">
      <c r="A514" s="31"/>
    </row>
    <row r="515">
      <c r="A515" s="31"/>
    </row>
    <row r="516">
      <c r="A516" s="31"/>
    </row>
    <row r="517">
      <c r="A517" s="31"/>
    </row>
    <row r="518">
      <c r="A518" s="31"/>
    </row>
    <row r="519">
      <c r="A519" s="31"/>
    </row>
    <row r="520">
      <c r="A520" s="31"/>
    </row>
    <row r="521">
      <c r="A521" s="31"/>
    </row>
    <row r="522">
      <c r="A522" s="31"/>
    </row>
    <row r="523">
      <c r="A523" s="31"/>
    </row>
    <row r="524">
      <c r="A524" s="31"/>
    </row>
    <row r="525">
      <c r="A525" s="31"/>
    </row>
    <row r="526">
      <c r="A526" s="31"/>
    </row>
    <row r="527">
      <c r="A527" s="31"/>
    </row>
    <row r="528">
      <c r="A528" s="31"/>
    </row>
    <row r="529">
      <c r="A529" s="31"/>
    </row>
    <row r="530">
      <c r="A530" s="31"/>
    </row>
    <row r="531">
      <c r="A531" s="31"/>
    </row>
    <row r="532">
      <c r="A532" s="31"/>
    </row>
    <row r="533">
      <c r="A533" s="31"/>
    </row>
    <row r="534">
      <c r="A534" s="31"/>
    </row>
    <row r="535">
      <c r="A535" s="31"/>
    </row>
    <row r="536">
      <c r="A536" s="31"/>
    </row>
    <row r="537">
      <c r="A537" s="31"/>
    </row>
    <row r="538">
      <c r="A538" s="31"/>
    </row>
    <row r="539">
      <c r="A539" s="31"/>
    </row>
    <row r="540">
      <c r="A540" s="31"/>
    </row>
    <row r="541">
      <c r="A541" s="31"/>
    </row>
    <row r="542">
      <c r="A542" s="31"/>
    </row>
    <row r="543">
      <c r="A543" s="31"/>
    </row>
    <row r="544">
      <c r="A544" s="31"/>
    </row>
    <row r="545">
      <c r="A545" s="31"/>
    </row>
    <row r="546">
      <c r="A546" s="31"/>
    </row>
    <row r="547">
      <c r="A547" s="31"/>
    </row>
    <row r="548">
      <c r="A548" s="31"/>
    </row>
    <row r="549">
      <c r="A549" s="31"/>
    </row>
    <row r="550">
      <c r="A550" s="31"/>
    </row>
    <row r="551">
      <c r="A551" s="31"/>
    </row>
    <row r="552">
      <c r="A552" s="31"/>
    </row>
    <row r="553">
      <c r="A553" s="31"/>
    </row>
    <row r="554">
      <c r="A554" s="31"/>
    </row>
    <row r="555">
      <c r="A555" s="31"/>
    </row>
    <row r="556">
      <c r="A556" s="31"/>
    </row>
    <row r="557">
      <c r="A557" s="31"/>
    </row>
    <row r="558">
      <c r="A558" s="31"/>
    </row>
    <row r="559">
      <c r="A559" s="31"/>
    </row>
    <row r="560">
      <c r="A560" s="31"/>
    </row>
    <row r="561">
      <c r="A561" s="31"/>
    </row>
    <row r="562">
      <c r="A562" s="31"/>
    </row>
    <row r="563">
      <c r="A563" s="31"/>
    </row>
    <row r="564">
      <c r="A564" s="31"/>
    </row>
    <row r="565">
      <c r="A565" s="31"/>
    </row>
    <row r="566">
      <c r="A566" s="31"/>
    </row>
    <row r="567">
      <c r="A567" s="31"/>
    </row>
    <row r="568">
      <c r="A568" s="31"/>
    </row>
    <row r="569">
      <c r="A569" s="31"/>
    </row>
    <row r="570">
      <c r="A570" s="31"/>
    </row>
    <row r="571">
      <c r="A571" s="31"/>
    </row>
    <row r="572">
      <c r="A572" s="31"/>
    </row>
    <row r="573">
      <c r="A573" s="31"/>
    </row>
    <row r="574">
      <c r="A574" s="31"/>
    </row>
    <row r="575">
      <c r="A575" s="31"/>
    </row>
    <row r="576">
      <c r="A576" s="31"/>
    </row>
    <row r="577">
      <c r="A577" s="31"/>
    </row>
    <row r="578">
      <c r="A578" s="31"/>
    </row>
    <row r="579">
      <c r="A579" s="31"/>
    </row>
    <row r="580">
      <c r="A580" s="31"/>
    </row>
    <row r="581">
      <c r="A581" s="31"/>
    </row>
    <row r="582">
      <c r="A582" s="31"/>
    </row>
    <row r="583">
      <c r="A583" s="31"/>
    </row>
    <row r="584">
      <c r="A584" s="31"/>
    </row>
    <row r="585">
      <c r="A585" s="31"/>
    </row>
    <row r="586">
      <c r="A586" s="31"/>
    </row>
    <row r="587">
      <c r="A587" s="31"/>
    </row>
    <row r="588">
      <c r="A588" s="31"/>
    </row>
    <row r="589">
      <c r="A589" s="31"/>
    </row>
    <row r="590">
      <c r="A590" s="31"/>
    </row>
    <row r="591">
      <c r="A591" s="31"/>
    </row>
    <row r="592">
      <c r="A592" s="31"/>
    </row>
    <row r="593">
      <c r="A593" s="31"/>
    </row>
    <row r="594">
      <c r="A594" s="31"/>
    </row>
    <row r="595">
      <c r="A595" s="31"/>
    </row>
    <row r="596">
      <c r="A596" s="31"/>
    </row>
    <row r="597">
      <c r="A597" s="31"/>
    </row>
    <row r="598">
      <c r="A598" s="31"/>
    </row>
    <row r="599">
      <c r="A599" s="31"/>
    </row>
    <row r="600">
      <c r="A600" s="31"/>
    </row>
    <row r="601">
      <c r="A601" s="31"/>
    </row>
    <row r="602">
      <c r="A602" s="31"/>
    </row>
    <row r="603">
      <c r="A603" s="31"/>
    </row>
    <row r="604">
      <c r="A604" s="31"/>
    </row>
    <row r="605">
      <c r="A605" s="31"/>
    </row>
    <row r="606">
      <c r="A606" s="31"/>
    </row>
    <row r="607">
      <c r="A607" s="31"/>
    </row>
    <row r="608">
      <c r="A608" s="31"/>
    </row>
    <row r="609">
      <c r="A609" s="31"/>
    </row>
    <row r="610">
      <c r="A610" s="31"/>
    </row>
    <row r="611">
      <c r="A611" s="31"/>
    </row>
    <row r="612">
      <c r="A612" s="31"/>
    </row>
    <row r="613">
      <c r="A613" s="31"/>
    </row>
    <row r="614">
      <c r="A614" s="31"/>
    </row>
    <row r="615">
      <c r="A615" s="31"/>
    </row>
    <row r="616">
      <c r="A616" s="31"/>
    </row>
    <row r="617">
      <c r="A617" s="31"/>
    </row>
    <row r="618">
      <c r="A618" s="31"/>
    </row>
    <row r="619">
      <c r="A619" s="31"/>
    </row>
    <row r="620">
      <c r="A620" s="31"/>
    </row>
    <row r="621">
      <c r="A621" s="31"/>
    </row>
    <row r="622">
      <c r="A622" s="31"/>
    </row>
    <row r="623">
      <c r="A623" s="31"/>
    </row>
    <row r="624">
      <c r="A624" s="31"/>
    </row>
    <row r="625">
      <c r="A625" s="31"/>
    </row>
    <row r="626">
      <c r="A626" s="31"/>
    </row>
    <row r="627">
      <c r="A627" s="31"/>
    </row>
    <row r="628">
      <c r="A628" s="31"/>
    </row>
    <row r="629">
      <c r="A629" s="31"/>
    </row>
    <row r="630">
      <c r="A630" s="31"/>
    </row>
    <row r="631">
      <c r="A631" s="31"/>
    </row>
    <row r="632">
      <c r="A632" s="31"/>
    </row>
    <row r="633">
      <c r="A633" s="31"/>
    </row>
    <row r="634">
      <c r="A634" s="31"/>
    </row>
    <row r="635">
      <c r="A635" s="31"/>
    </row>
    <row r="636">
      <c r="A636" s="31"/>
    </row>
    <row r="637">
      <c r="A637" s="31"/>
    </row>
    <row r="638">
      <c r="A638" s="31"/>
    </row>
    <row r="639">
      <c r="A639" s="31"/>
    </row>
    <row r="640">
      <c r="A640" s="31"/>
    </row>
    <row r="641">
      <c r="A641" s="31"/>
    </row>
    <row r="642">
      <c r="A642" s="31"/>
    </row>
    <row r="643">
      <c r="A643" s="31"/>
    </row>
    <row r="644">
      <c r="A644" s="31"/>
    </row>
    <row r="645">
      <c r="A645" s="31"/>
    </row>
    <row r="646">
      <c r="A646" s="31"/>
    </row>
    <row r="647">
      <c r="A647" s="31"/>
    </row>
    <row r="648">
      <c r="A648" s="31"/>
    </row>
    <row r="649">
      <c r="A649" s="31"/>
    </row>
    <row r="650">
      <c r="A650" s="31"/>
    </row>
    <row r="651">
      <c r="A651" s="31"/>
    </row>
    <row r="652">
      <c r="A652" s="31"/>
    </row>
    <row r="653">
      <c r="A653" s="31"/>
    </row>
    <row r="654">
      <c r="A654" s="31"/>
    </row>
    <row r="655">
      <c r="A655" s="31"/>
    </row>
    <row r="656">
      <c r="A656" s="31"/>
    </row>
    <row r="657">
      <c r="A657" s="31"/>
    </row>
    <row r="658">
      <c r="A658" s="31"/>
    </row>
    <row r="659">
      <c r="A659" s="31"/>
    </row>
    <row r="660">
      <c r="A660" s="31"/>
    </row>
    <row r="661">
      <c r="A661" s="31"/>
    </row>
    <row r="662">
      <c r="A662" s="31"/>
    </row>
    <row r="663">
      <c r="A663" s="31"/>
    </row>
    <row r="664">
      <c r="A664" s="31"/>
    </row>
    <row r="665">
      <c r="A665" s="31"/>
    </row>
    <row r="666">
      <c r="A666" s="31"/>
    </row>
    <row r="667">
      <c r="A667" s="31"/>
    </row>
    <row r="668">
      <c r="A668" s="31"/>
    </row>
    <row r="669">
      <c r="A669" s="31"/>
    </row>
    <row r="670">
      <c r="A670" s="31"/>
    </row>
    <row r="671">
      <c r="A671" s="31"/>
    </row>
    <row r="672">
      <c r="A672" s="31"/>
    </row>
    <row r="673">
      <c r="A673" s="31"/>
    </row>
    <row r="674">
      <c r="A674" s="31"/>
    </row>
    <row r="675">
      <c r="A675" s="31"/>
    </row>
    <row r="676">
      <c r="A676" s="31"/>
    </row>
    <row r="677">
      <c r="A677" s="31"/>
    </row>
    <row r="678">
      <c r="A678" s="31"/>
    </row>
    <row r="679">
      <c r="A679" s="31"/>
    </row>
    <row r="680">
      <c r="A680" s="31"/>
    </row>
    <row r="681">
      <c r="A681" s="31"/>
    </row>
    <row r="682">
      <c r="A682" s="31"/>
    </row>
    <row r="683">
      <c r="A683" s="31"/>
    </row>
    <row r="684">
      <c r="A684" s="31"/>
    </row>
    <row r="685">
      <c r="A685" s="31"/>
    </row>
    <row r="686">
      <c r="A686" s="31"/>
    </row>
    <row r="687">
      <c r="A687" s="31"/>
    </row>
    <row r="688">
      <c r="A688" s="31"/>
    </row>
    <row r="689">
      <c r="A689" s="31"/>
    </row>
    <row r="690">
      <c r="A690" s="31"/>
    </row>
    <row r="691">
      <c r="A691" s="31"/>
    </row>
    <row r="692">
      <c r="A692" s="31"/>
    </row>
    <row r="693">
      <c r="A693" s="31"/>
    </row>
    <row r="694">
      <c r="A694" s="31"/>
    </row>
    <row r="695">
      <c r="A695" s="31"/>
    </row>
    <row r="696">
      <c r="A696" s="31"/>
    </row>
    <row r="697">
      <c r="A697" s="31"/>
    </row>
    <row r="698">
      <c r="A698" s="31"/>
    </row>
    <row r="699">
      <c r="A699" s="31"/>
    </row>
    <row r="700">
      <c r="A700" s="31"/>
    </row>
    <row r="701">
      <c r="A701" s="31"/>
    </row>
    <row r="702">
      <c r="A702" s="31"/>
    </row>
    <row r="703">
      <c r="A703" s="31"/>
    </row>
    <row r="704">
      <c r="A704" s="31"/>
    </row>
    <row r="705">
      <c r="A705" s="31"/>
    </row>
    <row r="706">
      <c r="A706" s="31"/>
    </row>
    <row r="707">
      <c r="A707" s="31"/>
    </row>
    <row r="708">
      <c r="A708" s="31"/>
    </row>
    <row r="709">
      <c r="A709" s="31"/>
    </row>
    <row r="710">
      <c r="A710" s="31"/>
    </row>
    <row r="711">
      <c r="A711" s="31"/>
    </row>
    <row r="712">
      <c r="A712" s="31"/>
    </row>
    <row r="713">
      <c r="A713" s="31"/>
    </row>
    <row r="714">
      <c r="A714" s="31"/>
    </row>
    <row r="715">
      <c r="A715" s="31"/>
    </row>
    <row r="716">
      <c r="A716" s="31"/>
    </row>
    <row r="717">
      <c r="A717" s="31"/>
    </row>
    <row r="718">
      <c r="A718" s="31"/>
    </row>
    <row r="719">
      <c r="A719" s="31"/>
    </row>
    <row r="720">
      <c r="A720" s="31"/>
    </row>
    <row r="721">
      <c r="A721" s="31"/>
    </row>
    <row r="722">
      <c r="A722" s="31"/>
    </row>
    <row r="723">
      <c r="A723" s="31"/>
    </row>
    <row r="724">
      <c r="A724" s="31"/>
    </row>
    <row r="725">
      <c r="A725" s="31"/>
    </row>
    <row r="726">
      <c r="A726" s="31"/>
    </row>
    <row r="727">
      <c r="A727" s="31"/>
    </row>
    <row r="728">
      <c r="A728" s="31"/>
    </row>
    <row r="729">
      <c r="A729" s="31"/>
    </row>
    <row r="730">
      <c r="A730" s="31"/>
    </row>
    <row r="731">
      <c r="A731" s="31"/>
    </row>
    <row r="732">
      <c r="A732" s="31"/>
    </row>
    <row r="733">
      <c r="A733" s="31"/>
    </row>
    <row r="734">
      <c r="A734" s="31"/>
    </row>
    <row r="735">
      <c r="A735" s="31"/>
    </row>
    <row r="736">
      <c r="A736" s="31"/>
    </row>
    <row r="737">
      <c r="A737" s="31"/>
    </row>
    <row r="738">
      <c r="A738" s="31"/>
    </row>
    <row r="739">
      <c r="A739" s="31"/>
    </row>
    <row r="740">
      <c r="A740" s="31"/>
    </row>
    <row r="741">
      <c r="A741" s="31"/>
    </row>
    <row r="742">
      <c r="A742" s="31"/>
    </row>
    <row r="743">
      <c r="A743" s="31"/>
    </row>
    <row r="744">
      <c r="A744" s="31"/>
    </row>
    <row r="745">
      <c r="A745" s="31"/>
    </row>
    <row r="746">
      <c r="A746" s="31"/>
    </row>
    <row r="747">
      <c r="A747" s="31"/>
    </row>
    <row r="748">
      <c r="A748" s="31"/>
    </row>
    <row r="749">
      <c r="A749" s="31"/>
    </row>
    <row r="750">
      <c r="A750" s="31"/>
    </row>
    <row r="751">
      <c r="A751" s="31"/>
    </row>
    <row r="752">
      <c r="A752" s="31"/>
    </row>
    <row r="753">
      <c r="A753" s="31"/>
    </row>
    <row r="754">
      <c r="A754" s="31"/>
    </row>
    <row r="755">
      <c r="A755" s="31"/>
    </row>
    <row r="756">
      <c r="A756" s="31"/>
    </row>
    <row r="757">
      <c r="A757" s="31"/>
    </row>
    <row r="758">
      <c r="A758" s="31"/>
    </row>
    <row r="759">
      <c r="A759" s="31"/>
    </row>
    <row r="760">
      <c r="A760" s="31"/>
    </row>
    <row r="761">
      <c r="A761" s="31"/>
    </row>
    <row r="762">
      <c r="A762" s="31"/>
    </row>
    <row r="763">
      <c r="A763" s="31"/>
    </row>
    <row r="764">
      <c r="A764" s="31"/>
    </row>
    <row r="765">
      <c r="A765" s="31"/>
    </row>
    <row r="766">
      <c r="A766" s="31"/>
    </row>
    <row r="767">
      <c r="A767" s="31"/>
    </row>
    <row r="768">
      <c r="A768" s="31"/>
    </row>
    <row r="769">
      <c r="A769" s="31"/>
    </row>
    <row r="770">
      <c r="A770" s="31"/>
    </row>
    <row r="771">
      <c r="A771" s="31"/>
    </row>
    <row r="772">
      <c r="A772" s="31"/>
    </row>
    <row r="773">
      <c r="A773" s="31"/>
    </row>
    <row r="774">
      <c r="A774" s="31"/>
    </row>
    <row r="775">
      <c r="A775" s="31"/>
    </row>
    <row r="776">
      <c r="A776" s="31"/>
    </row>
    <row r="777">
      <c r="A777" s="31"/>
    </row>
    <row r="778">
      <c r="A778" s="31"/>
    </row>
    <row r="779">
      <c r="A779" s="31"/>
    </row>
    <row r="780">
      <c r="A780" s="31"/>
    </row>
    <row r="781">
      <c r="A781" s="31"/>
    </row>
    <row r="782">
      <c r="A782" s="31"/>
    </row>
    <row r="783">
      <c r="A783" s="31"/>
    </row>
    <row r="784">
      <c r="A784" s="31"/>
    </row>
    <row r="785">
      <c r="A785" s="31"/>
    </row>
    <row r="786">
      <c r="A786" s="31"/>
    </row>
    <row r="787">
      <c r="A787" s="31"/>
    </row>
    <row r="788">
      <c r="A788" s="31"/>
    </row>
    <row r="789">
      <c r="A789" s="31"/>
    </row>
    <row r="790">
      <c r="A790" s="31"/>
    </row>
    <row r="791">
      <c r="A791" s="31"/>
    </row>
    <row r="792">
      <c r="A792" s="31"/>
    </row>
    <row r="793">
      <c r="A793" s="31"/>
    </row>
    <row r="794">
      <c r="A794" s="31"/>
    </row>
    <row r="795">
      <c r="A795" s="31"/>
    </row>
    <row r="796">
      <c r="A796" s="31"/>
    </row>
    <row r="797">
      <c r="A797" s="31"/>
    </row>
    <row r="798">
      <c r="A798" s="31"/>
    </row>
    <row r="799">
      <c r="A799" s="31"/>
    </row>
    <row r="800">
      <c r="A800" s="31"/>
    </row>
    <row r="801">
      <c r="A801" s="31"/>
    </row>
    <row r="802">
      <c r="A802" s="31"/>
    </row>
    <row r="803">
      <c r="A803" s="31"/>
    </row>
    <row r="804">
      <c r="A804" s="31"/>
    </row>
    <row r="805">
      <c r="A805" s="31"/>
    </row>
    <row r="806">
      <c r="A806" s="31"/>
    </row>
    <row r="807">
      <c r="A807" s="31"/>
    </row>
    <row r="808">
      <c r="A808" s="31"/>
    </row>
    <row r="809">
      <c r="A809" s="31"/>
    </row>
    <row r="810">
      <c r="A810" s="31"/>
    </row>
    <row r="811">
      <c r="A811" s="31"/>
    </row>
    <row r="812">
      <c r="A812" s="31"/>
    </row>
    <row r="813">
      <c r="A813" s="31"/>
    </row>
    <row r="814">
      <c r="A814" s="31"/>
    </row>
    <row r="815">
      <c r="A815" s="31"/>
    </row>
    <row r="816">
      <c r="A816" s="31"/>
    </row>
    <row r="817">
      <c r="A817" s="31"/>
    </row>
    <row r="818">
      <c r="A818" s="31"/>
    </row>
    <row r="819">
      <c r="A819" s="31"/>
    </row>
    <row r="820">
      <c r="A820" s="31"/>
    </row>
    <row r="821">
      <c r="A821" s="31"/>
    </row>
    <row r="822">
      <c r="A822" s="31"/>
    </row>
    <row r="823">
      <c r="A823" s="31"/>
    </row>
    <row r="824">
      <c r="A824" s="31"/>
    </row>
    <row r="825">
      <c r="A825" s="31"/>
    </row>
    <row r="826">
      <c r="A826" s="31"/>
    </row>
    <row r="827">
      <c r="A827" s="31"/>
    </row>
    <row r="828">
      <c r="A828" s="31"/>
    </row>
    <row r="829">
      <c r="A829" s="31"/>
    </row>
    <row r="830">
      <c r="A830" s="31"/>
    </row>
    <row r="831">
      <c r="A831" s="31"/>
    </row>
    <row r="832">
      <c r="A832" s="31"/>
    </row>
    <row r="833">
      <c r="A833" s="31"/>
    </row>
    <row r="834">
      <c r="A834" s="31"/>
    </row>
    <row r="835">
      <c r="A835" s="31"/>
    </row>
    <row r="836">
      <c r="A836" s="31"/>
    </row>
    <row r="837">
      <c r="A837" s="31"/>
    </row>
    <row r="838">
      <c r="A838" s="31"/>
    </row>
    <row r="839">
      <c r="A839" s="31"/>
    </row>
    <row r="840">
      <c r="A840" s="31"/>
    </row>
    <row r="841">
      <c r="A841" s="31"/>
    </row>
    <row r="842">
      <c r="A842" s="31"/>
    </row>
    <row r="843">
      <c r="A843" s="31"/>
    </row>
    <row r="844">
      <c r="A844" s="31"/>
    </row>
    <row r="845">
      <c r="A845" s="31"/>
    </row>
    <row r="846">
      <c r="A846" s="31"/>
    </row>
    <row r="847">
      <c r="A847" s="31"/>
    </row>
    <row r="848">
      <c r="A848" s="31"/>
    </row>
    <row r="849">
      <c r="A849" s="31"/>
    </row>
    <row r="850">
      <c r="A850" s="31"/>
    </row>
    <row r="851">
      <c r="A851" s="31"/>
    </row>
    <row r="852">
      <c r="A852" s="31"/>
    </row>
    <row r="853">
      <c r="A853" s="31"/>
    </row>
    <row r="854">
      <c r="A854" s="31"/>
    </row>
    <row r="855">
      <c r="A855" s="31"/>
    </row>
    <row r="856">
      <c r="A856" s="31"/>
    </row>
    <row r="857">
      <c r="A857" s="31"/>
    </row>
    <row r="858">
      <c r="A858" s="31"/>
    </row>
    <row r="859">
      <c r="A859" s="31"/>
    </row>
    <row r="860">
      <c r="A860" s="31"/>
    </row>
    <row r="861">
      <c r="A861" s="31"/>
    </row>
    <row r="862">
      <c r="A862" s="31"/>
    </row>
    <row r="863">
      <c r="A863" s="31"/>
    </row>
    <row r="864">
      <c r="A864" s="31"/>
    </row>
    <row r="865">
      <c r="A865" s="31"/>
    </row>
    <row r="866">
      <c r="A866" s="31"/>
    </row>
    <row r="867">
      <c r="A867" s="31"/>
    </row>
    <row r="868">
      <c r="A868" s="31"/>
    </row>
    <row r="869">
      <c r="A869" s="31"/>
    </row>
    <row r="870">
      <c r="A870" s="31"/>
    </row>
    <row r="871">
      <c r="A871" s="31"/>
    </row>
    <row r="872">
      <c r="A872" s="31"/>
    </row>
    <row r="873">
      <c r="A873" s="31"/>
    </row>
    <row r="874">
      <c r="A874" s="31"/>
    </row>
    <row r="875">
      <c r="A875" s="31"/>
    </row>
    <row r="876">
      <c r="A876" s="31"/>
    </row>
    <row r="877">
      <c r="A877" s="31"/>
    </row>
    <row r="878">
      <c r="A878" s="31"/>
    </row>
    <row r="879">
      <c r="A879" s="31"/>
    </row>
    <row r="880">
      <c r="A880" s="31"/>
    </row>
    <row r="881">
      <c r="A881" s="31"/>
    </row>
    <row r="882">
      <c r="A882" s="31"/>
    </row>
    <row r="883">
      <c r="A883" s="31"/>
    </row>
    <row r="884">
      <c r="A884" s="31"/>
    </row>
    <row r="885">
      <c r="A885" s="31"/>
    </row>
    <row r="886">
      <c r="A886" s="31"/>
    </row>
    <row r="887">
      <c r="A887" s="31"/>
    </row>
    <row r="888">
      <c r="A888" s="31"/>
    </row>
    <row r="889">
      <c r="A889" s="31"/>
    </row>
    <row r="890">
      <c r="A890" s="31"/>
    </row>
    <row r="891">
      <c r="A891" s="31"/>
    </row>
    <row r="892">
      <c r="A892" s="31"/>
    </row>
    <row r="893">
      <c r="A893" s="31"/>
    </row>
    <row r="894">
      <c r="A894" s="31"/>
    </row>
    <row r="895">
      <c r="A895" s="31"/>
    </row>
    <row r="896">
      <c r="A896" s="31"/>
    </row>
    <row r="897">
      <c r="A897" s="31"/>
    </row>
    <row r="898">
      <c r="A898" s="31"/>
    </row>
    <row r="899">
      <c r="A899" s="31"/>
    </row>
    <row r="900">
      <c r="A900" s="31"/>
    </row>
    <row r="901">
      <c r="A901" s="31"/>
    </row>
    <row r="902">
      <c r="A902" s="31"/>
    </row>
    <row r="903">
      <c r="A903" s="31"/>
    </row>
    <row r="904">
      <c r="A904" s="31"/>
    </row>
    <row r="905">
      <c r="A905" s="31"/>
    </row>
    <row r="906">
      <c r="A906" s="31"/>
    </row>
    <row r="907">
      <c r="A907" s="31"/>
    </row>
    <row r="908">
      <c r="A908" s="31"/>
    </row>
    <row r="909">
      <c r="A909" s="31"/>
    </row>
    <row r="910">
      <c r="A910" s="31"/>
    </row>
    <row r="911">
      <c r="A911" s="31"/>
    </row>
    <row r="912">
      <c r="A912" s="31"/>
    </row>
    <row r="913">
      <c r="A913" s="31"/>
    </row>
    <row r="914">
      <c r="A914" s="31"/>
    </row>
    <row r="915">
      <c r="A915" s="31"/>
    </row>
    <row r="916">
      <c r="A916" s="31"/>
    </row>
    <row r="917">
      <c r="A917" s="31"/>
    </row>
    <row r="918">
      <c r="A918" s="31"/>
    </row>
    <row r="919">
      <c r="A919" s="31"/>
    </row>
    <row r="920">
      <c r="A920" s="31"/>
    </row>
    <row r="921">
      <c r="A921" s="31"/>
    </row>
    <row r="922">
      <c r="A922" s="31"/>
    </row>
    <row r="923">
      <c r="A923" s="31"/>
    </row>
    <row r="924">
      <c r="A924" s="31"/>
    </row>
    <row r="925">
      <c r="A925" s="31"/>
    </row>
    <row r="926">
      <c r="A926" s="31"/>
    </row>
    <row r="927">
      <c r="A927" s="31"/>
    </row>
    <row r="928">
      <c r="A928" s="31"/>
    </row>
    <row r="929">
      <c r="A929" s="31"/>
    </row>
    <row r="930">
      <c r="A930" s="31"/>
    </row>
    <row r="931">
      <c r="A931" s="31"/>
    </row>
    <row r="932">
      <c r="A932" s="31"/>
    </row>
    <row r="933">
      <c r="A933" s="31"/>
    </row>
    <row r="934">
      <c r="A934" s="31"/>
    </row>
    <row r="935">
      <c r="A935" s="31"/>
    </row>
    <row r="936">
      <c r="A936" s="31"/>
    </row>
    <row r="937">
      <c r="A937" s="31"/>
    </row>
    <row r="938">
      <c r="A938" s="31"/>
    </row>
    <row r="939">
      <c r="A939" s="31"/>
    </row>
    <row r="940">
      <c r="A940" s="31"/>
    </row>
    <row r="941">
      <c r="A941" s="31"/>
    </row>
    <row r="942">
      <c r="A942" s="31"/>
    </row>
    <row r="943">
      <c r="A943" s="31"/>
    </row>
    <row r="944">
      <c r="A944" s="31"/>
    </row>
    <row r="945">
      <c r="A945" s="31"/>
    </row>
    <row r="946">
      <c r="A946" s="31"/>
    </row>
    <row r="947">
      <c r="A947" s="31"/>
    </row>
    <row r="948">
      <c r="A948" s="31"/>
    </row>
    <row r="949">
      <c r="A949" s="31"/>
    </row>
    <row r="950">
      <c r="A950" s="31"/>
    </row>
    <row r="951">
      <c r="A951" s="31"/>
    </row>
    <row r="952">
      <c r="A952" s="31"/>
    </row>
    <row r="953">
      <c r="A953" s="31"/>
    </row>
    <row r="954">
      <c r="A954" s="31"/>
    </row>
    <row r="955">
      <c r="A955" s="31"/>
    </row>
    <row r="956">
      <c r="A956" s="31"/>
    </row>
    <row r="957">
      <c r="A957" s="31"/>
    </row>
    <row r="958">
      <c r="A958" s="31"/>
    </row>
    <row r="959">
      <c r="A959" s="31"/>
    </row>
    <row r="960">
      <c r="A960" s="31"/>
    </row>
    <row r="961">
      <c r="A961" s="31"/>
    </row>
    <row r="962">
      <c r="A962" s="31"/>
    </row>
    <row r="963">
      <c r="A963" s="31"/>
    </row>
    <row r="964">
      <c r="A964" s="31"/>
    </row>
    <row r="965">
      <c r="A965" s="31"/>
    </row>
    <row r="966">
      <c r="A966" s="31"/>
    </row>
    <row r="967">
      <c r="A967" s="31"/>
    </row>
    <row r="968">
      <c r="A968" s="31"/>
    </row>
    <row r="969">
      <c r="A969" s="31"/>
    </row>
    <row r="970">
      <c r="A970" s="31"/>
    </row>
    <row r="971">
      <c r="A971" s="31"/>
    </row>
    <row r="972">
      <c r="A972" s="31"/>
    </row>
    <row r="973">
      <c r="A973" s="31"/>
    </row>
    <row r="974">
      <c r="A974" s="31"/>
    </row>
    <row r="975">
      <c r="A975" s="31"/>
    </row>
    <row r="976">
      <c r="A976" s="31"/>
    </row>
    <row r="977">
      <c r="A977" s="31"/>
    </row>
    <row r="978">
      <c r="A978" s="31"/>
    </row>
    <row r="979">
      <c r="A979" s="31"/>
    </row>
    <row r="980">
      <c r="A980" s="31"/>
    </row>
    <row r="981">
      <c r="A981" s="31"/>
    </row>
    <row r="982">
      <c r="A982" s="31"/>
    </row>
    <row r="983">
      <c r="A983" s="31"/>
    </row>
    <row r="984">
      <c r="A984" s="31"/>
    </row>
    <row r="985">
      <c r="A985" s="31"/>
    </row>
    <row r="986">
      <c r="A986" s="31"/>
    </row>
    <row r="987">
      <c r="A987" s="31"/>
    </row>
    <row r="988">
      <c r="A988" s="31"/>
    </row>
    <row r="989">
      <c r="A989" s="31"/>
    </row>
    <row r="990">
      <c r="A990" s="31"/>
    </row>
    <row r="991">
      <c r="A991" s="31"/>
    </row>
    <row r="992">
      <c r="A992" s="31"/>
    </row>
    <row r="993">
      <c r="A993" s="31"/>
    </row>
    <row r="994">
      <c r="A994" s="31"/>
    </row>
    <row r="995">
      <c r="A995" s="31"/>
    </row>
    <row r="996">
      <c r="A996" s="31"/>
    </row>
    <row r="997">
      <c r="A997" s="31"/>
    </row>
    <row r="998">
      <c r="A998" s="31"/>
    </row>
    <row r="999">
      <c r="A999" s="31"/>
    </row>
    <row r="1000">
      <c r="A1000" s="31"/>
    </row>
  </sheetData>
  <autoFilter ref="$A$1:$B$261">
    <sortState ref="A1:B261">
      <sortCondition ref="A1:A261"/>
      <sortCondition ref="B1:B26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4" t="s">
        <v>121</v>
      </c>
      <c r="C1" s="4" t="s">
        <v>388</v>
      </c>
    </row>
    <row r="2">
      <c r="B2" s="4" t="s">
        <v>126</v>
      </c>
    </row>
    <row r="3">
      <c r="B3" s="4" t="s">
        <v>129</v>
      </c>
    </row>
    <row r="4">
      <c r="B4" s="4" t="s">
        <v>131</v>
      </c>
    </row>
    <row r="5">
      <c r="B5" s="4" t="s">
        <v>134</v>
      </c>
    </row>
    <row r="6">
      <c r="B6" s="4" t="s">
        <v>136</v>
      </c>
    </row>
    <row r="7">
      <c r="B7" s="4" t="s">
        <v>133</v>
      </c>
    </row>
    <row r="8">
      <c r="B8" s="4" t="s">
        <v>139</v>
      </c>
    </row>
    <row r="9">
      <c r="B9" s="4" t="s">
        <v>128</v>
      </c>
    </row>
    <row r="10">
      <c r="B10" s="4" t="s">
        <v>142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86"/>
  </cols>
  <sheetData>
    <row r="1">
      <c r="B1" s="4" t="s">
        <v>123</v>
      </c>
    </row>
    <row r="2">
      <c r="B2" s="4" t="s">
        <v>144</v>
      </c>
    </row>
    <row r="3">
      <c r="B3" s="4" t="s">
        <v>147</v>
      </c>
    </row>
    <row r="4">
      <c r="B4" s="4" t="s">
        <v>149</v>
      </c>
    </row>
    <row r="5">
      <c r="B5" s="4" t="s">
        <v>151</v>
      </c>
    </row>
    <row r="6">
      <c r="B6" s="4" t="s">
        <v>153</v>
      </c>
    </row>
    <row r="7">
      <c r="B7" s="4" t="s">
        <v>155</v>
      </c>
    </row>
    <row r="8">
      <c r="B8" s="4" t="s">
        <v>157</v>
      </c>
    </row>
    <row r="9">
      <c r="B9" s="4" t="s">
        <v>159</v>
      </c>
    </row>
    <row r="10">
      <c r="B10" s="4" t="s">
        <v>161</v>
      </c>
    </row>
    <row r="11">
      <c r="B11" s="4" t="s">
        <v>163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86"/>
  </cols>
  <sheetData>
    <row r="1">
      <c r="A1" s="32" t="s">
        <v>389</v>
      </c>
      <c r="B1" s="32" t="s">
        <v>390</v>
      </c>
      <c r="C1" s="32" t="s">
        <v>2</v>
      </c>
      <c r="D1" s="33" t="s">
        <v>391</v>
      </c>
      <c r="E1" s="32" t="s">
        <v>3</v>
      </c>
      <c r="F1" s="32" t="s">
        <v>392</v>
      </c>
      <c r="G1" s="34" t="s">
        <v>4</v>
      </c>
      <c r="H1" s="32" t="s">
        <v>393</v>
      </c>
      <c r="I1" s="32" t="s">
        <v>394</v>
      </c>
      <c r="J1" s="32" t="s">
        <v>395</v>
      </c>
      <c r="K1" s="32" t="s">
        <v>396</v>
      </c>
      <c r="L1" s="32" t="s">
        <v>397</v>
      </c>
      <c r="M1" s="32" t="s">
        <v>398</v>
      </c>
    </row>
    <row r="2">
      <c r="A2" s="4" t="s">
        <v>15</v>
      </c>
      <c r="B2" s="27">
        <f>campus!$C$2</f>
        <v>41057</v>
      </c>
      <c r="C2" s="35">
        <v>63211.0</v>
      </c>
      <c r="D2" s="30" t="s">
        <v>125</v>
      </c>
      <c r="E2" s="35" t="s">
        <v>16</v>
      </c>
      <c r="F2" s="35" t="s">
        <v>399</v>
      </c>
      <c r="G2" s="35" t="s">
        <v>17</v>
      </c>
      <c r="H2" s="4">
        <v>2019.0</v>
      </c>
      <c r="I2" s="35">
        <v>41.0</v>
      </c>
      <c r="J2" s="35">
        <v>1438.0</v>
      </c>
      <c r="K2" s="35" t="s">
        <v>400</v>
      </c>
      <c r="L2" s="4" t="str">
        <f>VLOOKUP(D2,study_program!$A$2:$B$252,2,FALSE)</f>
        <v>ekonomi</v>
      </c>
    </row>
    <row r="3">
      <c r="A3" s="4" t="s">
        <v>15</v>
      </c>
      <c r="B3" s="27">
        <f>campus!$C$2</f>
        <v>41057</v>
      </c>
      <c r="C3" s="36">
        <v>62201.0</v>
      </c>
      <c r="D3" s="30" t="s">
        <v>158</v>
      </c>
      <c r="E3" s="36" t="s">
        <v>16</v>
      </c>
      <c r="F3" s="36" t="s">
        <v>399</v>
      </c>
      <c r="G3" s="36" t="s">
        <v>17</v>
      </c>
      <c r="H3" s="4">
        <v>2019.0</v>
      </c>
      <c r="I3" s="36">
        <v>28.0</v>
      </c>
      <c r="J3" s="36">
        <v>1204.0</v>
      </c>
      <c r="K3" s="36" t="s">
        <v>401</v>
      </c>
      <c r="L3" s="4" t="str">
        <f>VLOOKUP(D3,study_program!$A$2:$B$252,2,FALSE)</f>
        <v>ekonomi</v>
      </c>
    </row>
    <row r="4">
      <c r="A4" s="4" t="s">
        <v>15</v>
      </c>
      <c r="B4" s="27">
        <f>campus!$C$2</f>
        <v>41057</v>
      </c>
      <c r="C4" s="35">
        <v>90221.0</v>
      </c>
      <c r="D4" s="30" t="s">
        <v>182</v>
      </c>
      <c r="E4" s="35" t="s">
        <v>16</v>
      </c>
      <c r="F4" s="35" t="s">
        <v>399</v>
      </c>
      <c r="G4" s="35" t="s">
        <v>17</v>
      </c>
      <c r="H4" s="4">
        <v>2019.0</v>
      </c>
      <c r="I4" s="35">
        <v>41.0</v>
      </c>
      <c r="J4" s="35">
        <v>1000.0</v>
      </c>
      <c r="K4" s="35" t="s">
        <v>402</v>
      </c>
      <c r="L4" s="4" t="str">
        <f>VLOOKUP(D4,study_program!$A$2:$B$252,2,FALSE)</f>
        <v>seni</v>
      </c>
    </row>
    <row r="5">
      <c r="A5" s="4" t="s">
        <v>15</v>
      </c>
      <c r="B5" s="27">
        <f>campus!$C$2</f>
        <v>41057</v>
      </c>
      <c r="C5" s="36">
        <v>90241.0</v>
      </c>
      <c r="D5" s="30" t="s">
        <v>183</v>
      </c>
      <c r="E5" s="36" t="s">
        <v>16</v>
      </c>
      <c r="F5" s="36" t="s">
        <v>399</v>
      </c>
      <c r="G5" s="36" t="s">
        <v>17</v>
      </c>
      <c r="H5" s="4">
        <v>2019.0</v>
      </c>
      <c r="I5" s="36">
        <v>72.0</v>
      </c>
      <c r="J5" s="36">
        <v>1728.0</v>
      </c>
      <c r="K5" s="36" t="s">
        <v>403</v>
      </c>
      <c r="L5" s="4" t="str">
        <f>VLOOKUP(D5,study_program!$A$2:$B$252,2,FALSE)</f>
        <v>seni</v>
      </c>
    </row>
    <row r="6">
      <c r="A6" s="4" t="s">
        <v>15</v>
      </c>
      <c r="B6" s="27">
        <f>campus!$C$2</f>
        <v>41057</v>
      </c>
      <c r="C6" s="35">
        <v>90231.0</v>
      </c>
      <c r="D6" s="30" t="s">
        <v>184</v>
      </c>
      <c r="E6" s="35" t="s">
        <v>16</v>
      </c>
      <c r="F6" s="35" t="s">
        <v>399</v>
      </c>
      <c r="G6" s="35" t="s">
        <v>17</v>
      </c>
      <c r="H6" s="4">
        <v>2019.0</v>
      </c>
      <c r="I6" s="35">
        <v>17.0</v>
      </c>
      <c r="J6" s="35">
        <v>358.0</v>
      </c>
      <c r="K6" s="35" t="s">
        <v>404</v>
      </c>
      <c r="L6" s="4" t="str">
        <f>VLOOKUP(D6,study_program!$A$2:$B$252,2,FALSE)</f>
        <v>seni</v>
      </c>
    </row>
    <row r="7">
      <c r="A7" s="4" t="s">
        <v>15</v>
      </c>
      <c r="B7" s="27">
        <f>campus!$C$2</f>
        <v>41057</v>
      </c>
      <c r="C7" s="36">
        <v>70201.0</v>
      </c>
      <c r="D7" s="30" t="s">
        <v>229</v>
      </c>
      <c r="E7" s="36" t="s">
        <v>16</v>
      </c>
      <c r="F7" s="36" t="s">
        <v>399</v>
      </c>
      <c r="G7" s="36" t="s">
        <v>17</v>
      </c>
      <c r="H7" s="4">
        <v>2019.0</v>
      </c>
      <c r="I7" s="36">
        <v>39.0</v>
      </c>
      <c r="J7" s="36">
        <v>1493.0</v>
      </c>
      <c r="K7" s="36" t="s">
        <v>405</v>
      </c>
      <c r="L7" s="4" t="str">
        <f>VLOOKUP(D7,study_program!$A$2:$B$252,2,FALSE)</f>
        <v>sosial</v>
      </c>
    </row>
    <row r="8">
      <c r="A8" s="4" t="s">
        <v>15</v>
      </c>
      <c r="B8" s="27">
        <f>campus!$C$2</f>
        <v>41057</v>
      </c>
      <c r="C8" s="35">
        <v>55201.0</v>
      </c>
      <c r="D8" s="30" t="s">
        <v>235</v>
      </c>
      <c r="E8" s="35" t="s">
        <v>16</v>
      </c>
      <c r="F8" s="35" t="s">
        <v>399</v>
      </c>
      <c r="G8" s="35" t="s">
        <v>17</v>
      </c>
      <c r="H8" s="4">
        <v>2019.0</v>
      </c>
      <c r="I8" s="35">
        <v>15.0</v>
      </c>
      <c r="J8" s="35">
        <v>519.0</v>
      </c>
      <c r="K8" s="35" t="s">
        <v>406</v>
      </c>
      <c r="L8" s="4" t="str">
        <f>VLOOKUP(D8,study_program!$A$2:$B$252,2,FALSE)</f>
        <v>teknik</v>
      </c>
    </row>
    <row r="9">
      <c r="A9" s="4" t="s">
        <v>15</v>
      </c>
      <c r="B9" s="27">
        <f>campus!$C$2</f>
        <v>41057</v>
      </c>
      <c r="C9" s="36">
        <v>90211.0</v>
      </c>
      <c r="D9" s="30" t="s">
        <v>258</v>
      </c>
      <c r="E9" s="36" t="s">
        <v>16</v>
      </c>
      <c r="F9" s="36" t="s">
        <v>399</v>
      </c>
      <c r="G9" s="36" t="s">
        <v>17</v>
      </c>
      <c r="H9" s="4">
        <v>2019.0</v>
      </c>
      <c r="I9" s="36">
        <v>1.0</v>
      </c>
      <c r="J9" s="36">
        <v>118.0</v>
      </c>
      <c r="K9" s="36" t="s">
        <v>407</v>
      </c>
      <c r="L9" s="4" t="str">
        <f>VLOOKUP(D9,study_program!$A$2:$B$252,2,FALSE)</f>
        <v>seni</v>
      </c>
    </row>
    <row r="10">
      <c r="A10" s="4" t="s">
        <v>15</v>
      </c>
      <c r="B10" s="27">
        <f>campus!$C$2</f>
        <v>41057</v>
      </c>
      <c r="C10" s="35">
        <v>90211.0</v>
      </c>
      <c r="D10" s="30" t="s">
        <v>259</v>
      </c>
      <c r="E10" s="35" t="s">
        <v>408</v>
      </c>
      <c r="F10" s="35" t="s">
        <v>399</v>
      </c>
      <c r="G10" s="35" t="s">
        <v>17</v>
      </c>
      <c r="H10" s="4">
        <v>2019.0</v>
      </c>
      <c r="I10" s="35">
        <v>0.0</v>
      </c>
      <c r="J10" s="35">
        <v>0.0</v>
      </c>
      <c r="K10" s="35" t="s">
        <v>409</v>
      </c>
      <c r="L10" s="4" t="str">
        <f>VLOOKUP(D10,study_program!$A$2:$B$252,2,FALSE)</f>
        <v>seni</v>
      </c>
    </row>
    <row r="11">
      <c r="A11" s="4" t="s">
        <v>15</v>
      </c>
      <c r="B11" s="27">
        <f>campus!$C$2</f>
        <v>41057</v>
      </c>
      <c r="C11" s="36">
        <v>61201.0</v>
      </c>
      <c r="D11" s="30" t="s">
        <v>260</v>
      </c>
      <c r="E11" s="36" t="s">
        <v>16</v>
      </c>
      <c r="F11" s="36" t="s">
        <v>399</v>
      </c>
      <c r="G11" s="36" t="s">
        <v>17</v>
      </c>
      <c r="H11" s="4">
        <v>2019.0</v>
      </c>
      <c r="I11" s="36">
        <v>59.0</v>
      </c>
      <c r="J11" s="36">
        <v>2041.0</v>
      </c>
      <c r="K11" s="36" t="s">
        <v>410</v>
      </c>
      <c r="L11" s="4" t="str">
        <f>VLOOKUP(D11,study_program!$A$2:$B$252,2,FALSE)</f>
        <v>ekonomi</v>
      </c>
    </row>
    <row r="12">
      <c r="A12" s="4" t="s">
        <v>15</v>
      </c>
      <c r="B12" s="27">
        <f>campus!$C$2</f>
        <v>41057</v>
      </c>
      <c r="C12" s="35">
        <v>90201.0</v>
      </c>
      <c r="D12" s="30" t="s">
        <v>338</v>
      </c>
      <c r="E12" s="35" t="s">
        <v>16</v>
      </c>
      <c r="F12" s="35" t="s">
        <v>399</v>
      </c>
      <c r="G12" s="35" t="s">
        <v>17</v>
      </c>
      <c r="H12" s="4">
        <v>2019.0</v>
      </c>
      <c r="I12" s="35">
        <v>2.0</v>
      </c>
      <c r="J12" s="35">
        <v>132.0</v>
      </c>
      <c r="K12" s="35" t="s">
        <v>411</v>
      </c>
      <c r="L12" s="4" t="str">
        <f>VLOOKUP(D12,study_program!$A$2:$B$252,2,FALSE)</f>
        <v>seni</v>
      </c>
    </row>
    <row r="13">
      <c r="A13" s="4" t="s">
        <v>15</v>
      </c>
      <c r="B13" s="27">
        <f>campus!$C$2</f>
        <v>41057</v>
      </c>
      <c r="C13" s="36">
        <v>90201.0</v>
      </c>
      <c r="D13" s="30" t="s">
        <v>339</v>
      </c>
      <c r="E13" s="36" t="s">
        <v>408</v>
      </c>
      <c r="F13" s="36" t="s">
        <v>399</v>
      </c>
      <c r="G13" s="36" t="s">
        <v>17</v>
      </c>
      <c r="H13" s="4">
        <v>2019.0</v>
      </c>
      <c r="I13" s="36">
        <v>0.0</v>
      </c>
      <c r="J13" s="36">
        <v>0.0</v>
      </c>
      <c r="K13" s="36" t="s">
        <v>409</v>
      </c>
      <c r="L13" s="4" t="str">
        <f>VLOOKUP(D13,study_program!$A$2:$B$252,2,FALSE)</f>
        <v>seni</v>
      </c>
    </row>
    <row r="14">
      <c r="A14" s="4" t="s">
        <v>15</v>
      </c>
      <c r="B14" s="27">
        <f>campus!$C$2</f>
        <v>41057</v>
      </c>
      <c r="C14" s="35">
        <v>57201.0</v>
      </c>
      <c r="D14" s="30" t="s">
        <v>341</v>
      </c>
      <c r="E14" s="35" t="s">
        <v>16</v>
      </c>
      <c r="F14" s="35" t="s">
        <v>399</v>
      </c>
      <c r="G14" s="35" t="s">
        <v>17</v>
      </c>
      <c r="H14" s="4">
        <v>2019.0</v>
      </c>
      <c r="I14" s="35">
        <v>54.0</v>
      </c>
      <c r="J14" s="35">
        <v>1466.0</v>
      </c>
      <c r="K14" s="35" t="s">
        <v>412</v>
      </c>
      <c r="L14" s="4" t="str">
        <f>VLOOKUP(D14,study_program!$A$2:$B$252,2,FALSE)</f>
        <v>teknik</v>
      </c>
    </row>
    <row r="15">
      <c r="A15" s="4" t="s">
        <v>15</v>
      </c>
      <c r="B15" s="27">
        <f>campus!$C$2</f>
        <v>41057</v>
      </c>
      <c r="C15" s="36">
        <v>20201.0</v>
      </c>
      <c r="D15" s="30" t="s">
        <v>147</v>
      </c>
      <c r="E15" s="36" t="s">
        <v>16</v>
      </c>
      <c r="F15" s="36" t="s">
        <v>399</v>
      </c>
      <c r="G15" s="36" t="s">
        <v>17</v>
      </c>
      <c r="H15" s="4">
        <v>2019.0</v>
      </c>
      <c r="I15" s="36">
        <v>44.0</v>
      </c>
      <c r="J15" s="36">
        <v>1122.0</v>
      </c>
      <c r="K15" s="36" t="s">
        <v>413</v>
      </c>
      <c r="L15" s="4" t="str">
        <f>VLOOKUP(D15,study_program!$A$2:$B$252,2,FALSE)</f>
        <v>teknik</v>
      </c>
    </row>
    <row r="16">
      <c r="A16" s="4" t="s">
        <v>15</v>
      </c>
      <c r="B16" s="27">
        <f>campus!$C$2</f>
        <v>41057</v>
      </c>
      <c r="C16" s="35">
        <v>30201.0</v>
      </c>
      <c r="D16" s="30" t="s">
        <v>354</v>
      </c>
      <c r="E16" s="35" t="s">
        <v>16</v>
      </c>
      <c r="F16" s="35" t="s">
        <v>399</v>
      </c>
      <c r="G16" s="35" t="s">
        <v>17</v>
      </c>
      <c r="H16" s="4">
        <v>2019.0</v>
      </c>
      <c r="I16" s="35">
        <v>26.0</v>
      </c>
      <c r="J16" s="35">
        <v>481.0</v>
      </c>
      <c r="K16" s="35" t="s">
        <v>414</v>
      </c>
      <c r="L16" s="4" t="str">
        <f>VLOOKUP(D16,study_program!$A$2:$B$252,2,FALSE)</f>
        <v>teknik</v>
      </c>
    </row>
    <row r="17">
      <c r="A17" s="4" t="s">
        <v>15</v>
      </c>
      <c r="B17" s="27">
        <f>campus!$C$2</f>
        <v>41057</v>
      </c>
      <c r="C17" s="36">
        <v>26201.0</v>
      </c>
      <c r="D17" s="30" t="s">
        <v>155</v>
      </c>
      <c r="E17" s="36" t="s">
        <v>16</v>
      </c>
      <c r="F17" s="36" t="s">
        <v>399</v>
      </c>
      <c r="G17" s="36" t="s">
        <v>17</v>
      </c>
      <c r="H17" s="4">
        <v>2019.0</v>
      </c>
      <c r="I17" s="36">
        <v>70.0</v>
      </c>
      <c r="J17" s="36">
        <v>1701.0</v>
      </c>
      <c r="K17" s="36" t="s">
        <v>415</v>
      </c>
      <c r="L17" s="4" t="str">
        <f>VLOOKUP(D17,study_program!$A$2:$B$252,2,FALSE)</f>
        <v>teknik</v>
      </c>
    </row>
    <row r="18">
      <c r="A18" s="4" t="s">
        <v>15</v>
      </c>
      <c r="B18" s="27">
        <f>campus!$C$2</f>
        <v>41057</v>
      </c>
      <c r="C18" s="35">
        <v>55201.0</v>
      </c>
      <c r="D18" s="30" t="s">
        <v>360</v>
      </c>
      <c r="E18" s="35" t="s">
        <v>408</v>
      </c>
      <c r="F18" s="35" t="s">
        <v>399</v>
      </c>
      <c r="G18" s="35" t="s">
        <v>17</v>
      </c>
      <c r="H18" s="4">
        <v>2019.0</v>
      </c>
      <c r="I18" s="35">
        <v>0.0</v>
      </c>
      <c r="J18" s="35">
        <v>0.0</v>
      </c>
      <c r="K18" s="35" t="s">
        <v>409</v>
      </c>
      <c r="L18" s="4" t="str">
        <f>VLOOKUP(D18,study_program!$A$2:$B$252,2,FALSE)</f>
        <v>teknik</v>
      </c>
    </row>
    <row r="19">
      <c r="A19" s="4" t="s">
        <v>15</v>
      </c>
      <c r="B19" s="27">
        <f>campus!$C$2</f>
        <v>41057</v>
      </c>
      <c r="C19" s="36">
        <v>20202.0</v>
      </c>
      <c r="D19" s="30" t="s">
        <v>377</v>
      </c>
      <c r="E19" s="36" t="s">
        <v>16</v>
      </c>
      <c r="F19" s="36" t="s">
        <v>399</v>
      </c>
      <c r="G19" s="36" t="s">
        <v>17</v>
      </c>
      <c r="H19" s="4">
        <v>2019.0</v>
      </c>
      <c r="I19" s="36">
        <v>88.0</v>
      </c>
      <c r="J19" s="36">
        <v>1836.0</v>
      </c>
      <c r="K19" s="36" t="s">
        <v>416</v>
      </c>
      <c r="L19" s="4" t="str">
        <f>VLOOKUP(D19,study_program!$A$2:$B$252,2,FALSE)</f>
        <v>teknik</v>
      </c>
    </row>
    <row r="20">
      <c r="A20" s="4" t="s">
        <v>15</v>
      </c>
      <c r="B20" s="27">
        <f>campus!$C$2</f>
        <v>41057</v>
      </c>
      <c r="C20" s="35">
        <v>71441.0</v>
      </c>
      <c r="D20" s="30" t="s">
        <v>206</v>
      </c>
      <c r="E20" s="35" t="s">
        <v>16</v>
      </c>
      <c r="F20" s="35" t="s">
        <v>399</v>
      </c>
      <c r="G20" s="35" t="s">
        <v>72</v>
      </c>
      <c r="H20" s="4">
        <v>2019.0</v>
      </c>
      <c r="I20" s="35">
        <v>9.0</v>
      </c>
      <c r="J20" s="35">
        <v>414.0</v>
      </c>
      <c r="K20" s="35" t="s">
        <v>417</v>
      </c>
      <c r="L20" s="4" t="str">
        <f>VLOOKUP(D20,study_program!$A$2:$B$252,2,FALSE)</f>
        <v>humaniora</v>
      </c>
    </row>
    <row r="21">
      <c r="A21" s="4" t="s">
        <v>15</v>
      </c>
      <c r="B21" s="27">
        <f>campus!$C$2</f>
        <v>41057</v>
      </c>
      <c r="C21" s="36">
        <v>59202.0</v>
      </c>
      <c r="D21" s="30" t="s">
        <v>227</v>
      </c>
      <c r="E21" s="36" t="s">
        <v>408</v>
      </c>
      <c r="F21" s="36" t="s">
        <v>399</v>
      </c>
      <c r="G21" s="36" t="s">
        <v>72</v>
      </c>
      <c r="H21" s="4">
        <v>2019.0</v>
      </c>
      <c r="I21" s="36">
        <v>0.0</v>
      </c>
      <c r="J21" s="36">
        <v>0.0</v>
      </c>
      <c r="K21" s="36" t="s">
        <v>409</v>
      </c>
      <c r="L21" s="4" t="str">
        <f>VLOOKUP(D21,study_program!$A$2:$B$252,2,FALSE)</f>
        <v>teknik</v>
      </c>
    </row>
    <row r="22">
      <c r="A22" s="4" t="s">
        <v>15</v>
      </c>
      <c r="B22" s="27">
        <f>campus!$C$2</f>
        <v>41057</v>
      </c>
      <c r="C22" s="35">
        <v>59202.0</v>
      </c>
      <c r="D22" s="30" t="s">
        <v>319</v>
      </c>
      <c r="E22" s="35" t="s">
        <v>16</v>
      </c>
      <c r="F22" s="37" t="s">
        <v>399</v>
      </c>
      <c r="G22" s="35" t="s">
        <v>72</v>
      </c>
      <c r="H22" s="4">
        <v>2019.0</v>
      </c>
      <c r="I22" s="35">
        <v>10.0</v>
      </c>
      <c r="J22" s="35">
        <v>111.0</v>
      </c>
      <c r="K22" s="35" t="s">
        <v>418</v>
      </c>
      <c r="L22" s="4" t="str">
        <f>VLOOKUP(D22,study_program!$A$2:$B$252,2,FALSE)</f>
        <v>teknik</v>
      </c>
    </row>
    <row r="23">
      <c r="A23" s="4" t="s">
        <v>15</v>
      </c>
      <c r="B23" s="27">
        <f>campus!$C$2</f>
        <v>41057</v>
      </c>
      <c r="C23" s="36">
        <v>56201.0</v>
      </c>
      <c r="D23" s="30" t="s">
        <v>342</v>
      </c>
      <c r="E23" s="36" t="s">
        <v>408</v>
      </c>
      <c r="F23" s="36" t="s">
        <v>399</v>
      </c>
      <c r="G23" s="36" t="s">
        <v>72</v>
      </c>
      <c r="H23" s="4">
        <v>2019.0</v>
      </c>
      <c r="I23" s="36">
        <v>0.0</v>
      </c>
      <c r="J23" s="36">
        <v>0.0</v>
      </c>
      <c r="K23" s="36" t="s">
        <v>409</v>
      </c>
      <c r="L23" s="4" t="str">
        <f>VLOOKUP(D23,study_program!$A$2:$B$252,2,FALSE)</f>
        <v>teknik</v>
      </c>
    </row>
    <row r="24">
      <c r="A24" s="4" t="s">
        <v>15</v>
      </c>
      <c r="B24" s="27">
        <f>campus!$C$2</f>
        <v>41057</v>
      </c>
      <c r="C24" s="35">
        <v>56202.0</v>
      </c>
      <c r="D24" s="30" t="s">
        <v>159</v>
      </c>
      <c r="E24" s="35" t="s">
        <v>16</v>
      </c>
      <c r="F24" s="35" t="s">
        <v>399</v>
      </c>
      <c r="G24" s="35" t="s">
        <v>72</v>
      </c>
      <c r="H24" s="4">
        <v>2019.0</v>
      </c>
      <c r="I24" s="35">
        <v>3.0</v>
      </c>
      <c r="J24" s="35">
        <v>0.0</v>
      </c>
      <c r="K24" s="35" t="s">
        <v>409</v>
      </c>
      <c r="L24" s="4" t="str">
        <f>VLOOKUP(D24,study_program!$A$2:$B$252,2,FALSE)</f>
        <v>teknik</v>
      </c>
    </row>
    <row r="25">
      <c r="A25" s="4" t="s">
        <v>15</v>
      </c>
      <c r="B25" s="27">
        <f>campus!$C$2</f>
        <v>41057</v>
      </c>
      <c r="C25" s="36">
        <v>59201.0</v>
      </c>
      <c r="D25" s="30" t="s">
        <v>383</v>
      </c>
      <c r="E25" s="36" t="s">
        <v>16</v>
      </c>
      <c r="F25" s="36" t="s">
        <v>399</v>
      </c>
      <c r="G25" s="36" t="s">
        <v>72</v>
      </c>
      <c r="H25" s="4">
        <v>2019.0</v>
      </c>
      <c r="I25" s="36">
        <v>7.0</v>
      </c>
      <c r="J25" s="36">
        <v>342.0</v>
      </c>
      <c r="K25" s="36" t="s">
        <v>419</v>
      </c>
      <c r="L25" s="4" t="str">
        <f>VLOOKUP(D25,study_program!$A$2:$B$252,2,FALSE)</f>
        <v>teknik</v>
      </c>
    </row>
    <row r="26">
      <c r="A26" s="4" t="s">
        <v>15</v>
      </c>
      <c r="B26" s="27">
        <f>campus!$C$2</f>
        <v>41057</v>
      </c>
      <c r="C26" s="35">
        <v>55203.0</v>
      </c>
      <c r="D26" s="30" t="s">
        <v>302</v>
      </c>
      <c r="E26" s="35" t="s">
        <v>16</v>
      </c>
      <c r="F26" s="35" t="s">
        <v>399</v>
      </c>
      <c r="G26" s="35" t="s">
        <v>409</v>
      </c>
      <c r="H26" s="4">
        <v>2019.0</v>
      </c>
      <c r="I26" s="35">
        <v>6.0</v>
      </c>
      <c r="J26" s="35">
        <v>4.0</v>
      </c>
      <c r="K26" s="35" t="s">
        <v>420</v>
      </c>
      <c r="L26" s="4" t="str">
        <f>VLOOKUP(D26,study_program!$A$2:$B$252,2,FALSE)</f>
        <v>teknik</v>
      </c>
    </row>
    <row r="27">
      <c r="A27" s="4" t="s">
        <v>15</v>
      </c>
      <c r="B27" s="27">
        <f>campus!$C$2</f>
        <v>41057</v>
      </c>
      <c r="C27" s="36">
        <v>63315.0</v>
      </c>
      <c r="D27" s="30" t="s">
        <v>363</v>
      </c>
      <c r="E27" s="36" t="s">
        <v>16</v>
      </c>
      <c r="F27" s="36" t="s">
        <v>399</v>
      </c>
      <c r="G27" s="36" t="s">
        <v>409</v>
      </c>
      <c r="H27" s="4">
        <v>2019.0</v>
      </c>
      <c r="I27" s="36">
        <v>6.0</v>
      </c>
      <c r="J27" s="36">
        <v>56.0</v>
      </c>
      <c r="K27" s="36" t="s">
        <v>421</v>
      </c>
      <c r="L27" s="4" t="str">
        <f>VLOOKUP(D27,study_program!$A$2:$B$252,2,FALSE)</f>
        <v>teknik</v>
      </c>
    </row>
    <row r="28">
      <c r="A28" s="4" t="s">
        <v>422</v>
      </c>
      <c r="B28" s="27">
        <f>campus!$C$3</f>
        <v>1001</v>
      </c>
      <c r="C28" s="36">
        <v>82201.0</v>
      </c>
      <c r="D28" s="38" t="s">
        <v>164</v>
      </c>
      <c r="E28" s="36" t="s">
        <v>16</v>
      </c>
      <c r="F28" s="36" t="s">
        <v>399</v>
      </c>
      <c r="G28" s="36" t="s">
        <v>17</v>
      </c>
      <c r="H28" s="4">
        <v>2019.0</v>
      </c>
      <c r="I28" s="36">
        <v>7.0</v>
      </c>
      <c r="J28" s="36">
        <v>250.0</v>
      </c>
      <c r="K28" s="36" t="s">
        <v>423</v>
      </c>
      <c r="L28" s="4" t="str">
        <f>VLOOKUP(D28,study_program!$A$2:$B$252,2,FALSE)</f>
        <v>humaniora</v>
      </c>
    </row>
    <row r="29">
      <c r="A29" s="4" t="s">
        <v>422</v>
      </c>
      <c r="B29" s="27">
        <f>campus!$C$3</f>
        <v>1001</v>
      </c>
      <c r="C29" s="36">
        <v>54299.0</v>
      </c>
      <c r="D29" s="38" t="s">
        <v>189</v>
      </c>
      <c r="E29" s="36" t="s">
        <v>16</v>
      </c>
      <c r="F29" s="36" t="s">
        <v>399</v>
      </c>
      <c r="G29" s="36" t="s">
        <v>17</v>
      </c>
      <c r="H29" s="4">
        <v>2019.0</v>
      </c>
      <c r="I29" s="36">
        <v>13.0</v>
      </c>
      <c r="J29" s="36">
        <v>312.0</v>
      </c>
      <c r="K29" s="36" t="s">
        <v>403</v>
      </c>
      <c r="L29" s="4" t="str">
        <f>VLOOKUP(D29,study_program!$A$2:$B$252,2,FALSE)</f>
        <v>ekonomi</v>
      </c>
    </row>
    <row r="30">
      <c r="A30" s="4" t="s">
        <v>422</v>
      </c>
      <c r="B30" s="27">
        <f>campus!$C$3</f>
        <v>1001</v>
      </c>
      <c r="C30" s="36">
        <v>75201.0</v>
      </c>
      <c r="D30" s="38" t="s">
        <v>195</v>
      </c>
      <c r="E30" s="36" t="s">
        <v>16</v>
      </c>
      <c r="F30" s="36" t="s">
        <v>399</v>
      </c>
      <c r="G30" s="36" t="s">
        <v>17</v>
      </c>
      <c r="H30" s="4">
        <v>2019.0</v>
      </c>
      <c r="I30" s="36">
        <v>23.0</v>
      </c>
      <c r="J30" s="36">
        <v>649.0</v>
      </c>
      <c r="K30" s="36" t="s">
        <v>424</v>
      </c>
      <c r="L30" s="4" t="str">
        <f>VLOOKUP(D30,study_program!$A$2:$B$252,2,FALSE)</f>
        <v>humaniora</v>
      </c>
    </row>
    <row r="31">
      <c r="A31" s="4" t="s">
        <v>422</v>
      </c>
      <c r="B31" s="27">
        <f>campus!$C$3</f>
        <v>1001</v>
      </c>
      <c r="C31" s="35">
        <v>13211.0</v>
      </c>
      <c r="D31" s="38" t="s">
        <v>203</v>
      </c>
      <c r="E31" s="35" t="s">
        <v>16</v>
      </c>
      <c r="F31" s="35" t="s">
        <v>399</v>
      </c>
      <c r="G31" s="35" t="s">
        <v>17</v>
      </c>
      <c r="H31" s="4">
        <v>2019.0</v>
      </c>
      <c r="I31" s="35">
        <v>14.0</v>
      </c>
      <c r="J31" s="35">
        <v>327.0</v>
      </c>
      <c r="K31" s="35" t="s">
        <v>425</v>
      </c>
      <c r="L31" s="4" t="str">
        <f>VLOOKUP(D31,study_program!$A$2:$B$252,2,FALSE)</f>
        <v>kesehatan</v>
      </c>
    </row>
    <row r="32">
      <c r="A32" s="4" t="s">
        <v>422</v>
      </c>
      <c r="B32" s="27">
        <f>campus!$C$3</f>
        <v>1001</v>
      </c>
      <c r="C32" s="36">
        <v>54259.0</v>
      </c>
      <c r="D32" s="38" t="s">
        <v>244</v>
      </c>
      <c r="E32" s="36" t="s">
        <v>426</v>
      </c>
      <c r="F32" s="36" t="s">
        <v>399</v>
      </c>
      <c r="G32" s="36" t="s">
        <v>17</v>
      </c>
      <c r="H32" s="4">
        <v>2019.0</v>
      </c>
      <c r="I32" s="36">
        <v>0.0</v>
      </c>
      <c r="J32" s="36">
        <v>0.0</v>
      </c>
      <c r="K32" s="36" t="s">
        <v>409</v>
      </c>
      <c r="L32" s="4" t="str">
        <f>VLOOKUP(D32,study_program!$A$2:$B$252,2,FALSE)</f>
        <v>mipa</v>
      </c>
    </row>
    <row r="33">
      <c r="A33" s="4" t="s">
        <v>422</v>
      </c>
      <c r="B33" s="27">
        <f>campus!$C$3</f>
        <v>1001</v>
      </c>
      <c r="C33" s="35">
        <v>54256.0</v>
      </c>
      <c r="D33" s="38" t="s">
        <v>245</v>
      </c>
      <c r="E33" s="35" t="s">
        <v>426</v>
      </c>
      <c r="F33" s="35" t="s">
        <v>399</v>
      </c>
      <c r="G33" s="35" t="s">
        <v>17</v>
      </c>
      <c r="H33" s="4">
        <v>2019.0</v>
      </c>
      <c r="I33" s="35">
        <v>0.0</v>
      </c>
      <c r="J33" s="35">
        <v>0.0</v>
      </c>
      <c r="K33" s="35" t="s">
        <v>409</v>
      </c>
      <c r="L33" s="4" t="str">
        <f>VLOOKUP(D33,study_program!$A$2:$B$252,2,FALSE)</f>
        <v>mipa</v>
      </c>
    </row>
    <row r="34">
      <c r="A34" s="4" t="s">
        <v>422</v>
      </c>
      <c r="B34" s="27">
        <f>campus!$C$3</f>
        <v>1001</v>
      </c>
      <c r="C34" s="36">
        <v>54258.0</v>
      </c>
      <c r="D34" s="38" t="s">
        <v>246</v>
      </c>
      <c r="E34" s="36" t="s">
        <v>426</v>
      </c>
      <c r="F34" s="36" t="s">
        <v>399</v>
      </c>
      <c r="G34" s="36" t="s">
        <v>17</v>
      </c>
      <c r="H34" s="4">
        <v>2019.0</v>
      </c>
      <c r="I34" s="36">
        <v>0.0</v>
      </c>
      <c r="J34" s="36">
        <v>0.0</v>
      </c>
      <c r="K34" s="36" t="s">
        <v>409</v>
      </c>
      <c r="L34" s="4" t="str">
        <f>VLOOKUP(D34,study_program!$A$2:$B$252,2,FALSE)</f>
        <v>mipa</v>
      </c>
    </row>
    <row r="35">
      <c r="A35" s="4" t="s">
        <v>422</v>
      </c>
      <c r="B35" s="27">
        <f>campus!$C$3</f>
        <v>1001</v>
      </c>
      <c r="C35" s="35">
        <v>54251.0</v>
      </c>
      <c r="D35" s="38" t="s">
        <v>247</v>
      </c>
      <c r="E35" s="35" t="s">
        <v>426</v>
      </c>
      <c r="F35" s="35" t="s">
        <v>399</v>
      </c>
      <c r="G35" s="35" t="s">
        <v>17</v>
      </c>
      <c r="H35" s="4">
        <v>2019.0</v>
      </c>
      <c r="I35" s="35">
        <v>0.0</v>
      </c>
      <c r="J35" s="35">
        <v>0.0</v>
      </c>
      <c r="K35" s="35" t="s">
        <v>409</v>
      </c>
      <c r="L35" s="4" t="str">
        <f>VLOOKUP(D35,study_program!$A$2:$B$252,2,FALSE)</f>
        <v>mipa</v>
      </c>
    </row>
    <row r="36">
      <c r="A36" s="4" t="s">
        <v>422</v>
      </c>
      <c r="B36" s="27">
        <f>campus!$C$3</f>
        <v>1001</v>
      </c>
      <c r="C36" s="36">
        <v>63201.0</v>
      </c>
      <c r="D36" s="38" t="s">
        <v>263</v>
      </c>
      <c r="E36" s="36" t="s">
        <v>16</v>
      </c>
      <c r="F36" s="36" t="s">
        <v>399</v>
      </c>
      <c r="G36" s="36" t="s">
        <v>17</v>
      </c>
      <c r="H36" s="4">
        <v>2019.0</v>
      </c>
      <c r="I36" s="36">
        <v>11.0</v>
      </c>
      <c r="J36" s="36">
        <v>439.0</v>
      </c>
      <c r="K36" s="36" t="s">
        <v>427</v>
      </c>
      <c r="L36" s="4" t="str">
        <f>VLOOKUP(D36,study_program!$A$2:$B$252,2,FALSE)</f>
        <v>ekonomi</v>
      </c>
    </row>
    <row r="37">
      <c r="A37" s="4" t="s">
        <v>422</v>
      </c>
      <c r="B37" s="27">
        <f>campus!$C$3</f>
        <v>1001</v>
      </c>
      <c r="C37" s="35">
        <v>54242.0</v>
      </c>
      <c r="D37" s="38" t="s">
        <v>267</v>
      </c>
      <c r="E37" s="35" t="s">
        <v>16</v>
      </c>
      <c r="F37" s="35" t="s">
        <v>399</v>
      </c>
      <c r="G37" s="35" t="s">
        <v>17</v>
      </c>
      <c r="H37" s="4">
        <v>2019.0</v>
      </c>
      <c r="I37" s="35">
        <v>9.0</v>
      </c>
      <c r="J37" s="35">
        <v>220.0</v>
      </c>
      <c r="K37" s="35" t="s">
        <v>428</v>
      </c>
      <c r="L37" s="4" t="str">
        <f>VLOOKUP(D37,study_program!$A$2:$B$252,2,FALSE)</f>
        <v>mipa</v>
      </c>
    </row>
    <row r="38">
      <c r="A38" s="4" t="s">
        <v>422</v>
      </c>
      <c r="B38" s="27">
        <f>campus!$C$3</f>
        <v>1001</v>
      </c>
      <c r="C38" s="36">
        <v>46202.0</v>
      </c>
      <c r="D38" s="38" t="s">
        <v>271</v>
      </c>
      <c r="E38" s="36" t="s">
        <v>16</v>
      </c>
      <c r="F38" s="36" t="s">
        <v>399</v>
      </c>
      <c r="G38" s="36" t="s">
        <v>17</v>
      </c>
      <c r="H38" s="4">
        <v>2019.0</v>
      </c>
      <c r="I38" s="36">
        <v>5.0</v>
      </c>
      <c r="J38" s="36">
        <v>154.0</v>
      </c>
      <c r="K38" s="36" t="s">
        <v>429</v>
      </c>
      <c r="L38" s="4" t="str">
        <f>VLOOKUP(D38,study_program!$A$2:$B$252,2,FALSE)</f>
        <v>mipa</v>
      </c>
    </row>
    <row r="39">
      <c r="A39" s="4" t="s">
        <v>422</v>
      </c>
      <c r="B39" s="27">
        <f>campus!$C$3</f>
        <v>1001</v>
      </c>
      <c r="C39" s="36">
        <v>68201.0</v>
      </c>
      <c r="D39" s="38" t="s">
        <v>275</v>
      </c>
      <c r="E39" s="36" t="s">
        <v>16</v>
      </c>
      <c r="F39" s="36" t="s">
        <v>399</v>
      </c>
      <c r="G39" s="36" t="s">
        <v>17</v>
      </c>
      <c r="H39" s="4">
        <v>2019.0</v>
      </c>
      <c r="I39" s="36">
        <v>12.0</v>
      </c>
      <c r="J39" s="36">
        <v>318.0</v>
      </c>
      <c r="K39" s="36" t="s">
        <v>430</v>
      </c>
      <c r="L39" s="4" t="str">
        <f>VLOOKUP(D39,study_program!$A$2:$B$252,2,FALSE)</f>
        <v>humaniora</v>
      </c>
    </row>
    <row r="40">
      <c r="A40" s="4" t="s">
        <v>422</v>
      </c>
      <c r="B40" s="27">
        <f>campus!$C$3</f>
        <v>1001</v>
      </c>
      <c r="C40" s="35">
        <v>95203.0</v>
      </c>
      <c r="D40" s="38" t="s">
        <v>276</v>
      </c>
      <c r="E40" s="35" t="s">
        <v>16</v>
      </c>
      <c r="F40" s="35" t="s">
        <v>399</v>
      </c>
      <c r="G40" s="35" t="s">
        <v>17</v>
      </c>
      <c r="H40" s="4">
        <v>2019.0</v>
      </c>
      <c r="I40" s="35">
        <v>10.0</v>
      </c>
      <c r="J40" s="35">
        <v>287.0</v>
      </c>
      <c r="K40" s="35" t="s">
        <v>431</v>
      </c>
      <c r="L40" s="4" t="str">
        <f>VLOOKUP(D40,study_program!$A$2:$B$252,2,FALSE)</f>
        <v>humaniora</v>
      </c>
    </row>
    <row r="41">
      <c r="A41" s="4" t="s">
        <v>422</v>
      </c>
      <c r="B41" s="27">
        <f>campus!$C$3</f>
        <v>1001</v>
      </c>
      <c r="C41" s="36">
        <v>54293.0</v>
      </c>
      <c r="D41" s="38" t="s">
        <v>277</v>
      </c>
      <c r="E41" s="36" t="s">
        <v>16</v>
      </c>
      <c r="F41" s="36" t="s">
        <v>399</v>
      </c>
      <c r="G41" s="36" t="s">
        <v>17</v>
      </c>
      <c r="H41" s="4">
        <v>2019.0</v>
      </c>
      <c r="I41" s="36">
        <v>14.0</v>
      </c>
      <c r="J41" s="36">
        <v>0.0</v>
      </c>
      <c r="K41" s="36" t="s">
        <v>409</v>
      </c>
      <c r="L41" s="4" t="str">
        <f>VLOOKUP(D41,study_program!$A$2:$B$252,2,FALSE)</f>
        <v>mipa</v>
      </c>
    </row>
    <row r="42">
      <c r="A42" s="4" t="s">
        <v>422</v>
      </c>
      <c r="B42" s="27">
        <f>campus!$C$3</f>
        <v>1001</v>
      </c>
      <c r="C42" s="36">
        <v>65201.0</v>
      </c>
      <c r="D42" s="38" t="s">
        <v>303</v>
      </c>
      <c r="E42" s="36" t="s">
        <v>16</v>
      </c>
      <c r="F42" s="36" t="s">
        <v>399</v>
      </c>
      <c r="G42" s="36" t="s">
        <v>17</v>
      </c>
      <c r="H42" s="4">
        <v>2019.0</v>
      </c>
      <c r="I42" s="36">
        <v>16.0</v>
      </c>
      <c r="J42" s="36">
        <v>341.0</v>
      </c>
      <c r="K42" s="36" t="s">
        <v>432</v>
      </c>
      <c r="L42" s="4" t="str">
        <f>VLOOKUP(D42,study_program!$A$2:$B$252,2,FALSE)</f>
        <v>sosial</v>
      </c>
    </row>
    <row r="43">
      <c r="A43" s="4" t="s">
        <v>422</v>
      </c>
      <c r="B43" s="27">
        <f>campus!$C$3</f>
        <v>1001</v>
      </c>
      <c r="C43" s="35">
        <v>79205.0</v>
      </c>
      <c r="D43" s="38" t="s">
        <v>335</v>
      </c>
      <c r="E43" s="35" t="s">
        <v>16</v>
      </c>
      <c r="F43" s="35" t="s">
        <v>399</v>
      </c>
      <c r="G43" s="35" t="s">
        <v>17</v>
      </c>
      <c r="H43" s="4">
        <v>2019.0</v>
      </c>
      <c r="I43" s="35">
        <v>6.0</v>
      </c>
      <c r="J43" s="35">
        <v>107.0</v>
      </c>
      <c r="K43" s="35" t="s">
        <v>433</v>
      </c>
      <c r="L43" s="4" t="str">
        <f>VLOOKUP(D43,study_program!$A$2:$B$252,2,FALSE)</f>
        <v>humaniora</v>
      </c>
    </row>
    <row r="44">
      <c r="A44" s="4" t="s">
        <v>422</v>
      </c>
      <c r="B44" s="27">
        <f>campus!$C$3</f>
        <v>1001</v>
      </c>
      <c r="C44" s="36">
        <v>37201.0</v>
      </c>
      <c r="D44" s="38" t="s">
        <v>367</v>
      </c>
      <c r="E44" s="36" t="s">
        <v>16</v>
      </c>
      <c r="F44" s="36" t="s">
        <v>399</v>
      </c>
      <c r="G44" s="36" t="s">
        <v>17</v>
      </c>
      <c r="H44" s="4">
        <v>2019.0</v>
      </c>
      <c r="I44" s="36">
        <v>14.0</v>
      </c>
      <c r="J44" s="36">
        <v>167.0</v>
      </c>
      <c r="K44" s="36" t="s">
        <v>434</v>
      </c>
      <c r="L44" s="4" t="str">
        <f>VLOOKUP(D44,study_program!$A$2:$B$252,2,FALSE)</f>
        <v>teknik</v>
      </c>
    </row>
    <row r="45">
      <c r="A45" s="4" t="s">
        <v>422</v>
      </c>
      <c r="B45" s="27">
        <f>campus!$C$3</f>
        <v>1001</v>
      </c>
      <c r="C45" s="35">
        <v>41231.0</v>
      </c>
      <c r="D45" s="38" t="s">
        <v>385</v>
      </c>
      <c r="E45" s="35" t="s">
        <v>16</v>
      </c>
      <c r="F45" s="35" t="s">
        <v>399</v>
      </c>
      <c r="G45" s="35" t="s">
        <v>17</v>
      </c>
      <c r="H45" s="4">
        <v>2019.0</v>
      </c>
      <c r="I45" s="35">
        <v>17.0</v>
      </c>
      <c r="J45" s="35">
        <v>392.0</v>
      </c>
      <c r="K45" s="35" t="s">
        <v>435</v>
      </c>
      <c r="L45" s="4" t="str">
        <f>VLOOKUP(D45,study_program!$A$2:$B$252,2,FALSE)</f>
        <v>teknik</v>
      </c>
    </row>
    <row r="46">
      <c r="A46" s="4" t="s">
        <v>422</v>
      </c>
      <c r="B46" s="27">
        <f>campus!$C$3</f>
        <v>1001</v>
      </c>
      <c r="C46" s="36">
        <v>14202.0</v>
      </c>
      <c r="D46" s="38" t="s">
        <v>204</v>
      </c>
      <c r="E46" s="36" t="s">
        <v>16</v>
      </c>
      <c r="F46" s="36" t="s">
        <v>399</v>
      </c>
      <c r="G46" s="36" t="s">
        <v>72</v>
      </c>
      <c r="H46" s="4">
        <v>2019.0</v>
      </c>
      <c r="I46" s="36">
        <v>9.0</v>
      </c>
      <c r="J46" s="36">
        <v>160.0</v>
      </c>
      <c r="K46" s="36" t="s">
        <v>436</v>
      </c>
      <c r="L46" s="4" t="str">
        <f>VLOOKUP(D46,study_program!$A$2:$B$252,2,FALSE)</f>
        <v>kesehatan</v>
      </c>
    </row>
    <row r="47">
      <c r="A47" s="4" t="s">
        <v>422</v>
      </c>
      <c r="B47" s="27">
        <f>campus!$C$3</f>
        <v>1001</v>
      </c>
      <c r="C47" s="36">
        <v>30202.0</v>
      </c>
      <c r="D47" s="38" t="s">
        <v>191</v>
      </c>
      <c r="E47" s="36" t="s">
        <v>16</v>
      </c>
      <c r="F47" s="36" t="s">
        <v>399</v>
      </c>
      <c r="G47" s="36" t="s">
        <v>437</v>
      </c>
      <c r="H47" s="4">
        <v>2019.0</v>
      </c>
      <c r="I47" s="36">
        <v>16.0</v>
      </c>
      <c r="J47" s="36">
        <v>334.0</v>
      </c>
      <c r="K47" s="36" t="s">
        <v>438</v>
      </c>
      <c r="L47" s="4" t="str">
        <f>VLOOKUP(D47,study_program!$A$2:$B$252,2,FALSE)</f>
        <v>ekonomi</v>
      </c>
    </row>
    <row r="48">
      <c r="A48" s="4" t="s">
        <v>422</v>
      </c>
      <c r="B48" s="27">
        <f>campus!$C$3</f>
        <v>1001</v>
      </c>
      <c r="C48" s="36">
        <v>25201.0</v>
      </c>
      <c r="D48" s="38" t="s">
        <v>200</v>
      </c>
      <c r="E48" s="36" t="s">
        <v>16</v>
      </c>
      <c r="F48" s="36" t="s">
        <v>399</v>
      </c>
      <c r="G48" s="36" t="s">
        <v>437</v>
      </c>
      <c r="H48" s="4">
        <v>2019.0</v>
      </c>
      <c r="I48" s="36">
        <v>15.0</v>
      </c>
      <c r="J48" s="36">
        <v>402.0</v>
      </c>
      <c r="K48" s="36" t="s">
        <v>439</v>
      </c>
      <c r="L48" s="4" t="str">
        <f>VLOOKUP(D48,study_program!$A$2:$B$252,2,FALSE)</f>
        <v>mipa</v>
      </c>
    </row>
    <row r="49">
      <c r="A49" s="4" t="s">
        <v>422</v>
      </c>
      <c r="B49" s="27">
        <f>campus!$C$3</f>
        <v>1001</v>
      </c>
      <c r="C49" s="36">
        <v>54231.0</v>
      </c>
      <c r="D49" s="38" t="s">
        <v>215</v>
      </c>
      <c r="E49" s="36" t="s">
        <v>16</v>
      </c>
      <c r="F49" s="36" t="s">
        <v>399</v>
      </c>
      <c r="G49" s="36" t="s">
        <v>437</v>
      </c>
      <c r="H49" s="4">
        <v>2019.0</v>
      </c>
      <c r="I49" s="36">
        <v>46.0</v>
      </c>
      <c r="J49" s="36">
        <v>1082.0</v>
      </c>
      <c r="K49" s="36" t="s">
        <v>440</v>
      </c>
      <c r="L49" s="4" t="str">
        <f>VLOOKUP(D49,study_program!$A$2:$B$252,2,FALSE)</f>
        <v>mipa</v>
      </c>
    </row>
    <row r="50">
      <c r="A50" s="4" t="s">
        <v>422</v>
      </c>
      <c r="B50" s="27">
        <f>campus!$C$3</f>
        <v>1001</v>
      </c>
      <c r="C50" s="36">
        <v>51211.0</v>
      </c>
      <c r="D50" s="38" t="s">
        <v>237</v>
      </c>
      <c r="E50" s="36" t="s">
        <v>16</v>
      </c>
      <c r="F50" s="36" t="s">
        <v>399</v>
      </c>
      <c r="G50" s="36" t="s">
        <v>437</v>
      </c>
      <c r="H50" s="4">
        <v>2019.0</v>
      </c>
      <c r="I50" s="36">
        <v>12.0</v>
      </c>
      <c r="J50" s="36">
        <v>296.0</v>
      </c>
      <c r="K50" s="36" t="s">
        <v>441</v>
      </c>
      <c r="L50" s="4" t="str">
        <f>VLOOKUP(D50,study_program!$A$2:$B$252,2,FALSE)</f>
        <v>mipa</v>
      </c>
    </row>
    <row r="51">
      <c r="A51" s="4" t="s">
        <v>422</v>
      </c>
      <c r="B51" s="27">
        <f>campus!$C$3</f>
        <v>1001</v>
      </c>
      <c r="C51" s="36">
        <v>54298.0</v>
      </c>
      <c r="D51" s="38" t="s">
        <v>295</v>
      </c>
      <c r="E51" s="36" t="s">
        <v>16</v>
      </c>
      <c r="F51" s="36" t="s">
        <v>399</v>
      </c>
      <c r="G51" s="36" t="s">
        <v>409</v>
      </c>
      <c r="H51" s="4">
        <v>2019.0</v>
      </c>
      <c r="I51" s="36">
        <v>10.0</v>
      </c>
      <c r="J51" s="36">
        <v>132.0</v>
      </c>
      <c r="K51" s="36" t="s">
        <v>442</v>
      </c>
      <c r="L51" s="4" t="str">
        <f>VLOOKUP(D51,study_program!$A$2:$B$252,2,FALSE)</f>
        <v>mipa</v>
      </c>
    </row>
    <row r="52">
      <c r="A52" s="4" t="s">
        <v>115</v>
      </c>
      <c r="B52" s="37">
        <v>1004.0</v>
      </c>
      <c r="C52" s="35">
        <v>62201.0</v>
      </c>
      <c r="D52" s="39" t="s">
        <v>158</v>
      </c>
      <c r="E52" s="35" t="s">
        <v>16</v>
      </c>
      <c r="F52" s="35" t="s">
        <v>399</v>
      </c>
      <c r="G52" s="35" t="s">
        <v>17</v>
      </c>
      <c r="H52" s="37">
        <v>2019.0</v>
      </c>
      <c r="I52" s="35">
        <v>27.0</v>
      </c>
      <c r="J52" s="35">
        <v>1199.0</v>
      </c>
      <c r="K52" s="35" t="s">
        <v>443</v>
      </c>
      <c r="L52" s="27" t="str">
        <f>VLOOKUP(D52,study_program!$A$2:$B$252,2,FALSE)</f>
        <v>ekonomi</v>
      </c>
    </row>
    <row r="53">
      <c r="A53" s="4" t="s">
        <v>115</v>
      </c>
      <c r="B53" s="37">
        <v>1004.0</v>
      </c>
      <c r="C53" s="36">
        <v>82201.0</v>
      </c>
      <c r="D53" s="39" t="s">
        <v>162</v>
      </c>
      <c r="E53" s="36" t="s">
        <v>16</v>
      </c>
      <c r="F53" s="36" t="s">
        <v>399</v>
      </c>
      <c r="G53" s="36" t="s">
        <v>17</v>
      </c>
      <c r="H53" s="37">
        <v>2019.0</v>
      </c>
      <c r="I53" s="36">
        <v>12.0</v>
      </c>
      <c r="J53" s="36">
        <v>414.0</v>
      </c>
      <c r="K53" s="36" t="s">
        <v>444</v>
      </c>
      <c r="L53" s="27" t="str">
        <f>VLOOKUP(D53,study_program!$A$2:$B$252,2,FALSE)</f>
        <v>humaniora</v>
      </c>
    </row>
    <row r="54">
      <c r="A54" s="4" t="s">
        <v>115</v>
      </c>
      <c r="B54" s="37">
        <v>1004.0</v>
      </c>
      <c r="C54" s="35">
        <v>79201.0</v>
      </c>
      <c r="D54" s="39" t="s">
        <v>172</v>
      </c>
      <c r="E54" s="35" t="s">
        <v>16</v>
      </c>
      <c r="F54" s="35" t="s">
        <v>399</v>
      </c>
      <c r="G54" s="35" t="s">
        <v>17</v>
      </c>
      <c r="H54" s="37">
        <v>2019.0</v>
      </c>
      <c r="I54" s="35">
        <v>16.0</v>
      </c>
      <c r="J54" s="35">
        <v>656.0</v>
      </c>
      <c r="K54" s="35" t="s">
        <v>445</v>
      </c>
      <c r="L54" s="27" t="str">
        <f>VLOOKUP(D54,study_program!$A$2:$B$252,2,FALSE)</f>
        <v>humaniora</v>
      </c>
    </row>
    <row r="55">
      <c r="A55" s="4" t="s">
        <v>115</v>
      </c>
      <c r="B55" s="37">
        <v>1004.0</v>
      </c>
      <c r="C55" s="36">
        <v>79202.0</v>
      </c>
      <c r="D55" s="39" t="s">
        <v>173</v>
      </c>
      <c r="E55" s="36" t="s">
        <v>16</v>
      </c>
      <c r="F55" s="36" t="s">
        <v>399</v>
      </c>
      <c r="G55" s="36" t="s">
        <v>17</v>
      </c>
      <c r="H55" s="37">
        <v>2019.0</v>
      </c>
      <c r="I55" s="36">
        <v>26.0</v>
      </c>
      <c r="J55" s="36">
        <v>724.0</v>
      </c>
      <c r="K55" s="36" t="s">
        <v>446</v>
      </c>
      <c r="L55" s="27" t="str">
        <f>VLOOKUP(D55,study_program!$A$2:$B$252,2,FALSE)</f>
        <v>humaniora</v>
      </c>
    </row>
    <row r="56">
      <c r="A56" s="4" t="s">
        <v>115</v>
      </c>
      <c r="B56" s="37">
        <v>1004.0</v>
      </c>
      <c r="C56" s="35">
        <v>60202.0</v>
      </c>
      <c r="D56" s="39" t="s">
        <v>187</v>
      </c>
      <c r="E56" s="35" t="s">
        <v>16</v>
      </c>
      <c r="F56" s="35" t="s">
        <v>399</v>
      </c>
      <c r="G56" s="35" t="s">
        <v>17</v>
      </c>
      <c r="H56" s="37">
        <v>2019.0</v>
      </c>
      <c r="I56" s="35">
        <v>16.0</v>
      </c>
      <c r="J56" s="35">
        <v>848.0</v>
      </c>
      <c r="K56" s="35" t="s">
        <v>447</v>
      </c>
      <c r="L56" s="27" t="str">
        <f>VLOOKUP(D56,study_program!$A$2:$B$252,2,FALSE)</f>
        <v>ekonomi</v>
      </c>
    </row>
    <row r="57">
      <c r="A57" s="4" t="s">
        <v>115</v>
      </c>
      <c r="B57" s="37">
        <v>1004.0</v>
      </c>
      <c r="C57" s="36">
        <v>60201.0</v>
      </c>
      <c r="D57" s="39" t="s">
        <v>188</v>
      </c>
      <c r="E57" s="36" t="s">
        <v>16</v>
      </c>
      <c r="F57" s="36" t="s">
        <v>399</v>
      </c>
      <c r="G57" s="36" t="s">
        <v>17</v>
      </c>
      <c r="H57" s="37">
        <v>2019.0</v>
      </c>
      <c r="I57" s="36">
        <v>15.0</v>
      </c>
      <c r="J57" s="36">
        <v>794.0</v>
      </c>
      <c r="K57" s="36" t="s">
        <v>448</v>
      </c>
      <c r="L57" s="27" t="str">
        <f>VLOOKUP(D57,study_program!$A$2:$B$252,2,FALSE)</f>
        <v>ekonomi</v>
      </c>
    </row>
    <row r="58">
      <c r="A58" s="4" t="s">
        <v>115</v>
      </c>
      <c r="B58" s="37">
        <v>1004.0</v>
      </c>
      <c r="C58" s="35">
        <v>48201.0</v>
      </c>
      <c r="D58" s="39" t="s">
        <v>193</v>
      </c>
      <c r="E58" s="35" t="s">
        <v>16</v>
      </c>
      <c r="F58" s="35" t="s">
        <v>399</v>
      </c>
      <c r="G58" s="35" t="s">
        <v>17</v>
      </c>
      <c r="H58" s="37">
        <v>2019.0</v>
      </c>
      <c r="I58" s="35">
        <v>63.0</v>
      </c>
      <c r="J58" s="35">
        <v>912.0</v>
      </c>
      <c r="K58" s="35" t="s">
        <v>449</v>
      </c>
      <c r="L58" s="27" t="str">
        <f>VLOOKUP(D58,study_program!$A$2:$B$252,2,FALSE)</f>
        <v>kesehatan</v>
      </c>
    </row>
    <row r="59">
      <c r="A59" s="4" t="s">
        <v>115</v>
      </c>
      <c r="B59" s="37">
        <v>1004.0</v>
      </c>
      <c r="C59" s="36">
        <v>13211.0</v>
      </c>
      <c r="D59" s="39" t="s">
        <v>202</v>
      </c>
      <c r="E59" s="36" t="s">
        <v>16</v>
      </c>
      <c r="F59" s="36" t="s">
        <v>399</v>
      </c>
      <c r="G59" s="36" t="s">
        <v>17</v>
      </c>
      <c r="H59" s="37">
        <v>2019.0</v>
      </c>
      <c r="I59" s="36">
        <v>8.0</v>
      </c>
      <c r="J59" s="36">
        <v>368.0</v>
      </c>
      <c r="K59" s="36" t="s">
        <v>417</v>
      </c>
      <c r="L59" s="27" t="str">
        <f>VLOOKUP(D59,study_program!$A$2:$B$252,2,FALSE)</f>
        <v>kesehatan</v>
      </c>
    </row>
    <row r="60">
      <c r="A60" s="4" t="s">
        <v>115</v>
      </c>
      <c r="B60" s="37">
        <v>1004.0</v>
      </c>
      <c r="C60" s="35">
        <v>63201.0</v>
      </c>
      <c r="D60" s="39" t="s">
        <v>211</v>
      </c>
      <c r="E60" s="35" t="s">
        <v>16</v>
      </c>
      <c r="F60" s="35" t="s">
        <v>399</v>
      </c>
      <c r="G60" s="35" t="s">
        <v>17</v>
      </c>
      <c r="H60" s="37">
        <v>2019.0</v>
      </c>
      <c r="I60" s="35">
        <v>7.0</v>
      </c>
      <c r="J60" s="35">
        <v>461.0</v>
      </c>
      <c r="K60" s="35" t="s">
        <v>450</v>
      </c>
      <c r="L60" s="27" t="str">
        <f>VLOOKUP(D60,study_program!$A$2:$B$252,2,FALSE)</f>
        <v>sosial</v>
      </c>
    </row>
    <row r="61">
      <c r="A61" s="4" t="s">
        <v>115</v>
      </c>
      <c r="B61" s="37">
        <v>1004.0</v>
      </c>
      <c r="C61" s="36">
        <v>64201.0</v>
      </c>
      <c r="D61" s="39" t="s">
        <v>220</v>
      </c>
      <c r="E61" s="36" t="s">
        <v>16</v>
      </c>
      <c r="F61" s="36" t="s">
        <v>399</v>
      </c>
      <c r="G61" s="36" t="s">
        <v>17</v>
      </c>
      <c r="H61" s="37">
        <v>2019.0</v>
      </c>
      <c r="I61" s="36">
        <v>11.0</v>
      </c>
      <c r="J61" s="36">
        <v>434.0</v>
      </c>
      <c r="K61" s="36" t="s">
        <v>451</v>
      </c>
      <c r="L61" s="27" t="str">
        <f>VLOOKUP(D61,study_program!$A$2:$B$252,2,FALSE)</f>
        <v>sosial</v>
      </c>
    </row>
    <row r="62">
      <c r="A62" s="4" t="s">
        <v>115</v>
      </c>
      <c r="B62" s="37">
        <v>1004.0</v>
      </c>
      <c r="C62" s="35">
        <v>71201.0</v>
      </c>
      <c r="D62" s="39" t="s">
        <v>222</v>
      </c>
      <c r="E62" s="35" t="s">
        <v>426</v>
      </c>
      <c r="F62" s="35" t="s">
        <v>399</v>
      </c>
      <c r="G62" s="35" t="s">
        <v>17</v>
      </c>
      <c r="H62" s="37">
        <v>2019.0</v>
      </c>
      <c r="I62" s="35">
        <v>0.0</v>
      </c>
      <c r="J62" s="35">
        <v>0.0</v>
      </c>
      <c r="K62" s="35" t="s">
        <v>409</v>
      </c>
      <c r="L62" s="27" t="str">
        <f>VLOOKUP(D62,study_program!$A$2:$B$252,2,FALSE)</f>
        <v>sosial</v>
      </c>
    </row>
    <row r="63">
      <c r="A63" s="4" t="s">
        <v>115</v>
      </c>
      <c r="B63" s="37">
        <v>1004.0</v>
      </c>
      <c r="C63" s="36">
        <v>70201.0</v>
      </c>
      <c r="D63" s="39" t="s">
        <v>229</v>
      </c>
      <c r="E63" s="36" t="s">
        <v>16</v>
      </c>
      <c r="F63" s="36" t="s">
        <v>399</v>
      </c>
      <c r="G63" s="36" t="s">
        <v>17</v>
      </c>
      <c r="H63" s="37">
        <v>2019.0</v>
      </c>
      <c r="I63" s="36">
        <v>12.0</v>
      </c>
      <c r="J63" s="36">
        <v>442.0</v>
      </c>
      <c r="K63" s="36" t="s">
        <v>452</v>
      </c>
      <c r="L63" s="27" t="str">
        <f>VLOOKUP(D63,study_program!$A$2:$B$252,2,FALSE)</f>
        <v>sosial</v>
      </c>
    </row>
    <row r="64">
      <c r="A64" s="4" t="s">
        <v>115</v>
      </c>
      <c r="B64" s="37">
        <v>1004.0</v>
      </c>
      <c r="C64" s="35">
        <v>67201.0</v>
      </c>
      <c r="D64" s="39" t="s">
        <v>232</v>
      </c>
      <c r="E64" s="35" t="s">
        <v>16</v>
      </c>
      <c r="F64" s="35" t="s">
        <v>399</v>
      </c>
      <c r="G64" s="35" t="s">
        <v>17</v>
      </c>
      <c r="H64" s="37">
        <v>2019.0</v>
      </c>
      <c r="I64" s="35">
        <v>9.0</v>
      </c>
      <c r="J64" s="35">
        <v>432.0</v>
      </c>
      <c r="K64" s="35" t="s">
        <v>453</v>
      </c>
      <c r="L64" s="27" t="str">
        <f>VLOOKUP(D64,study_program!$A$2:$B$252,2,FALSE)</f>
        <v>humaniora</v>
      </c>
    </row>
    <row r="65">
      <c r="A65" s="4" t="s">
        <v>115</v>
      </c>
      <c r="B65" s="37">
        <v>1004.0</v>
      </c>
      <c r="C65" s="36">
        <v>80201.0</v>
      </c>
      <c r="D65" s="39" t="s">
        <v>233</v>
      </c>
      <c r="E65" s="36" t="s">
        <v>16</v>
      </c>
      <c r="F65" s="36" t="s">
        <v>399</v>
      </c>
      <c r="G65" s="36" t="s">
        <v>17</v>
      </c>
      <c r="H65" s="37">
        <v>2019.0</v>
      </c>
      <c r="I65" s="36">
        <v>15.0</v>
      </c>
      <c r="J65" s="36">
        <v>429.0</v>
      </c>
      <c r="K65" s="36" t="s">
        <v>454</v>
      </c>
      <c r="L65" s="27" t="str">
        <f>VLOOKUP(D65,study_program!$A$2:$B$252,2,FALSE)</f>
        <v>humaniora</v>
      </c>
    </row>
    <row r="66">
      <c r="A66" s="4" t="s">
        <v>115</v>
      </c>
      <c r="B66" s="37">
        <v>1004.0</v>
      </c>
      <c r="C66" s="35">
        <v>15201.0</v>
      </c>
      <c r="D66" s="39" t="s">
        <v>238</v>
      </c>
      <c r="E66" s="35" t="s">
        <v>16</v>
      </c>
      <c r="F66" s="35" t="s">
        <v>399</v>
      </c>
      <c r="G66" s="35" t="s">
        <v>17</v>
      </c>
      <c r="H66" s="37">
        <v>2019.0</v>
      </c>
      <c r="I66" s="35">
        <v>14.0</v>
      </c>
      <c r="J66" s="35">
        <v>273.0</v>
      </c>
      <c r="K66" s="35" t="s">
        <v>455</v>
      </c>
      <c r="L66" s="27" t="str">
        <f>VLOOKUP(D66,study_program!$A$2:$B$252,2,FALSE)</f>
        <v>kesehatan</v>
      </c>
    </row>
    <row r="67">
      <c r="A67" s="4" t="s">
        <v>115</v>
      </c>
      <c r="B67" s="37">
        <v>1004.0</v>
      </c>
      <c r="C67" s="36">
        <v>11201.0</v>
      </c>
      <c r="D67" s="39" t="s">
        <v>239</v>
      </c>
      <c r="E67" s="36" t="s">
        <v>16</v>
      </c>
      <c r="F67" s="36" t="s">
        <v>399</v>
      </c>
      <c r="G67" s="36" t="s">
        <v>17</v>
      </c>
      <c r="H67" s="37">
        <v>2019.0</v>
      </c>
      <c r="I67" s="36">
        <v>48.0</v>
      </c>
      <c r="J67" s="36">
        <v>876.0</v>
      </c>
      <c r="K67" s="36" t="s">
        <v>456</v>
      </c>
      <c r="L67" s="27" t="str">
        <f>VLOOKUP(D67,study_program!$A$2:$B$252,2,FALSE)</f>
        <v>kesehatan</v>
      </c>
    </row>
    <row r="68">
      <c r="A68" s="4" t="s">
        <v>115</v>
      </c>
      <c r="B68" s="37">
        <v>1004.0</v>
      </c>
      <c r="C68" s="35">
        <v>12201.0</v>
      </c>
      <c r="D68" s="39" t="s">
        <v>240</v>
      </c>
      <c r="E68" s="35" t="s">
        <v>16</v>
      </c>
      <c r="F68" s="35" t="s">
        <v>399</v>
      </c>
      <c r="G68" s="35" t="s">
        <v>17</v>
      </c>
      <c r="H68" s="37">
        <v>2019.0</v>
      </c>
      <c r="I68" s="35">
        <v>54.0</v>
      </c>
      <c r="J68" s="35">
        <v>502.0</v>
      </c>
      <c r="K68" s="35" t="s">
        <v>457</v>
      </c>
      <c r="L68" s="27" t="str">
        <f>VLOOKUP(D68,study_program!$A$2:$B$252,2,FALSE)</f>
        <v>kesehatan</v>
      </c>
    </row>
    <row r="69">
      <c r="A69" s="4" t="s">
        <v>115</v>
      </c>
      <c r="B69" s="37">
        <v>1004.0</v>
      </c>
      <c r="C69" s="36">
        <v>54261.0</v>
      </c>
      <c r="D69" s="39" t="s">
        <v>241</v>
      </c>
      <c r="E69" s="36" t="s">
        <v>16</v>
      </c>
      <c r="F69" s="36" t="s">
        <v>399</v>
      </c>
      <c r="G69" s="36" t="s">
        <v>17</v>
      </c>
      <c r="H69" s="37">
        <v>2019.0</v>
      </c>
      <c r="I69" s="36">
        <v>41.0</v>
      </c>
      <c r="J69" s="36">
        <v>1042.0</v>
      </c>
      <c r="K69" s="36" t="s">
        <v>458</v>
      </c>
      <c r="L69" s="27" t="str">
        <f>VLOOKUP(D69,study_program!$A$2:$B$252,2,FALSE)</f>
        <v>kesehatan</v>
      </c>
    </row>
    <row r="70">
      <c r="A70" s="4" t="s">
        <v>115</v>
      </c>
      <c r="B70" s="37">
        <v>1004.0</v>
      </c>
      <c r="C70" s="35">
        <v>14201.0</v>
      </c>
      <c r="D70" s="39" t="s">
        <v>248</v>
      </c>
      <c r="E70" s="35" t="s">
        <v>16</v>
      </c>
      <c r="F70" s="35" t="s">
        <v>399</v>
      </c>
      <c r="G70" s="35" t="s">
        <v>17</v>
      </c>
      <c r="H70" s="37">
        <v>2019.0</v>
      </c>
      <c r="I70" s="35">
        <v>27.0</v>
      </c>
      <c r="J70" s="35">
        <v>693.0</v>
      </c>
      <c r="K70" s="35" t="s">
        <v>459</v>
      </c>
      <c r="L70" s="27" t="str">
        <f>VLOOKUP(D70,study_program!$A$2:$B$252,2,FALSE)</f>
        <v>kesehatan</v>
      </c>
    </row>
    <row r="71">
      <c r="A71" s="4" t="s">
        <v>115</v>
      </c>
      <c r="B71" s="37">
        <v>1004.0</v>
      </c>
      <c r="C71" s="36">
        <v>13201.0</v>
      </c>
      <c r="D71" s="39" t="s">
        <v>250</v>
      </c>
      <c r="E71" s="36" t="s">
        <v>16</v>
      </c>
      <c r="F71" s="36" t="s">
        <v>399</v>
      </c>
      <c r="G71" s="36" t="s">
        <v>17</v>
      </c>
      <c r="H71" s="37">
        <v>2019.0</v>
      </c>
      <c r="I71" s="36">
        <v>53.0</v>
      </c>
      <c r="J71" s="36">
        <v>1020.0</v>
      </c>
      <c r="K71" s="36" t="s">
        <v>460</v>
      </c>
      <c r="L71" s="27" t="str">
        <f>VLOOKUP(D71,study_program!$A$2:$B$252,2,FALSE)</f>
        <v>kesehatan</v>
      </c>
    </row>
    <row r="72">
      <c r="A72" s="4" t="s">
        <v>115</v>
      </c>
      <c r="B72" s="37">
        <v>1004.0</v>
      </c>
      <c r="C72" s="35">
        <v>61201.0</v>
      </c>
      <c r="D72" s="39" t="s">
        <v>260</v>
      </c>
      <c r="E72" s="35" t="s">
        <v>16</v>
      </c>
      <c r="F72" s="35" t="s">
        <v>399</v>
      </c>
      <c r="G72" s="35" t="s">
        <v>17</v>
      </c>
      <c r="H72" s="37">
        <v>2019.0</v>
      </c>
      <c r="I72" s="35">
        <v>17.0</v>
      </c>
      <c r="J72" s="35">
        <v>1329.0</v>
      </c>
      <c r="K72" s="35" t="s">
        <v>461</v>
      </c>
      <c r="L72" s="27" t="str">
        <f>VLOOKUP(D72,study_program!$A$2:$B$252,2,FALSE)</f>
        <v>ekonomi</v>
      </c>
    </row>
    <row r="73">
      <c r="A73" s="4" t="s">
        <v>115</v>
      </c>
      <c r="B73" s="37">
        <v>1004.0</v>
      </c>
      <c r="C73" s="36">
        <v>57201.0</v>
      </c>
      <c r="D73" s="39" t="s">
        <v>341</v>
      </c>
      <c r="E73" s="36" t="s">
        <v>16</v>
      </c>
      <c r="F73" s="36" t="s">
        <v>399</v>
      </c>
      <c r="G73" s="36" t="s">
        <v>17</v>
      </c>
      <c r="H73" s="37">
        <v>2019.0</v>
      </c>
      <c r="I73" s="36">
        <v>10.0</v>
      </c>
      <c r="J73" s="36">
        <v>273.0</v>
      </c>
      <c r="K73" s="36" t="s">
        <v>462</v>
      </c>
      <c r="L73" s="27" t="str">
        <f>VLOOKUP(D73,study_program!$A$2:$B$252,2,FALSE)</f>
        <v>teknik</v>
      </c>
    </row>
    <row r="74">
      <c r="A74" s="4" t="s">
        <v>115</v>
      </c>
      <c r="B74" s="37">
        <v>1004.0</v>
      </c>
      <c r="C74" s="35">
        <v>69201.0</v>
      </c>
      <c r="D74" s="39" t="s">
        <v>345</v>
      </c>
      <c r="E74" s="35" t="s">
        <v>16</v>
      </c>
      <c r="F74" s="35" t="s">
        <v>399</v>
      </c>
      <c r="G74" s="35" t="s">
        <v>17</v>
      </c>
      <c r="H74" s="37">
        <v>2019.0</v>
      </c>
      <c r="I74" s="35">
        <v>8.0</v>
      </c>
      <c r="J74" s="35">
        <v>421.0</v>
      </c>
      <c r="K74" s="35" t="s">
        <v>463</v>
      </c>
      <c r="L74" s="27" t="str">
        <f>VLOOKUP(D74,study_program!$A$2:$B$252,2,FALSE)</f>
        <v>sosial</v>
      </c>
    </row>
    <row r="75">
      <c r="A75" s="4" t="s">
        <v>115</v>
      </c>
      <c r="B75" s="37">
        <v>1004.0</v>
      </c>
      <c r="C75" s="36">
        <v>49201.0</v>
      </c>
      <c r="D75" s="39" t="s">
        <v>346</v>
      </c>
      <c r="E75" s="36" t="s">
        <v>16</v>
      </c>
      <c r="F75" s="36" t="s">
        <v>399</v>
      </c>
      <c r="G75" s="36" t="s">
        <v>17</v>
      </c>
      <c r="H75" s="37">
        <v>2019.0</v>
      </c>
      <c r="I75" s="36">
        <v>9.0</v>
      </c>
      <c r="J75" s="36">
        <v>251.0</v>
      </c>
      <c r="K75" s="36" t="s">
        <v>464</v>
      </c>
      <c r="L75" s="27" t="str">
        <f>VLOOKUP(D75,study_program!$A$2:$B$252,2,FALSE)</f>
        <v>mipa</v>
      </c>
    </row>
    <row r="76">
      <c r="A76" s="4" t="s">
        <v>115</v>
      </c>
      <c r="B76" s="37">
        <v>1004.0</v>
      </c>
      <c r="C76" s="35">
        <v>79204.0</v>
      </c>
      <c r="D76" s="39" t="s">
        <v>347</v>
      </c>
      <c r="E76" s="35" t="s">
        <v>16</v>
      </c>
      <c r="F76" s="35" t="s">
        <v>399</v>
      </c>
      <c r="G76" s="35" t="s">
        <v>17</v>
      </c>
      <c r="H76" s="37">
        <v>2019.0</v>
      </c>
      <c r="I76" s="35">
        <v>11.0</v>
      </c>
      <c r="J76" s="35">
        <v>299.0</v>
      </c>
      <c r="K76" s="35" t="s">
        <v>465</v>
      </c>
      <c r="L76" s="27" t="str">
        <f>VLOOKUP(D76,study_program!$A$2:$B$252,2,FALSE)</f>
        <v>humaniora</v>
      </c>
    </row>
    <row r="77">
      <c r="A77" s="4" t="s">
        <v>115</v>
      </c>
      <c r="B77" s="37">
        <v>1004.0</v>
      </c>
      <c r="C77" s="36">
        <v>11410.0</v>
      </c>
      <c r="D77" s="39" t="s">
        <v>351</v>
      </c>
      <c r="E77" s="36" t="s">
        <v>16</v>
      </c>
      <c r="F77" s="36" t="s">
        <v>399</v>
      </c>
      <c r="G77" s="36" t="s">
        <v>17</v>
      </c>
      <c r="H77" s="37">
        <v>2019.0</v>
      </c>
      <c r="I77" s="36">
        <v>8.0</v>
      </c>
      <c r="J77" s="36">
        <v>229.0</v>
      </c>
      <c r="K77" s="36" t="s">
        <v>466</v>
      </c>
      <c r="L77" s="27" t="str">
        <f>VLOOKUP(D77,study_program!$A$2:$B$252,2,FALSE)</f>
        <v>teknik</v>
      </c>
    </row>
    <row r="78">
      <c r="A78" s="4" t="s">
        <v>115</v>
      </c>
      <c r="B78" s="37">
        <v>1004.0</v>
      </c>
      <c r="C78" s="35">
        <v>25201.0</v>
      </c>
      <c r="D78" s="39" t="s">
        <v>362</v>
      </c>
      <c r="E78" s="35" t="s">
        <v>16</v>
      </c>
      <c r="F78" s="35" t="s">
        <v>399</v>
      </c>
      <c r="G78" s="35" t="s">
        <v>17</v>
      </c>
      <c r="H78" s="37">
        <v>2019.0</v>
      </c>
      <c r="I78" s="35">
        <v>7.0</v>
      </c>
      <c r="J78" s="35">
        <v>246.0</v>
      </c>
      <c r="K78" s="35" t="s">
        <v>467</v>
      </c>
      <c r="L78" s="27" t="str">
        <f>VLOOKUP(D78,study_program!$A$2:$B$252,2,FALSE)</f>
        <v>teknik</v>
      </c>
    </row>
    <row r="79">
      <c r="A79" s="4" t="s">
        <v>115</v>
      </c>
      <c r="B79" s="37">
        <v>1004.0</v>
      </c>
      <c r="C79" s="36">
        <v>54253.0</v>
      </c>
      <c r="D79" s="39" t="s">
        <v>156</v>
      </c>
      <c r="E79" s="36" t="s">
        <v>16</v>
      </c>
      <c r="F79" s="36" t="s">
        <v>399</v>
      </c>
      <c r="G79" s="36" t="s">
        <v>72</v>
      </c>
      <c r="H79" s="37">
        <v>2019.0</v>
      </c>
      <c r="I79" s="36">
        <v>8.0</v>
      </c>
      <c r="J79" s="36">
        <v>155.0</v>
      </c>
      <c r="K79" s="36" t="s">
        <v>468</v>
      </c>
      <c r="L79" s="27" t="str">
        <f>VLOOKUP(D79,study_program!$A$2:$B$252,2,FALSE)</f>
        <v>pertanian</v>
      </c>
    </row>
    <row r="80">
      <c r="A80" s="4" t="s">
        <v>115</v>
      </c>
      <c r="B80" s="37">
        <v>1004.0</v>
      </c>
      <c r="C80" s="35">
        <v>62102.0</v>
      </c>
      <c r="D80" s="39" t="s">
        <v>160</v>
      </c>
      <c r="E80" s="35" t="s">
        <v>16</v>
      </c>
      <c r="F80" s="35" t="s">
        <v>399</v>
      </c>
      <c r="G80" s="35" t="s">
        <v>72</v>
      </c>
      <c r="H80" s="37">
        <v>2019.0</v>
      </c>
      <c r="I80" s="35">
        <v>7.0</v>
      </c>
      <c r="J80" s="35">
        <v>166.0</v>
      </c>
      <c r="K80" s="35" t="s">
        <v>469</v>
      </c>
      <c r="L80" s="27" t="str">
        <f>VLOOKUP(D80,study_program!$A$2:$B$252,2,FALSE)</f>
        <v>pertanian</v>
      </c>
    </row>
    <row r="81">
      <c r="A81" s="4" t="s">
        <v>115</v>
      </c>
      <c r="B81" s="37">
        <v>1004.0</v>
      </c>
      <c r="C81" s="36">
        <v>71202.0</v>
      </c>
      <c r="D81" s="39" t="s">
        <v>222</v>
      </c>
      <c r="E81" s="36" t="s">
        <v>16</v>
      </c>
      <c r="F81" s="36" t="s">
        <v>399</v>
      </c>
      <c r="G81" s="36" t="s">
        <v>72</v>
      </c>
      <c r="H81" s="37">
        <v>2019.0</v>
      </c>
      <c r="I81" s="36">
        <v>12.0</v>
      </c>
      <c r="J81" s="36">
        <v>405.0</v>
      </c>
      <c r="K81" s="36" t="s">
        <v>470</v>
      </c>
      <c r="L81" s="27" t="str">
        <f>VLOOKUP(D81,study_program!$A$2:$B$252,2,FALSE)</f>
        <v>sosial</v>
      </c>
    </row>
    <row r="82">
      <c r="A82" s="4" t="s">
        <v>115</v>
      </c>
      <c r="B82" s="37">
        <v>1004.0</v>
      </c>
      <c r="C82" s="35">
        <v>54262.0</v>
      </c>
      <c r="D82" s="39" t="s">
        <v>242</v>
      </c>
      <c r="E82" s="35" t="s">
        <v>16</v>
      </c>
      <c r="F82" s="35" t="s">
        <v>399</v>
      </c>
      <c r="G82" s="35" t="s">
        <v>72</v>
      </c>
      <c r="H82" s="37">
        <v>2019.0</v>
      </c>
      <c r="I82" s="35">
        <v>14.0</v>
      </c>
      <c r="J82" s="35">
        <v>179.0</v>
      </c>
      <c r="K82" s="35" t="s">
        <v>471</v>
      </c>
      <c r="L82" s="27" t="str">
        <f>VLOOKUP(D82,study_program!$A$2:$B$252,2,FALSE)</f>
        <v>kesehatan</v>
      </c>
    </row>
    <row r="83">
      <c r="A83" s="4" t="s">
        <v>115</v>
      </c>
      <c r="B83" s="37">
        <v>1004.0</v>
      </c>
      <c r="C83" s="36">
        <v>13202.0</v>
      </c>
      <c r="D83" s="39" t="s">
        <v>251</v>
      </c>
      <c r="E83" s="36" t="s">
        <v>16</v>
      </c>
      <c r="F83" s="36" t="s">
        <v>399</v>
      </c>
      <c r="G83" s="36" t="s">
        <v>72</v>
      </c>
      <c r="H83" s="37">
        <v>2019.0</v>
      </c>
      <c r="I83" s="36">
        <v>9.0</v>
      </c>
      <c r="J83" s="36">
        <v>170.0</v>
      </c>
      <c r="K83" s="36" t="s">
        <v>472</v>
      </c>
      <c r="L83" s="27" t="str">
        <f>VLOOKUP(D83,study_program!$A$2:$B$252,2,FALSE)</f>
        <v>kesehatan</v>
      </c>
    </row>
    <row r="84">
      <c r="A84" s="4" t="s">
        <v>115</v>
      </c>
      <c r="B84" s="37">
        <v>1004.0</v>
      </c>
      <c r="C84" s="35">
        <v>54249.0</v>
      </c>
      <c r="D84" s="39" t="s">
        <v>380</v>
      </c>
      <c r="E84" s="35" t="s">
        <v>16</v>
      </c>
      <c r="F84" s="35" t="s">
        <v>399</v>
      </c>
      <c r="G84" s="35" t="s">
        <v>72</v>
      </c>
      <c r="H84" s="37">
        <v>2019.0</v>
      </c>
      <c r="I84" s="35">
        <v>11.0</v>
      </c>
      <c r="J84" s="35">
        <v>371.0</v>
      </c>
      <c r="K84" s="35" t="s">
        <v>473</v>
      </c>
      <c r="L84" s="27" t="str">
        <f>VLOOKUP(D84,study_program!$A$2:$B$252,2,FALSE)</f>
        <v>pertanian</v>
      </c>
    </row>
    <row r="85">
      <c r="A85" s="4" t="s">
        <v>115</v>
      </c>
      <c r="B85" s="37">
        <v>1004.0</v>
      </c>
      <c r="C85" s="36">
        <v>54243.0</v>
      </c>
      <c r="D85" s="39" t="s">
        <v>152</v>
      </c>
      <c r="E85" s="36" t="s">
        <v>16</v>
      </c>
      <c r="F85" s="36" t="s">
        <v>399</v>
      </c>
      <c r="G85" s="36" t="s">
        <v>437</v>
      </c>
      <c r="H85" s="37">
        <v>2019.0</v>
      </c>
      <c r="I85" s="36">
        <v>20.0</v>
      </c>
      <c r="J85" s="36">
        <v>755.0</v>
      </c>
      <c r="K85" s="36" t="s">
        <v>474</v>
      </c>
      <c r="L85" s="27" t="str">
        <f>VLOOKUP(D85,study_program!$A$2:$B$252,2,FALSE)</f>
        <v>pertanian</v>
      </c>
    </row>
    <row r="86">
      <c r="A86" s="4" t="s">
        <v>115</v>
      </c>
      <c r="B86" s="37">
        <v>1004.0</v>
      </c>
      <c r="C86" s="35">
        <v>46201.0</v>
      </c>
      <c r="D86" s="39" t="s">
        <v>178</v>
      </c>
      <c r="E86" s="35" t="s">
        <v>16</v>
      </c>
      <c r="F86" s="35" t="s">
        <v>399</v>
      </c>
      <c r="G86" s="35" t="s">
        <v>437</v>
      </c>
      <c r="H86" s="37">
        <v>2019.0</v>
      </c>
      <c r="I86" s="35">
        <v>24.0</v>
      </c>
      <c r="J86" s="35">
        <v>360.0</v>
      </c>
      <c r="K86" s="35" t="s">
        <v>475</v>
      </c>
      <c r="L86" s="27" t="str">
        <f>VLOOKUP(D86,study_program!$A$2:$B$252,2,FALSE)</f>
        <v>mipa</v>
      </c>
    </row>
    <row r="87">
      <c r="A87" s="4" t="s">
        <v>115</v>
      </c>
      <c r="B87" s="37">
        <v>1004.0</v>
      </c>
      <c r="C87" s="36">
        <v>45201.0</v>
      </c>
      <c r="D87" s="39" t="s">
        <v>196</v>
      </c>
      <c r="E87" s="36" t="s">
        <v>16</v>
      </c>
      <c r="F87" s="36" t="s">
        <v>399</v>
      </c>
      <c r="G87" s="36" t="s">
        <v>437</v>
      </c>
      <c r="H87" s="37">
        <v>2019.0</v>
      </c>
      <c r="I87" s="36">
        <v>19.0</v>
      </c>
      <c r="J87" s="36">
        <v>371.0</v>
      </c>
      <c r="K87" s="36" t="s">
        <v>476</v>
      </c>
      <c r="L87" s="27" t="str">
        <f>VLOOKUP(D87,study_program!$A$2:$B$252,2,FALSE)</f>
        <v>mipa</v>
      </c>
    </row>
    <row r="88">
      <c r="A88" s="4" t="s">
        <v>115</v>
      </c>
      <c r="B88" s="37">
        <v>1004.0</v>
      </c>
      <c r="C88" s="35">
        <v>74201.0</v>
      </c>
      <c r="D88" s="39" t="s">
        <v>221</v>
      </c>
      <c r="E88" s="35" t="s">
        <v>16</v>
      </c>
      <c r="F88" s="35" t="s">
        <v>399</v>
      </c>
      <c r="G88" s="35" t="s">
        <v>437</v>
      </c>
      <c r="H88" s="37">
        <v>2019.0</v>
      </c>
      <c r="I88" s="35">
        <v>46.0</v>
      </c>
      <c r="J88" s="35">
        <v>865.0</v>
      </c>
      <c r="K88" s="35" t="s">
        <v>477</v>
      </c>
      <c r="L88" s="27" t="str">
        <f>VLOOKUP(D88,study_program!$A$2:$B$252,2,FALSE)</f>
        <v>humaniora</v>
      </c>
    </row>
    <row r="89">
      <c r="A89" s="4" t="s">
        <v>115</v>
      </c>
      <c r="B89" s="37">
        <v>1004.0</v>
      </c>
      <c r="C89" s="36">
        <v>47201.0</v>
      </c>
      <c r="D89" s="39" t="s">
        <v>255</v>
      </c>
      <c r="E89" s="36" t="s">
        <v>16</v>
      </c>
      <c r="F89" s="36" t="s">
        <v>399</v>
      </c>
      <c r="G89" s="36" t="s">
        <v>437</v>
      </c>
      <c r="H89" s="37">
        <v>2019.0</v>
      </c>
      <c r="I89" s="36">
        <v>22.0</v>
      </c>
      <c r="J89" s="36">
        <v>368.0</v>
      </c>
      <c r="K89" s="36" t="s">
        <v>478</v>
      </c>
      <c r="L89" s="27" t="str">
        <f>VLOOKUP(D89,study_program!$A$2:$B$252,2,FALSE)</f>
        <v>mipa</v>
      </c>
    </row>
    <row r="90">
      <c r="A90" s="4" t="s">
        <v>115</v>
      </c>
      <c r="B90" s="37">
        <v>1004.0</v>
      </c>
      <c r="C90" s="35">
        <v>44201.0</v>
      </c>
      <c r="D90" s="39" t="s">
        <v>268</v>
      </c>
      <c r="E90" s="35" t="s">
        <v>16</v>
      </c>
      <c r="F90" s="35" t="s">
        <v>399</v>
      </c>
      <c r="G90" s="35" t="s">
        <v>437</v>
      </c>
      <c r="H90" s="37">
        <v>2019.0</v>
      </c>
      <c r="I90" s="35">
        <v>20.0</v>
      </c>
      <c r="J90" s="35">
        <v>434.0</v>
      </c>
      <c r="K90" s="35" t="s">
        <v>479</v>
      </c>
      <c r="L90" s="27" t="str">
        <f>VLOOKUP(D90,study_program!$A$2:$B$252,2,FALSE)</f>
        <v>mipa</v>
      </c>
    </row>
    <row r="91">
      <c r="A91" s="4" t="s">
        <v>115</v>
      </c>
      <c r="B91" s="37">
        <v>1004.0</v>
      </c>
      <c r="C91" s="36">
        <v>73201.0</v>
      </c>
      <c r="D91" s="39" t="s">
        <v>305</v>
      </c>
      <c r="E91" s="36" t="s">
        <v>16</v>
      </c>
      <c r="F91" s="36" t="s">
        <v>399</v>
      </c>
      <c r="G91" s="36" t="s">
        <v>437</v>
      </c>
      <c r="H91" s="37">
        <v>2019.0</v>
      </c>
      <c r="I91" s="36">
        <v>21.0</v>
      </c>
      <c r="J91" s="36">
        <v>896.0</v>
      </c>
      <c r="K91" s="36" t="s">
        <v>480</v>
      </c>
      <c r="L91" s="27" t="str">
        <f>VLOOKUP(D91,study_program!$A$2:$B$252,2,FALSE)</f>
        <v>humaniora</v>
      </c>
    </row>
    <row r="92">
      <c r="A92" s="4" t="s">
        <v>115</v>
      </c>
      <c r="B92" s="37">
        <v>1004.0</v>
      </c>
      <c r="C92" s="35">
        <v>30203.0</v>
      </c>
      <c r="D92" s="39" t="s">
        <v>318</v>
      </c>
      <c r="E92" s="35" t="s">
        <v>16</v>
      </c>
      <c r="F92" s="35" t="s">
        <v>399</v>
      </c>
      <c r="G92" s="35" t="s">
        <v>409</v>
      </c>
      <c r="H92" s="37">
        <v>2019.0</v>
      </c>
      <c r="I92" s="35">
        <v>2.0</v>
      </c>
      <c r="J92" s="35">
        <v>0.0</v>
      </c>
      <c r="K92" s="35" t="s">
        <v>409</v>
      </c>
      <c r="L92" s="27" t="str">
        <f>VLOOKUP(D92,study_program!$A$2:$B$252,2,FALSE)</f>
        <v>teknik</v>
      </c>
    </row>
    <row r="93">
      <c r="A93" s="4" t="s">
        <v>115</v>
      </c>
      <c r="B93" s="37">
        <v>1004.0</v>
      </c>
      <c r="C93" s="36">
        <v>20201.0</v>
      </c>
      <c r="D93" s="39" t="s">
        <v>147</v>
      </c>
      <c r="E93" s="36" t="s">
        <v>16</v>
      </c>
      <c r="F93" s="36" t="s">
        <v>399</v>
      </c>
      <c r="G93" s="36" t="s">
        <v>409</v>
      </c>
      <c r="H93" s="37">
        <v>2019.0</v>
      </c>
      <c r="I93" s="36">
        <v>1.0</v>
      </c>
      <c r="J93" s="36">
        <v>0.0</v>
      </c>
      <c r="K93" s="36" t="s">
        <v>409</v>
      </c>
      <c r="L93" s="27" t="str">
        <f>VLOOKUP(D93,study_program!$A$2:$B$252,2,FALSE)</f>
        <v>teknik</v>
      </c>
    </row>
    <row r="94">
      <c r="A94" s="4" t="s">
        <v>115</v>
      </c>
      <c r="B94" s="37">
        <v>1004.0</v>
      </c>
      <c r="C94" s="35">
        <v>26201.0</v>
      </c>
      <c r="D94" s="39" t="s">
        <v>155</v>
      </c>
      <c r="E94" s="35" t="s">
        <v>16</v>
      </c>
      <c r="F94" s="35" t="s">
        <v>399</v>
      </c>
      <c r="G94" s="35" t="s">
        <v>409</v>
      </c>
      <c r="H94" s="37">
        <v>2019.0</v>
      </c>
      <c r="I94" s="35">
        <v>0.0</v>
      </c>
      <c r="J94" s="35">
        <v>0.0</v>
      </c>
      <c r="K94" s="35" t="s">
        <v>409</v>
      </c>
      <c r="L94" s="27" t="str">
        <f>VLOOKUP(D94,study_program!$A$2:$B$252,2,FALSE)</f>
        <v>teknik</v>
      </c>
    </row>
    <row r="95">
      <c r="A95" s="4" t="s">
        <v>115</v>
      </c>
      <c r="B95" s="37">
        <v>1004.0</v>
      </c>
      <c r="C95" s="36">
        <v>56203.0</v>
      </c>
      <c r="D95" s="39" t="s">
        <v>373</v>
      </c>
      <c r="E95" s="36" t="s">
        <v>16</v>
      </c>
      <c r="F95" s="36" t="s">
        <v>399</v>
      </c>
      <c r="G95" s="36" t="s">
        <v>409</v>
      </c>
      <c r="H95" s="37">
        <v>2019.0</v>
      </c>
      <c r="I95" s="36">
        <v>0.0</v>
      </c>
      <c r="J95" s="36">
        <v>0.0</v>
      </c>
      <c r="K95" s="36" t="s">
        <v>409</v>
      </c>
      <c r="L95" s="27" t="str">
        <f>VLOOKUP(D95,study_program!$A$2:$B$252,2,FALSE)</f>
        <v>teknik</v>
      </c>
    </row>
    <row r="96">
      <c r="A96" s="4" t="s">
        <v>115</v>
      </c>
      <c r="B96" s="37">
        <v>1004.0</v>
      </c>
      <c r="C96" s="35">
        <v>49202.0</v>
      </c>
      <c r="D96" s="39" t="s">
        <v>387</v>
      </c>
      <c r="E96" s="35" t="s">
        <v>16</v>
      </c>
      <c r="F96" s="35" t="s">
        <v>399</v>
      </c>
      <c r="G96" s="35" t="s">
        <v>409</v>
      </c>
      <c r="H96" s="37">
        <v>2019.0</v>
      </c>
      <c r="I96" s="35">
        <v>0.0</v>
      </c>
      <c r="J96" s="35">
        <v>0.0</v>
      </c>
      <c r="K96" s="35" t="s">
        <v>409</v>
      </c>
      <c r="L96" s="27" t="str">
        <f>VLOOKUP(D96,study_program!$A$2:$B$252,2,FALSE)</f>
        <v>teknik</v>
      </c>
    </row>
    <row r="97">
      <c r="A97" s="4" t="s">
        <v>97</v>
      </c>
      <c r="B97" s="40">
        <v>1008.0</v>
      </c>
      <c r="C97" s="36">
        <v>63211.0</v>
      </c>
      <c r="D97" s="39" t="s">
        <v>125</v>
      </c>
      <c r="E97" s="36" t="s">
        <v>16</v>
      </c>
      <c r="F97" s="36" t="s">
        <v>399</v>
      </c>
      <c r="G97" s="36" t="s">
        <v>17</v>
      </c>
      <c r="H97" s="40">
        <v>2019.0</v>
      </c>
      <c r="I97" s="36">
        <v>16.0</v>
      </c>
      <c r="J97" s="36">
        <v>643.0</v>
      </c>
      <c r="K97" s="36" t="s">
        <v>481</v>
      </c>
      <c r="L97" s="27" t="str">
        <f>VLOOKUP(D97,study_program!$A$2:$B$252,2,FALSE)</f>
        <v>ekonomi</v>
      </c>
    </row>
    <row r="98">
      <c r="A98" s="4" t="s">
        <v>97</v>
      </c>
      <c r="B98" s="40">
        <v>1008.0</v>
      </c>
      <c r="C98" s="35">
        <v>63201.0</v>
      </c>
      <c r="D98" s="39" t="s">
        <v>130</v>
      </c>
      <c r="E98" s="35" t="s">
        <v>16</v>
      </c>
      <c r="F98" s="35" t="s">
        <v>399</v>
      </c>
      <c r="G98" s="35" t="s">
        <v>17</v>
      </c>
      <c r="H98" s="40">
        <v>2019.0</v>
      </c>
      <c r="I98" s="35">
        <v>17.0</v>
      </c>
      <c r="J98" s="35">
        <v>586.0</v>
      </c>
      <c r="K98" s="35" t="s">
        <v>482</v>
      </c>
      <c r="L98" s="27" t="str">
        <f>VLOOKUP(D98,study_program!$A$2:$B$252,2,FALSE)</f>
        <v>sosial</v>
      </c>
    </row>
    <row r="99">
      <c r="A99" s="4" t="s">
        <v>97</v>
      </c>
      <c r="B99" s="40">
        <v>1008.0</v>
      </c>
      <c r="C99" s="36">
        <v>54201.0</v>
      </c>
      <c r="D99" s="39" t="s">
        <v>132</v>
      </c>
      <c r="E99" s="36" t="s">
        <v>16</v>
      </c>
      <c r="F99" s="36" t="s">
        <v>399</v>
      </c>
      <c r="G99" s="36" t="s">
        <v>17</v>
      </c>
      <c r="H99" s="40">
        <v>2019.0</v>
      </c>
      <c r="I99" s="36">
        <v>12.0</v>
      </c>
      <c r="J99" s="36">
        <v>436.0</v>
      </c>
      <c r="K99" s="36" t="s">
        <v>483</v>
      </c>
      <c r="L99" s="27" t="str">
        <f>VLOOKUP(D99,study_program!$A$2:$B$252,2,FALSE)</f>
        <v>pertanian</v>
      </c>
    </row>
    <row r="100">
      <c r="A100" s="4" t="s">
        <v>97</v>
      </c>
      <c r="B100" s="40">
        <v>1008.0</v>
      </c>
      <c r="C100" s="35">
        <v>54211.0</v>
      </c>
      <c r="D100" s="39" t="s">
        <v>138</v>
      </c>
      <c r="E100" s="35" t="s">
        <v>16</v>
      </c>
      <c r="F100" s="35" t="s">
        <v>399</v>
      </c>
      <c r="G100" s="35" t="s">
        <v>17</v>
      </c>
      <c r="H100" s="40">
        <v>2019.0</v>
      </c>
      <c r="I100" s="35">
        <v>15.0</v>
      </c>
      <c r="J100" s="35">
        <v>470.0</v>
      </c>
      <c r="K100" s="35" t="s">
        <v>484</v>
      </c>
      <c r="L100" s="27" t="str">
        <f>VLOOKUP(D100,study_program!$A$2:$B$252,2,FALSE)</f>
        <v>pertanian</v>
      </c>
    </row>
    <row r="101">
      <c r="A101" s="4" t="s">
        <v>97</v>
      </c>
      <c r="B101" s="40">
        <v>1008.0</v>
      </c>
      <c r="C101" s="36">
        <v>54243.0</v>
      </c>
      <c r="D101" s="39" t="s">
        <v>152</v>
      </c>
      <c r="E101" s="36" t="s">
        <v>16</v>
      </c>
      <c r="F101" s="36" t="s">
        <v>399</v>
      </c>
      <c r="G101" s="36" t="s">
        <v>17</v>
      </c>
      <c r="H101" s="40">
        <v>2019.0</v>
      </c>
      <c r="I101" s="36">
        <v>27.0</v>
      </c>
      <c r="J101" s="36">
        <v>534.0</v>
      </c>
      <c r="K101" s="36" t="s">
        <v>485</v>
      </c>
      <c r="L101" s="27" t="str">
        <f>VLOOKUP(D101,study_program!$A$2:$B$252,2,FALSE)</f>
        <v>pertanian</v>
      </c>
    </row>
    <row r="102">
      <c r="A102" s="4" t="s">
        <v>97</v>
      </c>
      <c r="B102" s="40">
        <v>1008.0</v>
      </c>
      <c r="C102" s="35">
        <v>62201.0</v>
      </c>
      <c r="D102" s="39" t="s">
        <v>158</v>
      </c>
      <c r="E102" s="35" t="s">
        <v>16</v>
      </c>
      <c r="F102" s="35" t="s">
        <v>399</v>
      </c>
      <c r="G102" s="35" t="s">
        <v>17</v>
      </c>
      <c r="H102" s="40">
        <v>2019.0</v>
      </c>
      <c r="I102" s="35">
        <v>19.0</v>
      </c>
      <c r="J102" s="35">
        <v>1158.0</v>
      </c>
      <c r="K102" s="35" t="s">
        <v>486</v>
      </c>
      <c r="L102" s="27" t="str">
        <f>VLOOKUP(D102,study_program!$A$2:$B$252,2,FALSE)</f>
        <v>ekonomi</v>
      </c>
    </row>
    <row r="103">
      <c r="A103" s="4" t="s">
        <v>97</v>
      </c>
      <c r="B103" s="40">
        <v>1008.0</v>
      </c>
      <c r="C103" s="36">
        <v>23201.0</v>
      </c>
      <c r="D103" s="39" t="s">
        <v>167</v>
      </c>
      <c r="E103" s="36" t="s">
        <v>16</v>
      </c>
      <c r="F103" s="36" t="s">
        <v>399</v>
      </c>
      <c r="G103" s="36" t="s">
        <v>17</v>
      </c>
      <c r="H103" s="40">
        <v>2019.0</v>
      </c>
      <c r="I103" s="36">
        <v>17.0</v>
      </c>
      <c r="J103" s="36">
        <v>592.0</v>
      </c>
      <c r="K103" s="36" t="s">
        <v>487</v>
      </c>
      <c r="L103" s="27" t="str">
        <f>VLOOKUP(D103,study_program!$A$2:$B$252,2,FALSE)</f>
        <v>teknik</v>
      </c>
    </row>
    <row r="104">
      <c r="A104" s="4" t="s">
        <v>97</v>
      </c>
      <c r="B104" s="40">
        <v>1008.0</v>
      </c>
      <c r="C104" s="35">
        <v>79204.0</v>
      </c>
      <c r="D104" s="39" t="s">
        <v>170</v>
      </c>
      <c r="E104" s="35" t="s">
        <v>16</v>
      </c>
      <c r="F104" s="35" t="s">
        <v>399</v>
      </c>
      <c r="G104" s="35" t="s">
        <v>17</v>
      </c>
      <c r="H104" s="40">
        <v>2019.0</v>
      </c>
      <c r="I104" s="35">
        <v>6.0</v>
      </c>
      <c r="J104" s="35">
        <v>460.0</v>
      </c>
      <c r="K104" s="35" t="s">
        <v>488</v>
      </c>
      <c r="L104" s="27" t="str">
        <f>VLOOKUP(D104,study_program!$A$2:$B$252,2,FALSE)</f>
        <v>humaniora</v>
      </c>
    </row>
    <row r="105">
      <c r="A105" s="4" t="s">
        <v>97</v>
      </c>
      <c r="B105" s="40">
        <v>1008.0</v>
      </c>
      <c r="C105" s="36">
        <v>46201.0</v>
      </c>
      <c r="D105" s="39" t="s">
        <v>178</v>
      </c>
      <c r="E105" s="36" t="s">
        <v>16</v>
      </c>
      <c r="F105" s="36" t="s">
        <v>399</v>
      </c>
      <c r="G105" s="36" t="s">
        <v>17</v>
      </c>
      <c r="H105" s="40">
        <v>2019.0</v>
      </c>
      <c r="I105" s="36">
        <v>29.0</v>
      </c>
      <c r="J105" s="36">
        <v>554.0</v>
      </c>
      <c r="K105" s="36" t="s">
        <v>489</v>
      </c>
      <c r="L105" s="27" t="str">
        <f>VLOOKUP(D105,study_program!$A$2:$B$252,2,FALSE)</f>
        <v>mipa</v>
      </c>
    </row>
    <row r="106">
      <c r="A106" s="4" t="s">
        <v>97</v>
      </c>
      <c r="B106" s="40">
        <v>1008.0</v>
      </c>
      <c r="C106" s="35">
        <v>60201.0</v>
      </c>
      <c r="D106" s="39" t="s">
        <v>185</v>
      </c>
      <c r="E106" s="35" t="s">
        <v>16</v>
      </c>
      <c r="F106" s="35" t="s">
        <v>399</v>
      </c>
      <c r="G106" s="35" t="s">
        <v>17</v>
      </c>
      <c r="H106" s="40">
        <v>2019.0</v>
      </c>
      <c r="I106" s="35">
        <v>16.0</v>
      </c>
      <c r="J106" s="35">
        <v>909.0</v>
      </c>
      <c r="K106" s="35" t="s">
        <v>490</v>
      </c>
      <c r="L106" s="27" t="str">
        <f>VLOOKUP(D106,study_program!$A$2:$B$252,2,FALSE)</f>
        <v>ekonomi</v>
      </c>
    </row>
    <row r="107">
      <c r="A107" s="4" t="s">
        <v>97</v>
      </c>
      <c r="B107" s="40">
        <v>1008.0</v>
      </c>
      <c r="C107" s="36">
        <v>60202.0</v>
      </c>
      <c r="D107" s="39" t="s">
        <v>187</v>
      </c>
      <c r="E107" s="36" t="s">
        <v>16</v>
      </c>
      <c r="F107" s="36" t="s">
        <v>399</v>
      </c>
      <c r="G107" s="36" t="s">
        <v>17</v>
      </c>
      <c r="H107" s="40">
        <v>2019.0</v>
      </c>
      <c r="I107" s="36">
        <v>9.0</v>
      </c>
      <c r="J107" s="36">
        <v>507.0</v>
      </c>
      <c r="K107" s="36" t="s">
        <v>491</v>
      </c>
      <c r="L107" s="27" t="str">
        <f>VLOOKUP(D107,study_program!$A$2:$B$252,2,FALSE)</f>
        <v>ekonomi</v>
      </c>
    </row>
    <row r="108">
      <c r="A108" s="4" t="s">
        <v>97</v>
      </c>
      <c r="B108" s="40">
        <v>1008.0</v>
      </c>
      <c r="C108" s="35">
        <v>45201.0</v>
      </c>
      <c r="D108" s="39" t="s">
        <v>196</v>
      </c>
      <c r="E108" s="35" t="s">
        <v>16</v>
      </c>
      <c r="F108" s="35" t="s">
        <v>399</v>
      </c>
      <c r="G108" s="35" t="s">
        <v>17</v>
      </c>
      <c r="H108" s="40">
        <v>2019.0</v>
      </c>
      <c r="I108" s="35">
        <v>23.0</v>
      </c>
      <c r="J108" s="35">
        <v>531.0</v>
      </c>
      <c r="K108" s="35" t="s">
        <v>492</v>
      </c>
      <c r="L108" s="27" t="str">
        <f>VLOOKUP(D108,study_program!$A$2:$B$252,2,FALSE)</f>
        <v>mipa</v>
      </c>
    </row>
    <row r="109">
      <c r="A109" s="4" t="s">
        <v>97</v>
      </c>
      <c r="B109" s="40">
        <v>1008.0</v>
      </c>
      <c r="C109" s="36">
        <v>13211.0</v>
      </c>
      <c r="D109" s="39" t="s">
        <v>202</v>
      </c>
      <c r="E109" s="36" t="s">
        <v>16</v>
      </c>
      <c r="F109" s="36" t="s">
        <v>399</v>
      </c>
      <c r="G109" s="36" t="s">
        <v>17</v>
      </c>
      <c r="H109" s="40">
        <v>2019.0</v>
      </c>
      <c r="I109" s="36">
        <v>23.0</v>
      </c>
      <c r="J109" s="36">
        <v>578.0</v>
      </c>
      <c r="K109" s="36" t="s">
        <v>493</v>
      </c>
      <c r="L109" s="27" t="str">
        <f>VLOOKUP(D109,study_program!$A$2:$B$252,2,FALSE)</f>
        <v>kesehatan</v>
      </c>
    </row>
    <row r="110">
      <c r="A110" s="4" t="s">
        <v>97</v>
      </c>
      <c r="B110" s="40">
        <v>1008.0</v>
      </c>
      <c r="C110" s="35">
        <v>74201.0</v>
      </c>
      <c r="D110" s="39" t="s">
        <v>207</v>
      </c>
      <c r="E110" s="35" t="s">
        <v>16</v>
      </c>
      <c r="F110" s="35" t="s">
        <v>399</v>
      </c>
      <c r="G110" s="35" t="s">
        <v>17</v>
      </c>
      <c r="H110" s="40">
        <v>2019.0</v>
      </c>
      <c r="I110" s="35">
        <v>81.0</v>
      </c>
      <c r="J110" s="35">
        <v>2642.0</v>
      </c>
      <c r="K110" s="35" t="s">
        <v>494</v>
      </c>
      <c r="L110" s="27" t="str">
        <f>VLOOKUP(D110,study_program!$A$2:$B$252,2,FALSE)</f>
        <v>humaniora</v>
      </c>
    </row>
    <row r="111">
      <c r="A111" s="4" t="s">
        <v>97</v>
      </c>
      <c r="B111" s="40">
        <v>1008.0</v>
      </c>
      <c r="C111" s="36">
        <v>54241.0</v>
      </c>
      <c r="D111" s="39" t="s">
        <v>223</v>
      </c>
      <c r="E111" s="36" t="s">
        <v>16</v>
      </c>
      <c r="F111" s="36" t="s">
        <v>399</v>
      </c>
      <c r="G111" s="36" t="s">
        <v>17</v>
      </c>
      <c r="H111" s="40">
        <v>2019.0</v>
      </c>
      <c r="I111" s="36">
        <v>26.0</v>
      </c>
      <c r="J111" s="36">
        <v>748.0</v>
      </c>
      <c r="K111" s="36" t="s">
        <v>495</v>
      </c>
      <c r="L111" s="27" t="str">
        <f>VLOOKUP(D111,study_program!$A$2:$B$252,2,FALSE)</f>
        <v>teknik</v>
      </c>
    </row>
    <row r="112">
      <c r="A112" s="4" t="s">
        <v>97</v>
      </c>
      <c r="B112" s="40">
        <v>1008.0</v>
      </c>
      <c r="C112" s="35">
        <v>70201.0</v>
      </c>
      <c r="D112" s="39" t="s">
        <v>229</v>
      </c>
      <c r="E112" s="35" t="s">
        <v>16</v>
      </c>
      <c r="F112" s="35" t="s">
        <v>399</v>
      </c>
      <c r="G112" s="35" t="s">
        <v>17</v>
      </c>
      <c r="H112" s="40">
        <v>2019.0</v>
      </c>
      <c r="I112" s="35">
        <v>17.0</v>
      </c>
      <c r="J112" s="35">
        <v>658.0</v>
      </c>
      <c r="K112" s="35" t="s">
        <v>496</v>
      </c>
      <c r="L112" s="27" t="str">
        <f>VLOOKUP(D112,study_program!$A$2:$B$252,2,FALSE)</f>
        <v>sosial</v>
      </c>
    </row>
    <row r="113">
      <c r="A113" s="4" t="s">
        <v>97</v>
      </c>
      <c r="B113" s="40">
        <v>1008.0</v>
      </c>
      <c r="C113" s="36">
        <v>65201.0</v>
      </c>
      <c r="D113" s="39" t="s">
        <v>230</v>
      </c>
      <c r="E113" s="36" t="s">
        <v>16</v>
      </c>
      <c r="F113" s="36" t="s">
        <v>399</v>
      </c>
      <c r="G113" s="36" t="s">
        <v>17</v>
      </c>
      <c r="H113" s="40">
        <v>2019.0</v>
      </c>
      <c r="I113" s="36">
        <v>13.0</v>
      </c>
      <c r="J113" s="36">
        <v>519.0</v>
      </c>
      <c r="K113" s="36" t="s">
        <v>497</v>
      </c>
      <c r="L113" s="27" t="str">
        <f>VLOOKUP(D113,study_program!$A$2:$B$252,2,FALSE)</f>
        <v>sosial</v>
      </c>
    </row>
    <row r="114">
      <c r="A114" s="4" t="s">
        <v>97</v>
      </c>
      <c r="B114" s="40">
        <v>1008.0</v>
      </c>
      <c r="C114" s="35">
        <v>71201.0</v>
      </c>
      <c r="D114" s="39" t="s">
        <v>231</v>
      </c>
      <c r="E114" s="35" t="s">
        <v>16</v>
      </c>
      <c r="F114" s="35" t="s">
        <v>399</v>
      </c>
      <c r="G114" s="35" t="s">
        <v>17</v>
      </c>
      <c r="H114" s="40">
        <v>2019.0</v>
      </c>
      <c r="I114" s="35">
        <v>11.0</v>
      </c>
      <c r="J114" s="35">
        <v>477.0</v>
      </c>
      <c r="K114" s="35" t="s">
        <v>498</v>
      </c>
      <c r="L114" s="27" t="str">
        <f>VLOOKUP(D114,study_program!$A$2:$B$252,2,FALSE)</f>
        <v>humaniora</v>
      </c>
    </row>
    <row r="115">
      <c r="A115" s="4" t="s">
        <v>97</v>
      </c>
      <c r="B115" s="40">
        <v>1008.0</v>
      </c>
      <c r="C115" s="36">
        <v>11201.0</v>
      </c>
      <c r="D115" s="39" t="s">
        <v>239</v>
      </c>
      <c r="E115" s="36" t="s">
        <v>16</v>
      </c>
      <c r="F115" s="36" t="s">
        <v>399</v>
      </c>
      <c r="G115" s="36" t="s">
        <v>17</v>
      </c>
      <c r="H115" s="40">
        <v>2019.0</v>
      </c>
      <c r="I115" s="36">
        <v>46.0</v>
      </c>
      <c r="J115" s="36">
        <v>0.0</v>
      </c>
      <c r="K115" s="36" t="s">
        <v>409</v>
      </c>
      <c r="L115" s="27" t="str">
        <f>VLOOKUP(D115,study_program!$A$2:$B$252,2,FALSE)</f>
        <v>kesehatan</v>
      </c>
    </row>
    <row r="116">
      <c r="A116" s="4" t="s">
        <v>97</v>
      </c>
      <c r="B116" s="40">
        <v>1008.0</v>
      </c>
      <c r="C116" s="35">
        <v>14201.0</v>
      </c>
      <c r="D116" s="39" t="s">
        <v>248</v>
      </c>
      <c r="E116" s="35" t="s">
        <v>16</v>
      </c>
      <c r="F116" s="35" t="s">
        <v>399</v>
      </c>
      <c r="G116" s="35" t="s">
        <v>17</v>
      </c>
      <c r="H116" s="40">
        <v>2019.0</v>
      </c>
      <c r="I116" s="35">
        <v>24.0</v>
      </c>
      <c r="J116" s="35">
        <v>628.0</v>
      </c>
      <c r="K116" s="35" t="s">
        <v>499</v>
      </c>
      <c r="L116" s="27" t="str">
        <f>VLOOKUP(D116,study_program!$A$2:$B$252,2,FALSE)</f>
        <v>kesehatan</v>
      </c>
    </row>
    <row r="117">
      <c r="A117" s="4" t="s">
        <v>97</v>
      </c>
      <c r="B117" s="40">
        <v>1008.0</v>
      </c>
      <c r="C117" s="36">
        <v>13201.0</v>
      </c>
      <c r="D117" s="39" t="s">
        <v>250</v>
      </c>
      <c r="E117" s="36" t="s">
        <v>16</v>
      </c>
      <c r="F117" s="36" t="s">
        <v>399</v>
      </c>
      <c r="G117" s="36" t="s">
        <v>17</v>
      </c>
      <c r="H117" s="40">
        <v>2019.0</v>
      </c>
      <c r="I117" s="36">
        <v>42.0</v>
      </c>
      <c r="J117" s="36">
        <v>1515.0</v>
      </c>
      <c r="K117" s="36" t="s">
        <v>500</v>
      </c>
      <c r="L117" s="27" t="str">
        <f>VLOOKUP(D117,study_program!$A$2:$B$252,2,FALSE)</f>
        <v>kesehatan</v>
      </c>
    </row>
    <row r="118">
      <c r="A118" s="4" t="s">
        <v>97</v>
      </c>
      <c r="B118" s="40">
        <v>1008.0</v>
      </c>
      <c r="C118" s="35">
        <v>47201.0</v>
      </c>
      <c r="D118" s="39" t="s">
        <v>255</v>
      </c>
      <c r="E118" s="35" t="s">
        <v>16</v>
      </c>
      <c r="F118" s="35" t="s">
        <v>399</v>
      </c>
      <c r="G118" s="35" t="s">
        <v>17</v>
      </c>
      <c r="H118" s="40">
        <v>2019.0</v>
      </c>
      <c r="I118" s="35">
        <v>27.0</v>
      </c>
      <c r="J118" s="35">
        <v>538.0</v>
      </c>
      <c r="K118" s="35" t="s">
        <v>501</v>
      </c>
      <c r="L118" s="27" t="str">
        <f>VLOOKUP(D118,study_program!$A$2:$B$252,2,FALSE)</f>
        <v>mipa</v>
      </c>
    </row>
    <row r="119">
      <c r="A119" s="4" t="s">
        <v>97</v>
      </c>
      <c r="B119" s="40">
        <v>1008.0</v>
      </c>
      <c r="C119" s="36">
        <v>61201.0</v>
      </c>
      <c r="D119" s="39" t="s">
        <v>260</v>
      </c>
      <c r="E119" s="36" t="s">
        <v>16</v>
      </c>
      <c r="F119" s="36" t="s">
        <v>399</v>
      </c>
      <c r="G119" s="36" t="s">
        <v>17</v>
      </c>
      <c r="H119" s="40">
        <v>2019.0</v>
      </c>
      <c r="I119" s="36">
        <v>32.0</v>
      </c>
      <c r="J119" s="36">
        <v>1423.0</v>
      </c>
      <c r="K119" s="36" t="s">
        <v>502</v>
      </c>
      <c r="L119" s="27" t="str">
        <f>VLOOKUP(D119,study_program!$A$2:$B$252,2,FALSE)</f>
        <v>ekonomi</v>
      </c>
    </row>
    <row r="120">
      <c r="A120" s="4" t="s">
        <v>97</v>
      </c>
      <c r="B120" s="40">
        <v>1008.0</v>
      </c>
      <c r="C120" s="35">
        <v>54242.0</v>
      </c>
      <c r="D120" s="39" t="s">
        <v>266</v>
      </c>
      <c r="E120" s="35" t="s">
        <v>16</v>
      </c>
      <c r="F120" s="35" t="s">
        <v>399</v>
      </c>
      <c r="G120" s="35" t="s">
        <v>17</v>
      </c>
      <c r="H120" s="40">
        <v>2019.0</v>
      </c>
      <c r="I120" s="35">
        <v>11.0</v>
      </c>
      <c r="J120" s="35">
        <v>368.0</v>
      </c>
      <c r="K120" s="35" t="s">
        <v>503</v>
      </c>
      <c r="L120" s="27" t="str">
        <f>VLOOKUP(D120,study_program!$A$2:$B$252,2,FALSE)</f>
        <v>teknik</v>
      </c>
    </row>
    <row r="121">
      <c r="A121" s="4" t="s">
        <v>97</v>
      </c>
      <c r="B121" s="40">
        <v>1008.0</v>
      </c>
      <c r="C121" s="36">
        <v>44201.0</v>
      </c>
      <c r="D121" s="39" t="s">
        <v>268</v>
      </c>
      <c r="E121" s="36" t="s">
        <v>16</v>
      </c>
      <c r="F121" s="36" t="s">
        <v>399</v>
      </c>
      <c r="G121" s="36" t="s">
        <v>17</v>
      </c>
      <c r="H121" s="40">
        <v>2019.0</v>
      </c>
      <c r="I121" s="36">
        <v>17.0</v>
      </c>
      <c r="J121" s="36">
        <v>468.0</v>
      </c>
      <c r="K121" s="36" t="s">
        <v>504</v>
      </c>
      <c r="L121" s="27" t="str">
        <f>VLOOKUP(D121,study_program!$A$2:$B$252,2,FALSE)</f>
        <v>mipa</v>
      </c>
    </row>
    <row r="122">
      <c r="A122" s="4" t="s">
        <v>97</v>
      </c>
      <c r="B122" s="40">
        <v>1008.0</v>
      </c>
      <c r="C122" s="35">
        <v>38201.0</v>
      </c>
      <c r="D122" s="39" t="s">
        <v>272</v>
      </c>
      <c r="E122" s="35" t="s">
        <v>16</v>
      </c>
      <c r="F122" s="35" t="s">
        <v>399</v>
      </c>
      <c r="G122" s="35" t="s">
        <v>17</v>
      </c>
      <c r="H122" s="40">
        <v>2019.0</v>
      </c>
      <c r="I122" s="35">
        <v>28.0</v>
      </c>
      <c r="J122" s="35">
        <v>492.0</v>
      </c>
      <c r="K122" s="35" t="s">
        <v>505</v>
      </c>
      <c r="L122" s="27" t="str">
        <f>VLOOKUP(D122,study_program!$A$2:$B$252,2,FALSE)</f>
        <v>teknik</v>
      </c>
    </row>
    <row r="123">
      <c r="A123" s="4" t="s">
        <v>97</v>
      </c>
      <c r="B123" s="40">
        <v>1008.0</v>
      </c>
      <c r="C123" s="36">
        <v>35201.0</v>
      </c>
      <c r="D123" s="39" t="s">
        <v>296</v>
      </c>
      <c r="E123" s="36" t="s">
        <v>16</v>
      </c>
      <c r="F123" s="36" t="s">
        <v>399</v>
      </c>
      <c r="G123" s="36" t="s">
        <v>17</v>
      </c>
      <c r="H123" s="40">
        <v>2019.0</v>
      </c>
      <c r="I123" s="36">
        <v>33.0</v>
      </c>
      <c r="J123" s="36">
        <v>634.0</v>
      </c>
      <c r="K123" s="36" t="s">
        <v>506</v>
      </c>
      <c r="L123" s="27" t="str">
        <f>VLOOKUP(D123,study_program!$A$2:$B$252,2,FALSE)</f>
        <v>teknik</v>
      </c>
    </row>
    <row r="124">
      <c r="A124" s="4" t="s">
        <v>97</v>
      </c>
      <c r="B124" s="40">
        <v>1008.0</v>
      </c>
      <c r="C124" s="35">
        <v>54246.0</v>
      </c>
      <c r="D124" s="39" t="s">
        <v>297</v>
      </c>
      <c r="E124" s="35" t="s">
        <v>16</v>
      </c>
      <c r="F124" s="35" t="s">
        <v>399</v>
      </c>
      <c r="G124" s="35" t="s">
        <v>17</v>
      </c>
      <c r="H124" s="40">
        <v>2019.0</v>
      </c>
      <c r="I124" s="35">
        <v>19.0</v>
      </c>
      <c r="J124" s="35">
        <v>392.0</v>
      </c>
      <c r="K124" s="35" t="s">
        <v>507</v>
      </c>
      <c r="L124" s="27" t="str">
        <f>VLOOKUP(D124,study_program!$A$2:$B$252,2,FALSE)</f>
        <v>teknik</v>
      </c>
    </row>
    <row r="125">
      <c r="A125" s="4" t="s">
        <v>97</v>
      </c>
      <c r="B125" s="40">
        <v>1008.0</v>
      </c>
      <c r="C125" s="36">
        <v>54231.0</v>
      </c>
      <c r="D125" s="39" t="s">
        <v>300</v>
      </c>
      <c r="E125" s="36" t="s">
        <v>16</v>
      </c>
      <c r="F125" s="36" t="s">
        <v>399</v>
      </c>
      <c r="G125" s="36" t="s">
        <v>17</v>
      </c>
      <c r="H125" s="40">
        <v>2019.0</v>
      </c>
      <c r="I125" s="36">
        <v>37.0</v>
      </c>
      <c r="J125" s="36">
        <v>1007.0</v>
      </c>
      <c r="K125" s="36" t="s">
        <v>508</v>
      </c>
      <c r="L125" s="27" t="str">
        <f>VLOOKUP(D125,study_program!$A$2:$B$252,2,FALSE)</f>
        <v>pertanian</v>
      </c>
    </row>
    <row r="126">
      <c r="A126" s="4" t="s">
        <v>97</v>
      </c>
      <c r="B126" s="40">
        <v>1008.0</v>
      </c>
      <c r="C126" s="35">
        <v>73201.0</v>
      </c>
      <c r="D126" s="39" t="s">
        <v>305</v>
      </c>
      <c r="E126" s="35" t="s">
        <v>16</v>
      </c>
      <c r="F126" s="35" t="s">
        <v>399</v>
      </c>
      <c r="G126" s="35" t="s">
        <v>17</v>
      </c>
      <c r="H126" s="40">
        <v>2019.0</v>
      </c>
      <c r="I126" s="35">
        <v>34.0</v>
      </c>
      <c r="J126" s="35">
        <v>1076.0</v>
      </c>
      <c r="K126" s="35" t="s">
        <v>509</v>
      </c>
      <c r="L126" s="27" t="str">
        <f>VLOOKUP(D126,study_program!$A$2:$B$252,2,FALSE)</f>
        <v>humaniora</v>
      </c>
    </row>
    <row r="127">
      <c r="A127" s="4" t="s">
        <v>97</v>
      </c>
      <c r="B127" s="40">
        <v>1008.0</v>
      </c>
      <c r="C127" s="36">
        <v>79201.0</v>
      </c>
      <c r="D127" s="39" t="s">
        <v>328</v>
      </c>
      <c r="E127" s="36" t="s">
        <v>16</v>
      </c>
      <c r="F127" s="36" t="s">
        <v>399</v>
      </c>
      <c r="G127" s="36" t="s">
        <v>17</v>
      </c>
      <c r="H127" s="40">
        <v>2019.0</v>
      </c>
      <c r="I127" s="36">
        <v>8.0</v>
      </c>
      <c r="J127" s="36">
        <v>533.0</v>
      </c>
      <c r="K127" s="36" t="s">
        <v>510</v>
      </c>
      <c r="L127" s="27" t="str">
        <f>VLOOKUP(D127,study_program!$A$2:$B$252,2,FALSE)</f>
        <v>humaniora</v>
      </c>
    </row>
    <row r="128">
      <c r="A128" s="4" t="s">
        <v>97</v>
      </c>
      <c r="B128" s="40">
        <v>1008.0</v>
      </c>
      <c r="C128" s="35">
        <v>79202.0</v>
      </c>
      <c r="D128" s="39" t="s">
        <v>329</v>
      </c>
      <c r="E128" s="35" t="s">
        <v>16</v>
      </c>
      <c r="F128" s="35" t="s">
        <v>399</v>
      </c>
      <c r="G128" s="35" t="s">
        <v>17</v>
      </c>
      <c r="H128" s="40">
        <v>2019.0</v>
      </c>
      <c r="I128" s="35">
        <v>16.0</v>
      </c>
      <c r="J128" s="35">
        <v>609.0</v>
      </c>
      <c r="K128" s="35" t="s">
        <v>511</v>
      </c>
      <c r="L128" s="27" t="str">
        <f>VLOOKUP(D128,study_program!$A$2:$B$252,2,FALSE)</f>
        <v>humaniora</v>
      </c>
    </row>
    <row r="129">
      <c r="A129" s="4" t="s">
        <v>97</v>
      </c>
      <c r="B129" s="40">
        <v>1008.0</v>
      </c>
      <c r="C129" s="36">
        <v>80201.0</v>
      </c>
      <c r="D129" s="39" t="s">
        <v>337</v>
      </c>
      <c r="E129" s="36" t="s">
        <v>16</v>
      </c>
      <c r="F129" s="36" t="s">
        <v>399</v>
      </c>
      <c r="G129" s="36" t="s">
        <v>17</v>
      </c>
      <c r="H129" s="40">
        <v>2019.0</v>
      </c>
      <c r="I129" s="36">
        <v>5.0</v>
      </c>
      <c r="J129" s="36">
        <v>534.0</v>
      </c>
      <c r="K129" s="36" t="s">
        <v>512</v>
      </c>
      <c r="L129" s="27" t="str">
        <f>VLOOKUP(D129,study_program!$A$2:$B$252,2,FALSE)</f>
        <v>humaniora</v>
      </c>
    </row>
    <row r="130">
      <c r="A130" s="4" t="s">
        <v>97</v>
      </c>
      <c r="B130" s="40">
        <v>1008.0</v>
      </c>
      <c r="C130" s="35">
        <v>49201.0</v>
      </c>
      <c r="D130" s="39" t="s">
        <v>346</v>
      </c>
      <c r="E130" s="35" t="s">
        <v>16</v>
      </c>
      <c r="F130" s="35" t="s">
        <v>399</v>
      </c>
      <c r="G130" s="35" t="s">
        <v>17</v>
      </c>
      <c r="H130" s="40">
        <v>2019.0</v>
      </c>
      <c r="I130" s="35">
        <v>21.0</v>
      </c>
      <c r="J130" s="35">
        <v>518.0</v>
      </c>
      <c r="K130" s="35" t="s">
        <v>441</v>
      </c>
      <c r="L130" s="27" t="str">
        <f>VLOOKUP(D130,study_program!$A$2:$B$252,2,FALSE)</f>
        <v>mipa</v>
      </c>
    </row>
    <row r="131">
      <c r="A131" s="4" t="s">
        <v>97</v>
      </c>
      <c r="B131" s="40">
        <v>1008.0</v>
      </c>
      <c r="C131" s="36">
        <v>20201.0</v>
      </c>
      <c r="D131" s="39" t="s">
        <v>147</v>
      </c>
      <c r="E131" s="36" t="s">
        <v>16</v>
      </c>
      <c r="F131" s="36" t="s">
        <v>399</v>
      </c>
      <c r="G131" s="36" t="s">
        <v>17</v>
      </c>
      <c r="H131" s="40">
        <v>2019.0</v>
      </c>
      <c r="I131" s="36">
        <v>27.0</v>
      </c>
      <c r="J131" s="36">
        <v>620.0</v>
      </c>
      <c r="K131" s="36" t="s">
        <v>513</v>
      </c>
      <c r="L131" s="27" t="str">
        <f>VLOOKUP(D131,study_program!$A$2:$B$252,2,FALSE)</f>
        <v>teknik</v>
      </c>
    </row>
    <row r="132">
      <c r="A132" s="4" t="s">
        <v>97</v>
      </c>
      <c r="B132" s="40">
        <v>1008.0</v>
      </c>
      <c r="C132" s="35">
        <v>29201.0</v>
      </c>
      <c r="D132" s="39" t="s">
        <v>355</v>
      </c>
      <c r="E132" s="35" t="s">
        <v>16</v>
      </c>
      <c r="F132" s="35" t="s">
        <v>399</v>
      </c>
      <c r="G132" s="35" t="s">
        <v>17</v>
      </c>
      <c r="H132" s="40">
        <v>2019.0</v>
      </c>
      <c r="I132" s="35">
        <v>13.0</v>
      </c>
      <c r="J132" s="35">
        <v>413.0</v>
      </c>
      <c r="K132" s="35" t="s">
        <v>514</v>
      </c>
      <c r="L132" s="27" t="str">
        <f>VLOOKUP(D132,study_program!$A$2:$B$252,2,FALSE)</f>
        <v>teknik</v>
      </c>
    </row>
    <row r="133">
      <c r="A133" s="4" t="s">
        <v>97</v>
      </c>
      <c r="B133" s="40">
        <v>1008.0</v>
      </c>
      <c r="C133" s="36">
        <v>26201.0</v>
      </c>
      <c r="D133" s="39" t="s">
        <v>155</v>
      </c>
      <c r="E133" s="36" t="s">
        <v>16</v>
      </c>
      <c r="F133" s="36" t="s">
        <v>399</v>
      </c>
      <c r="G133" s="36" t="s">
        <v>17</v>
      </c>
      <c r="H133" s="40">
        <v>2019.0</v>
      </c>
      <c r="I133" s="36">
        <v>17.0</v>
      </c>
      <c r="J133" s="36">
        <v>689.0</v>
      </c>
      <c r="K133" s="36" t="s">
        <v>515</v>
      </c>
      <c r="L133" s="27" t="str">
        <f>VLOOKUP(D133,study_program!$A$2:$B$252,2,FALSE)</f>
        <v>teknik</v>
      </c>
    </row>
    <row r="134">
      <c r="A134" s="4" t="s">
        <v>97</v>
      </c>
      <c r="B134" s="40">
        <v>1008.0</v>
      </c>
      <c r="C134" s="35">
        <v>24201.0</v>
      </c>
      <c r="D134" s="39" t="s">
        <v>153</v>
      </c>
      <c r="E134" s="35" t="s">
        <v>16</v>
      </c>
      <c r="F134" s="35" t="s">
        <v>399</v>
      </c>
      <c r="G134" s="35" t="s">
        <v>17</v>
      </c>
      <c r="H134" s="40">
        <v>2019.0</v>
      </c>
      <c r="I134" s="35">
        <v>18.0</v>
      </c>
      <c r="J134" s="35">
        <v>717.0</v>
      </c>
      <c r="K134" s="35" t="s">
        <v>516</v>
      </c>
      <c r="L134" s="27" t="str">
        <f>VLOOKUP(D134,study_program!$A$2:$B$252,2,FALSE)</f>
        <v>teknik</v>
      </c>
    </row>
    <row r="135">
      <c r="A135" s="4" t="s">
        <v>97</v>
      </c>
      <c r="B135" s="40">
        <v>1008.0</v>
      </c>
      <c r="C135" s="36">
        <v>25201.0</v>
      </c>
      <c r="D135" s="39" t="s">
        <v>362</v>
      </c>
      <c r="E135" s="36" t="s">
        <v>16</v>
      </c>
      <c r="F135" s="36" t="s">
        <v>399</v>
      </c>
      <c r="G135" s="36" t="s">
        <v>17</v>
      </c>
      <c r="H135" s="40">
        <v>2019.0</v>
      </c>
      <c r="I135" s="36">
        <v>17.0</v>
      </c>
      <c r="J135" s="36">
        <v>462.0</v>
      </c>
      <c r="K135" s="36" t="s">
        <v>465</v>
      </c>
      <c r="L135" s="27" t="str">
        <f>VLOOKUP(D135,study_program!$A$2:$B$252,2,FALSE)</f>
        <v>teknik</v>
      </c>
    </row>
    <row r="136">
      <c r="A136" s="4" t="s">
        <v>97</v>
      </c>
      <c r="B136" s="40">
        <v>1008.0</v>
      </c>
      <c r="C136" s="35">
        <v>21201.0</v>
      </c>
      <c r="D136" s="39" t="s">
        <v>365</v>
      </c>
      <c r="E136" s="35" t="s">
        <v>16</v>
      </c>
      <c r="F136" s="35" t="s">
        <v>399</v>
      </c>
      <c r="G136" s="35" t="s">
        <v>17</v>
      </c>
      <c r="H136" s="40">
        <v>2019.0</v>
      </c>
      <c r="I136" s="35">
        <v>23.0</v>
      </c>
      <c r="J136" s="35">
        <v>731.0</v>
      </c>
      <c r="K136" s="35" t="s">
        <v>517</v>
      </c>
      <c r="L136" s="27" t="str">
        <f>VLOOKUP(D136,study_program!$A$2:$B$252,2,FALSE)</f>
        <v>teknik</v>
      </c>
    </row>
    <row r="137">
      <c r="A137" s="4" t="s">
        <v>97</v>
      </c>
      <c r="B137" s="40">
        <v>1008.0</v>
      </c>
      <c r="C137" s="36">
        <v>36201.0</v>
      </c>
      <c r="D137" s="39" t="s">
        <v>157</v>
      </c>
      <c r="E137" s="36" t="s">
        <v>16</v>
      </c>
      <c r="F137" s="36" t="s">
        <v>399</v>
      </c>
      <c r="G137" s="36" t="s">
        <v>17</v>
      </c>
      <c r="H137" s="40">
        <v>2019.0</v>
      </c>
      <c r="I137" s="36">
        <v>16.0</v>
      </c>
      <c r="J137" s="36">
        <v>602.0</v>
      </c>
      <c r="K137" s="36" t="s">
        <v>518</v>
      </c>
      <c r="L137" s="27" t="str">
        <f>VLOOKUP(D137,study_program!$A$2:$B$252,2,FALSE)</f>
        <v>teknik</v>
      </c>
    </row>
    <row r="138">
      <c r="A138" s="4" t="s">
        <v>97</v>
      </c>
      <c r="B138" s="40">
        <v>1008.0</v>
      </c>
      <c r="C138" s="35">
        <v>22201.0</v>
      </c>
      <c r="D138" s="39" t="s">
        <v>144</v>
      </c>
      <c r="E138" s="35" t="s">
        <v>16</v>
      </c>
      <c r="F138" s="35" t="s">
        <v>399</v>
      </c>
      <c r="G138" s="35" t="s">
        <v>17</v>
      </c>
      <c r="H138" s="40">
        <v>2019.0</v>
      </c>
      <c r="I138" s="35">
        <v>37.0</v>
      </c>
      <c r="J138" s="35">
        <v>597.0</v>
      </c>
      <c r="K138" s="35" t="s">
        <v>519</v>
      </c>
      <c r="L138" s="27" t="str">
        <f>VLOOKUP(D138,study_program!$A$2:$B$252,2,FALSE)</f>
        <v>teknik</v>
      </c>
    </row>
    <row r="139">
      <c r="A139" s="4" t="s">
        <v>97</v>
      </c>
      <c r="B139" s="40">
        <v>1008.0</v>
      </c>
      <c r="C139" s="36">
        <v>54244.0</v>
      </c>
      <c r="D139" s="39" t="s">
        <v>380</v>
      </c>
      <c r="E139" s="36" t="s">
        <v>16</v>
      </c>
      <c r="F139" s="36" t="s">
        <v>399</v>
      </c>
      <c r="G139" s="36" t="s">
        <v>17</v>
      </c>
      <c r="H139" s="40">
        <v>2019.0</v>
      </c>
      <c r="I139" s="36">
        <v>17.0</v>
      </c>
      <c r="J139" s="36">
        <v>420.0</v>
      </c>
      <c r="K139" s="36" t="s">
        <v>520</v>
      </c>
      <c r="L139" s="27" t="str">
        <f>VLOOKUP(D139,study_program!$A$2:$B$252,2,FALSE)</f>
        <v>pertanian</v>
      </c>
    </row>
    <row r="140">
      <c r="A140" s="4" t="s">
        <v>97</v>
      </c>
      <c r="B140" s="40">
        <v>1008.0</v>
      </c>
      <c r="C140" s="35">
        <v>41221.0</v>
      </c>
      <c r="D140" s="39" t="s">
        <v>384</v>
      </c>
      <c r="E140" s="35" t="s">
        <v>16</v>
      </c>
      <c r="F140" s="35" t="s">
        <v>399</v>
      </c>
      <c r="G140" s="35" t="s">
        <v>17</v>
      </c>
      <c r="H140" s="40">
        <v>2019.0</v>
      </c>
      <c r="I140" s="35">
        <v>14.0</v>
      </c>
      <c r="J140" s="35">
        <v>417.0</v>
      </c>
      <c r="K140" s="35" t="s">
        <v>521</v>
      </c>
      <c r="L140" s="27" t="str">
        <f>VLOOKUP(D140,study_program!$A$2:$B$252,2,FALSE)</f>
        <v>pertanian</v>
      </c>
    </row>
    <row r="141">
      <c r="A141" s="4" t="s">
        <v>97</v>
      </c>
      <c r="B141" s="40">
        <v>1008.0</v>
      </c>
      <c r="C141" s="36">
        <v>82201.0</v>
      </c>
      <c r="D141" s="39" t="s">
        <v>165</v>
      </c>
      <c r="E141" s="36" t="s">
        <v>16</v>
      </c>
      <c r="F141" s="36" t="s">
        <v>399</v>
      </c>
      <c r="G141" s="36" t="s">
        <v>72</v>
      </c>
      <c r="H141" s="40">
        <v>2019.0</v>
      </c>
      <c r="I141" s="36">
        <v>6.0</v>
      </c>
      <c r="J141" s="36">
        <v>403.0</v>
      </c>
      <c r="K141" s="36" t="s">
        <v>522</v>
      </c>
      <c r="L141" s="27" t="str">
        <f>VLOOKUP(D141,study_program!$A$2:$B$252,2,FALSE)</f>
        <v>humaniora</v>
      </c>
    </row>
    <row r="142">
      <c r="A142" s="4" t="s">
        <v>97</v>
      </c>
      <c r="B142" s="40">
        <v>1008.0</v>
      </c>
      <c r="C142" s="35">
        <v>64201.0</v>
      </c>
      <c r="D142" s="39" t="s">
        <v>205</v>
      </c>
      <c r="E142" s="35" t="s">
        <v>16</v>
      </c>
      <c r="F142" s="35" t="s">
        <v>399</v>
      </c>
      <c r="G142" s="35" t="s">
        <v>72</v>
      </c>
      <c r="H142" s="40">
        <v>2019.0</v>
      </c>
      <c r="I142" s="35">
        <v>12.0</v>
      </c>
      <c r="J142" s="35">
        <v>450.0</v>
      </c>
      <c r="K142" s="35" t="s">
        <v>523</v>
      </c>
      <c r="L142" s="27" t="str">
        <f>VLOOKUP(D142,study_program!$A$2:$B$252,2,FALSE)</f>
        <v>sosial</v>
      </c>
    </row>
    <row r="143">
      <c r="A143" s="4" t="s">
        <v>97</v>
      </c>
      <c r="B143" s="40">
        <v>1008.0</v>
      </c>
      <c r="C143" s="36">
        <v>55201.0</v>
      </c>
      <c r="D143" s="39" t="s">
        <v>235</v>
      </c>
      <c r="E143" s="36" t="s">
        <v>16</v>
      </c>
      <c r="F143" s="36" t="s">
        <v>399</v>
      </c>
      <c r="G143" s="36" t="s">
        <v>72</v>
      </c>
      <c r="H143" s="40">
        <v>2019.0</v>
      </c>
      <c r="I143" s="36">
        <v>21.0</v>
      </c>
      <c r="J143" s="36">
        <v>633.0</v>
      </c>
      <c r="K143" s="36" t="s">
        <v>524</v>
      </c>
      <c r="L143" s="27" t="str">
        <f>VLOOKUP(D143,study_program!$A$2:$B$252,2,FALSE)</f>
        <v>teknik</v>
      </c>
    </row>
    <row r="144">
      <c r="A144" s="4" t="s">
        <v>97</v>
      </c>
      <c r="B144" s="40">
        <v>1008.0</v>
      </c>
      <c r="C144" s="35">
        <v>34201.0</v>
      </c>
      <c r="D144" s="39" t="s">
        <v>358</v>
      </c>
      <c r="E144" s="35" t="s">
        <v>16</v>
      </c>
      <c r="F144" s="35" t="s">
        <v>399</v>
      </c>
      <c r="G144" s="35" t="s">
        <v>72</v>
      </c>
      <c r="H144" s="40">
        <v>2019.0</v>
      </c>
      <c r="I144" s="35">
        <v>14.0</v>
      </c>
      <c r="J144" s="35">
        <v>397.0</v>
      </c>
      <c r="K144" s="35" t="s">
        <v>525</v>
      </c>
      <c r="L144" s="27" t="str">
        <f>VLOOKUP(D144,study_program!$A$2:$B$252,2,FALSE)</f>
        <v>teknik</v>
      </c>
    </row>
    <row r="145">
      <c r="A145" s="4" t="s">
        <v>97</v>
      </c>
      <c r="B145" s="40">
        <v>1008.0</v>
      </c>
      <c r="C145" s="36">
        <v>56201.0</v>
      </c>
      <c r="D145" s="39" t="s">
        <v>159</v>
      </c>
      <c r="E145" s="36" t="s">
        <v>16</v>
      </c>
      <c r="F145" s="36" t="s">
        <v>399</v>
      </c>
      <c r="G145" s="36" t="s">
        <v>72</v>
      </c>
      <c r="H145" s="40">
        <v>2019.0</v>
      </c>
      <c r="I145" s="36">
        <v>14.0</v>
      </c>
      <c r="J145" s="36">
        <v>493.0</v>
      </c>
      <c r="K145" s="36" t="s">
        <v>526</v>
      </c>
      <c r="L145" s="27" t="str">
        <f>VLOOKUP(D145,study_program!$A$2:$B$252,2,FALSE)</f>
        <v>teknik</v>
      </c>
    </row>
    <row r="146">
      <c r="A146" s="4" t="s">
        <v>97</v>
      </c>
      <c r="B146" s="40">
        <v>1008.0</v>
      </c>
      <c r="C146" s="35">
        <v>54207.0</v>
      </c>
      <c r="D146" s="39" t="s">
        <v>179</v>
      </c>
      <c r="E146" s="35" t="s">
        <v>16</v>
      </c>
      <c r="F146" s="35" t="s">
        <v>399</v>
      </c>
      <c r="G146" s="35" t="s">
        <v>409</v>
      </c>
      <c r="H146" s="40">
        <v>2019.0</v>
      </c>
      <c r="I146" s="35">
        <v>6.0</v>
      </c>
      <c r="J146" s="35">
        <v>140.0</v>
      </c>
      <c r="K146" s="35" t="s">
        <v>527</v>
      </c>
      <c r="L146" s="27" t="str">
        <f>VLOOKUP(D146,study_program!$A$2:$B$252,2,FALSE)</f>
        <v>mipa</v>
      </c>
    </row>
    <row r="147">
      <c r="A147" s="4" t="s">
        <v>97</v>
      </c>
      <c r="B147" s="40">
        <v>1008.0</v>
      </c>
      <c r="C147" s="36">
        <v>48201.0</v>
      </c>
      <c r="D147" s="39" t="s">
        <v>193</v>
      </c>
      <c r="E147" s="36" t="s">
        <v>16</v>
      </c>
      <c r="F147" s="36" t="s">
        <v>399</v>
      </c>
      <c r="G147" s="36" t="s">
        <v>409</v>
      </c>
      <c r="H147" s="40">
        <v>2019.0</v>
      </c>
      <c r="I147" s="36">
        <v>8.0</v>
      </c>
      <c r="J147" s="36">
        <v>216.0</v>
      </c>
      <c r="K147" s="36" t="s">
        <v>528</v>
      </c>
      <c r="L147" s="27" t="str">
        <f>VLOOKUP(D147,study_program!$A$2:$B$252,2,FALSE)</f>
        <v>kesehatan</v>
      </c>
    </row>
    <row r="148">
      <c r="A148" s="4" t="s">
        <v>97</v>
      </c>
      <c r="B148" s="40">
        <v>1008.0</v>
      </c>
      <c r="C148" s="35">
        <v>12201.0</v>
      </c>
      <c r="D148" s="39" t="s">
        <v>240</v>
      </c>
      <c r="E148" s="35" t="s">
        <v>16</v>
      </c>
      <c r="F148" s="35" t="s">
        <v>399</v>
      </c>
      <c r="G148" s="35" t="s">
        <v>409</v>
      </c>
      <c r="H148" s="40">
        <v>2019.0</v>
      </c>
      <c r="I148" s="35">
        <v>4.0</v>
      </c>
      <c r="J148" s="35">
        <v>181.0</v>
      </c>
      <c r="K148" s="35" t="s">
        <v>529</v>
      </c>
      <c r="L148" s="27" t="str">
        <f>VLOOKUP(D148,study_program!$A$2:$B$252,2,FALSE)</f>
        <v>kesehatan</v>
      </c>
    </row>
    <row r="149">
      <c r="A149" s="4" t="s">
        <v>89</v>
      </c>
      <c r="B149" s="40">
        <v>1033.0</v>
      </c>
      <c r="C149" s="36">
        <v>62201.0</v>
      </c>
      <c r="D149" s="39" t="s">
        <v>158</v>
      </c>
      <c r="E149" s="36" t="s">
        <v>16</v>
      </c>
      <c r="F149" s="36" t="s">
        <v>399</v>
      </c>
      <c r="G149" s="36" t="s">
        <v>17</v>
      </c>
      <c r="H149" s="40">
        <v>2019.0</v>
      </c>
      <c r="I149" s="36">
        <v>19.0</v>
      </c>
      <c r="J149" s="36">
        <v>865.0</v>
      </c>
      <c r="K149" s="36" t="s">
        <v>530</v>
      </c>
      <c r="L149" s="27" t="str">
        <f>VLOOKUP(D149,study_program!$A$2:$B$252,2,FALSE)</f>
        <v>ekonomi</v>
      </c>
    </row>
    <row r="150">
      <c r="A150" s="4" t="s">
        <v>89</v>
      </c>
      <c r="B150" s="40">
        <v>1033.0</v>
      </c>
      <c r="C150" s="35">
        <v>82201.0</v>
      </c>
      <c r="D150" s="39" t="s">
        <v>165</v>
      </c>
      <c r="E150" s="35" t="s">
        <v>16</v>
      </c>
      <c r="F150" s="35" t="s">
        <v>399</v>
      </c>
      <c r="G150" s="35" t="s">
        <v>17</v>
      </c>
      <c r="H150" s="40">
        <v>2019.0</v>
      </c>
      <c r="I150" s="35">
        <v>16.0</v>
      </c>
      <c r="J150" s="35">
        <v>336.0</v>
      </c>
      <c r="K150" s="35" t="s">
        <v>531</v>
      </c>
      <c r="L150" s="27" t="str">
        <f>VLOOKUP(D150,study_program!$A$2:$B$252,2,FALSE)</f>
        <v>humaniora</v>
      </c>
    </row>
    <row r="151">
      <c r="A151" s="4" t="s">
        <v>89</v>
      </c>
      <c r="B151" s="40">
        <v>1033.0</v>
      </c>
      <c r="C151" s="36">
        <v>23201.0</v>
      </c>
      <c r="D151" s="39" t="s">
        <v>167</v>
      </c>
      <c r="E151" s="36" t="s">
        <v>16</v>
      </c>
      <c r="F151" s="36" t="s">
        <v>399</v>
      </c>
      <c r="G151" s="36" t="s">
        <v>17</v>
      </c>
      <c r="H151" s="40">
        <v>2019.0</v>
      </c>
      <c r="I151" s="36">
        <v>19.0</v>
      </c>
      <c r="J151" s="36">
        <v>620.0</v>
      </c>
      <c r="K151" s="36" t="s">
        <v>532</v>
      </c>
      <c r="L151" s="27" t="str">
        <f>VLOOKUP(D151,study_program!$A$2:$B$252,2,FALSE)</f>
        <v>teknik</v>
      </c>
    </row>
    <row r="152">
      <c r="A152" s="4" t="s">
        <v>89</v>
      </c>
      <c r="B152" s="40">
        <v>1033.0</v>
      </c>
      <c r="C152" s="35">
        <v>46201.0</v>
      </c>
      <c r="D152" s="39" t="s">
        <v>178</v>
      </c>
      <c r="E152" s="35" t="s">
        <v>16</v>
      </c>
      <c r="F152" s="35" t="s">
        <v>399</v>
      </c>
      <c r="G152" s="35" t="s">
        <v>17</v>
      </c>
      <c r="H152" s="40">
        <v>2019.0</v>
      </c>
      <c r="I152" s="35">
        <v>16.0</v>
      </c>
      <c r="J152" s="35">
        <v>364.0</v>
      </c>
      <c r="K152" s="35" t="s">
        <v>533</v>
      </c>
      <c r="L152" s="27" t="str">
        <f>VLOOKUP(D152,study_program!$A$2:$B$252,2,FALSE)</f>
        <v>mipa</v>
      </c>
    </row>
    <row r="153">
      <c r="A153" s="4" t="s">
        <v>89</v>
      </c>
      <c r="B153" s="40">
        <v>1033.0</v>
      </c>
      <c r="C153" s="36">
        <v>60201.0</v>
      </c>
      <c r="D153" s="39" t="s">
        <v>188</v>
      </c>
      <c r="E153" s="36" t="s">
        <v>16</v>
      </c>
      <c r="F153" s="36" t="s">
        <v>399</v>
      </c>
      <c r="G153" s="36" t="s">
        <v>17</v>
      </c>
      <c r="H153" s="40">
        <v>2019.0</v>
      </c>
      <c r="I153" s="36">
        <v>19.0</v>
      </c>
      <c r="J153" s="36">
        <v>754.0</v>
      </c>
      <c r="K153" s="36" t="s">
        <v>534</v>
      </c>
      <c r="L153" s="27" t="str">
        <f>VLOOKUP(D153,study_program!$A$2:$B$252,2,FALSE)</f>
        <v>ekonomi</v>
      </c>
    </row>
    <row r="154">
      <c r="A154" s="4" t="s">
        <v>89</v>
      </c>
      <c r="B154" s="40">
        <v>1033.0</v>
      </c>
      <c r="C154" s="35">
        <v>91201.0</v>
      </c>
      <c r="D154" s="39" t="s">
        <v>192</v>
      </c>
      <c r="E154" s="35" t="s">
        <v>16</v>
      </c>
      <c r="F154" s="35" t="s">
        <v>399</v>
      </c>
      <c r="G154" s="35" t="s">
        <v>17</v>
      </c>
      <c r="H154" s="40">
        <v>2019.0</v>
      </c>
      <c r="I154" s="35">
        <v>14.0</v>
      </c>
      <c r="J154" s="35">
        <v>265.0</v>
      </c>
      <c r="K154" s="35" t="s">
        <v>535</v>
      </c>
      <c r="L154" s="27" t="str">
        <f>VLOOKUP(D154,study_program!$A$2:$B$252,2,FALSE)</f>
        <v>seni</v>
      </c>
    </row>
    <row r="155">
      <c r="A155" s="4" t="s">
        <v>89</v>
      </c>
      <c r="B155" s="40">
        <v>1033.0</v>
      </c>
      <c r="C155" s="36">
        <v>48201.0</v>
      </c>
      <c r="D155" s="39" t="s">
        <v>193</v>
      </c>
      <c r="E155" s="36" t="s">
        <v>16</v>
      </c>
      <c r="F155" s="36" t="s">
        <v>399</v>
      </c>
      <c r="G155" s="36" t="s">
        <v>17</v>
      </c>
      <c r="H155" s="40">
        <v>2019.0</v>
      </c>
      <c r="I155" s="36">
        <v>27.0</v>
      </c>
      <c r="J155" s="36">
        <v>831.0</v>
      </c>
      <c r="K155" s="36" t="s">
        <v>536</v>
      </c>
      <c r="L155" s="27" t="str">
        <f>VLOOKUP(D155,study_program!$A$2:$B$252,2,FALSE)</f>
        <v>kesehatan</v>
      </c>
    </row>
    <row r="156">
      <c r="A156" s="4" t="s">
        <v>89</v>
      </c>
      <c r="B156" s="40">
        <v>1033.0</v>
      </c>
      <c r="C156" s="35">
        <v>63211.0</v>
      </c>
      <c r="D156" s="39" t="s">
        <v>209</v>
      </c>
      <c r="E156" s="35" t="s">
        <v>16</v>
      </c>
      <c r="F156" s="35" t="s">
        <v>399</v>
      </c>
      <c r="G156" s="35" t="s">
        <v>17</v>
      </c>
      <c r="H156" s="40">
        <v>2019.0</v>
      </c>
      <c r="I156" s="35">
        <v>10.0</v>
      </c>
      <c r="J156" s="35">
        <v>346.0</v>
      </c>
      <c r="K156" s="35" t="s">
        <v>406</v>
      </c>
      <c r="L156" s="27" t="str">
        <f>VLOOKUP(D156,study_program!$A$2:$B$252,2,FALSE)</f>
        <v>ekonomi</v>
      </c>
    </row>
    <row r="157">
      <c r="A157" s="4" t="s">
        <v>89</v>
      </c>
      <c r="B157" s="40">
        <v>1033.0</v>
      </c>
      <c r="C157" s="36">
        <v>63201.0</v>
      </c>
      <c r="D157" s="39" t="s">
        <v>213</v>
      </c>
      <c r="E157" s="36" t="s">
        <v>16</v>
      </c>
      <c r="F157" s="36" t="s">
        <v>399</v>
      </c>
      <c r="G157" s="36" t="s">
        <v>17</v>
      </c>
      <c r="H157" s="40">
        <v>2019.0</v>
      </c>
      <c r="I157" s="36">
        <v>16.0</v>
      </c>
      <c r="J157" s="36">
        <v>599.0</v>
      </c>
      <c r="K157" s="36" t="s">
        <v>537</v>
      </c>
      <c r="L157" s="27" t="str">
        <f>VLOOKUP(D157,study_program!$A$2:$B$252,2,FALSE)</f>
        <v>sosial</v>
      </c>
    </row>
    <row r="158">
      <c r="A158" s="4" t="s">
        <v>89</v>
      </c>
      <c r="B158" s="40">
        <v>1033.0</v>
      </c>
      <c r="C158" s="35">
        <v>41203.0</v>
      </c>
      <c r="D158" s="39" t="s">
        <v>216</v>
      </c>
      <c r="E158" s="35" t="s">
        <v>16</v>
      </c>
      <c r="F158" s="35" t="s">
        <v>399</v>
      </c>
      <c r="G158" s="35" t="s">
        <v>17</v>
      </c>
      <c r="H158" s="40">
        <v>2019.0</v>
      </c>
      <c r="I158" s="35">
        <v>13.0</v>
      </c>
      <c r="J158" s="35">
        <v>352.0</v>
      </c>
      <c r="K158" s="35" t="s">
        <v>538</v>
      </c>
      <c r="L158" s="27" t="str">
        <f>VLOOKUP(D158,study_program!$A$2:$B$252,2,FALSE)</f>
        <v>pertanian</v>
      </c>
    </row>
    <row r="159">
      <c r="A159" s="4" t="s">
        <v>89</v>
      </c>
      <c r="B159" s="40">
        <v>1033.0</v>
      </c>
      <c r="C159" s="36">
        <v>74201.0</v>
      </c>
      <c r="D159" s="39" t="s">
        <v>221</v>
      </c>
      <c r="E159" s="36" t="s">
        <v>16</v>
      </c>
      <c r="F159" s="36" t="s">
        <v>399</v>
      </c>
      <c r="G159" s="36" t="s">
        <v>17</v>
      </c>
      <c r="H159" s="40">
        <v>2019.0</v>
      </c>
      <c r="I159" s="36">
        <v>73.0</v>
      </c>
      <c r="J159" s="36">
        <v>2272.0</v>
      </c>
      <c r="K159" s="36" t="s">
        <v>539</v>
      </c>
      <c r="L159" s="27" t="str">
        <f>VLOOKUP(D159,study_program!$A$2:$B$252,2,FALSE)</f>
        <v>humaniora</v>
      </c>
    </row>
    <row r="160">
      <c r="A160" s="4" t="s">
        <v>89</v>
      </c>
      <c r="B160" s="40">
        <v>1033.0</v>
      </c>
      <c r="C160" s="35">
        <v>14201.0</v>
      </c>
      <c r="D160" s="39" t="s">
        <v>224</v>
      </c>
      <c r="E160" s="35" t="s">
        <v>16</v>
      </c>
      <c r="F160" s="35" t="s">
        <v>399</v>
      </c>
      <c r="G160" s="35" t="s">
        <v>17</v>
      </c>
      <c r="H160" s="40">
        <v>2019.0</v>
      </c>
      <c r="I160" s="35">
        <v>35.0</v>
      </c>
      <c r="J160" s="35">
        <v>614.0</v>
      </c>
      <c r="K160" s="35" t="s">
        <v>540</v>
      </c>
      <c r="L160" s="27" t="str">
        <f>VLOOKUP(D160,study_program!$A$2:$B$252,2,FALSE)</f>
        <v>kesehatan</v>
      </c>
    </row>
    <row r="161">
      <c r="A161" s="4" t="s">
        <v>89</v>
      </c>
      <c r="B161" s="40">
        <v>1033.0</v>
      </c>
      <c r="C161" s="36">
        <v>72201.0</v>
      </c>
      <c r="D161" s="39" t="s">
        <v>226</v>
      </c>
      <c r="E161" s="36" t="s">
        <v>16</v>
      </c>
      <c r="F161" s="36" t="s">
        <v>399</v>
      </c>
      <c r="G161" s="36" t="s">
        <v>17</v>
      </c>
      <c r="H161" s="40">
        <v>2019.0</v>
      </c>
      <c r="I161" s="36">
        <v>14.0</v>
      </c>
      <c r="J161" s="36">
        <v>378.0</v>
      </c>
      <c r="K161" s="36" t="s">
        <v>528</v>
      </c>
      <c r="L161" s="27" t="str">
        <f>VLOOKUP(D161,study_program!$A$2:$B$252,2,FALSE)</f>
        <v>sosial</v>
      </c>
    </row>
    <row r="162">
      <c r="A162" s="4" t="s">
        <v>89</v>
      </c>
      <c r="B162" s="40">
        <v>1033.0</v>
      </c>
      <c r="C162" s="35">
        <v>55201.0</v>
      </c>
      <c r="D162" s="39" t="s">
        <v>228</v>
      </c>
      <c r="E162" s="35" t="s">
        <v>16</v>
      </c>
      <c r="F162" s="35" t="s">
        <v>399</v>
      </c>
      <c r="G162" s="35" t="s">
        <v>17</v>
      </c>
      <c r="H162" s="40">
        <v>2019.0</v>
      </c>
      <c r="I162" s="35">
        <v>22.0</v>
      </c>
      <c r="J162" s="35">
        <v>564.0</v>
      </c>
      <c r="K162" s="35" t="s">
        <v>541</v>
      </c>
      <c r="L162" s="27" t="str">
        <f>VLOOKUP(D162,study_program!$A$2:$B$252,2,FALSE)</f>
        <v>teknik</v>
      </c>
    </row>
    <row r="163">
      <c r="A163" s="4" t="s">
        <v>89</v>
      </c>
      <c r="B163" s="40">
        <v>1033.0</v>
      </c>
      <c r="C163" s="36">
        <v>70201.0</v>
      </c>
      <c r="D163" s="39" t="s">
        <v>229</v>
      </c>
      <c r="E163" s="36" t="s">
        <v>16</v>
      </c>
      <c r="F163" s="36" t="s">
        <v>399</v>
      </c>
      <c r="G163" s="36" t="s">
        <v>17</v>
      </c>
      <c r="H163" s="40">
        <v>2019.0</v>
      </c>
      <c r="I163" s="36">
        <v>15.0</v>
      </c>
      <c r="J163" s="36">
        <v>493.0</v>
      </c>
      <c r="K163" s="36" t="s">
        <v>542</v>
      </c>
      <c r="L163" s="27" t="str">
        <f>VLOOKUP(D163,study_program!$A$2:$B$252,2,FALSE)</f>
        <v>sosial</v>
      </c>
    </row>
    <row r="164">
      <c r="A164" s="4" t="s">
        <v>89</v>
      </c>
      <c r="B164" s="40">
        <v>1033.0</v>
      </c>
      <c r="C164" s="35">
        <v>71201.0</v>
      </c>
      <c r="D164" s="39" t="s">
        <v>231</v>
      </c>
      <c r="E164" s="35" t="s">
        <v>16</v>
      </c>
      <c r="F164" s="35" t="s">
        <v>399</v>
      </c>
      <c r="G164" s="35" t="s">
        <v>17</v>
      </c>
      <c r="H164" s="40">
        <v>2019.0</v>
      </c>
      <c r="I164" s="35">
        <v>12.0</v>
      </c>
      <c r="J164" s="35">
        <v>310.0</v>
      </c>
      <c r="K164" s="35" t="s">
        <v>543</v>
      </c>
      <c r="L164" s="27" t="str">
        <f>VLOOKUP(D164,study_program!$A$2:$B$252,2,FALSE)</f>
        <v>humaniora</v>
      </c>
    </row>
    <row r="165">
      <c r="A165" s="4" t="s">
        <v>89</v>
      </c>
      <c r="B165" s="40">
        <v>1033.0</v>
      </c>
      <c r="C165" s="36">
        <v>67201.0</v>
      </c>
      <c r="D165" s="39" t="s">
        <v>232</v>
      </c>
      <c r="E165" s="36" t="s">
        <v>16</v>
      </c>
      <c r="F165" s="36" t="s">
        <v>399</v>
      </c>
      <c r="G165" s="36" t="s">
        <v>17</v>
      </c>
      <c r="H165" s="40">
        <v>2019.0</v>
      </c>
      <c r="I165" s="36">
        <v>14.0</v>
      </c>
      <c r="J165" s="36">
        <v>367.0</v>
      </c>
      <c r="K165" s="36" t="s">
        <v>544</v>
      </c>
      <c r="L165" s="27" t="str">
        <f>VLOOKUP(D165,study_program!$A$2:$B$252,2,FALSE)</f>
        <v>humaniora</v>
      </c>
    </row>
    <row r="166">
      <c r="A166" s="4" t="s">
        <v>89</v>
      </c>
      <c r="B166" s="40">
        <v>1033.0</v>
      </c>
      <c r="C166" s="35">
        <v>13201.0</v>
      </c>
      <c r="D166" s="39" t="s">
        <v>250</v>
      </c>
      <c r="E166" s="35" t="s">
        <v>16</v>
      </c>
      <c r="F166" s="35" t="s">
        <v>399</v>
      </c>
      <c r="G166" s="35" t="s">
        <v>17</v>
      </c>
      <c r="H166" s="40">
        <v>2019.0</v>
      </c>
      <c r="I166" s="35">
        <v>45.0</v>
      </c>
      <c r="J166" s="35">
        <v>1385.0</v>
      </c>
      <c r="K166" s="35" t="s">
        <v>536</v>
      </c>
      <c r="L166" s="27" t="str">
        <f>VLOOKUP(D166,study_program!$A$2:$B$252,2,FALSE)</f>
        <v>kesehatan</v>
      </c>
    </row>
    <row r="167">
      <c r="A167" s="4" t="s">
        <v>89</v>
      </c>
      <c r="B167" s="40">
        <v>1033.0</v>
      </c>
      <c r="C167" s="36">
        <v>47201.0</v>
      </c>
      <c r="D167" s="39" t="s">
        <v>255</v>
      </c>
      <c r="E167" s="36" t="s">
        <v>16</v>
      </c>
      <c r="F167" s="36" t="s">
        <v>399</v>
      </c>
      <c r="G167" s="36" t="s">
        <v>17</v>
      </c>
      <c r="H167" s="40">
        <v>2019.0</v>
      </c>
      <c r="I167" s="36">
        <v>21.0</v>
      </c>
      <c r="J167" s="36">
        <v>558.0</v>
      </c>
      <c r="K167" s="36" t="s">
        <v>545</v>
      </c>
      <c r="L167" s="27" t="str">
        <f>VLOOKUP(D167,study_program!$A$2:$B$252,2,FALSE)</f>
        <v>mipa</v>
      </c>
    </row>
    <row r="168">
      <c r="A168" s="4" t="s">
        <v>89</v>
      </c>
      <c r="B168" s="40">
        <v>1033.0</v>
      </c>
      <c r="C168" s="35">
        <v>61201.0</v>
      </c>
      <c r="D168" s="39" t="s">
        <v>260</v>
      </c>
      <c r="E168" s="35" t="s">
        <v>16</v>
      </c>
      <c r="F168" s="35" t="s">
        <v>399</v>
      </c>
      <c r="G168" s="35" t="s">
        <v>17</v>
      </c>
      <c r="H168" s="40">
        <v>2019.0</v>
      </c>
      <c r="I168" s="35">
        <v>19.0</v>
      </c>
      <c r="J168" s="35">
        <v>794.0</v>
      </c>
      <c r="K168" s="35" t="s">
        <v>546</v>
      </c>
      <c r="L168" s="27" t="str">
        <f>VLOOKUP(D168,study_program!$A$2:$B$252,2,FALSE)</f>
        <v>ekonomi</v>
      </c>
    </row>
    <row r="169">
      <c r="A169" s="4" t="s">
        <v>89</v>
      </c>
      <c r="B169" s="40">
        <v>1033.0</v>
      </c>
      <c r="C169" s="36">
        <v>11201.0</v>
      </c>
      <c r="D169" s="39" t="s">
        <v>282</v>
      </c>
      <c r="E169" s="36" t="s">
        <v>16</v>
      </c>
      <c r="F169" s="36" t="s">
        <v>399</v>
      </c>
      <c r="G169" s="36" t="s">
        <v>17</v>
      </c>
      <c r="H169" s="40">
        <v>2019.0</v>
      </c>
      <c r="I169" s="36">
        <v>261.0</v>
      </c>
      <c r="J169" s="36">
        <v>759.0</v>
      </c>
      <c r="K169" s="36" t="s">
        <v>547</v>
      </c>
      <c r="L169" s="27" t="str">
        <f>VLOOKUP(D169,study_program!$A$2:$B$252,2,FALSE)</f>
        <v>kesehatan</v>
      </c>
    </row>
    <row r="170">
      <c r="A170" s="4" t="s">
        <v>89</v>
      </c>
      <c r="B170" s="40">
        <v>1033.0</v>
      </c>
      <c r="C170" s="35">
        <v>12201.0</v>
      </c>
      <c r="D170" s="39" t="s">
        <v>283</v>
      </c>
      <c r="E170" s="35" t="s">
        <v>16</v>
      </c>
      <c r="F170" s="35" t="s">
        <v>399</v>
      </c>
      <c r="G170" s="35" t="s">
        <v>17</v>
      </c>
      <c r="H170" s="40">
        <v>2019.0</v>
      </c>
      <c r="I170" s="35">
        <v>54.0</v>
      </c>
      <c r="J170" s="35">
        <v>977.0</v>
      </c>
      <c r="K170" s="35" t="s">
        <v>548</v>
      </c>
      <c r="L170" s="27" t="str">
        <f>VLOOKUP(D170,study_program!$A$2:$B$252,2,FALSE)</f>
        <v>kesehatan</v>
      </c>
    </row>
    <row r="171">
      <c r="A171" s="4" t="s">
        <v>89</v>
      </c>
      <c r="B171" s="40">
        <v>1033.0</v>
      </c>
      <c r="C171" s="36">
        <v>71201.0</v>
      </c>
      <c r="D171" s="39" t="s">
        <v>299</v>
      </c>
      <c r="E171" s="36" t="s">
        <v>16</v>
      </c>
      <c r="F171" s="36" t="s">
        <v>399</v>
      </c>
      <c r="G171" s="36" t="s">
        <v>17</v>
      </c>
      <c r="H171" s="40">
        <v>2019.0</v>
      </c>
      <c r="I171" s="36">
        <v>0.0</v>
      </c>
      <c r="J171" s="36">
        <v>0.0</v>
      </c>
      <c r="K171" s="36" t="s">
        <v>409</v>
      </c>
      <c r="L171" s="27" t="str">
        <f>VLOOKUP(D171,study_program!$A$2:$B$252,2,FALSE)</f>
        <v>sosial</v>
      </c>
    </row>
    <row r="172">
      <c r="A172" s="4" t="s">
        <v>89</v>
      </c>
      <c r="B172" s="40">
        <v>1033.0</v>
      </c>
      <c r="C172" s="35">
        <v>54231.0</v>
      </c>
      <c r="D172" s="39" t="s">
        <v>300</v>
      </c>
      <c r="E172" s="35" t="s">
        <v>16</v>
      </c>
      <c r="F172" s="35" t="s">
        <v>399</v>
      </c>
      <c r="G172" s="35" t="s">
        <v>17</v>
      </c>
      <c r="H172" s="40">
        <v>2019.0</v>
      </c>
      <c r="I172" s="35">
        <v>17.0</v>
      </c>
      <c r="J172" s="35">
        <v>412.0</v>
      </c>
      <c r="K172" s="35" t="s">
        <v>549</v>
      </c>
      <c r="L172" s="27" t="str">
        <f>VLOOKUP(D172,study_program!$A$2:$B$252,2,FALSE)</f>
        <v>pertanian</v>
      </c>
    </row>
    <row r="173">
      <c r="A173" s="4" t="s">
        <v>89</v>
      </c>
      <c r="B173" s="40">
        <v>1033.0</v>
      </c>
      <c r="C173" s="36">
        <v>79203.0</v>
      </c>
      <c r="D173" s="39" t="s">
        <v>323</v>
      </c>
      <c r="E173" s="36" t="s">
        <v>16</v>
      </c>
      <c r="F173" s="36" t="s">
        <v>399</v>
      </c>
      <c r="G173" s="36" t="s">
        <v>17</v>
      </c>
      <c r="H173" s="40">
        <v>2019.0</v>
      </c>
      <c r="I173" s="36">
        <v>15.0</v>
      </c>
      <c r="J173" s="36">
        <v>308.0</v>
      </c>
      <c r="K173" s="36" t="s">
        <v>550</v>
      </c>
      <c r="L173" s="27" t="str">
        <f>VLOOKUP(D173,study_program!$A$2:$B$252,2,FALSE)</f>
        <v>humaniora</v>
      </c>
    </row>
    <row r="174">
      <c r="A174" s="4" t="s">
        <v>89</v>
      </c>
      <c r="B174" s="40">
        <v>1033.0</v>
      </c>
      <c r="C174" s="35">
        <v>79202.0</v>
      </c>
      <c r="D174" s="39" t="s">
        <v>329</v>
      </c>
      <c r="E174" s="35" t="s">
        <v>16</v>
      </c>
      <c r="F174" s="35" t="s">
        <v>399</v>
      </c>
      <c r="G174" s="35" t="s">
        <v>17</v>
      </c>
      <c r="H174" s="40">
        <v>2019.0</v>
      </c>
      <c r="I174" s="35">
        <v>14.0</v>
      </c>
      <c r="J174" s="35">
        <v>443.0</v>
      </c>
      <c r="K174" s="35" t="s">
        <v>551</v>
      </c>
      <c r="L174" s="27" t="str">
        <f>VLOOKUP(D174,study_program!$A$2:$B$252,2,FALSE)</f>
        <v>humaniora</v>
      </c>
    </row>
    <row r="175">
      <c r="A175" s="4" t="s">
        <v>89</v>
      </c>
      <c r="B175" s="40">
        <v>1033.0</v>
      </c>
      <c r="C175" s="36">
        <v>69201.0</v>
      </c>
      <c r="D175" s="39" t="s">
        <v>345</v>
      </c>
      <c r="E175" s="36" t="s">
        <v>16</v>
      </c>
      <c r="F175" s="36" t="s">
        <v>399</v>
      </c>
      <c r="G175" s="36" t="s">
        <v>17</v>
      </c>
      <c r="H175" s="40">
        <v>2019.0</v>
      </c>
      <c r="I175" s="36">
        <v>12.0</v>
      </c>
      <c r="J175" s="36">
        <v>382.0</v>
      </c>
      <c r="K175" s="36" t="s">
        <v>552</v>
      </c>
      <c r="L175" s="27" t="str">
        <f>VLOOKUP(D175,study_program!$A$2:$B$252,2,FALSE)</f>
        <v>sosial</v>
      </c>
    </row>
    <row r="176">
      <c r="A176" s="4" t="s">
        <v>89</v>
      </c>
      <c r="B176" s="40">
        <v>1033.0</v>
      </c>
      <c r="C176" s="35">
        <v>20201.0</v>
      </c>
      <c r="D176" s="39" t="s">
        <v>147</v>
      </c>
      <c r="E176" s="35" t="s">
        <v>16</v>
      </c>
      <c r="F176" s="35" t="s">
        <v>399</v>
      </c>
      <c r="G176" s="35" t="s">
        <v>17</v>
      </c>
      <c r="H176" s="40">
        <v>2019.0</v>
      </c>
      <c r="I176" s="35">
        <v>18.0</v>
      </c>
      <c r="J176" s="35">
        <v>632.0</v>
      </c>
      <c r="K176" s="35" t="s">
        <v>553</v>
      </c>
      <c r="L176" s="27" t="str">
        <f>VLOOKUP(D176,study_program!$A$2:$B$252,2,FALSE)</f>
        <v>teknik</v>
      </c>
    </row>
    <row r="177">
      <c r="A177" s="4" t="s">
        <v>89</v>
      </c>
      <c r="B177" s="40">
        <v>1033.0</v>
      </c>
      <c r="C177" s="36">
        <v>26201.0</v>
      </c>
      <c r="D177" s="39" t="s">
        <v>155</v>
      </c>
      <c r="E177" s="36" t="s">
        <v>16</v>
      </c>
      <c r="F177" s="36" t="s">
        <v>399</v>
      </c>
      <c r="G177" s="36" t="s">
        <v>17</v>
      </c>
      <c r="H177" s="40">
        <v>2019.0</v>
      </c>
      <c r="I177" s="36">
        <v>14.0</v>
      </c>
      <c r="J177" s="36">
        <v>573.0</v>
      </c>
      <c r="K177" s="36" t="s">
        <v>554</v>
      </c>
      <c r="L177" s="27" t="str">
        <f>VLOOKUP(D177,study_program!$A$2:$B$252,2,FALSE)</f>
        <v>teknik</v>
      </c>
    </row>
    <row r="178">
      <c r="A178" s="4" t="s">
        <v>89</v>
      </c>
      <c r="B178" s="40">
        <v>1033.0</v>
      </c>
      <c r="C178" s="35">
        <v>24201.0</v>
      </c>
      <c r="D178" s="39" t="s">
        <v>153</v>
      </c>
      <c r="E178" s="35" t="s">
        <v>16</v>
      </c>
      <c r="F178" s="35" t="s">
        <v>399</v>
      </c>
      <c r="G178" s="35" t="s">
        <v>17</v>
      </c>
      <c r="H178" s="40">
        <v>2019.0</v>
      </c>
      <c r="I178" s="35">
        <v>17.0</v>
      </c>
      <c r="J178" s="35">
        <v>642.0</v>
      </c>
      <c r="K178" s="35" t="s">
        <v>555</v>
      </c>
      <c r="L178" s="27" t="str">
        <f>VLOOKUP(D178,study_program!$A$2:$B$252,2,FALSE)</f>
        <v>teknik</v>
      </c>
    </row>
    <row r="179">
      <c r="A179" s="4" t="s">
        <v>89</v>
      </c>
      <c r="B179" s="40">
        <v>1033.0</v>
      </c>
      <c r="C179" s="36">
        <v>21201.0</v>
      </c>
      <c r="D179" s="39" t="s">
        <v>365</v>
      </c>
      <c r="E179" s="36" t="s">
        <v>16</v>
      </c>
      <c r="F179" s="36" t="s">
        <v>399</v>
      </c>
      <c r="G179" s="36" t="s">
        <v>17</v>
      </c>
      <c r="H179" s="40">
        <v>2019.0</v>
      </c>
      <c r="I179" s="36">
        <v>14.0</v>
      </c>
      <c r="J179" s="36">
        <v>607.0</v>
      </c>
      <c r="K179" s="36" t="s">
        <v>498</v>
      </c>
      <c r="L179" s="27" t="str">
        <f>VLOOKUP(D179,study_program!$A$2:$B$252,2,FALSE)</f>
        <v>teknik</v>
      </c>
    </row>
    <row r="180">
      <c r="A180" s="4" t="s">
        <v>89</v>
      </c>
      <c r="B180" s="40">
        <v>1033.0</v>
      </c>
      <c r="C180" s="35">
        <v>59201.0</v>
      </c>
      <c r="D180" s="39" t="s">
        <v>383</v>
      </c>
      <c r="E180" s="35" t="s">
        <v>16</v>
      </c>
      <c r="F180" s="35" t="s">
        <v>399</v>
      </c>
      <c r="G180" s="35" t="s">
        <v>17</v>
      </c>
      <c r="H180" s="40">
        <v>2019.0</v>
      </c>
      <c r="I180" s="35">
        <v>23.0</v>
      </c>
      <c r="J180" s="35">
        <v>670.0</v>
      </c>
      <c r="K180" s="35" t="s">
        <v>556</v>
      </c>
      <c r="L180" s="27" t="str">
        <f>VLOOKUP(D180,study_program!$A$2:$B$252,2,FALSE)</f>
        <v>teknik</v>
      </c>
    </row>
    <row r="181">
      <c r="A181" s="4" t="s">
        <v>89</v>
      </c>
      <c r="B181" s="40">
        <v>1033.0</v>
      </c>
      <c r="C181" s="36">
        <v>54201.0</v>
      </c>
      <c r="D181" s="39" t="s">
        <v>132</v>
      </c>
      <c r="E181" s="36" t="s">
        <v>16</v>
      </c>
      <c r="F181" s="36" t="s">
        <v>399</v>
      </c>
      <c r="G181" s="36" t="s">
        <v>72</v>
      </c>
      <c r="H181" s="40">
        <v>2019.0</v>
      </c>
      <c r="I181" s="36">
        <v>21.0</v>
      </c>
      <c r="J181" s="36">
        <v>673.0</v>
      </c>
      <c r="K181" s="36" t="s">
        <v>557</v>
      </c>
      <c r="L181" s="27" t="str">
        <f>VLOOKUP(D181,study_program!$A$2:$B$252,2,FALSE)</f>
        <v>pertanian</v>
      </c>
    </row>
    <row r="182">
      <c r="A182" s="4" t="s">
        <v>89</v>
      </c>
      <c r="B182" s="40">
        <v>1033.0</v>
      </c>
      <c r="C182" s="35">
        <v>54211.0</v>
      </c>
      <c r="D182" s="39" t="s">
        <v>143</v>
      </c>
      <c r="E182" s="35" t="s">
        <v>16</v>
      </c>
      <c r="F182" s="35" t="s">
        <v>399</v>
      </c>
      <c r="G182" s="35" t="s">
        <v>72</v>
      </c>
      <c r="H182" s="40">
        <v>2019.0</v>
      </c>
      <c r="I182" s="35">
        <v>47.0</v>
      </c>
      <c r="J182" s="35">
        <v>1115.0</v>
      </c>
      <c r="K182" s="35" t="s">
        <v>558</v>
      </c>
      <c r="L182" s="27" t="str">
        <f>VLOOKUP(D182,study_program!$A$2:$B$252,2,FALSE)</f>
        <v>pertanian</v>
      </c>
    </row>
    <row r="183">
      <c r="A183" s="4" t="s">
        <v>89</v>
      </c>
      <c r="B183" s="40">
        <v>1033.0</v>
      </c>
      <c r="C183" s="36">
        <v>45201.0</v>
      </c>
      <c r="D183" s="39" t="s">
        <v>196</v>
      </c>
      <c r="E183" s="36" t="s">
        <v>16</v>
      </c>
      <c r="F183" s="36" t="s">
        <v>399</v>
      </c>
      <c r="G183" s="36" t="s">
        <v>72</v>
      </c>
      <c r="H183" s="40">
        <v>2019.0</v>
      </c>
      <c r="I183" s="36">
        <v>23.0</v>
      </c>
      <c r="J183" s="36">
        <v>391.0</v>
      </c>
      <c r="K183" s="36" t="s">
        <v>559</v>
      </c>
      <c r="L183" s="27" t="str">
        <f>VLOOKUP(D183,study_program!$A$2:$B$252,2,FALSE)</f>
        <v>mipa</v>
      </c>
    </row>
    <row r="184">
      <c r="A184" s="4" t="s">
        <v>89</v>
      </c>
      <c r="B184" s="40">
        <v>1033.0</v>
      </c>
      <c r="C184" s="35">
        <v>80201.0</v>
      </c>
      <c r="D184" s="39" t="s">
        <v>233</v>
      </c>
      <c r="E184" s="35" t="s">
        <v>16</v>
      </c>
      <c r="F184" s="35" t="s">
        <v>399</v>
      </c>
      <c r="G184" s="35" t="s">
        <v>72</v>
      </c>
      <c r="H184" s="40">
        <v>2019.0</v>
      </c>
      <c r="I184" s="35">
        <v>11.0</v>
      </c>
      <c r="J184" s="35">
        <v>208.0</v>
      </c>
      <c r="K184" s="35" t="s">
        <v>560</v>
      </c>
      <c r="L184" s="27" t="str">
        <f>VLOOKUP(D184,study_program!$A$2:$B$252,2,FALSE)</f>
        <v>humaniora</v>
      </c>
    </row>
    <row r="185">
      <c r="A185" s="4" t="s">
        <v>89</v>
      </c>
      <c r="B185" s="40">
        <v>1033.0</v>
      </c>
      <c r="C185" s="36">
        <v>54251.0</v>
      </c>
      <c r="D185" s="39" t="s">
        <v>243</v>
      </c>
      <c r="E185" s="36" t="s">
        <v>16</v>
      </c>
      <c r="F185" s="36" t="s">
        <v>399</v>
      </c>
      <c r="G185" s="36" t="s">
        <v>72</v>
      </c>
      <c r="H185" s="40">
        <v>2019.0</v>
      </c>
      <c r="I185" s="36">
        <v>34.0</v>
      </c>
      <c r="J185" s="36">
        <v>718.0</v>
      </c>
      <c r="K185" s="36" t="s">
        <v>561</v>
      </c>
      <c r="L185" s="27" t="str">
        <f>VLOOKUP(D185,study_program!$A$2:$B$252,2,FALSE)</f>
        <v>mipa</v>
      </c>
    </row>
    <row r="186">
      <c r="A186" s="4" t="s">
        <v>89</v>
      </c>
      <c r="B186" s="40">
        <v>1033.0</v>
      </c>
      <c r="C186" s="35">
        <v>41201.0</v>
      </c>
      <c r="D186" s="39" t="s">
        <v>253</v>
      </c>
      <c r="E186" s="35" t="s">
        <v>16</v>
      </c>
      <c r="F186" s="35" t="s">
        <v>399</v>
      </c>
      <c r="G186" s="35" t="s">
        <v>72</v>
      </c>
      <c r="H186" s="40">
        <v>2019.0</v>
      </c>
      <c r="I186" s="35">
        <v>13.0</v>
      </c>
      <c r="J186" s="35">
        <v>305.0</v>
      </c>
      <c r="K186" s="35" t="s">
        <v>562</v>
      </c>
      <c r="L186" s="27" t="str">
        <f>VLOOKUP(D186,study_program!$A$2:$B$252,2,FALSE)</f>
        <v>pertanian</v>
      </c>
    </row>
    <row r="187">
      <c r="A187" s="4" t="s">
        <v>89</v>
      </c>
      <c r="B187" s="40">
        <v>1033.0</v>
      </c>
      <c r="C187" s="36">
        <v>54242.0</v>
      </c>
      <c r="D187" s="39" t="s">
        <v>266</v>
      </c>
      <c r="E187" s="36" t="s">
        <v>16</v>
      </c>
      <c r="F187" s="36" t="s">
        <v>399</v>
      </c>
      <c r="G187" s="36" t="s">
        <v>72</v>
      </c>
      <c r="H187" s="40">
        <v>2019.0</v>
      </c>
      <c r="I187" s="36">
        <v>13.0</v>
      </c>
      <c r="J187" s="36">
        <v>256.0</v>
      </c>
      <c r="K187" s="36" t="s">
        <v>563</v>
      </c>
      <c r="L187" s="27" t="str">
        <f>VLOOKUP(D187,study_program!$A$2:$B$252,2,FALSE)</f>
        <v>teknik</v>
      </c>
    </row>
    <row r="188">
      <c r="A188" s="4" t="s">
        <v>89</v>
      </c>
      <c r="B188" s="40">
        <v>1033.0</v>
      </c>
      <c r="C188" s="35">
        <v>44201.0</v>
      </c>
      <c r="D188" s="39" t="s">
        <v>268</v>
      </c>
      <c r="E188" s="35" t="s">
        <v>16</v>
      </c>
      <c r="F188" s="35" t="s">
        <v>399</v>
      </c>
      <c r="G188" s="35" t="s">
        <v>72</v>
      </c>
      <c r="H188" s="40">
        <v>2019.0</v>
      </c>
      <c r="I188" s="35">
        <v>14.0</v>
      </c>
      <c r="J188" s="35">
        <v>415.0</v>
      </c>
      <c r="K188" s="35" t="s">
        <v>564</v>
      </c>
      <c r="L188" s="27" t="str">
        <f>VLOOKUP(D188,study_program!$A$2:$B$252,2,FALSE)</f>
        <v>mipa</v>
      </c>
    </row>
    <row r="189">
      <c r="A189" s="4" t="s">
        <v>89</v>
      </c>
      <c r="B189" s="40">
        <v>1033.0</v>
      </c>
      <c r="C189" s="36">
        <v>73201.0</v>
      </c>
      <c r="D189" s="39" t="s">
        <v>305</v>
      </c>
      <c r="E189" s="36" t="s">
        <v>16</v>
      </c>
      <c r="F189" s="36" t="s">
        <v>399</v>
      </c>
      <c r="G189" s="36" t="s">
        <v>72</v>
      </c>
      <c r="H189" s="40">
        <v>2019.0</v>
      </c>
      <c r="I189" s="36">
        <v>28.0</v>
      </c>
      <c r="J189" s="36">
        <v>955.0</v>
      </c>
      <c r="K189" s="36" t="s">
        <v>565</v>
      </c>
      <c r="L189" s="27" t="str">
        <f>VLOOKUP(D189,study_program!$A$2:$B$252,2,FALSE)</f>
        <v>humaniora</v>
      </c>
    </row>
    <row r="190">
      <c r="A190" s="4" t="s">
        <v>89</v>
      </c>
      <c r="B190" s="40">
        <v>1033.0</v>
      </c>
      <c r="C190" s="35">
        <v>79211.0</v>
      </c>
      <c r="D190" s="39" t="s">
        <v>324</v>
      </c>
      <c r="E190" s="35" t="s">
        <v>16</v>
      </c>
      <c r="F190" s="35" t="s">
        <v>399</v>
      </c>
      <c r="G190" s="35" t="s">
        <v>72</v>
      </c>
      <c r="H190" s="40">
        <v>2019.0</v>
      </c>
      <c r="I190" s="35">
        <v>13.0</v>
      </c>
      <c r="J190" s="35">
        <v>141.0</v>
      </c>
      <c r="K190" s="35" t="s">
        <v>566</v>
      </c>
      <c r="L190" s="27" t="str">
        <f>VLOOKUP(D190,study_program!$A$2:$B$252,2,FALSE)</f>
        <v>humaniora</v>
      </c>
    </row>
    <row r="191">
      <c r="A191" s="4" t="s">
        <v>89</v>
      </c>
      <c r="B191" s="40">
        <v>1033.0</v>
      </c>
      <c r="C191" s="36">
        <v>79209.0</v>
      </c>
      <c r="D191" s="39" t="s">
        <v>326</v>
      </c>
      <c r="E191" s="36" t="s">
        <v>16</v>
      </c>
      <c r="F191" s="36" t="s">
        <v>399</v>
      </c>
      <c r="G191" s="36" t="s">
        <v>72</v>
      </c>
      <c r="H191" s="40">
        <v>2019.0</v>
      </c>
      <c r="I191" s="36">
        <v>5.0</v>
      </c>
      <c r="J191" s="36">
        <v>178.0</v>
      </c>
      <c r="K191" s="36" t="s">
        <v>567</v>
      </c>
      <c r="L191" s="27" t="str">
        <f>VLOOKUP(D191,study_program!$A$2:$B$252,2,FALSE)</f>
        <v>humaniora</v>
      </c>
    </row>
    <row r="192">
      <c r="A192" s="4" t="s">
        <v>89</v>
      </c>
      <c r="B192" s="40">
        <v>1033.0</v>
      </c>
      <c r="C192" s="35">
        <v>79201.0</v>
      </c>
      <c r="D192" s="39" t="s">
        <v>328</v>
      </c>
      <c r="E192" s="35" t="s">
        <v>16</v>
      </c>
      <c r="F192" s="35" t="s">
        <v>399</v>
      </c>
      <c r="G192" s="35" t="s">
        <v>72</v>
      </c>
      <c r="H192" s="40">
        <v>2019.0</v>
      </c>
      <c r="I192" s="35">
        <v>20.0</v>
      </c>
      <c r="J192" s="35">
        <v>351.0</v>
      </c>
      <c r="K192" s="35" t="s">
        <v>568</v>
      </c>
      <c r="L192" s="27" t="str">
        <f>VLOOKUP(D192,study_program!$A$2:$B$252,2,FALSE)</f>
        <v>humaniora</v>
      </c>
    </row>
    <row r="193">
      <c r="A193" s="4" t="s">
        <v>89</v>
      </c>
      <c r="B193" s="40">
        <v>1033.0</v>
      </c>
      <c r="C193" s="36">
        <v>79204.0</v>
      </c>
      <c r="D193" s="39" t="s">
        <v>331</v>
      </c>
      <c r="E193" s="36" t="s">
        <v>16</v>
      </c>
      <c r="F193" s="36" t="s">
        <v>399</v>
      </c>
      <c r="G193" s="36" t="s">
        <v>72</v>
      </c>
      <c r="H193" s="40">
        <v>2019.0</v>
      </c>
      <c r="I193" s="36">
        <v>8.0</v>
      </c>
      <c r="J193" s="36">
        <v>275.0</v>
      </c>
      <c r="K193" s="36" t="s">
        <v>569</v>
      </c>
      <c r="L193" s="27" t="str">
        <f>VLOOKUP(D193,study_program!$A$2:$B$252,2,FALSE)</f>
        <v>humaniora</v>
      </c>
    </row>
    <row r="194">
      <c r="A194" s="4" t="s">
        <v>89</v>
      </c>
      <c r="B194" s="40">
        <v>1033.0</v>
      </c>
      <c r="C194" s="35">
        <v>79212.0</v>
      </c>
      <c r="D194" s="39" t="s">
        <v>333</v>
      </c>
      <c r="E194" s="35" t="s">
        <v>16</v>
      </c>
      <c r="F194" s="35" t="s">
        <v>399</v>
      </c>
      <c r="G194" s="35" t="s">
        <v>72</v>
      </c>
      <c r="H194" s="40">
        <v>2019.0</v>
      </c>
      <c r="I194" s="35">
        <v>4.0</v>
      </c>
      <c r="J194" s="35">
        <v>192.0</v>
      </c>
      <c r="K194" s="35" t="s">
        <v>453</v>
      </c>
      <c r="L194" s="27" t="str">
        <f>VLOOKUP(D194,study_program!$A$2:$B$252,2,FALSE)</f>
        <v>humaniora</v>
      </c>
    </row>
    <row r="195">
      <c r="A195" s="4" t="s">
        <v>89</v>
      </c>
      <c r="B195" s="40">
        <v>1033.0</v>
      </c>
      <c r="C195" s="36">
        <v>25201.0</v>
      </c>
      <c r="D195" s="39" t="s">
        <v>362</v>
      </c>
      <c r="E195" s="36" t="s">
        <v>16</v>
      </c>
      <c r="F195" s="36" t="s">
        <v>399</v>
      </c>
      <c r="G195" s="36" t="s">
        <v>72</v>
      </c>
      <c r="H195" s="40">
        <v>2019.0</v>
      </c>
      <c r="I195" s="36">
        <v>13.0</v>
      </c>
      <c r="J195" s="36">
        <v>241.0</v>
      </c>
      <c r="K195" s="36" t="s">
        <v>570</v>
      </c>
      <c r="L195" s="27" t="str">
        <f>VLOOKUP(D195,study_program!$A$2:$B$252,2,FALSE)</f>
        <v>teknik</v>
      </c>
    </row>
    <row r="196">
      <c r="A196" s="4" t="s">
        <v>89</v>
      </c>
      <c r="B196" s="40">
        <v>1033.0</v>
      </c>
      <c r="C196" s="35">
        <v>22201.0</v>
      </c>
      <c r="D196" s="39" t="s">
        <v>144</v>
      </c>
      <c r="E196" s="35" t="s">
        <v>16</v>
      </c>
      <c r="F196" s="35" t="s">
        <v>399</v>
      </c>
      <c r="G196" s="35" t="s">
        <v>72</v>
      </c>
      <c r="H196" s="40">
        <v>2019.0</v>
      </c>
      <c r="I196" s="35">
        <v>24.0</v>
      </c>
      <c r="J196" s="35">
        <v>614.0</v>
      </c>
      <c r="K196" s="35" t="s">
        <v>571</v>
      </c>
      <c r="L196" s="27" t="str">
        <f>VLOOKUP(D196,study_program!$A$2:$B$252,2,FALSE)</f>
        <v>teknik</v>
      </c>
    </row>
    <row r="197">
      <c r="A197" s="4" t="s">
        <v>89</v>
      </c>
      <c r="B197" s="40">
        <v>1033.0</v>
      </c>
      <c r="C197" s="36">
        <v>79214.0</v>
      </c>
      <c r="D197" s="39" t="s">
        <v>175</v>
      </c>
      <c r="E197" s="36" t="s">
        <v>16</v>
      </c>
      <c r="F197" s="36" t="s">
        <v>399</v>
      </c>
      <c r="G197" s="36" t="s">
        <v>409</v>
      </c>
      <c r="H197" s="40">
        <v>2019.0</v>
      </c>
      <c r="I197" s="36">
        <v>0.0</v>
      </c>
      <c r="J197" s="36">
        <v>0.0</v>
      </c>
      <c r="K197" s="36" t="s">
        <v>409</v>
      </c>
      <c r="L197" s="27" t="str">
        <f>VLOOKUP(D197,study_program!$A$2:$B$252,2,FALSE)</f>
        <v>humaniora</v>
      </c>
    </row>
    <row r="198">
      <c r="A198" s="4" t="s">
        <v>81</v>
      </c>
      <c r="B198" s="20">
        <v>1012.0</v>
      </c>
      <c r="C198" s="36">
        <v>62201.0</v>
      </c>
      <c r="D198" s="39" t="s">
        <v>158</v>
      </c>
      <c r="E198" s="36" t="s">
        <v>16</v>
      </c>
      <c r="F198" s="36" t="s">
        <v>399</v>
      </c>
      <c r="G198" s="36" t="s">
        <v>17</v>
      </c>
      <c r="H198" s="40">
        <v>2019.0</v>
      </c>
      <c r="I198" s="36">
        <v>30.0</v>
      </c>
      <c r="J198" s="36">
        <v>1742.0</v>
      </c>
      <c r="K198" s="36" t="s">
        <v>572</v>
      </c>
      <c r="L198" s="27" t="str">
        <f>VLOOKUP(D198,study_program!$A$2:$B$252,2,FALSE)</f>
        <v>ekonomi</v>
      </c>
    </row>
    <row r="199">
      <c r="A199" s="4" t="s">
        <v>81</v>
      </c>
      <c r="B199" s="20">
        <v>1012.0</v>
      </c>
      <c r="C199" s="35">
        <v>23201.0</v>
      </c>
      <c r="D199" s="39" t="s">
        <v>167</v>
      </c>
      <c r="E199" s="35" t="s">
        <v>16</v>
      </c>
      <c r="F199" s="35" t="s">
        <v>399</v>
      </c>
      <c r="G199" s="35" t="s">
        <v>17</v>
      </c>
      <c r="H199" s="40">
        <v>2019.0</v>
      </c>
      <c r="I199" s="35">
        <v>31.0</v>
      </c>
      <c r="J199" s="35">
        <v>543.0</v>
      </c>
      <c r="K199" s="35" t="s">
        <v>573</v>
      </c>
      <c r="L199" s="27" t="str">
        <f>VLOOKUP(D199,study_program!$A$2:$B$252,2,FALSE)</f>
        <v>teknik</v>
      </c>
    </row>
    <row r="200">
      <c r="A200" s="4" t="s">
        <v>81</v>
      </c>
      <c r="B200" s="20">
        <v>1012.0</v>
      </c>
      <c r="C200" s="36">
        <v>46201.0</v>
      </c>
      <c r="D200" s="39" t="s">
        <v>178</v>
      </c>
      <c r="E200" s="36" t="s">
        <v>16</v>
      </c>
      <c r="F200" s="36" t="s">
        <v>399</v>
      </c>
      <c r="G200" s="36" t="s">
        <v>17</v>
      </c>
      <c r="H200" s="40">
        <v>2019.0</v>
      </c>
      <c r="I200" s="36">
        <v>30.0</v>
      </c>
      <c r="J200" s="36">
        <v>298.0</v>
      </c>
      <c r="K200" s="36" t="s">
        <v>574</v>
      </c>
      <c r="L200" s="27" t="str">
        <f>VLOOKUP(D200,study_program!$A$2:$B$252,2,FALSE)</f>
        <v>mipa</v>
      </c>
    </row>
    <row r="201">
      <c r="A201" s="4" t="s">
        <v>81</v>
      </c>
      <c r="B201" s="20">
        <v>1012.0</v>
      </c>
      <c r="C201" s="35">
        <v>54243.0</v>
      </c>
      <c r="D201" s="39" t="s">
        <v>181</v>
      </c>
      <c r="E201" s="35" t="s">
        <v>16</v>
      </c>
      <c r="F201" s="35" t="s">
        <v>399</v>
      </c>
      <c r="G201" s="35" t="s">
        <v>17</v>
      </c>
      <c r="H201" s="40">
        <v>2019.0</v>
      </c>
      <c r="I201" s="35">
        <v>23.0</v>
      </c>
      <c r="J201" s="35">
        <v>145.0</v>
      </c>
      <c r="K201" s="35" t="s">
        <v>575</v>
      </c>
      <c r="L201" s="27" t="str">
        <f>VLOOKUP(D201,study_program!$A$2:$B$252,2,FALSE)</f>
        <v>pertanian</v>
      </c>
    </row>
    <row r="202">
      <c r="A202" s="4" t="s">
        <v>81</v>
      </c>
      <c r="B202" s="20">
        <v>1012.0</v>
      </c>
      <c r="C202" s="36">
        <v>60201.0</v>
      </c>
      <c r="D202" s="39" t="s">
        <v>188</v>
      </c>
      <c r="E202" s="36" t="s">
        <v>16</v>
      </c>
      <c r="F202" s="36" t="s">
        <v>399</v>
      </c>
      <c r="G202" s="36" t="s">
        <v>17</v>
      </c>
      <c r="H202" s="40">
        <v>2019.0</v>
      </c>
      <c r="I202" s="36">
        <v>21.0</v>
      </c>
      <c r="J202" s="36">
        <v>842.0</v>
      </c>
      <c r="K202" s="36" t="s">
        <v>576</v>
      </c>
      <c r="L202" s="27" t="str">
        <f>VLOOKUP(D202,study_program!$A$2:$B$252,2,FALSE)</f>
        <v>ekonomi</v>
      </c>
    </row>
    <row r="203">
      <c r="A203" s="4" t="s">
        <v>81</v>
      </c>
      <c r="B203" s="20">
        <v>1012.0</v>
      </c>
      <c r="C203" s="35">
        <v>54241.0</v>
      </c>
      <c r="D203" s="39" t="s">
        <v>223</v>
      </c>
      <c r="E203" s="35" t="s">
        <v>16</v>
      </c>
      <c r="F203" s="35" t="s">
        <v>399</v>
      </c>
      <c r="G203" s="35" t="s">
        <v>17</v>
      </c>
      <c r="H203" s="40">
        <v>2019.0</v>
      </c>
      <c r="I203" s="35">
        <v>30.0</v>
      </c>
      <c r="J203" s="35">
        <v>442.0</v>
      </c>
      <c r="K203" s="35" t="s">
        <v>577</v>
      </c>
      <c r="L203" s="27" t="str">
        <f>VLOOKUP(D203,study_program!$A$2:$B$252,2,FALSE)</f>
        <v>teknik</v>
      </c>
    </row>
    <row r="204">
      <c r="A204" s="4" t="s">
        <v>81</v>
      </c>
      <c r="B204" s="20">
        <v>1012.0</v>
      </c>
      <c r="C204" s="36">
        <v>61201.0</v>
      </c>
      <c r="D204" s="39" t="s">
        <v>260</v>
      </c>
      <c r="E204" s="36" t="s">
        <v>16</v>
      </c>
      <c r="F204" s="36" t="s">
        <v>399</v>
      </c>
      <c r="G204" s="36" t="s">
        <v>17</v>
      </c>
      <c r="H204" s="40">
        <v>2019.0</v>
      </c>
      <c r="I204" s="36">
        <v>54.0</v>
      </c>
      <c r="J204" s="36">
        <v>2856.0</v>
      </c>
      <c r="K204" s="36" t="s">
        <v>578</v>
      </c>
      <c r="L204" s="27" t="str">
        <f>VLOOKUP(D204,study_program!$A$2:$B$252,2,FALSE)</f>
        <v>ekonomi</v>
      </c>
    </row>
    <row r="205">
      <c r="A205" s="4" t="s">
        <v>81</v>
      </c>
      <c r="B205" s="20">
        <v>1012.0</v>
      </c>
      <c r="C205" s="35">
        <v>54246.0</v>
      </c>
      <c r="D205" s="39" t="s">
        <v>274</v>
      </c>
      <c r="E205" s="35" t="s">
        <v>16</v>
      </c>
      <c r="F205" s="35" t="s">
        <v>399</v>
      </c>
      <c r="G205" s="35" t="s">
        <v>17</v>
      </c>
      <c r="H205" s="40">
        <v>2019.0</v>
      </c>
      <c r="I205" s="35">
        <v>18.0</v>
      </c>
      <c r="J205" s="35">
        <v>149.0</v>
      </c>
      <c r="K205" s="35" t="s">
        <v>579</v>
      </c>
      <c r="L205" s="27" t="str">
        <f>VLOOKUP(D205,study_program!$A$2:$B$252,2,FALSE)</f>
        <v>pertanian</v>
      </c>
    </row>
    <row r="206">
      <c r="A206" s="4" t="s">
        <v>81</v>
      </c>
      <c r="B206" s="20">
        <v>1012.0</v>
      </c>
      <c r="C206" s="36">
        <v>11201.0</v>
      </c>
      <c r="D206" s="39" t="s">
        <v>282</v>
      </c>
      <c r="E206" s="36" t="s">
        <v>16</v>
      </c>
      <c r="F206" s="36" t="s">
        <v>399</v>
      </c>
      <c r="G206" s="36" t="s">
        <v>17</v>
      </c>
      <c r="H206" s="40">
        <v>2019.0</v>
      </c>
      <c r="I206" s="36">
        <v>85.0</v>
      </c>
      <c r="J206" s="36">
        <v>501.0</v>
      </c>
      <c r="K206" s="36" t="s">
        <v>580</v>
      </c>
      <c r="L206" s="27" t="str">
        <f>VLOOKUP(D206,study_program!$A$2:$B$252,2,FALSE)</f>
        <v>kesehatan</v>
      </c>
    </row>
    <row r="207">
      <c r="A207" s="4" t="s">
        <v>81</v>
      </c>
      <c r="B207" s="20">
        <v>1012.0</v>
      </c>
      <c r="C207" s="35">
        <v>35201.0</v>
      </c>
      <c r="D207" s="39" t="s">
        <v>296</v>
      </c>
      <c r="E207" s="35" t="s">
        <v>16</v>
      </c>
      <c r="F207" s="35" t="s">
        <v>399</v>
      </c>
      <c r="G207" s="35" t="s">
        <v>17</v>
      </c>
      <c r="H207" s="40">
        <v>2019.0</v>
      </c>
      <c r="I207" s="35">
        <v>7.0</v>
      </c>
      <c r="J207" s="35">
        <v>479.0</v>
      </c>
      <c r="K207" s="35" t="s">
        <v>581</v>
      </c>
      <c r="L207" s="27" t="str">
        <f>VLOOKUP(D207,study_program!$A$2:$B$252,2,FALSE)</f>
        <v>teknik</v>
      </c>
    </row>
    <row r="208">
      <c r="A208" s="4" t="s">
        <v>81</v>
      </c>
      <c r="B208" s="20">
        <v>1012.0</v>
      </c>
      <c r="C208" s="36">
        <v>54231.0</v>
      </c>
      <c r="D208" s="39" t="s">
        <v>300</v>
      </c>
      <c r="E208" s="36" t="s">
        <v>16</v>
      </c>
      <c r="F208" s="36" t="s">
        <v>399</v>
      </c>
      <c r="G208" s="36" t="s">
        <v>17</v>
      </c>
      <c r="H208" s="40">
        <v>2019.0</v>
      </c>
      <c r="I208" s="36">
        <v>123.0</v>
      </c>
      <c r="J208" s="36">
        <v>953.0</v>
      </c>
      <c r="K208" s="36" t="s">
        <v>582</v>
      </c>
      <c r="L208" s="27" t="str">
        <f>VLOOKUP(D208,study_program!$A$2:$B$252,2,FALSE)</f>
        <v>pertanian</v>
      </c>
    </row>
    <row r="209">
      <c r="A209" s="4" t="s">
        <v>81</v>
      </c>
      <c r="B209" s="20">
        <v>1012.0</v>
      </c>
      <c r="C209" s="35">
        <v>69201.0</v>
      </c>
      <c r="D209" s="39" t="s">
        <v>345</v>
      </c>
      <c r="E209" s="35" t="s">
        <v>16</v>
      </c>
      <c r="F209" s="35" t="s">
        <v>399</v>
      </c>
      <c r="G209" s="35" t="s">
        <v>17</v>
      </c>
      <c r="H209" s="40">
        <v>2019.0</v>
      </c>
      <c r="I209" s="35">
        <v>15.0</v>
      </c>
      <c r="J209" s="35">
        <v>236.0</v>
      </c>
      <c r="K209" s="35" t="s">
        <v>583</v>
      </c>
      <c r="L209" s="27" t="str">
        <f>VLOOKUP(D209,study_program!$A$2:$B$252,2,FALSE)</f>
        <v>sosial</v>
      </c>
    </row>
    <row r="210">
      <c r="A210" s="4" t="s">
        <v>81</v>
      </c>
      <c r="B210" s="20">
        <v>1012.0</v>
      </c>
      <c r="C210" s="36">
        <v>55201.0</v>
      </c>
      <c r="D210" s="39" t="s">
        <v>360</v>
      </c>
      <c r="E210" s="36" t="s">
        <v>16</v>
      </c>
      <c r="F210" s="36" t="s">
        <v>399</v>
      </c>
      <c r="G210" s="36" t="s">
        <v>17</v>
      </c>
      <c r="H210" s="40">
        <v>2019.0</v>
      </c>
      <c r="I210" s="36">
        <v>27.0</v>
      </c>
      <c r="J210" s="36">
        <v>822.0</v>
      </c>
      <c r="K210" s="36" t="s">
        <v>584</v>
      </c>
      <c r="L210" s="27" t="str">
        <f>VLOOKUP(D210,study_program!$A$2:$B$252,2,FALSE)</f>
        <v>teknik</v>
      </c>
    </row>
    <row r="211">
      <c r="A211" s="4" t="s">
        <v>81</v>
      </c>
      <c r="B211" s="20">
        <v>1012.0</v>
      </c>
      <c r="C211" s="35">
        <v>41201.0</v>
      </c>
      <c r="D211" s="39" t="s">
        <v>372</v>
      </c>
      <c r="E211" s="35" t="s">
        <v>16</v>
      </c>
      <c r="F211" s="35" t="s">
        <v>399</v>
      </c>
      <c r="G211" s="35" t="s">
        <v>17</v>
      </c>
      <c r="H211" s="40">
        <v>2019.0</v>
      </c>
      <c r="I211" s="35">
        <v>11.0</v>
      </c>
      <c r="J211" s="35">
        <v>472.0</v>
      </c>
      <c r="K211" s="35" t="s">
        <v>585</v>
      </c>
      <c r="L211" s="27" t="str">
        <f>VLOOKUP(D211,study_program!$A$2:$B$252,2,FALSE)</f>
        <v>teknik</v>
      </c>
    </row>
    <row r="212">
      <c r="A212" s="4" t="s">
        <v>81</v>
      </c>
      <c r="B212" s="20">
        <v>1012.0</v>
      </c>
      <c r="C212" s="36">
        <v>22201.0</v>
      </c>
      <c r="D212" s="39" t="s">
        <v>144</v>
      </c>
      <c r="E212" s="36" t="s">
        <v>16</v>
      </c>
      <c r="F212" s="36" t="s">
        <v>399</v>
      </c>
      <c r="G212" s="36" t="s">
        <v>17</v>
      </c>
      <c r="H212" s="40">
        <v>2019.0</v>
      </c>
      <c r="I212" s="36">
        <v>55.0</v>
      </c>
      <c r="J212" s="36">
        <v>892.0</v>
      </c>
      <c r="K212" s="36" t="s">
        <v>586</v>
      </c>
      <c r="L212" s="27" t="str">
        <f>VLOOKUP(D212,study_program!$A$2:$B$252,2,FALSE)</f>
        <v>teknik</v>
      </c>
    </row>
    <row r="213">
      <c r="A213" s="4" t="s">
        <v>81</v>
      </c>
      <c r="B213" s="20">
        <v>1012.0</v>
      </c>
      <c r="C213" s="35">
        <v>54244.0</v>
      </c>
      <c r="D213" s="39" t="s">
        <v>380</v>
      </c>
      <c r="E213" s="35" t="s">
        <v>16</v>
      </c>
      <c r="F213" s="35" t="s">
        <v>399</v>
      </c>
      <c r="G213" s="35" t="s">
        <v>17</v>
      </c>
      <c r="H213" s="40">
        <v>2019.0</v>
      </c>
      <c r="I213" s="35">
        <v>22.0</v>
      </c>
      <c r="J213" s="35">
        <v>142.0</v>
      </c>
      <c r="K213" s="35" t="s">
        <v>587</v>
      </c>
      <c r="L213" s="27" t="str">
        <f>VLOOKUP(D213,study_program!$A$2:$B$252,2,FALSE)</f>
        <v>pertanian</v>
      </c>
    </row>
    <row r="214">
      <c r="A214" s="4" t="s">
        <v>81</v>
      </c>
      <c r="B214" s="20">
        <v>1012.0</v>
      </c>
      <c r="C214" s="36">
        <v>54201.0</v>
      </c>
      <c r="D214" s="39" t="s">
        <v>132</v>
      </c>
      <c r="E214" s="36" t="s">
        <v>16</v>
      </c>
      <c r="F214" s="36" t="s">
        <v>399</v>
      </c>
      <c r="G214" s="36" t="s">
        <v>72</v>
      </c>
      <c r="H214" s="40">
        <v>2019.0</v>
      </c>
      <c r="I214" s="36">
        <v>30.0</v>
      </c>
      <c r="J214" s="36">
        <v>1125.0</v>
      </c>
      <c r="K214" s="36" t="s">
        <v>523</v>
      </c>
      <c r="L214" s="27" t="str">
        <f>VLOOKUP(D214,study_program!$A$2:$B$252,2,FALSE)</f>
        <v>pertanian</v>
      </c>
    </row>
    <row r="215">
      <c r="A215" s="4" t="s">
        <v>81</v>
      </c>
      <c r="B215" s="20">
        <v>1012.0</v>
      </c>
      <c r="C215" s="35">
        <v>54245.0</v>
      </c>
      <c r="D215" s="39" t="s">
        <v>137</v>
      </c>
      <c r="E215" s="35" t="s">
        <v>16</v>
      </c>
      <c r="F215" s="35" t="s">
        <v>399</v>
      </c>
      <c r="G215" s="35" t="s">
        <v>72</v>
      </c>
      <c r="H215" s="40">
        <v>2019.0</v>
      </c>
      <c r="I215" s="35">
        <v>16.0</v>
      </c>
      <c r="J215" s="35">
        <v>239.0</v>
      </c>
      <c r="K215" s="35" t="s">
        <v>588</v>
      </c>
      <c r="L215" s="27" t="str">
        <f>VLOOKUP(D215,study_program!$A$2:$B$252,2,FALSE)</f>
        <v>pertanian</v>
      </c>
    </row>
    <row r="216">
      <c r="A216" s="4" t="s">
        <v>81</v>
      </c>
      <c r="B216" s="20">
        <v>1012.0</v>
      </c>
      <c r="C216" s="36">
        <v>54211.0</v>
      </c>
      <c r="D216" s="39" t="s">
        <v>143</v>
      </c>
      <c r="E216" s="36" t="s">
        <v>16</v>
      </c>
      <c r="F216" s="36" t="s">
        <v>399</v>
      </c>
      <c r="G216" s="36" t="s">
        <v>72</v>
      </c>
      <c r="H216" s="40">
        <v>2019.0</v>
      </c>
      <c r="I216" s="36">
        <v>31.0</v>
      </c>
      <c r="J216" s="36">
        <v>273.0</v>
      </c>
      <c r="K216" s="36" t="s">
        <v>589</v>
      </c>
      <c r="L216" s="27" t="str">
        <f>VLOOKUP(D216,study_program!$A$2:$B$252,2,FALSE)</f>
        <v>pertanian</v>
      </c>
    </row>
    <row r="217">
      <c r="A217" s="4" t="s">
        <v>81</v>
      </c>
      <c r="B217" s="20">
        <v>1012.0</v>
      </c>
      <c r="C217" s="35">
        <v>82201.0</v>
      </c>
      <c r="D217" s="39" t="s">
        <v>165</v>
      </c>
      <c r="E217" s="35" t="s">
        <v>16</v>
      </c>
      <c r="F217" s="35" t="s">
        <v>399</v>
      </c>
      <c r="G217" s="35" t="s">
        <v>72</v>
      </c>
      <c r="H217" s="40">
        <v>2019.0</v>
      </c>
      <c r="I217" s="35">
        <v>9.0</v>
      </c>
      <c r="J217" s="35">
        <v>174.0</v>
      </c>
      <c r="K217" s="35" t="s">
        <v>590</v>
      </c>
      <c r="L217" s="27" t="str">
        <f>VLOOKUP(D217,study_program!$A$2:$B$252,2,FALSE)</f>
        <v>humaniora</v>
      </c>
    </row>
    <row r="218">
      <c r="A218" s="4" t="s">
        <v>81</v>
      </c>
      <c r="B218" s="20">
        <v>1012.0</v>
      </c>
      <c r="C218" s="36">
        <v>48201.0</v>
      </c>
      <c r="D218" s="39" t="s">
        <v>193</v>
      </c>
      <c r="E218" s="36" t="s">
        <v>16</v>
      </c>
      <c r="F218" s="36" t="s">
        <v>399</v>
      </c>
      <c r="G218" s="36" t="s">
        <v>72</v>
      </c>
      <c r="H218" s="40">
        <v>2019.0</v>
      </c>
      <c r="I218" s="36">
        <v>21.0</v>
      </c>
      <c r="J218" s="36">
        <v>506.0</v>
      </c>
      <c r="K218" s="36" t="s">
        <v>591</v>
      </c>
      <c r="L218" s="27" t="str">
        <f>VLOOKUP(D218,study_program!$A$2:$B$252,2,FALSE)</f>
        <v>kesehatan</v>
      </c>
    </row>
    <row r="219">
      <c r="A219" s="4" t="s">
        <v>81</v>
      </c>
      <c r="B219" s="20">
        <v>1012.0</v>
      </c>
      <c r="C219" s="35">
        <v>45201.0</v>
      </c>
      <c r="D219" s="39" t="s">
        <v>196</v>
      </c>
      <c r="E219" s="35" t="s">
        <v>16</v>
      </c>
      <c r="F219" s="35" t="s">
        <v>399</v>
      </c>
      <c r="G219" s="35" t="s">
        <v>72</v>
      </c>
      <c r="H219" s="40">
        <v>2019.0</v>
      </c>
      <c r="I219" s="35">
        <v>12.0</v>
      </c>
      <c r="J219" s="35">
        <v>125.0</v>
      </c>
      <c r="K219" s="35" t="s">
        <v>592</v>
      </c>
      <c r="L219" s="27" t="str">
        <f>VLOOKUP(D219,study_program!$A$2:$B$252,2,FALSE)</f>
        <v>mipa</v>
      </c>
    </row>
    <row r="220">
      <c r="A220" s="4" t="s">
        <v>81</v>
      </c>
      <c r="B220" s="20">
        <v>1012.0</v>
      </c>
      <c r="C220" s="36">
        <v>63201.0</v>
      </c>
      <c r="D220" s="39" t="s">
        <v>211</v>
      </c>
      <c r="E220" s="36" t="s">
        <v>16</v>
      </c>
      <c r="F220" s="36" t="s">
        <v>399</v>
      </c>
      <c r="G220" s="36" t="s">
        <v>72</v>
      </c>
      <c r="H220" s="40">
        <v>2019.0</v>
      </c>
      <c r="I220" s="36">
        <v>19.0</v>
      </c>
      <c r="J220" s="36">
        <v>828.0</v>
      </c>
      <c r="K220" s="36" t="s">
        <v>593</v>
      </c>
      <c r="L220" s="27" t="str">
        <f>VLOOKUP(D220,study_program!$A$2:$B$252,2,FALSE)</f>
        <v>sosial</v>
      </c>
    </row>
    <row r="221">
      <c r="A221" s="4" t="s">
        <v>81</v>
      </c>
      <c r="B221" s="20">
        <v>1012.0</v>
      </c>
      <c r="C221" s="35">
        <v>63211.0</v>
      </c>
      <c r="D221" s="39" t="s">
        <v>212</v>
      </c>
      <c r="E221" s="35" t="s">
        <v>16</v>
      </c>
      <c r="F221" s="35" t="s">
        <v>399</v>
      </c>
      <c r="G221" s="35" t="s">
        <v>72</v>
      </c>
      <c r="H221" s="40">
        <v>2019.0</v>
      </c>
      <c r="I221" s="35">
        <v>18.0</v>
      </c>
      <c r="J221" s="35">
        <v>644.0</v>
      </c>
      <c r="K221" s="35" t="s">
        <v>594</v>
      </c>
      <c r="L221" s="27" t="str">
        <f>VLOOKUP(D221,study_program!$A$2:$B$252,2,FALSE)</f>
        <v>sosial</v>
      </c>
    </row>
    <row r="222">
      <c r="A222" s="4" t="s">
        <v>81</v>
      </c>
      <c r="B222" s="20">
        <v>1012.0</v>
      </c>
      <c r="C222" s="36">
        <v>74201.0</v>
      </c>
      <c r="D222" s="39" t="s">
        <v>221</v>
      </c>
      <c r="E222" s="36" t="s">
        <v>16</v>
      </c>
      <c r="F222" s="36" t="s">
        <v>399</v>
      </c>
      <c r="G222" s="36" t="s">
        <v>72</v>
      </c>
      <c r="H222" s="40">
        <v>2019.0</v>
      </c>
      <c r="I222" s="36">
        <v>162.0</v>
      </c>
      <c r="J222" s="36">
        <v>3688.0</v>
      </c>
      <c r="K222" s="36" t="s">
        <v>595</v>
      </c>
      <c r="L222" s="27" t="str">
        <f>VLOOKUP(D222,study_program!$A$2:$B$252,2,FALSE)</f>
        <v>humaniora</v>
      </c>
    </row>
    <row r="223">
      <c r="A223" s="4" t="s">
        <v>81</v>
      </c>
      <c r="B223" s="20">
        <v>1012.0</v>
      </c>
      <c r="C223" s="35">
        <v>14201.0</v>
      </c>
      <c r="D223" s="39" t="s">
        <v>224</v>
      </c>
      <c r="E223" s="35" t="s">
        <v>16</v>
      </c>
      <c r="F223" s="35" t="s">
        <v>399</v>
      </c>
      <c r="G223" s="35" t="s">
        <v>72</v>
      </c>
      <c r="H223" s="40">
        <v>2019.0</v>
      </c>
      <c r="I223" s="35">
        <v>13.0</v>
      </c>
      <c r="J223" s="35">
        <v>375.0</v>
      </c>
      <c r="K223" s="35" t="s">
        <v>596</v>
      </c>
      <c r="L223" s="27" t="str">
        <f>VLOOKUP(D223,study_program!$A$2:$B$252,2,FALSE)</f>
        <v>kesehatan</v>
      </c>
    </row>
    <row r="224">
      <c r="A224" s="4" t="s">
        <v>81</v>
      </c>
      <c r="B224" s="20">
        <v>1012.0</v>
      </c>
      <c r="C224" s="36">
        <v>13201.0</v>
      </c>
      <c r="D224" s="39" t="s">
        <v>225</v>
      </c>
      <c r="E224" s="36" t="s">
        <v>16</v>
      </c>
      <c r="F224" s="36" t="s">
        <v>399</v>
      </c>
      <c r="G224" s="36" t="s">
        <v>72</v>
      </c>
      <c r="H224" s="40">
        <v>2019.0</v>
      </c>
      <c r="I224" s="36">
        <v>39.0</v>
      </c>
      <c r="J224" s="36">
        <v>1414.0</v>
      </c>
      <c r="K224" s="36" t="s">
        <v>597</v>
      </c>
      <c r="L224" s="27" t="str">
        <f>VLOOKUP(D224,study_program!$A$2:$B$252,2,FALSE)</f>
        <v>kesehatan</v>
      </c>
    </row>
    <row r="225">
      <c r="A225" s="4" t="s">
        <v>81</v>
      </c>
      <c r="B225" s="20">
        <v>1012.0</v>
      </c>
      <c r="C225" s="35">
        <v>70201.0</v>
      </c>
      <c r="D225" s="39" t="s">
        <v>229</v>
      </c>
      <c r="E225" s="35" t="s">
        <v>16</v>
      </c>
      <c r="F225" s="35" t="s">
        <v>399</v>
      </c>
      <c r="G225" s="35" t="s">
        <v>72</v>
      </c>
      <c r="H225" s="40">
        <v>2019.0</v>
      </c>
      <c r="I225" s="35">
        <v>25.0</v>
      </c>
      <c r="J225" s="35">
        <v>614.0</v>
      </c>
      <c r="K225" s="35" t="s">
        <v>598</v>
      </c>
      <c r="L225" s="27" t="str">
        <f>VLOOKUP(D225,study_program!$A$2:$B$252,2,FALSE)</f>
        <v>sosial</v>
      </c>
    </row>
    <row r="226">
      <c r="A226" s="4" t="s">
        <v>81</v>
      </c>
      <c r="B226" s="20">
        <v>1012.0</v>
      </c>
      <c r="C226" s="36">
        <v>65201.0</v>
      </c>
      <c r="D226" s="39" t="s">
        <v>230</v>
      </c>
      <c r="E226" s="36" t="s">
        <v>16</v>
      </c>
      <c r="F226" s="36" t="s">
        <v>399</v>
      </c>
      <c r="G226" s="36" t="s">
        <v>72</v>
      </c>
      <c r="H226" s="40">
        <v>2019.0</v>
      </c>
      <c r="I226" s="36">
        <v>22.0</v>
      </c>
      <c r="J226" s="36">
        <v>1044.0</v>
      </c>
      <c r="K226" s="36" t="s">
        <v>599</v>
      </c>
      <c r="L226" s="27" t="str">
        <f>VLOOKUP(D226,study_program!$A$2:$B$252,2,FALSE)</f>
        <v>sosial</v>
      </c>
    </row>
    <row r="227">
      <c r="A227" s="4" t="s">
        <v>81</v>
      </c>
      <c r="B227" s="20">
        <v>1012.0</v>
      </c>
      <c r="C227" s="35">
        <v>71201.0</v>
      </c>
      <c r="D227" s="39" t="s">
        <v>231</v>
      </c>
      <c r="E227" s="35" t="s">
        <v>16</v>
      </c>
      <c r="F227" s="35" t="s">
        <v>399</v>
      </c>
      <c r="G227" s="35" t="s">
        <v>72</v>
      </c>
      <c r="H227" s="40">
        <v>2019.0</v>
      </c>
      <c r="I227" s="35">
        <v>4.0</v>
      </c>
      <c r="J227" s="35">
        <v>207.0</v>
      </c>
      <c r="K227" s="35" t="s">
        <v>600</v>
      </c>
      <c r="L227" s="27" t="str">
        <f>VLOOKUP(D227,study_program!$A$2:$B$252,2,FALSE)</f>
        <v>humaniora</v>
      </c>
    </row>
    <row r="228">
      <c r="A228" s="4" t="s">
        <v>81</v>
      </c>
      <c r="B228" s="20">
        <v>1012.0</v>
      </c>
      <c r="C228" s="36">
        <v>67201.0</v>
      </c>
      <c r="D228" s="39" t="s">
        <v>232</v>
      </c>
      <c r="E228" s="36" t="s">
        <v>16</v>
      </c>
      <c r="F228" s="36" t="s">
        <v>399</v>
      </c>
      <c r="G228" s="36" t="s">
        <v>72</v>
      </c>
      <c r="H228" s="40">
        <v>2019.0</v>
      </c>
      <c r="I228" s="36">
        <v>19.0</v>
      </c>
      <c r="J228" s="36">
        <v>461.0</v>
      </c>
      <c r="K228" s="36" t="s">
        <v>601</v>
      </c>
      <c r="L228" s="27" t="str">
        <f>VLOOKUP(D228,study_program!$A$2:$B$252,2,FALSE)</f>
        <v>humaniora</v>
      </c>
    </row>
    <row r="229">
      <c r="A229" s="4" t="s">
        <v>81</v>
      </c>
      <c r="B229" s="20">
        <v>1012.0</v>
      </c>
      <c r="C229" s="35">
        <v>80201.0</v>
      </c>
      <c r="D229" s="39" t="s">
        <v>233</v>
      </c>
      <c r="E229" s="35" t="s">
        <v>16</v>
      </c>
      <c r="F229" s="35" t="s">
        <v>399</v>
      </c>
      <c r="G229" s="35" t="s">
        <v>72</v>
      </c>
      <c r="H229" s="40">
        <v>2019.0</v>
      </c>
      <c r="I229" s="35">
        <v>11.0</v>
      </c>
      <c r="J229" s="35">
        <v>86.0</v>
      </c>
      <c r="K229" s="35" t="s">
        <v>602</v>
      </c>
      <c r="L229" s="27" t="str">
        <f>VLOOKUP(D229,study_program!$A$2:$B$252,2,FALSE)</f>
        <v>humaniora</v>
      </c>
    </row>
    <row r="230">
      <c r="A230" s="4" t="s">
        <v>81</v>
      </c>
      <c r="B230" s="20">
        <v>1012.0</v>
      </c>
      <c r="C230" s="36">
        <v>54294.0</v>
      </c>
      <c r="D230" s="39" t="s">
        <v>234</v>
      </c>
      <c r="E230" s="36" t="s">
        <v>16</v>
      </c>
      <c r="F230" s="36" t="s">
        <v>399</v>
      </c>
      <c r="G230" s="36" t="s">
        <v>72</v>
      </c>
      <c r="H230" s="40">
        <v>2019.0</v>
      </c>
      <c r="I230" s="36">
        <v>17.0</v>
      </c>
      <c r="J230" s="36">
        <v>86.0</v>
      </c>
      <c r="K230" s="36" t="s">
        <v>603</v>
      </c>
      <c r="L230" s="27" t="str">
        <f>VLOOKUP(D230,study_program!$A$2:$B$252,2,FALSE)</f>
        <v>mipa</v>
      </c>
    </row>
    <row r="231">
      <c r="A231" s="4" t="s">
        <v>81</v>
      </c>
      <c r="B231" s="20">
        <v>1012.0</v>
      </c>
      <c r="C231" s="35">
        <v>47201.0</v>
      </c>
      <c r="D231" s="39" t="s">
        <v>255</v>
      </c>
      <c r="E231" s="35" t="s">
        <v>16</v>
      </c>
      <c r="F231" s="35" t="s">
        <v>399</v>
      </c>
      <c r="G231" s="35" t="s">
        <v>72</v>
      </c>
      <c r="H231" s="40">
        <v>2019.0</v>
      </c>
      <c r="I231" s="35">
        <v>14.0</v>
      </c>
      <c r="J231" s="35">
        <v>240.0</v>
      </c>
      <c r="K231" s="35" t="s">
        <v>604</v>
      </c>
      <c r="L231" s="27" t="str">
        <f>VLOOKUP(D231,study_program!$A$2:$B$252,2,FALSE)</f>
        <v>mipa</v>
      </c>
    </row>
    <row r="232">
      <c r="A232" s="4" t="s">
        <v>81</v>
      </c>
      <c r="B232" s="20">
        <v>1012.0</v>
      </c>
      <c r="C232" s="36">
        <v>54242.0</v>
      </c>
      <c r="D232" s="39" t="s">
        <v>266</v>
      </c>
      <c r="E232" s="36" t="s">
        <v>16</v>
      </c>
      <c r="F232" s="36" t="s">
        <v>399</v>
      </c>
      <c r="G232" s="36" t="s">
        <v>72</v>
      </c>
      <c r="H232" s="40">
        <v>2019.0</v>
      </c>
      <c r="I232" s="36">
        <v>25.0</v>
      </c>
      <c r="J232" s="36">
        <v>157.0</v>
      </c>
      <c r="K232" s="36" t="s">
        <v>605</v>
      </c>
      <c r="L232" s="27" t="str">
        <f>VLOOKUP(D232,study_program!$A$2:$B$252,2,FALSE)</f>
        <v>teknik</v>
      </c>
    </row>
    <row r="233">
      <c r="A233" s="4" t="s">
        <v>81</v>
      </c>
      <c r="B233" s="20">
        <v>1012.0</v>
      </c>
      <c r="C233" s="35">
        <v>44201.0</v>
      </c>
      <c r="D233" s="39" t="s">
        <v>268</v>
      </c>
      <c r="E233" s="35" t="s">
        <v>16</v>
      </c>
      <c r="F233" s="35" t="s">
        <v>399</v>
      </c>
      <c r="G233" s="35" t="s">
        <v>72</v>
      </c>
      <c r="H233" s="40">
        <v>2019.0</v>
      </c>
      <c r="I233" s="35">
        <v>11.0</v>
      </c>
      <c r="J233" s="35">
        <v>321.0</v>
      </c>
      <c r="K233" s="35" t="s">
        <v>606</v>
      </c>
      <c r="L233" s="27" t="str">
        <f>VLOOKUP(D233,study_program!$A$2:$B$252,2,FALSE)</f>
        <v>mipa</v>
      </c>
    </row>
    <row r="234">
      <c r="A234" s="4" t="s">
        <v>81</v>
      </c>
      <c r="B234" s="20">
        <v>1012.0</v>
      </c>
      <c r="C234" s="36">
        <v>12201.0</v>
      </c>
      <c r="D234" s="39" t="s">
        <v>283</v>
      </c>
      <c r="E234" s="36" t="s">
        <v>16</v>
      </c>
      <c r="F234" s="36" t="s">
        <v>399</v>
      </c>
      <c r="G234" s="36" t="s">
        <v>72</v>
      </c>
      <c r="H234" s="40">
        <v>2019.0</v>
      </c>
      <c r="I234" s="36">
        <v>13.0</v>
      </c>
      <c r="J234" s="36">
        <v>108.0</v>
      </c>
      <c r="K234" s="36" t="s">
        <v>607</v>
      </c>
      <c r="L234" s="27" t="str">
        <f>VLOOKUP(D234,study_program!$A$2:$B$252,2,FALSE)</f>
        <v>kesehatan</v>
      </c>
    </row>
    <row r="235">
      <c r="A235" s="4" t="s">
        <v>81</v>
      </c>
      <c r="B235" s="20">
        <v>1012.0</v>
      </c>
      <c r="C235" s="35">
        <v>54295.0</v>
      </c>
      <c r="D235" s="39" t="s">
        <v>304</v>
      </c>
      <c r="E235" s="35" t="s">
        <v>16</v>
      </c>
      <c r="F235" s="35" t="s">
        <v>399</v>
      </c>
      <c r="G235" s="35" t="s">
        <v>72</v>
      </c>
      <c r="H235" s="40">
        <v>2019.0</v>
      </c>
      <c r="I235" s="35">
        <v>17.0</v>
      </c>
      <c r="J235" s="35">
        <v>82.0</v>
      </c>
      <c r="K235" s="35" t="s">
        <v>608</v>
      </c>
      <c r="L235" s="27" t="str">
        <f>VLOOKUP(D235,study_program!$A$2:$B$252,2,FALSE)</f>
        <v>pertanian</v>
      </c>
    </row>
    <row r="236">
      <c r="A236" s="4" t="s">
        <v>81</v>
      </c>
      <c r="B236" s="20">
        <v>1012.0</v>
      </c>
      <c r="C236" s="36">
        <v>79201.0</v>
      </c>
      <c r="D236" s="39" t="s">
        <v>328</v>
      </c>
      <c r="E236" s="36" t="s">
        <v>16</v>
      </c>
      <c r="F236" s="36" t="s">
        <v>399</v>
      </c>
      <c r="G236" s="36" t="s">
        <v>72</v>
      </c>
      <c r="H236" s="40">
        <v>2019.0</v>
      </c>
      <c r="I236" s="36">
        <v>9.0</v>
      </c>
      <c r="J236" s="36">
        <v>194.0</v>
      </c>
      <c r="K236" s="36" t="s">
        <v>609</v>
      </c>
      <c r="L236" s="27" t="str">
        <f>VLOOKUP(D236,study_program!$A$2:$B$252,2,FALSE)</f>
        <v>humaniora</v>
      </c>
    </row>
    <row r="237">
      <c r="A237" s="4" t="s">
        <v>81</v>
      </c>
      <c r="B237" s="20">
        <v>1012.0</v>
      </c>
      <c r="C237" s="35">
        <v>79202.0</v>
      </c>
      <c r="D237" s="39" t="s">
        <v>329</v>
      </c>
      <c r="E237" s="35" t="s">
        <v>16</v>
      </c>
      <c r="F237" s="35" t="s">
        <v>399</v>
      </c>
      <c r="G237" s="35" t="s">
        <v>72</v>
      </c>
      <c r="H237" s="40">
        <v>2019.0</v>
      </c>
      <c r="I237" s="35">
        <v>14.0</v>
      </c>
      <c r="J237" s="35">
        <v>1089.0</v>
      </c>
      <c r="K237" s="35" t="s">
        <v>610</v>
      </c>
      <c r="L237" s="27" t="str">
        <f>VLOOKUP(D237,study_program!$A$2:$B$252,2,FALSE)</f>
        <v>humaniora</v>
      </c>
    </row>
    <row r="238">
      <c r="A238" s="4" t="s">
        <v>81</v>
      </c>
      <c r="B238" s="20">
        <v>1012.0</v>
      </c>
      <c r="C238" s="36">
        <v>79206.0</v>
      </c>
      <c r="D238" s="39" t="s">
        <v>332</v>
      </c>
      <c r="E238" s="36" t="s">
        <v>16</v>
      </c>
      <c r="F238" s="36" t="s">
        <v>399</v>
      </c>
      <c r="G238" s="36" t="s">
        <v>72</v>
      </c>
      <c r="H238" s="40">
        <v>2019.0</v>
      </c>
      <c r="I238" s="36">
        <v>14.0</v>
      </c>
      <c r="J238" s="36">
        <v>69.0</v>
      </c>
      <c r="K238" s="36" t="s">
        <v>611</v>
      </c>
      <c r="L238" s="27" t="str">
        <f>VLOOKUP(D238,study_program!$A$2:$B$252,2,FALSE)</f>
        <v>humaniora</v>
      </c>
    </row>
    <row r="239">
      <c r="A239" s="4" t="s">
        <v>81</v>
      </c>
      <c r="B239" s="20">
        <v>1012.0</v>
      </c>
      <c r="C239" s="35">
        <v>20201.0</v>
      </c>
      <c r="D239" s="39" t="s">
        <v>147</v>
      </c>
      <c r="E239" s="35" t="s">
        <v>16</v>
      </c>
      <c r="F239" s="35" t="s">
        <v>399</v>
      </c>
      <c r="G239" s="35" t="s">
        <v>72</v>
      </c>
      <c r="H239" s="40">
        <v>2019.0</v>
      </c>
      <c r="I239" s="35">
        <v>26.0</v>
      </c>
      <c r="J239" s="35">
        <v>405.0</v>
      </c>
      <c r="K239" s="35" t="s">
        <v>612</v>
      </c>
      <c r="L239" s="27" t="str">
        <f>VLOOKUP(D239,study_program!$A$2:$B$252,2,FALSE)</f>
        <v>teknik</v>
      </c>
    </row>
    <row r="240">
      <c r="A240" s="4" t="s">
        <v>81</v>
      </c>
      <c r="B240" s="20">
        <v>1012.0</v>
      </c>
      <c r="C240" s="36">
        <v>21201.0</v>
      </c>
      <c r="D240" s="39" t="s">
        <v>365</v>
      </c>
      <c r="E240" s="36" t="s">
        <v>16</v>
      </c>
      <c r="F240" s="36" t="s">
        <v>399</v>
      </c>
      <c r="G240" s="36" t="s">
        <v>72</v>
      </c>
      <c r="H240" s="40">
        <v>2019.0</v>
      </c>
      <c r="I240" s="36">
        <v>23.0</v>
      </c>
      <c r="J240" s="36">
        <v>369.0</v>
      </c>
      <c r="K240" s="36" t="s">
        <v>613</v>
      </c>
      <c r="L240" s="27" t="str">
        <f>VLOOKUP(D240,study_program!$A$2:$B$252,2,FALSE)</f>
        <v>teknik</v>
      </c>
    </row>
    <row r="241">
      <c r="A241" s="4" t="s">
        <v>81</v>
      </c>
      <c r="B241" s="20">
        <v>1012.0</v>
      </c>
      <c r="C241" s="35">
        <v>41231.0</v>
      </c>
      <c r="D241" s="39" t="s">
        <v>384</v>
      </c>
      <c r="E241" s="35" t="s">
        <v>16</v>
      </c>
      <c r="F241" s="35" t="s">
        <v>399</v>
      </c>
      <c r="G241" s="35" t="s">
        <v>72</v>
      </c>
      <c r="H241" s="40">
        <v>2019.0</v>
      </c>
      <c r="I241" s="35">
        <v>10.0</v>
      </c>
      <c r="J241" s="35">
        <v>268.0</v>
      </c>
      <c r="K241" s="35" t="s">
        <v>439</v>
      </c>
      <c r="L241" s="27" t="str">
        <f>VLOOKUP(D241,study_program!$A$2:$B$252,2,FALSE)</f>
        <v>pertanian</v>
      </c>
    </row>
    <row r="242">
      <c r="A242" s="4" t="s">
        <v>81</v>
      </c>
      <c r="B242" s="20">
        <v>1012.0</v>
      </c>
      <c r="C242" s="36">
        <v>54204.0</v>
      </c>
      <c r="D242" s="39" t="s">
        <v>141</v>
      </c>
      <c r="E242" s="36" t="s">
        <v>16</v>
      </c>
      <c r="F242" s="36" t="s">
        <v>399</v>
      </c>
      <c r="G242" s="36" t="s">
        <v>614</v>
      </c>
      <c r="H242" s="40">
        <v>2019.0</v>
      </c>
      <c r="I242" s="36">
        <v>16.0</v>
      </c>
      <c r="J242" s="36">
        <v>85.0</v>
      </c>
      <c r="K242" s="36" t="s">
        <v>615</v>
      </c>
      <c r="L242" s="27" t="str">
        <f>VLOOKUP(D242,study_program!$A$2:$B$252,2,FALSE)</f>
        <v>pertanian</v>
      </c>
    </row>
    <row r="243">
      <c r="A243" s="4" t="s">
        <v>81</v>
      </c>
      <c r="B243" s="20">
        <v>1012.0</v>
      </c>
      <c r="C243" s="35">
        <v>54251.0</v>
      </c>
      <c r="D243" s="39" t="s">
        <v>243</v>
      </c>
      <c r="E243" s="35" t="s">
        <v>16</v>
      </c>
      <c r="F243" s="35" t="s">
        <v>399</v>
      </c>
      <c r="G243" s="35" t="s">
        <v>614</v>
      </c>
      <c r="H243" s="40">
        <v>2019.0</v>
      </c>
      <c r="I243" s="35">
        <v>10.0</v>
      </c>
      <c r="J243" s="35">
        <v>317.0</v>
      </c>
      <c r="K243" s="35" t="s">
        <v>616</v>
      </c>
      <c r="L243" s="27" t="str">
        <f>VLOOKUP(D243,study_program!$A$2:$B$252,2,FALSE)</f>
        <v>mipa</v>
      </c>
    </row>
    <row r="244">
      <c r="A244" s="4" t="s">
        <v>81</v>
      </c>
      <c r="B244" s="20">
        <v>1012.0</v>
      </c>
      <c r="C244" s="36">
        <v>352045.0</v>
      </c>
      <c r="D244" s="39" t="s">
        <v>362</v>
      </c>
      <c r="E244" s="36" t="s">
        <v>16</v>
      </c>
      <c r="F244" s="36" t="s">
        <v>399</v>
      </c>
      <c r="G244" s="36" t="s">
        <v>614</v>
      </c>
      <c r="H244" s="40">
        <v>2019.0</v>
      </c>
      <c r="I244" s="36">
        <v>6.0</v>
      </c>
      <c r="J244" s="36">
        <v>153.0</v>
      </c>
      <c r="K244" s="36" t="s">
        <v>413</v>
      </c>
      <c r="L244" s="27" t="str">
        <f>VLOOKUP(D244,study_program!$A$2:$B$252,2,FALSE)</f>
        <v>teknik</v>
      </c>
    </row>
    <row r="245">
      <c r="A245" s="4" t="s">
        <v>81</v>
      </c>
      <c r="B245" s="20">
        <v>1012.0</v>
      </c>
      <c r="C245" s="35">
        <v>41231.0</v>
      </c>
      <c r="D245" s="39" t="s">
        <v>381</v>
      </c>
      <c r="E245" s="35" t="s">
        <v>408</v>
      </c>
      <c r="F245" s="35" t="s">
        <v>399</v>
      </c>
      <c r="G245" s="35" t="s">
        <v>614</v>
      </c>
      <c r="H245" s="40">
        <v>2019.0</v>
      </c>
      <c r="I245" s="35">
        <v>0.0</v>
      </c>
      <c r="J245" s="35">
        <v>0.0</v>
      </c>
      <c r="K245" s="35" t="s">
        <v>409</v>
      </c>
      <c r="L245" s="27" t="str">
        <f>VLOOKUP(D245,study_program!$A$2:$B$252,2,FALSE)</f>
        <v>pertanian</v>
      </c>
    </row>
    <row r="246">
      <c r="A246" s="4" t="s">
        <v>81</v>
      </c>
      <c r="B246" s="20">
        <v>1012.0</v>
      </c>
      <c r="C246" s="36">
        <v>57201.0</v>
      </c>
      <c r="D246" s="39" t="s">
        <v>341</v>
      </c>
      <c r="E246" s="36" t="s">
        <v>16</v>
      </c>
      <c r="F246" s="36" t="s">
        <v>399</v>
      </c>
      <c r="G246" s="36" t="s">
        <v>617</v>
      </c>
      <c r="H246" s="40">
        <v>2019.0</v>
      </c>
      <c r="I246" s="36">
        <v>6.0</v>
      </c>
      <c r="J246" s="36">
        <v>216.0</v>
      </c>
      <c r="K246" s="36" t="s">
        <v>618</v>
      </c>
      <c r="L246" s="27" t="str">
        <f>VLOOKUP(D246,study_program!$A$2:$B$252,2,FALSE)</f>
        <v>teknik</v>
      </c>
    </row>
    <row r="247">
      <c r="A247" s="4" t="s">
        <v>81</v>
      </c>
      <c r="B247" s="20">
        <v>1012.0</v>
      </c>
      <c r="C247" s="35">
        <v>41221.0</v>
      </c>
      <c r="D247" s="39" t="s">
        <v>384</v>
      </c>
      <c r="E247" s="35" t="s">
        <v>16</v>
      </c>
      <c r="F247" s="35" t="s">
        <v>399</v>
      </c>
      <c r="G247" s="35" t="s">
        <v>409</v>
      </c>
      <c r="H247" s="40">
        <v>2019.0</v>
      </c>
      <c r="I247" s="35" t="s">
        <v>409</v>
      </c>
      <c r="J247" s="35" t="s">
        <v>409</v>
      </c>
      <c r="K247" s="35" t="s">
        <v>409</v>
      </c>
      <c r="L247" s="27" t="str">
        <f>VLOOKUP(D247,study_program!$A$2:$B$252,2,FALSE)</f>
        <v>pertanian</v>
      </c>
    </row>
    <row r="248">
      <c r="A248" s="4" t="s">
        <v>71</v>
      </c>
      <c r="B248" s="20">
        <v>1028.0</v>
      </c>
      <c r="C248" s="36">
        <v>62201.0</v>
      </c>
      <c r="D248" s="39" t="s">
        <v>158</v>
      </c>
      <c r="E248" s="36" t="s">
        <v>16</v>
      </c>
      <c r="F248" s="36" t="s">
        <v>399</v>
      </c>
      <c r="G248" s="36" t="s">
        <v>17</v>
      </c>
      <c r="H248" s="40">
        <v>2019.0</v>
      </c>
      <c r="I248" s="36">
        <v>31.0</v>
      </c>
      <c r="J248" s="36">
        <v>1573.0</v>
      </c>
      <c r="K248" s="36" t="s">
        <v>619</v>
      </c>
      <c r="L248" s="27" t="str">
        <f>VLOOKUP(D248,study_program!$A$2:$B$252,2,FALSE)</f>
        <v>ekonomi</v>
      </c>
    </row>
    <row r="249">
      <c r="A249" s="4" t="s">
        <v>71</v>
      </c>
      <c r="B249" s="20">
        <v>1028.0</v>
      </c>
      <c r="C249" s="35">
        <v>82201.0</v>
      </c>
      <c r="D249" s="39" t="s">
        <v>162</v>
      </c>
      <c r="E249" s="35" t="s">
        <v>16</v>
      </c>
      <c r="F249" s="35" t="s">
        <v>399</v>
      </c>
      <c r="G249" s="35" t="s">
        <v>17</v>
      </c>
      <c r="H249" s="40">
        <v>2019.0</v>
      </c>
      <c r="I249" s="35">
        <v>13.0</v>
      </c>
      <c r="J249" s="35">
        <v>520.0</v>
      </c>
      <c r="K249" s="35" t="s">
        <v>620</v>
      </c>
      <c r="L249" s="27" t="str">
        <f>VLOOKUP(D249,study_program!$A$2:$B$252,2,FALSE)</f>
        <v>humaniora</v>
      </c>
    </row>
    <row r="250">
      <c r="A250" s="4" t="s">
        <v>71</v>
      </c>
      <c r="B250" s="20">
        <v>1028.0</v>
      </c>
      <c r="C250" s="36">
        <v>46201.0</v>
      </c>
      <c r="D250" s="39" t="s">
        <v>178</v>
      </c>
      <c r="E250" s="36" t="s">
        <v>16</v>
      </c>
      <c r="F250" s="36" t="s">
        <v>399</v>
      </c>
      <c r="G250" s="36" t="s">
        <v>17</v>
      </c>
      <c r="H250" s="40">
        <v>2019.0</v>
      </c>
      <c r="I250" s="36">
        <v>17.0</v>
      </c>
      <c r="J250" s="36">
        <v>433.0</v>
      </c>
      <c r="K250" s="36" t="s">
        <v>621</v>
      </c>
      <c r="L250" s="27" t="str">
        <f>VLOOKUP(D250,study_program!$A$2:$B$252,2,FALSE)</f>
        <v>mipa</v>
      </c>
    </row>
    <row r="251">
      <c r="A251" s="4" t="s">
        <v>71</v>
      </c>
      <c r="B251" s="20">
        <v>1028.0</v>
      </c>
      <c r="C251" s="35">
        <v>47201.0</v>
      </c>
      <c r="D251" s="39" t="s">
        <v>255</v>
      </c>
      <c r="E251" s="35" t="s">
        <v>16</v>
      </c>
      <c r="F251" s="35" t="s">
        <v>399</v>
      </c>
      <c r="G251" s="35" t="s">
        <v>17</v>
      </c>
      <c r="H251" s="40">
        <v>2019.0</v>
      </c>
      <c r="I251" s="35">
        <v>20.0</v>
      </c>
      <c r="J251" s="35">
        <v>359.0</v>
      </c>
      <c r="K251" s="35" t="s">
        <v>622</v>
      </c>
      <c r="L251" s="27" t="str">
        <f>VLOOKUP(D251,study_program!$A$2:$B$252,2,FALSE)</f>
        <v>mipa</v>
      </c>
    </row>
    <row r="252">
      <c r="A252" s="4" t="s">
        <v>71</v>
      </c>
      <c r="B252" s="20">
        <v>1028.0</v>
      </c>
      <c r="C252" s="36">
        <v>84203.0</v>
      </c>
      <c r="D252" s="39" t="s">
        <v>285</v>
      </c>
      <c r="E252" s="36" t="s">
        <v>16</v>
      </c>
      <c r="F252" s="36" t="s">
        <v>399</v>
      </c>
      <c r="G252" s="36" t="s">
        <v>17</v>
      </c>
      <c r="H252" s="40">
        <v>2019.0</v>
      </c>
      <c r="I252" s="36">
        <v>23.0</v>
      </c>
      <c r="J252" s="36">
        <v>399.0</v>
      </c>
      <c r="K252" s="36" t="s">
        <v>623</v>
      </c>
      <c r="L252" s="27" t="str">
        <f>VLOOKUP(D252,study_program!$A$2:$B$252,2,FALSE)</f>
        <v>pendidikan</v>
      </c>
    </row>
    <row r="253">
      <c r="A253" s="4" t="s">
        <v>71</v>
      </c>
      <c r="B253" s="20">
        <v>1028.0</v>
      </c>
      <c r="C253" s="35">
        <v>84204.0</v>
      </c>
      <c r="D253" s="39" t="s">
        <v>290</v>
      </c>
      <c r="E253" s="35" t="s">
        <v>16</v>
      </c>
      <c r="F253" s="35" t="s">
        <v>399</v>
      </c>
      <c r="G253" s="35" t="s">
        <v>17</v>
      </c>
      <c r="H253" s="40">
        <v>2019.0</v>
      </c>
      <c r="I253" s="35">
        <v>27.0</v>
      </c>
      <c r="J253" s="35">
        <v>514.0</v>
      </c>
      <c r="K253" s="35" t="s">
        <v>624</v>
      </c>
      <c r="L253" s="27" t="str">
        <f>VLOOKUP(D253,study_program!$A$2:$B$252,2,FALSE)</f>
        <v>pendidikan</v>
      </c>
    </row>
    <row r="254">
      <c r="A254" s="4" t="s">
        <v>71</v>
      </c>
      <c r="B254" s="20">
        <v>1028.0</v>
      </c>
      <c r="C254" s="36">
        <v>54201.0</v>
      </c>
      <c r="D254" s="39" t="s">
        <v>132</v>
      </c>
      <c r="E254" s="36" t="s">
        <v>16</v>
      </c>
      <c r="F254" s="36" t="s">
        <v>399</v>
      </c>
      <c r="G254" s="36" t="s">
        <v>72</v>
      </c>
      <c r="H254" s="40">
        <v>2019.0</v>
      </c>
      <c r="I254" s="36">
        <v>40.0</v>
      </c>
      <c r="J254" s="36">
        <v>1334.0</v>
      </c>
      <c r="K254" s="36" t="s">
        <v>625</v>
      </c>
      <c r="L254" s="27" t="str">
        <f>VLOOKUP(D254,study_program!$A$2:$B$252,2,FALSE)</f>
        <v>pertanian</v>
      </c>
    </row>
    <row r="255">
      <c r="A255" s="4" t="s">
        <v>71</v>
      </c>
      <c r="B255" s="20">
        <v>1028.0</v>
      </c>
      <c r="C255" s="35">
        <v>54211.0</v>
      </c>
      <c r="D255" s="39" t="s">
        <v>143</v>
      </c>
      <c r="E255" s="35" t="s">
        <v>16</v>
      </c>
      <c r="F255" s="35" t="s">
        <v>399</v>
      </c>
      <c r="G255" s="35" t="s">
        <v>72</v>
      </c>
      <c r="H255" s="40">
        <v>2019.0</v>
      </c>
      <c r="I255" s="35">
        <v>70.0</v>
      </c>
      <c r="J255" s="35">
        <v>1552.0</v>
      </c>
      <c r="K255" s="35" t="s">
        <v>626</v>
      </c>
      <c r="L255" s="27" t="str">
        <f>VLOOKUP(D255,study_program!$A$2:$B$252,2,FALSE)</f>
        <v>pertanian</v>
      </c>
    </row>
    <row r="256">
      <c r="A256" s="4" t="s">
        <v>71</v>
      </c>
      <c r="B256" s="20">
        <v>1028.0</v>
      </c>
      <c r="C256" s="36">
        <v>54212.0</v>
      </c>
      <c r="D256" s="39" t="s">
        <v>146</v>
      </c>
      <c r="E256" s="36" t="s">
        <v>16</v>
      </c>
      <c r="F256" s="36" t="s">
        <v>399</v>
      </c>
      <c r="G256" s="36" t="s">
        <v>72</v>
      </c>
      <c r="H256" s="40">
        <v>2019.0</v>
      </c>
      <c r="I256" s="36">
        <v>9.0</v>
      </c>
      <c r="J256" s="36">
        <v>59.0</v>
      </c>
      <c r="K256" s="36" t="s">
        <v>627</v>
      </c>
      <c r="L256" s="27" t="str">
        <f>VLOOKUP(D256,study_program!$A$2:$B$252,2,FALSE)</f>
        <v>pertanian</v>
      </c>
    </row>
    <row r="257">
      <c r="A257" s="4" t="s">
        <v>71</v>
      </c>
      <c r="B257" s="20">
        <v>1028.0</v>
      </c>
      <c r="C257" s="35">
        <v>54243.0</v>
      </c>
      <c r="D257" s="39" t="s">
        <v>152</v>
      </c>
      <c r="E257" s="35" t="s">
        <v>16</v>
      </c>
      <c r="F257" s="35" t="s">
        <v>399</v>
      </c>
      <c r="G257" s="35" t="s">
        <v>72</v>
      </c>
      <c r="H257" s="40">
        <v>2019.0</v>
      </c>
      <c r="I257" s="35">
        <v>26.0</v>
      </c>
      <c r="J257" s="35">
        <v>516.0</v>
      </c>
      <c r="K257" s="35" t="s">
        <v>628</v>
      </c>
      <c r="L257" s="27" t="str">
        <f>VLOOKUP(D257,study_program!$A$2:$B$252,2,FALSE)</f>
        <v>pertanian</v>
      </c>
    </row>
    <row r="258">
      <c r="A258" s="4" t="s">
        <v>71</v>
      </c>
      <c r="B258" s="20">
        <v>1028.0</v>
      </c>
      <c r="C258" s="36">
        <v>23201.0</v>
      </c>
      <c r="D258" s="39" t="s">
        <v>167</v>
      </c>
      <c r="E258" s="36" t="s">
        <v>16</v>
      </c>
      <c r="F258" s="36" t="s">
        <v>399</v>
      </c>
      <c r="G258" s="36" t="s">
        <v>72</v>
      </c>
      <c r="H258" s="40">
        <v>2019.0</v>
      </c>
      <c r="I258" s="36">
        <v>39.0</v>
      </c>
      <c r="J258" s="36">
        <v>805.0</v>
      </c>
      <c r="K258" s="36" t="s">
        <v>629</v>
      </c>
      <c r="L258" s="27" t="str">
        <f>VLOOKUP(D258,study_program!$A$2:$B$252,2,FALSE)</f>
        <v>teknik</v>
      </c>
    </row>
    <row r="259">
      <c r="A259" s="4" t="s">
        <v>71</v>
      </c>
      <c r="B259" s="20">
        <v>1028.0</v>
      </c>
      <c r="C259" s="35">
        <v>86201.0</v>
      </c>
      <c r="D259" s="39" t="s">
        <v>177</v>
      </c>
      <c r="E259" s="35" t="s">
        <v>16</v>
      </c>
      <c r="F259" s="35" t="s">
        <v>399</v>
      </c>
      <c r="G259" s="35" t="s">
        <v>72</v>
      </c>
      <c r="H259" s="40">
        <v>2019.0</v>
      </c>
      <c r="I259" s="35">
        <v>13.0</v>
      </c>
      <c r="J259" s="35">
        <v>394.0</v>
      </c>
      <c r="K259" s="35" t="s">
        <v>630</v>
      </c>
      <c r="L259" s="27" t="str">
        <f>VLOOKUP(D259,study_program!$A$2:$B$252,2,FALSE)</f>
        <v>humaniora</v>
      </c>
    </row>
    <row r="260">
      <c r="A260" s="4" t="s">
        <v>71</v>
      </c>
      <c r="B260" s="20">
        <v>1028.0</v>
      </c>
      <c r="C260" s="36">
        <v>60201.0</v>
      </c>
      <c r="D260" s="39" t="s">
        <v>186</v>
      </c>
      <c r="E260" s="36" t="s">
        <v>16</v>
      </c>
      <c r="F260" s="36" t="s">
        <v>399</v>
      </c>
      <c r="G260" s="36" t="s">
        <v>72</v>
      </c>
      <c r="H260" s="40">
        <v>2019.0</v>
      </c>
      <c r="I260" s="36">
        <v>35.0</v>
      </c>
      <c r="J260" s="36">
        <v>1273.0</v>
      </c>
      <c r="K260" s="36" t="s">
        <v>631</v>
      </c>
      <c r="L260" s="27" t="str">
        <f>VLOOKUP(D260,study_program!$A$2:$B$252,2,FALSE)</f>
        <v>ekonomi</v>
      </c>
    </row>
    <row r="261">
      <c r="A261" s="4" t="s">
        <v>71</v>
      </c>
      <c r="B261" s="20">
        <v>1028.0</v>
      </c>
      <c r="C261" s="35">
        <v>48201.0</v>
      </c>
      <c r="D261" s="39" t="s">
        <v>193</v>
      </c>
      <c r="E261" s="35" t="s">
        <v>16</v>
      </c>
      <c r="F261" s="35" t="s">
        <v>399</v>
      </c>
      <c r="G261" s="35" t="s">
        <v>72</v>
      </c>
      <c r="H261" s="40">
        <v>2019.0</v>
      </c>
      <c r="I261" s="35">
        <v>32.0</v>
      </c>
      <c r="J261" s="35">
        <v>1212.0</v>
      </c>
      <c r="K261" s="35" t="s">
        <v>632</v>
      </c>
      <c r="L261" s="27" t="str">
        <f>VLOOKUP(D261,study_program!$A$2:$B$252,2,FALSE)</f>
        <v>kesehatan</v>
      </c>
    </row>
    <row r="262">
      <c r="A262" s="4" t="s">
        <v>71</v>
      </c>
      <c r="B262" s="20">
        <v>1028.0</v>
      </c>
      <c r="C262" s="36">
        <v>45201.0</v>
      </c>
      <c r="D262" s="39" t="s">
        <v>196</v>
      </c>
      <c r="E262" s="36" t="s">
        <v>16</v>
      </c>
      <c r="F262" s="36" t="s">
        <v>399</v>
      </c>
      <c r="G262" s="36" t="s">
        <v>72</v>
      </c>
      <c r="H262" s="40">
        <v>2019.0</v>
      </c>
      <c r="I262" s="36">
        <v>16.0</v>
      </c>
      <c r="J262" s="36">
        <v>317.0</v>
      </c>
      <c r="K262" s="36" t="s">
        <v>633</v>
      </c>
      <c r="L262" s="27" t="str">
        <f>VLOOKUP(D262,study_program!$A$2:$B$252,2,FALSE)</f>
        <v>mipa</v>
      </c>
    </row>
    <row r="263">
      <c r="A263" s="4" t="s">
        <v>71</v>
      </c>
      <c r="B263" s="20">
        <v>1028.0</v>
      </c>
      <c r="C263" s="35">
        <v>63201.0</v>
      </c>
      <c r="D263" s="39" t="s">
        <v>213</v>
      </c>
      <c r="E263" s="35" t="s">
        <v>16</v>
      </c>
      <c r="F263" s="35" t="s">
        <v>399</v>
      </c>
      <c r="G263" s="35" t="s">
        <v>72</v>
      </c>
      <c r="H263" s="40">
        <v>2019.0</v>
      </c>
      <c r="I263" s="35">
        <v>38.0</v>
      </c>
      <c r="J263" s="35">
        <v>875.0</v>
      </c>
      <c r="K263" s="35" t="s">
        <v>634</v>
      </c>
      <c r="L263" s="27" t="str">
        <f>VLOOKUP(D263,study_program!$A$2:$B$252,2,FALSE)</f>
        <v>sosial</v>
      </c>
    </row>
    <row r="264">
      <c r="A264" s="4" t="s">
        <v>71</v>
      </c>
      <c r="B264" s="20">
        <v>1028.0</v>
      </c>
      <c r="C264" s="36">
        <v>74201.0</v>
      </c>
      <c r="D264" s="39" t="s">
        <v>221</v>
      </c>
      <c r="E264" s="36" t="s">
        <v>16</v>
      </c>
      <c r="F264" s="36" t="s">
        <v>399</v>
      </c>
      <c r="G264" s="36" t="s">
        <v>72</v>
      </c>
      <c r="H264" s="40">
        <v>2019.0</v>
      </c>
      <c r="I264" s="36">
        <v>109.0</v>
      </c>
      <c r="J264" s="36">
        <v>3028.0</v>
      </c>
      <c r="K264" s="36" t="s">
        <v>635</v>
      </c>
      <c r="L264" s="27" t="str">
        <f>VLOOKUP(D264,study_program!$A$2:$B$252,2,FALSE)</f>
        <v>humaniora</v>
      </c>
    </row>
    <row r="265">
      <c r="A265" s="4" t="s">
        <v>71</v>
      </c>
      <c r="B265" s="20">
        <v>1028.0</v>
      </c>
      <c r="C265" s="35">
        <v>70201.0</v>
      </c>
      <c r="D265" s="39" t="s">
        <v>229</v>
      </c>
      <c r="E265" s="35" t="s">
        <v>16</v>
      </c>
      <c r="F265" s="35" t="s">
        <v>399</v>
      </c>
      <c r="G265" s="35" t="s">
        <v>72</v>
      </c>
      <c r="H265" s="40">
        <v>2019.0</v>
      </c>
      <c r="I265" s="35">
        <v>27.0</v>
      </c>
      <c r="J265" s="35">
        <v>850.0</v>
      </c>
      <c r="K265" s="35" t="s">
        <v>636</v>
      </c>
      <c r="L265" s="27" t="str">
        <f>VLOOKUP(D265,study_program!$A$2:$B$252,2,FALSE)</f>
        <v>sosial</v>
      </c>
    </row>
    <row r="266">
      <c r="A266" s="4" t="s">
        <v>71</v>
      </c>
      <c r="B266" s="20">
        <v>1028.0</v>
      </c>
      <c r="C266" s="36">
        <v>65201.0</v>
      </c>
      <c r="D266" s="39" t="s">
        <v>230</v>
      </c>
      <c r="E266" s="36" t="s">
        <v>16</v>
      </c>
      <c r="F266" s="36" t="s">
        <v>399</v>
      </c>
      <c r="G266" s="36" t="s">
        <v>72</v>
      </c>
      <c r="H266" s="40">
        <v>2019.0</v>
      </c>
      <c r="I266" s="36">
        <v>25.0</v>
      </c>
      <c r="J266" s="36">
        <v>915.0</v>
      </c>
      <c r="K266" s="36" t="s">
        <v>637</v>
      </c>
      <c r="L266" s="27" t="str">
        <f>VLOOKUP(D266,study_program!$A$2:$B$252,2,FALSE)</f>
        <v>sosial</v>
      </c>
    </row>
    <row r="267">
      <c r="A267" s="4" t="s">
        <v>71</v>
      </c>
      <c r="B267" s="20">
        <v>1028.0</v>
      </c>
      <c r="C267" s="35">
        <v>11201.0</v>
      </c>
      <c r="D267" s="39" t="s">
        <v>239</v>
      </c>
      <c r="E267" s="35" t="s">
        <v>16</v>
      </c>
      <c r="F267" s="35" t="s">
        <v>399</v>
      </c>
      <c r="G267" s="35" t="s">
        <v>72</v>
      </c>
      <c r="H267" s="40">
        <v>2019.0</v>
      </c>
      <c r="I267" s="35">
        <v>40.0</v>
      </c>
      <c r="J267" s="35">
        <v>417.0</v>
      </c>
      <c r="K267" s="35" t="s">
        <v>638</v>
      </c>
      <c r="L267" s="27" t="str">
        <f>VLOOKUP(D267,study_program!$A$2:$B$252,2,FALSE)</f>
        <v>kesehatan</v>
      </c>
    </row>
    <row r="268">
      <c r="A268" s="4" t="s">
        <v>71</v>
      </c>
      <c r="B268" s="20">
        <v>1028.0</v>
      </c>
      <c r="C268" s="36">
        <v>54251.0</v>
      </c>
      <c r="D268" s="39" t="s">
        <v>243</v>
      </c>
      <c r="E268" s="36" t="s">
        <v>16</v>
      </c>
      <c r="F268" s="36" t="s">
        <v>399</v>
      </c>
      <c r="G268" s="36" t="s">
        <v>72</v>
      </c>
      <c r="H268" s="40">
        <v>2019.0</v>
      </c>
      <c r="I268" s="36">
        <v>38.0</v>
      </c>
      <c r="J268" s="36">
        <v>1411.0</v>
      </c>
      <c r="K268" s="36" t="s">
        <v>639</v>
      </c>
      <c r="L268" s="27" t="str">
        <f>VLOOKUP(D268,study_program!$A$2:$B$252,2,FALSE)</f>
        <v>mipa</v>
      </c>
    </row>
    <row r="269">
      <c r="A269" s="4" t="s">
        <v>71</v>
      </c>
      <c r="B269" s="20">
        <v>1028.0</v>
      </c>
      <c r="C269" s="35">
        <v>13201.0</v>
      </c>
      <c r="D269" s="39" t="s">
        <v>250</v>
      </c>
      <c r="E269" s="35" t="s">
        <v>16</v>
      </c>
      <c r="F269" s="35" t="s">
        <v>399</v>
      </c>
      <c r="G269" s="35" t="s">
        <v>72</v>
      </c>
      <c r="H269" s="40">
        <v>2019.0</v>
      </c>
      <c r="I269" s="35">
        <v>32.0</v>
      </c>
      <c r="J269" s="35">
        <v>897.0</v>
      </c>
      <c r="K269" s="35" t="s">
        <v>640</v>
      </c>
      <c r="L269" s="27" t="str">
        <f>VLOOKUP(D269,study_program!$A$2:$B$252,2,FALSE)</f>
        <v>kesehatan</v>
      </c>
    </row>
    <row r="270">
      <c r="A270" s="4" t="s">
        <v>71</v>
      </c>
      <c r="B270" s="20">
        <v>1028.0</v>
      </c>
      <c r="C270" s="36">
        <v>61201.0</v>
      </c>
      <c r="D270" s="39" t="s">
        <v>260</v>
      </c>
      <c r="E270" s="36" t="s">
        <v>16</v>
      </c>
      <c r="F270" s="36" t="s">
        <v>399</v>
      </c>
      <c r="G270" s="36" t="s">
        <v>72</v>
      </c>
      <c r="H270" s="40">
        <v>2019.0</v>
      </c>
      <c r="I270" s="36">
        <v>41.0</v>
      </c>
      <c r="J270" s="36">
        <v>1788.0</v>
      </c>
      <c r="K270" s="36" t="s">
        <v>641</v>
      </c>
      <c r="L270" s="27" t="str">
        <f>VLOOKUP(D270,study_program!$A$2:$B$252,2,FALSE)</f>
        <v>ekonomi</v>
      </c>
    </row>
    <row r="271">
      <c r="A271" s="4" t="s">
        <v>71</v>
      </c>
      <c r="B271" s="20">
        <v>1028.0</v>
      </c>
      <c r="C271" s="35">
        <v>61271.0</v>
      </c>
      <c r="D271" s="39" t="s">
        <v>261</v>
      </c>
      <c r="E271" s="35" t="s">
        <v>16</v>
      </c>
      <c r="F271" s="35" t="s">
        <v>399</v>
      </c>
      <c r="G271" s="35" t="s">
        <v>72</v>
      </c>
      <c r="H271" s="40">
        <v>2019.0</v>
      </c>
      <c r="I271" s="35">
        <v>10.0</v>
      </c>
      <c r="J271" s="35">
        <v>313.0</v>
      </c>
      <c r="K271" s="35" t="s">
        <v>642</v>
      </c>
      <c r="L271" s="27" t="str">
        <f>VLOOKUP(D271,study_program!$A$2:$B$252,2,FALSE)</f>
        <v>ekonomi</v>
      </c>
    </row>
    <row r="272">
      <c r="A272" s="4" t="s">
        <v>71</v>
      </c>
      <c r="B272" s="20">
        <v>1028.0</v>
      </c>
      <c r="C272" s="36">
        <v>44201.0</v>
      </c>
      <c r="D272" s="39" t="s">
        <v>268</v>
      </c>
      <c r="E272" s="36" t="s">
        <v>16</v>
      </c>
      <c r="F272" s="36" t="s">
        <v>399</v>
      </c>
      <c r="G272" s="36" t="s">
        <v>72</v>
      </c>
      <c r="H272" s="40">
        <v>2019.0</v>
      </c>
      <c r="I272" s="36">
        <v>12.0</v>
      </c>
      <c r="J272" s="36">
        <v>404.0</v>
      </c>
      <c r="K272" s="36" t="s">
        <v>643</v>
      </c>
      <c r="L272" s="27" t="str">
        <f>VLOOKUP(D272,study_program!$A$2:$B$252,2,FALSE)</f>
        <v>mipa</v>
      </c>
    </row>
    <row r="273">
      <c r="A273" s="4" t="s">
        <v>71</v>
      </c>
      <c r="B273" s="20">
        <v>1028.0</v>
      </c>
      <c r="C273" s="35">
        <v>88201.0</v>
      </c>
      <c r="D273" s="39" t="s">
        <v>278</v>
      </c>
      <c r="E273" s="35" t="s">
        <v>16</v>
      </c>
      <c r="F273" s="35" t="s">
        <v>399</v>
      </c>
      <c r="G273" s="35" t="s">
        <v>72</v>
      </c>
      <c r="H273" s="40">
        <v>2019.0</v>
      </c>
      <c r="I273" s="35">
        <v>17.0</v>
      </c>
      <c r="J273" s="35">
        <v>691.0</v>
      </c>
      <c r="K273" s="35" t="s">
        <v>644</v>
      </c>
      <c r="L273" s="27" t="str">
        <f>VLOOKUP(D273,study_program!$A$2:$B$252,2,FALSE)</f>
        <v>pendidikan</v>
      </c>
    </row>
    <row r="274">
      <c r="A274" s="4" t="s">
        <v>71</v>
      </c>
      <c r="B274" s="20">
        <v>1028.0</v>
      </c>
      <c r="C274" s="36">
        <v>88203.0</v>
      </c>
      <c r="D274" s="39" t="s">
        <v>279</v>
      </c>
      <c r="E274" s="36" t="s">
        <v>16</v>
      </c>
      <c r="F274" s="36" t="s">
        <v>399</v>
      </c>
      <c r="G274" s="36" t="s">
        <v>72</v>
      </c>
      <c r="H274" s="40">
        <v>2019.0</v>
      </c>
      <c r="I274" s="36">
        <v>34.0</v>
      </c>
      <c r="J274" s="36">
        <v>980.0</v>
      </c>
      <c r="K274" s="36" t="s">
        <v>645</v>
      </c>
      <c r="L274" s="27" t="str">
        <f>VLOOKUP(D274,study_program!$A$2:$B$252,2,FALSE)</f>
        <v>pendidikan</v>
      </c>
    </row>
    <row r="275">
      <c r="A275" s="4" t="s">
        <v>71</v>
      </c>
      <c r="B275" s="20">
        <v>1028.0</v>
      </c>
      <c r="C275" s="35">
        <v>84205.0</v>
      </c>
      <c r="D275" s="39" t="s">
        <v>281</v>
      </c>
      <c r="E275" s="35" t="s">
        <v>16</v>
      </c>
      <c r="F275" s="35" t="s">
        <v>399</v>
      </c>
      <c r="G275" s="35" t="s">
        <v>72</v>
      </c>
      <c r="H275" s="40">
        <v>2019.0</v>
      </c>
      <c r="I275" s="35">
        <v>27.0</v>
      </c>
      <c r="J275" s="35">
        <v>645.0</v>
      </c>
      <c r="K275" s="35" t="s">
        <v>646</v>
      </c>
      <c r="L275" s="27" t="str">
        <f>VLOOKUP(D275,study_program!$A$2:$B$252,2,FALSE)</f>
        <v>pendidikan</v>
      </c>
    </row>
    <row r="276">
      <c r="A276" s="4" t="s">
        <v>71</v>
      </c>
      <c r="B276" s="20">
        <v>1028.0</v>
      </c>
      <c r="C276" s="36">
        <v>87202.0</v>
      </c>
      <c r="D276" s="39" t="s">
        <v>286</v>
      </c>
      <c r="E276" s="36" t="s">
        <v>16</v>
      </c>
      <c r="F276" s="36" t="s">
        <v>399</v>
      </c>
      <c r="G276" s="36" t="s">
        <v>72</v>
      </c>
      <c r="H276" s="40">
        <v>2019.0</v>
      </c>
      <c r="I276" s="36">
        <v>15.0</v>
      </c>
      <c r="J276" s="36">
        <v>482.0</v>
      </c>
      <c r="K276" s="36" t="s">
        <v>647</v>
      </c>
      <c r="L276" s="27" t="str">
        <f>VLOOKUP(D276,study_program!$A$2:$B$252,2,FALSE)</f>
        <v>pendidikan</v>
      </c>
    </row>
    <row r="277">
      <c r="A277" s="4" t="s">
        <v>71</v>
      </c>
      <c r="B277" s="20">
        <v>1028.0</v>
      </c>
      <c r="C277" s="35">
        <v>86207.0</v>
      </c>
      <c r="D277" s="39" t="s">
        <v>287</v>
      </c>
      <c r="E277" s="35" t="s">
        <v>16</v>
      </c>
      <c r="F277" s="35" t="s">
        <v>399</v>
      </c>
      <c r="G277" s="35" t="s">
        <v>72</v>
      </c>
      <c r="H277" s="40">
        <v>2019.0</v>
      </c>
      <c r="I277" s="35">
        <v>11.0</v>
      </c>
      <c r="J277" s="35">
        <v>400.0</v>
      </c>
      <c r="K277" s="35" t="s">
        <v>648</v>
      </c>
      <c r="L277" s="27" t="str">
        <f>VLOOKUP(D277,study_program!$A$2:$B$252,2,FALSE)</f>
        <v>pendidikan</v>
      </c>
    </row>
    <row r="278">
      <c r="A278" s="4" t="s">
        <v>71</v>
      </c>
      <c r="B278" s="20">
        <v>1028.0</v>
      </c>
      <c r="C278" s="36">
        <v>86206.0</v>
      </c>
      <c r="D278" s="39" t="s">
        <v>288</v>
      </c>
      <c r="E278" s="36" t="s">
        <v>16</v>
      </c>
      <c r="F278" s="36" t="s">
        <v>399</v>
      </c>
      <c r="G278" s="36" t="s">
        <v>72</v>
      </c>
      <c r="H278" s="40">
        <v>2019.0</v>
      </c>
      <c r="I278" s="36">
        <v>27.0</v>
      </c>
      <c r="J278" s="36">
        <v>1039.0</v>
      </c>
      <c r="K278" s="36" t="s">
        <v>649</v>
      </c>
      <c r="L278" s="27" t="str">
        <f>VLOOKUP(D278,study_program!$A$2:$B$252,2,FALSE)</f>
        <v>pendidikan</v>
      </c>
    </row>
    <row r="279">
      <c r="A279" s="4" t="s">
        <v>71</v>
      </c>
      <c r="B279" s="20">
        <v>1028.0</v>
      </c>
      <c r="C279" s="35">
        <v>85201.0</v>
      </c>
      <c r="D279" s="39" t="s">
        <v>289</v>
      </c>
      <c r="E279" s="35" t="s">
        <v>16</v>
      </c>
      <c r="F279" s="35" t="s">
        <v>399</v>
      </c>
      <c r="G279" s="35" t="s">
        <v>72</v>
      </c>
      <c r="H279" s="40">
        <v>2019.0</v>
      </c>
      <c r="I279" s="35">
        <v>28.0</v>
      </c>
      <c r="J279" s="35">
        <v>898.0</v>
      </c>
      <c r="K279" s="35" t="s">
        <v>650</v>
      </c>
      <c r="L279" s="27" t="str">
        <f>VLOOKUP(D279,study_program!$A$2:$B$252,2,FALSE)</f>
        <v>pendidikan</v>
      </c>
    </row>
    <row r="280">
      <c r="A280" s="4" t="s">
        <v>71</v>
      </c>
      <c r="B280" s="20">
        <v>1028.0</v>
      </c>
      <c r="C280" s="36">
        <v>84202.0</v>
      </c>
      <c r="D280" s="39" t="s">
        <v>291</v>
      </c>
      <c r="E280" s="36" t="s">
        <v>16</v>
      </c>
      <c r="F280" s="36" t="s">
        <v>399</v>
      </c>
      <c r="G280" s="36" t="s">
        <v>72</v>
      </c>
      <c r="H280" s="40">
        <v>2019.0</v>
      </c>
      <c r="I280" s="36">
        <v>19.0</v>
      </c>
      <c r="J280" s="36">
        <v>603.0</v>
      </c>
      <c r="K280" s="36" t="s">
        <v>651</v>
      </c>
      <c r="L280" s="27" t="str">
        <f>VLOOKUP(D280,study_program!$A$2:$B$252,2,FALSE)</f>
        <v>pendidikan</v>
      </c>
    </row>
    <row r="281">
      <c r="A281" s="4" t="s">
        <v>71</v>
      </c>
      <c r="B281" s="20">
        <v>1028.0</v>
      </c>
      <c r="C281" s="35">
        <v>87205.0</v>
      </c>
      <c r="D281" s="39" t="s">
        <v>292</v>
      </c>
      <c r="E281" s="35" t="s">
        <v>16</v>
      </c>
      <c r="F281" s="35" t="s">
        <v>399</v>
      </c>
      <c r="G281" s="35" t="s">
        <v>72</v>
      </c>
      <c r="H281" s="40">
        <v>2019.0</v>
      </c>
      <c r="I281" s="35">
        <v>11.0</v>
      </c>
      <c r="J281" s="35">
        <v>436.0</v>
      </c>
      <c r="K281" s="35" t="s">
        <v>652</v>
      </c>
      <c r="L281" s="27" t="str">
        <f>VLOOKUP(D281,study_program!$A$2:$B$252,2,FALSE)</f>
        <v>pendidikan</v>
      </c>
    </row>
    <row r="282">
      <c r="A282" s="4" t="s">
        <v>71</v>
      </c>
      <c r="B282" s="20">
        <v>1028.0</v>
      </c>
      <c r="C282" s="36">
        <v>87201.0</v>
      </c>
      <c r="D282" s="39" t="s">
        <v>293</v>
      </c>
      <c r="E282" s="36" t="s">
        <v>16</v>
      </c>
      <c r="F282" s="36" t="s">
        <v>399</v>
      </c>
      <c r="G282" s="36" t="s">
        <v>72</v>
      </c>
      <c r="H282" s="40">
        <v>2019.0</v>
      </c>
      <c r="I282" s="36">
        <v>15.0</v>
      </c>
      <c r="J282" s="36">
        <v>488.0</v>
      </c>
      <c r="K282" s="36" t="s">
        <v>653</v>
      </c>
      <c r="L282" s="27" t="str">
        <f>VLOOKUP(D282,study_program!$A$2:$B$252,2,FALSE)</f>
        <v>pendidikan</v>
      </c>
    </row>
    <row r="283">
      <c r="A283" s="4" t="s">
        <v>71</v>
      </c>
      <c r="B283" s="20">
        <v>1028.0</v>
      </c>
      <c r="C283" s="35">
        <v>54231.0</v>
      </c>
      <c r="D283" s="39" t="s">
        <v>300</v>
      </c>
      <c r="E283" s="35" t="s">
        <v>16</v>
      </c>
      <c r="F283" s="35" t="s">
        <v>399</v>
      </c>
      <c r="G283" s="35" t="s">
        <v>72</v>
      </c>
      <c r="H283" s="40">
        <v>2019.0</v>
      </c>
      <c r="I283" s="35">
        <v>64.0</v>
      </c>
      <c r="J283" s="35">
        <v>1143.0</v>
      </c>
      <c r="K283" s="35" t="s">
        <v>654</v>
      </c>
      <c r="L283" s="27" t="str">
        <f>VLOOKUP(D283,study_program!$A$2:$B$252,2,FALSE)</f>
        <v>pertanian</v>
      </c>
    </row>
    <row r="284">
      <c r="A284" s="4" t="s">
        <v>71</v>
      </c>
      <c r="B284" s="20">
        <v>1028.0</v>
      </c>
      <c r="C284" s="36">
        <v>69201.0</v>
      </c>
      <c r="D284" s="39" t="s">
        <v>345</v>
      </c>
      <c r="E284" s="36" t="s">
        <v>16</v>
      </c>
      <c r="F284" s="36" t="s">
        <v>399</v>
      </c>
      <c r="G284" s="36" t="s">
        <v>72</v>
      </c>
      <c r="H284" s="40">
        <v>2019.0</v>
      </c>
      <c r="I284" s="36">
        <v>31.0</v>
      </c>
      <c r="J284" s="36">
        <v>885.0</v>
      </c>
      <c r="K284" s="36" t="s">
        <v>655</v>
      </c>
      <c r="L284" s="27" t="str">
        <f>VLOOKUP(D284,study_program!$A$2:$B$252,2,FALSE)</f>
        <v>sosial</v>
      </c>
    </row>
    <row r="285">
      <c r="A285" s="4" t="s">
        <v>71</v>
      </c>
      <c r="B285" s="20">
        <v>1028.0</v>
      </c>
      <c r="C285" s="35">
        <v>49201.0</v>
      </c>
      <c r="D285" s="39" t="s">
        <v>346</v>
      </c>
      <c r="E285" s="35" t="s">
        <v>16</v>
      </c>
      <c r="F285" s="35" t="s">
        <v>399</v>
      </c>
      <c r="G285" s="35" t="s">
        <v>72</v>
      </c>
      <c r="H285" s="40">
        <v>2019.0</v>
      </c>
      <c r="I285" s="35">
        <v>9.0</v>
      </c>
      <c r="J285" s="35">
        <v>480.0</v>
      </c>
      <c r="K285" s="35" t="s">
        <v>656</v>
      </c>
      <c r="L285" s="27" t="str">
        <f>VLOOKUP(D285,study_program!$A$2:$B$252,2,FALSE)</f>
        <v>mipa</v>
      </c>
    </row>
    <row r="286">
      <c r="A286" s="4" t="s">
        <v>71</v>
      </c>
      <c r="B286" s="20">
        <v>1028.0</v>
      </c>
      <c r="C286" s="36">
        <v>20201.0</v>
      </c>
      <c r="D286" s="39" t="s">
        <v>147</v>
      </c>
      <c r="E286" s="36" t="s">
        <v>16</v>
      </c>
      <c r="F286" s="36" t="s">
        <v>399</v>
      </c>
      <c r="G286" s="36" t="s">
        <v>72</v>
      </c>
      <c r="H286" s="40">
        <v>2019.0</v>
      </c>
      <c r="I286" s="36">
        <v>15.0</v>
      </c>
      <c r="J286" s="36">
        <v>447.0</v>
      </c>
      <c r="K286" s="36" t="s">
        <v>657</v>
      </c>
      <c r="L286" s="27" t="str">
        <f>VLOOKUP(D286,study_program!$A$2:$B$252,2,FALSE)</f>
        <v>teknik</v>
      </c>
    </row>
    <row r="287">
      <c r="A287" s="4" t="s">
        <v>71</v>
      </c>
      <c r="B287" s="20">
        <v>1028.0</v>
      </c>
      <c r="C287" s="35">
        <v>21201.0</v>
      </c>
      <c r="D287" s="39" t="s">
        <v>365</v>
      </c>
      <c r="E287" s="35" t="s">
        <v>16</v>
      </c>
      <c r="F287" s="35" t="s">
        <v>399</v>
      </c>
      <c r="G287" s="35" t="s">
        <v>72</v>
      </c>
      <c r="H287" s="40">
        <v>2019.0</v>
      </c>
      <c r="I287" s="35">
        <v>8.0</v>
      </c>
      <c r="J287" s="35">
        <v>455.0</v>
      </c>
      <c r="K287" s="35" t="s">
        <v>658</v>
      </c>
      <c r="L287" s="27" t="str">
        <f>VLOOKUP(D287,study_program!$A$2:$B$252,2,FALSE)</f>
        <v>teknik</v>
      </c>
    </row>
    <row r="288">
      <c r="A288" s="4" t="s">
        <v>71</v>
      </c>
      <c r="B288" s="20">
        <v>1028.0</v>
      </c>
      <c r="C288" s="36">
        <v>22201.0</v>
      </c>
      <c r="D288" s="39" t="s">
        <v>144</v>
      </c>
      <c r="E288" s="36" t="s">
        <v>16</v>
      </c>
      <c r="F288" s="36" t="s">
        <v>399</v>
      </c>
      <c r="G288" s="36" t="s">
        <v>72</v>
      </c>
      <c r="H288" s="40">
        <v>2019.0</v>
      </c>
      <c r="I288" s="36">
        <v>50.0</v>
      </c>
      <c r="J288" s="36">
        <v>1094.0</v>
      </c>
      <c r="K288" s="36" t="s">
        <v>659</v>
      </c>
      <c r="L288" s="27" t="str">
        <f>VLOOKUP(D288,study_program!$A$2:$B$252,2,FALSE)</f>
        <v>teknik</v>
      </c>
    </row>
    <row r="289">
      <c r="A289" s="4" t="s">
        <v>71</v>
      </c>
      <c r="B289" s="20">
        <v>1028.0</v>
      </c>
      <c r="C289" s="35">
        <v>35201.0</v>
      </c>
      <c r="D289" s="39" t="s">
        <v>660</v>
      </c>
      <c r="E289" s="35" t="s">
        <v>16</v>
      </c>
      <c r="F289" s="35" t="s">
        <v>399</v>
      </c>
      <c r="G289" s="35" t="s">
        <v>614</v>
      </c>
      <c r="H289" s="40">
        <v>2019.0</v>
      </c>
      <c r="I289" s="35">
        <v>12.0</v>
      </c>
      <c r="J289" s="35">
        <v>602.0</v>
      </c>
      <c r="K289" s="35" t="s">
        <v>661</v>
      </c>
      <c r="L289" s="27" t="str">
        <f>VLOOKUP(D289,study_program!$A$2:$B$252,2,FALSE)</f>
        <v>teknik</v>
      </c>
    </row>
    <row r="290">
      <c r="A290" s="4" t="s">
        <v>71</v>
      </c>
      <c r="B290" s="20">
        <v>1028.0</v>
      </c>
      <c r="C290" s="36">
        <v>34201.0</v>
      </c>
      <c r="D290" s="39" t="s">
        <v>358</v>
      </c>
      <c r="E290" s="36" t="s">
        <v>16</v>
      </c>
      <c r="F290" s="36" t="s">
        <v>399</v>
      </c>
      <c r="G290" s="36" t="s">
        <v>614</v>
      </c>
      <c r="H290" s="40">
        <v>2019.0</v>
      </c>
      <c r="I290" s="36">
        <v>19.0</v>
      </c>
      <c r="J290" s="36">
        <v>343.0</v>
      </c>
      <c r="K290" s="36" t="s">
        <v>662</v>
      </c>
      <c r="L290" s="27" t="str">
        <f>VLOOKUP(D290,study_program!$A$2:$B$252,2,FALSE)</f>
        <v>teknik</v>
      </c>
    </row>
    <row r="291">
      <c r="A291" s="4" t="s">
        <v>71</v>
      </c>
      <c r="B291" s="20">
        <v>1028.0</v>
      </c>
      <c r="C291" s="35">
        <v>55202.0</v>
      </c>
      <c r="D291" s="39" t="s">
        <v>360</v>
      </c>
      <c r="E291" s="35" t="s">
        <v>16</v>
      </c>
      <c r="F291" s="35" t="s">
        <v>399</v>
      </c>
      <c r="G291" s="35" t="s">
        <v>614</v>
      </c>
      <c r="H291" s="40">
        <v>2019.0</v>
      </c>
      <c r="I291" s="35">
        <v>19.0</v>
      </c>
      <c r="J291" s="35">
        <v>848.0</v>
      </c>
      <c r="K291" s="35" t="s">
        <v>663</v>
      </c>
      <c r="L291" s="27" t="str">
        <f>VLOOKUP(D291,study_program!$A$2:$B$252,2,FALSE)</f>
        <v>teknik</v>
      </c>
    </row>
    <row r="292">
      <c r="A292" s="4" t="s">
        <v>71</v>
      </c>
      <c r="B292" s="20">
        <v>1028.0</v>
      </c>
      <c r="C292" s="36">
        <v>54213.0</v>
      </c>
      <c r="D292" s="39" t="s">
        <v>148</v>
      </c>
      <c r="E292" s="36" t="s">
        <v>16</v>
      </c>
      <c r="F292" s="36" t="s">
        <v>399</v>
      </c>
      <c r="G292" s="36" t="s">
        <v>617</v>
      </c>
      <c r="H292" s="40">
        <v>2019.0</v>
      </c>
      <c r="I292" s="36">
        <v>8.0</v>
      </c>
      <c r="J292" s="36">
        <v>98.0</v>
      </c>
      <c r="K292" s="36" t="s">
        <v>664</v>
      </c>
      <c r="L292" s="27" t="str">
        <f>VLOOKUP(D292,study_program!$A$2:$B$252,2,FALSE)</f>
        <v>pertanian</v>
      </c>
    </row>
    <row r="293">
      <c r="A293" s="4" t="s">
        <v>71</v>
      </c>
      <c r="B293" s="20">
        <v>1028.0</v>
      </c>
      <c r="C293" s="35">
        <v>13211.0</v>
      </c>
      <c r="D293" s="39" t="s">
        <v>202</v>
      </c>
      <c r="E293" s="35" t="s">
        <v>16</v>
      </c>
      <c r="F293" s="35" t="s">
        <v>399</v>
      </c>
      <c r="G293" s="35" t="s">
        <v>409</v>
      </c>
      <c r="H293" s="40">
        <v>2019.0</v>
      </c>
      <c r="I293" s="35">
        <v>11.0</v>
      </c>
      <c r="J293" s="35">
        <v>191.0</v>
      </c>
      <c r="K293" s="35" t="s">
        <v>665</v>
      </c>
      <c r="L293" s="27" t="str">
        <f>VLOOKUP(D293,study_program!$A$2:$B$252,2,FALSE)</f>
        <v>kesehatan</v>
      </c>
    </row>
    <row r="294">
      <c r="A294" s="4" t="s">
        <v>71</v>
      </c>
      <c r="B294" s="20">
        <v>1028.0</v>
      </c>
      <c r="C294" s="36">
        <v>61272.0</v>
      </c>
      <c r="D294" s="39" t="s">
        <v>264</v>
      </c>
      <c r="E294" s="36" t="s">
        <v>16</v>
      </c>
      <c r="F294" s="36" t="s">
        <v>399</v>
      </c>
      <c r="G294" s="36" t="s">
        <v>617</v>
      </c>
      <c r="H294" s="40">
        <v>2019.0</v>
      </c>
      <c r="I294" s="36">
        <v>8.0</v>
      </c>
      <c r="J294" s="36">
        <v>244.0</v>
      </c>
      <c r="K294" s="36" t="s">
        <v>666</v>
      </c>
      <c r="L294" s="27" t="str">
        <f>VLOOKUP(D294,study_program!$A$2:$B$252,2,FALSE)</f>
        <v>ekonomi</v>
      </c>
    </row>
    <row r="295">
      <c r="A295" s="4" t="s">
        <v>71</v>
      </c>
      <c r="B295" s="20">
        <v>1028.0</v>
      </c>
      <c r="C295" s="35">
        <v>88273.0</v>
      </c>
      <c r="D295" s="39" t="s">
        <v>306</v>
      </c>
      <c r="E295" s="35" t="s">
        <v>426</v>
      </c>
      <c r="F295" s="35" t="s">
        <v>399</v>
      </c>
      <c r="G295" s="35" t="s">
        <v>409</v>
      </c>
      <c r="H295" s="40">
        <v>2019.0</v>
      </c>
      <c r="I295" s="35">
        <v>0.0</v>
      </c>
      <c r="J295" s="35">
        <v>0.0</v>
      </c>
      <c r="K295" s="35" t="s">
        <v>409</v>
      </c>
      <c r="L295" s="27" t="str">
        <f>VLOOKUP(D295,study_program!$A$2:$B$252,2,FALSE)</f>
        <v>pendidikan</v>
      </c>
    </row>
    <row r="296">
      <c r="A296" s="4" t="s">
        <v>71</v>
      </c>
      <c r="B296" s="20">
        <v>1028.0</v>
      </c>
      <c r="C296" s="36">
        <v>88271.0</v>
      </c>
      <c r="D296" s="39" t="s">
        <v>307</v>
      </c>
      <c r="E296" s="36" t="s">
        <v>426</v>
      </c>
      <c r="F296" s="36" t="s">
        <v>399</v>
      </c>
      <c r="G296" s="36" t="s">
        <v>409</v>
      </c>
      <c r="H296" s="40">
        <v>2019.0</v>
      </c>
      <c r="I296" s="36">
        <v>0.0</v>
      </c>
      <c r="J296" s="36">
        <v>0.0</v>
      </c>
      <c r="K296" s="36" t="s">
        <v>409</v>
      </c>
      <c r="L296" s="27" t="str">
        <f>VLOOKUP(D296,study_program!$A$2:$B$252,2,FALSE)</f>
        <v>pendidikan</v>
      </c>
    </row>
    <row r="297">
      <c r="A297" s="4" t="s">
        <v>71</v>
      </c>
      <c r="B297" s="20">
        <v>1028.0</v>
      </c>
      <c r="C297" s="35">
        <v>84275.0</v>
      </c>
      <c r="D297" s="39" t="s">
        <v>308</v>
      </c>
      <c r="E297" s="35" t="s">
        <v>426</v>
      </c>
      <c r="F297" s="35" t="s">
        <v>399</v>
      </c>
      <c r="G297" s="35" t="s">
        <v>409</v>
      </c>
      <c r="H297" s="40">
        <v>2019.0</v>
      </c>
      <c r="I297" s="35">
        <v>0.0</v>
      </c>
      <c r="J297" s="35">
        <v>0.0</v>
      </c>
      <c r="K297" s="35" t="s">
        <v>409</v>
      </c>
      <c r="L297" s="27" t="str">
        <f>VLOOKUP(D297,study_program!$A$2:$B$252,2,FALSE)</f>
        <v>pendidikan</v>
      </c>
    </row>
    <row r="298">
      <c r="A298" s="4" t="s">
        <v>71</v>
      </c>
      <c r="B298" s="20">
        <v>1028.0</v>
      </c>
      <c r="C298" s="36">
        <v>84273.0</v>
      </c>
      <c r="D298" s="39" t="s">
        <v>309</v>
      </c>
      <c r="E298" s="36" t="s">
        <v>426</v>
      </c>
      <c r="F298" s="36" t="s">
        <v>399</v>
      </c>
      <c r="G298" s="36" t="s">
        <v>409</v>
      </c>
      <c r="H298" s="40">
        <v>2019.0</v>
      </c>
      <c r="I298" s="36">
        <v>0.0</v>
      </c>
      <c r="J298" s="36">
        <v>0.0</v>
      </c>
      <c r="K298" s="36" t="s">
        <v>409</v>
      </c>
      <c r="L298" s="27" t="str">
        <f>VLOOKUP(D298,study_program!$A$2:$B$252,2,FALSE)</f>
        <v>pendidikan</v>
      </c>
    </row>
    <row r="299">
      <c r="A299" s="4" t="s">
        <v>71</v>
      </c>
      <c r="B299" s="20">
        <v>1028.0</v>
      </c>
      <c r="C299" s="35">
        <v>86276.0</v>
      </c>
      <c r="D299" s="39" t="s">
        <v>310</v>
      </c>
      <c r="E299" s="35" t="s">
        <v>426</v>
      </c>
      <c r="F299" s="35" t="s">
        <v>399</v>
      </c>
      <c r="G299" s="35" t="s">
        <v>409</v>
      </c>
      <c r="H299" s="40">
        <v>2019.0</v>
      </c>
      <c r="I299" s="35">
        <v>0.0</v>
      </c>
      <c r="J299" s="35">
        <v>0.0</v>
      </c>
      <c r="K299" s="35" t="s">
        <v>409</v>
      </c>
      <c r="L299" s="27" t="str">
        <f>VLOOKUP(D299,study_program!$A$2:$B$252,2,FALSE)</f>
        <v>pendidikan</v>
      </c>
    </row>
    <row r="300">
      <c r="A300" s="4" t="s">
        <v>71</v>
      </c>
      <c r="B300" s="20">
        <v>1028.0</v>
      </c>
      <c r="C300" s="36">
        <v>84274.0</v>
      </c>
      <c r="D300" s="39" t="s">
        <v>311</v>
      </c>
      <c r="E300" s="36" t="s">
        <v>426</v>
      </c>
      <c r="F300" s="36" t="s">
        <v>399</v>
      </c>
      <c r="G300" s="36" t="s">
        <v>409</v>
      </c>
      <c r="H300" s="40">
        <v>2019.0</v>
      </c>
      <c r="I300" s="36">
        <v>0.0</v>
      </c>
      <c r="J300" s="36">
        <v>0.0</v>
      </c>
      <c r="K300" s="36" t="s">
        <v>409</v>
      </c>
      <c r="L300" s="27" t="str">
        <f>VLOOKUP(D300,study_program!$A$2:$B$252,2,FALSE)</f>
        <v>pendidikan</v>
      </c>
    </row>
    <row r="301">
      <c r="A301" s="4" t="s">
        <v>71</v>
      </c>
      <c r="B301" s="20">
        <v>1028.0</v>
      </c>
      <c r="C301" s="35">
        <v>84272.0</v>
      </c>
      <c r="D301" s="39" t="s">
        <v>312</v>
      </c>
      <c r="E301" s="35" t="s">
        <v>426</v>
      </c>
      <c r="F301" s="35" t="s">
        <v>399</v>
      </c>
      <c r="G301" s="35" t="s">
        <v>409</v>
      </c>
      <c r="H301" s="40">
        <v>2019.0</v>
      </c>
      <c r="I301" s="35">
        <v>0.0</v>
      </c>
      <c r="J301" s="35">
        <v>0.0</v>
      </c>
      <c r="K301" s="35" t="s">
        <v>409</v>
      </c>
      <c r="L301" s="27" t="str">
        <f>VLOOKUP(D301,study_program!$A$2:$B$252,2,FALSE)</f>
        <v>pendidikan</v>
      </c>
    </row>
    <row r="302">
      <c r="A302" s="4" t="s">
        <v>71</v>
      </c>
      <c r="B302" s="20">
        <v>1028.0</v>
      </c>
      <c r="C302" s="36">
        <v>87275.0</v>
      </c>
      <c r="D302" s="39" t="s">
        <v>313</v>
      </c>
      <c r="E302" s="36" t="s">
        <v>426</v>
      </c>
      <c r="F302" s="36" t="s">
        <v>399</v>
      </c>
      <c r="G302" s="36" t="s">
        <v>409</v>
      </c>
      <c r="H302" s="40">
        <v>2019.0</v>
      </c>
      <c r="I302" s="36">
        <v>0.0</v>
      </c>
      <c r="J302" s="36">
        <v>0.0</v>
      </c>
      <c r="K302" s="36" t="s">
        <v>409</v>
      </c>
      <c r="L302" s="27" t="str">
        <f>VLOOKUP(D302,study_program!$A$2:$B$252,2,FALSE)</f>
        <v>pendidikan</v>
      </c>
    </row>
    <row r="303">
      <c r="A303" s="4" t="s">
        <v>71</v>
      </c>
      <c r="B303" s="20">
        <v>1028.0</v>
      </c>
      <c r="C303" s="35">
        <v>87271.0</v>
      </c>
      <c r="D303" s="39" t="s">
        <v>314</v>
      </c>
      <c r="E303" s="35" t="s">
        <v>426</v>
      </c>
      <c r="F303" s="35" t="s">
        <v>399</v>
      </c>
      <c r="G303" s="35" t="s">
        <v>409</v>
      </c>
      <c r="H303" s="40">
        <v>2019.0</v>
      </c>
      <c r="I303" s="35">
        <v>0.0</v>
      </c>
      <c r="J303" s="35">
        <v>0.0</v>
      </c>
      <c r="K303" s="35" t="s">
        <v>409</v>
      </c>
      <c r="L303" s="27" t="str">
        <f>VLOOKUP(D303,study_program!$A$2:$B$252,2,FALSE)</f>
        <v>pendidikan</v>
      </c>
    </row>
    <row r="304">
      <c r="A304" s="4" t="s">
        <v>71</v>
      </c>
      <c r="B304" s="20">
        <v>1028.0</v>
      </c>
      <c r="C304" s="36">
        <v>57201.0</v>
      </c>
      <c r="D304" s="39" t="s">
        <v>341</v>
      </c>
      <c r="E304" s="36" t="s">
        <v>16</v>
      </c>
      <c r="F304" s="36" t="s">
        <v>399</v>
      </c>
      <c r="G304" s="36" t="s">
        <v>409</v>
      </c>
      <c r="H304" s="40">
        <v>2019.0</v>
      </c>
      <c r="I304" s="36" t="s">
        <v>409</v>
      </c>
      <c r="J304" s="36" t="s">
        <v>409</v>
      </c>
      <c r="K304" s="36" t="s">
        <v>409</v>
      </c>
      <c r="L304" s="27" t="str">
        <f>VLOOKUP(D304,study_program!$A$2:$B$252,2,FALSE)</f>
        <v>teknik</v>
      </c>
    </row>
    <row r="305">
      <c r="A305" s="4" t="s">
        <v>71</v>
      </c>
      <c r="B305" s="20">
        <v>1028.0</v>
      </c>
      <c r="C305" s="35">
        <v>33201.0</v>
      </c>
      <c r="D305" s="39" t="s">
        <v>357</v>
      </c>
      <c r="E305" s="35" t="s">
        <v>16</v>
      </c>
      <c r="F305" s="35" t="s">
        <v>399</v>
      </c>
      <c r="G305" s="35" t="s">
        <v>617</v>
      </c>
      <c r="H305" s="40">
        <v>2019.0</v>
      </c>
      <c r="I305" s="35">
        <v>7.0</v>
      </c>
      <c r="J305" s="35">
        <v>149.0</v>
      </c>
      <c r="K305" s="35" t="s">
        <v>667</v>
      </c>
      <c r="L305" s="27" t="str">
        <f>VLOOKUP(D305,study_program!$A$2:$B$252,2,FALSE)</f>
        <v>teknik</v>
      </c>
    </row>
    <row r="306">
      <c r="A306" s="4" t="s">
        <v>71</v>
      </c>
      <c r="B306" s="20">
        <v>1028.0</v>
      </c>
      <c r="C306" s="36">
        <v>352045.0</v>
      </c>
      <c r="D306" s="39" t="s">
        <v>362</v>
      </c>
      <c r="E306" s="36" t="s">
        <v>16</v>
      </c>
      <c r="F306" s="36" t="s">
        <v>399</v>
      </c>
      <c r="G306" s="36" t="s">
        <v>409</v>
      </c>
      <c r="H306" s="40">
        <v>2019.0</v>
      </c>
      <c r="I306" s="36">
        <v>0.0</v>
      </c>
      <c r="J306" s="36">
        <v>27.0</v>
      </c>
      <c r="K306" s="36" t="s">
        <v>409</v>
      </c>
      <c r="L306" s="27" t="str">
        <f>VLOOKUP(D306,study_program!$A$2:$B$252,2,FALSE)</f>
        <v>teknik</v>
      </c>
    </row>
    <row r="307">
      <c r="A307" s="4" t="s">
        <v>71</v>
      </c>
      <c r="B307" s="20">
        <v>1028.0</v>
      </c>
      <c r="C307" s="35">
        <v>22211.0</v>
      </c>
      <c r="D307" s="39" t="s">
        <v>374</v>
      </c>
      <c r="E307" s="35" t="s">
        <v>16</v>
      </c>
      <c r="F307" s="35" t="s">
        <v>399</v>
      </c>
      <c r="G307" s="35" t="s">
        <v>617</v>
      </c>
      <c r="H307" s="40">
        <v>2019.0</v>
      </c>
      <c r="I307" s="35">
        <v>7.0</v>
      </c>
      <c r="J307" s="35">
        <v>49.0</v>
      </c>
      <c r="K307" s="35" t="s">
        <v>668</v>
      </c>
      <c r="L307" s="27" t="str">
        <f>VLOOKUP(D307,study_program!$A$2:$B$252,2,FALSE)</f>
        <v>teknik</v>
      </c>
    </row>
    <row r="308">
      <c r="A308" s="4" t="s">
        <v>71</v>
      </c>
      <c r="B308" s="20">
        <v>1028.0</v>
      </c>
      <c r="C308" s="36">
        <v>22212.0</v>
      </c>
      <c r="D308" s="39" t="s">
        <v>375</v>
      </c>
      <c r="E308" s="36" t="s">
        <v>16</v>
      </c>
      <c r="F308" s="36" t="s">
        <v>399</v>
      </c>
      <c r="G308" s="36" t="s">
        <v>617</v>
      </c>
      <c r="H308" s="40">
        <v>2019.0</v>
      </c>
      <c r="I308" s="36">
        <v>6.0</v>
      </c>
      <c r="J308" s="36">
        <v>36.0</v>
      </c>
      <c r="K308" s="36" t="s">
        <v>669</v>
      </c>
      <c r="L308" s="27" t="str">
        <f>VLOOKUP(D308,study_program!$A$2:$B$252,2,FALSE)</f>
        <v>teknik</v>
      </c>
    </row>
    <row r="309">
      <c r="A309" s="4" t="s">
        <v>33</v>
      </c>
      <c r="B309" s="41" t="s">
        <v>670</v>
      </c>
      <c r="C309" s="42">
        <v>62201.0</v>
      </c>
      <c r="D309" s="38" t="s">
        <v>158</v>
      </c>
      <c r="E309" s="42" t="s">
        <v>16</v>
      </c>
      <c r="F309" s="42" t="s">
        <v>399</v>
      </c>
      <c r="G309" s="42" t="s">
        <v>17</v>
      </c>
      <c r="H309" s="37">
        <v>2019.0</v>
      </c>
      <c r="I309" s="42">
        <v>53.0</v>
      </c>
      <c r="J309" s="42">
        <v>1139.0</v>
      </c>
      <c r="K309" s="42" t="s">
        <v>671</v>
      </c>
      <c r="L309" s="27" t="str">
        <f>VLOOKUP(D309,study_program!$A$2:$B$252,2,FALSE)</f>
        <v>ekonomi</v>
      </c>
    </row>
    <row r="310">
      <c r="A310" s="4" t="s">
        <v>33</v>
      </c>
      <c r="B310" s="41" t="s">
        <v>670</v>
      </c>
      <c r="C310" s="43">
        <v>82201.0</v>
      </c>
      <c r="D310" s="38" t="s">
        <v>165</v>
      </c>
      <c r="E310" s="43" t="s">
        <v>16</v>
      </c>
      <c r="F310" s="43" t="s">
        <v>399</v>
      </c>
      <c r="G310" s="43" t="s">
        <v>17</v>
      </c>
      <c r="H310" s="37">
        <v>2019.0</v>
      </c>
      <c r="I310" s="43">
        <v>9.0</v>
      </c>
      <c r="J310" s="43">
        <v>0.0</v>
      </c>
      <c r="K310" s="43" t="s">
        <v>409</v>
      </c>
      <c r="L310" s="27" t="str">
        <f>VLOOKUP(D310,study_program!$A$2:$B$252,2,FALSE)</f>
        <v>humaniora</v>
      </c>
    </row>
    <row r="311">
      <c r="A311" s="4" t="s">
        <v>33</v>
      </c>
      <c r="B311" s="41" t="s">
        <v>670</v>
      </c>
      <c r="C311" s="42">
        <v>81201.0</v>
      </c>
      <c r="D311" s="38" t="s">
        <v>166</v>
      </c>
      <c r="E311" s="42" t="s">
        <v>16</v>
      </c>
      <c r="F311" s="42" t="s">
        <v>399</v>
      </c>
      <c r="G311" s="42" t="s">
        <v>17</v>
      </c>
      <c r="H311" s="37">
        <v>2019.0</v>
      </c>
      <c r="I311" s="42">
        <v>5.0</v>
      </c>
      <c r="J311" s="42">
        <v>204.0</v>
      </c>
      <c r="K311" s="42" t="s">
        <v>672</v>
      </c>
      <c r="L311" s="27" t="str">
        <f>VLOOKUP(D311,study_program!$A$2:$B$252,2,FALSE)</f>
        <v>humaniora</v>
      </c>
    </row>
    <row r="312">
      <c r="A312" s="4" t="s">
        <v>33</v>
      </c>
      <c r="B312" s="41" t="s">
        <v>670</v>
      </c>
      <c r="C312" s="43">
        <v>23201.0</v>
      </c>
      <c r="D312" s="38" t="s">
        <v>167</v>
      </c>
      <c r="E312" s="43" t="s">
        <v>16</v>
      </c>
      <c r="F312" s="43" t="s">
        <v>399</v>
      </c>
      <c r="G312" s="43" t="s">
        <v>17</v>
      </c>
      <c r="H312" s="37">
        <v>2019.0</v>
      </c>
      <c r="I312" s="43">
        <v>7.0</v>
      </c>
      <c r="J312" s="43">
        <v>409.0</v>
      </c>
      <c r="K312" s="43" t="s">
        <v>673</v>
      </c>
      <c r="L312" s="27" t="str">
        <f>VLOOKUP(D312,study_program!$A$2:$B$252,2,FALSE)</f>
        <v>teknik</v>
      </c>
    </row>
    <row r="313">
      <c r="A313" s="4" t="s">
        <v>33</v>
      </c>
      <c r="B313" s="41" t="s">
        <v>670</v>
      </c>
      <c r="C313" s="42">
        <v>90221.0</v>
      </c>
      <c r="D313" s="38" t="s">
        <v>168</v>
      </c>
      <c r="E313" s="42" t="s">
        <v>16</v>
      </c>
      <c r="F313" s="42" t="s">
        <v>399</v>
      </c>
      <c r="G313" s="42" t="s">
        <v>17</v>
      </c>
      <c r="H313" s="37">
        <v>2019.0</v>
      </c>
      <c r="I313" s="42">
        <v>5.0</v>
      </c>
      <c r="J313" s="42">
        <v>188.0</v>
      </c>
      <c r="K313" s="42" t="s">
        <v>674</v>
      </c>
      <c r="L313" s="27" t="str">
        <f>VLOOKUP(D313,study_program!$A$2:$B$252,2,FALSE)</f>
        <v>teknik</v>
      </c>
    </row>
    <row r="314">
      <c r="A314" s="4" t="s">
        <v>33</v>
      </c>
      <c r="B314" s="41" t="s">
        <v>670</v>
      </c>
      <c r="C314" s="43">
        <v>79210.0</v>
      </c>
      <c r="D314" s="38" t="s">
        <v>171</v>
      </c>
      <c r="E314" s="43" t="s">
        <v>16</v>
      </c>
      <c r="F314" s="43" t="s">
        <v>399</v>
      </c>
      <c r="G314" s="43" t="s">
        <v>17</v>
      </c>
      <c r="H314" s="37">
        <v>2019.0</v>
      </c>
      <c r="I314" s="43">
        <v>9.0</v>
      </c>
      <c r="J314" s="43">
        <v>189.0</v>
      </c>
      <c r="K314" s="43" t="s">
        <v>531</v>
      </c>
      <c r="L314" s="27" t="str">
        <f>VLOOKUP(D314,study_program!$A$2:$B$252,2,FALSE)</f>
        <v>humaniora</v>
      </c>
    </row>
    <row r="315">
      <c r="A315" s="4" t="s">
        <v>33</v>
      </c>
      <c r="B315" s="41" t="s">
        <v>670</v>
      </c>
      <c r="C315" s="42">
        <v>46201.0</v>
      </c>
      <c r="D315" s="38" t="s">
        <v>178</v>
      </c>
      <c r="E315" s="42" t="s">
        <v>16</v>
      </c>
      <c r="F315" s="42" t="s">
        <v>399</v>
      </c>
      <c r="G315" s="42" t="s">
        <v>17</v>
      </c>
      <c r="H315" s="37">
        <v>2019.0</v>
      </c>
      <c r="I315" s="42">
        <v>21.0</v>
      </c>
      <c r="J315" s="42">
        <v>538.0</v>
      </c>
      <c r="K315" s="42" t="s">
        <v>675</v>
      </c>
      <c r="L315" s="27" t="str">
        <f>VLOOKUP(D315,study_program!$A$2:$B$252,2,FALSE)</f>
        <v>mipa</v>
      </c>
    </row>
    <row r="316">
      <c r="A316" s="4" t="s">
        <v>33</v>
      </c>
      <c r="B316" s="41" t="s">
        <v>670</v>
      </c>
      <c r="C316" s="43">
        <v>60202.0</v>
      </c>
      <c r="D316" s="38" t="s">
        <v>187</v>
      </c>
      <c r="E316" s="43" t="s">
        <v>16</v>
      </c>
      <c r="F316" s="43" t="s">
        <v>399</v>
      </c>
      <c r="G316" s="43" t="s">
        <v>17</v>
      </c>
      <c r="H316" s="37">
        <v>2019.0</v>
      </c>
      <c r="I316" s="43">
        <v>9.0</v>
      </c>
      <c r="J316" s="43">
        <v>164.0</v>
      </c>
      <c r="K316" s="43" t="s">
        <v>676</v>
      </c>
      <c r="L316" s="27" t="str">
        <f>VLOOKUP(D316,study_program!$A$2:$B$252,2,FALSE)</f>
        <v>ekonomi</v>
      </c>
    </row>
    <row r="317">
      <c r="A317" s="4" t="s">
        <v>33</v>
      </c>
      <c r="B317" s="41" t="s">
        <v>670</v>
      </c>
      <c r="C317" s="42">
        <v>48201.0</v>
      </c>
      <c r="D317" s="38" t="s">
        <v>193</v>
      </c>
      <c r="E317" s="42" t="s">
        <v>16</v>
      </c>
      <c r="F317" s="42" t="s">
        <v>399</v>
      </c>
      <c r="G317" s="42" t="s">
        <v>17</v>
      </c>
      <c r="H317" s="37">
        <v>2019.0</v>
      </c>
      <c r="I317" s="42">
        <v>13.0</v>
      </c>
      <c r="J317" s="42">
        <v>204.0</v>
      </c>
      <c r="K317" s="42" t="s">
        <v>677</v>
      </c>
      <c r="L317" s="27" t="str">
        <f>VLOOKUP(D317,study_program!$A$2:$B$252,2,FALSE)</f>
        <v>kesehatan</v>
      </c>
    </row>
    <row r="318">
      <c r="A318" s="4" t="s">
        <v>33</v>
      </c>
      <c r="B318" s="41" t="s">
        <v>670</v>
      </c>
      <c r="C318" s="43">
        <v>45201.0</v>
      </c>
      <c r="D318" s="38" t="s">
        <v>196</v>
      </c>
      <c r="E318" s="43" t="s">
        <v>16</v>
      </c>
      <c r="F318" s="43" t="s">
        <v>399</v>
      </c>
      <c r="G318" s="43" t="s">
        <v>17</v>
      </c>
      <c r="H318" s="37">
        <v>2019.0</v>
      </c>
      <c r="I318" s="43">
        <v>14.0</v>
      </c>
      <c r="J318" s="43">
        <v>549.0</v>
      </c>
      <c r="K318" s="43" t="s">
        <v>678</v>
      </c>
      <c r="L318" s="27" t="str">
        <f>VLOOKUP(D318,study_program!$A$2:$B$252,2,FALSE)</f>
        <v>mipa</v>
      </c>
    </row>
    <row r="319">
      <c r="A319" s="4" t="s">
        <v>33</v>
      </c>
      <c r="B319" s="41" t="s">
        <v>670</v>
      </c>
      <c r="C319" s="42">
        <v>51201.0</v>
      </c>
      <c r="D319" s="38" t="s">
        <v>199</v>
      </c>
      <c r="E319" s="42" t="s">
        <v>16</v>
      </c>
      <c r="F319" s="42" t="s">
        <v>399</v>
      </c>
      <c r="G319" s="42" t="s">
        <v>17</v>
      </c>
      <c r="H319" s="37">
        <v>2019.0</v>
      </c>
      <c r="I319" s="42">
        <v>11.0</v>
      </c>
      <c r="J319" s="42">
        <v>550.0</v>
      </c>
      <c r="K319" s="42" t="s">
        <v>679</v>
      </c>
      <c r="L319" s="27" t="str">
        <f>VLOOKUP(D319,study_program!$A$2:$B$252,2,FALSE)</f>
        <v>mipa</v>
      </c>
    </row>
    <row r="320">
      <c r="A320" s="4" t="s">
        <v>33</v>
      </c>
      <c r="B320" s="41" t="s">
        <v>670</v>
      </c>
      <c r="C320" s="43">
        <v>13211.0</v>
      </c>
      <c r="D320" s="38" t="s">
        <v>202</v>
      </c>
      <c r="E320" s="43" t="s">
        <v>16</v>
      </c>
      <c r="F320" s="43" t="s">
        <v>399</v>
      </c>
      <c r="G320" s="43" t="s">
        <v>17</v>
      </c>
      <c r="H320" s="37">
        <v>2019.0</v>
      </c>
      <c r="I320" s="43">
        <v>8.0</v>
      </c>
      <c r="J320" s="43">
        <v>1.0</v>
      </c>
      <c r="K320" s="43" t="s">
        <v>680</v>
      </c>
      <c r="L320" s="27" t="str">
        <f>VLOOKUP(D320,study_program!$A$2:$B$252,2,FALSE)</f>
        <v>kesehatan</v>
      </c>
    </row>
    <row r="321">
      <c r="A321" s="4" t="s">
        <v>33</v>
      </c>
      <c r="B321" s="41" t="s">
        <v>670</v>
      </c>
      <c r="C321" s="42">
        <v>63221.0</v>
      </c>
      <c r="D321" s="38" t="s">
        <v>210</v>
      </c>
      <c r="E321" s="42" t="s">
        <v>16</v>
      </c>
      <c r="F321" s="42" t="s">
        <v>399</v>
      </c>
      <c r="G321" s="42" t="s">
        <v>17</v>
      </c>
      <c r="H321" s="37">
        <v>2019.0</v>
      </c>
      <c r="I321" s="42">
        <v>13.0</v>
      </c>
      <c r="J321" s="42">
        <v>159.0</v>
      </c>
      <c r="K321" s="42" t="s">
        <v>681</v>
      </c>
      <c r="L321" s="27" t="str">
        <f>VLOOKUP(D321,study_program!$A$2:$B$252,2,FALSE)</f>
        <v>ekonomi</v>
      </c>
    </row>
    <row r="322">
      <c r="A322" s="4" t="s">
        <v>33</v>
      </c>
      <c r="B322" s="41" t="s">
        <v>670</v>
      </c>
      <c r="C322" s="43">
        <v>63201.0</v>
      </c>
      <c r="D322" s="38" t="s">
        <v>211</v>
      </c>
      <c r="E322" s="43" t="s">
        <v>16</v>
      </c>
      <c r="F322" s="43" t="s">
        <v>399</v>
      </c>
      <c r="G322" s="43" t="s">
        <v>17</v>
      </c>
      <c r="H322" s="37">
        <v>2019.0</v>
      </c>
      <c r="I322" s="43">
        <v>16.0</v>
      </c>
      <c r="J322" s="43">
        <v>176.0</v>
      </c>
      <c r="K322" s="43" t="s">
        <v>682</v>
      </c>
      <c r="L322" s="27" t="str">
        <f>VLOOKUP(D322,study_program!$A$2:$B$252,2,FALSE)</f>
        <v>sosial</v>
      </c>
    </row>
    <row r="323">
      <c r="A323" s="4" t="s">
        <v>33</v>
      </c>
      <c r="B323" s="41" t="s">
        <v>670</v>
      </c>
      <c r="C323" s="42">
        <v>63211.0</v>
      </c>
      <c r="D323" s="38" t="s">
        <v>212</v>
      </c>
      <c r="E323" s="42" t="s">
        <v>16</v>
      </c>
      <c r="F323" s="42" t="s">
        <v>399</v>
      </c>
      <c r="G323" s="42" t="s">
        <v>17</v>
      </c>
      <c r="H323" s="37">
        <v>2019.0</v>
      </c>
      <c r="I323" s="42">
        <v>12.0</v>
      </c>
      <c r="J323" s="42">
        <v>120.0</v>
      </c>
      <c r="K323" s="42" t="s">
        <v>683</v>
      </c>
      <c r="L323" s="27" t="str">
        <f>VLOOKUP(D323,study_program!$A$2:$B$252,2,FALSE)</f>
        <v>sosial</v>
      </c>
    </row>
    <row r="324">
      <c r="A324" s="4" t="s">
        <v>33</v>
      </c>
      <c r="B324" s="41" t="s">
        <v>670</v>
      </c>
      <c r="C324" s="43">
        <v>60201.0</v>
      </c>
      <c r="D324" s="38" t="s">
        <v>217</v>
      </c>
      <c r="E324" s="43" t="s">
        <v>16</v>
      </c>
      <c r="F324" s="43" t="s">
        <v>399</v>
      </c>
      <c r="G324" s="43" t="s">
        <v>17</v>
      </c>
      <c r="H324" s="37">
        <v>2019.0</v>
      </c>
      <c r="I324" s="43">
        <v>31.0</v>
      </c>
      <c r="J324" s="43">
        <v>528.0</v>
      </c>
      <c r="K324" s="43" t="s">
        <v>684</v>
      </c>
      <c r="L324" s="27" t="str">
        <f>VLOOKUP(D324,study_program!$A$2:$B$252,2,FALSE)</f>
        <v>ekonomi</v>
      </c>
    </row>
    <row r="325">
      <c r="A325" s="4" t="s">
        <v>33</v>
      </c>
      <c r="B325" s="41" t="s">
        <v>670</v>
      </c>
      <c r="C325" s="42">
        <v>75201.0</v>
      </c>
      <c r="D325" s="38" t="s">
        <v>218</v>
      </c>
      <c r="E325" s="42" t="s">
        <v>16</v>
      </c>
      <c r="F325" s="42" t="s">
        <v>399</v>
      </c>
      <c r="G325" s="42" t="s">
        <v>17</v>
      </c>
      <c r="H325" s="37">
        <v>2019.0</v>
      </c>
      <c r="I325" s="42">
        <v>7.0</v>
      </c>
      <c r="J325" s="42">
        <v>169.0</v>
      </c>
      <c r="K325" s="42" t="s">
        <v>685</v>
      </c>
      <c r="L325" s="27" t="str">
        <f>VLOOKUP(D325,study_program!$A$2:$B$252,2,FALSE)</f>
        <v>humaniora</v>
      </c>
    </row>
    <row r="326">
      <c r="A326" s="4" t="s">
        <v>33</v>
      </c>
      <c r="B326" s="41" t="s">
        <v>670</v>
      </c>
      <c r="C326" s="43">
        <v>64201.0</v>
      </c>
      <c r="D326" s="38" t="s">
        <v>220</v>
      </c>
      <c r="E326" s="43" t="s">
        <v>16</v>
      </c>
      <c r="F326" s="43" t="s">
        <v>399</v>
      </c>
      <c r="G326" s="43" t="s">
        <v>17</v>
      </c>
      <c r="H326" s="37">
        <v>2019.0</v>
      </c>
      <c r="I326" s="43">
        <v>8.0</v>
      </c>
      <c r="J326" s="43">
        <v>0.0</v>
      </c>
      <c r="K326" s="43" t="s">
        <v>409</v>
      </c>
      <c r="L326" s="27" t="str">
        <f>VLOOKUP(D326,study_program!$A$2:$B$252,2,FALSE)</f>
        <v>sosial</v>
      </c>
    </row>
    <row r="327">
      <c r="A327" s="4" t="s">
        <v>33</v>
      </c>
      <c r="B327" s="41" t="s">
        <v>670</v>
      </c>
      <c r="C327" s="42">
        <v>74201.0</v>
      </c>
      <c r="D327" s="38" t="s">
        <v>221</v>
      </c>
      <c r="E327" s="42" t="s">
        <v>16</v>
      </c>
      <c r="F327" s="42" t="s">
        <v>399</v>
      </c>
      <c r="G327" s="42" t="s">
        <v>17</v>
      </c>
      <c r="H327" s="37">
        <v>2019.0</v>
      </c>
      <c r="I327" s="42">
        <v>72.0</v>
      </c>
      <c r="J327" s="42">
        <v>1864.0</v>
      </c>
      <c r="K327" s="42" t="s">
        <v>686</v>
      </c>
      <c r="L327" s="27" t="str">
        <f>VLOOKUP(D327,study_program!$A$2:$B$252,2,FALSE)</f>
        <v>humaniora</v>
      </c>
    </row>
    <row r="328">
      <c r="A328" s="4" t="s">
        <v>33</v>
      </c>
      <c r="B328" s="41" t="s">
        <v>670</v>
      </c>
      <c r="C328" s="43">
        <v>14201.0</v>
      </c>
      <c r="D328" s="38" t="s">
        <v>224</v>
      </c>
      <c r="E328" s="43" t="s">
        <v>16</v>
      </c>
      <c r="F328" s="43" t="s">
        <v>399</v>
      </c>
      <c r="G328" s="43" t="s">
        <v>17</v>
      </c>
      <c r="H328" s="37">
        <v>2019.0</v>
      </c>
      <c r="I328" s="43">
        <v>21.0</v>
      </c>
      <c r="J328" s="43">
        <v>68.0</v>
      </c>
      <c r="K328" s="43" t="s">
        <v>687</v>
      </c>
      <c r="L328" s="27" t="str">
        <f>VLOOKUP(D328,study_program!$A$2:$B$252,2,FALSE)</f>
        <v>kesehatan</v>
      </c>
    </row>
    <row r="329">
      <c r="A329" s="4" t="s">
        <v>33</v>
      </c>
      <c r="B329" s="41" t="s">
        <v>670</v>
      </c>
      <c r="C329" s="42">
        <v>72201.0</v>
      </c>
      <c r="D329" s="38" t="s">
        <v>226</v>
      </c>
      <c r="E329" s="42" t="s">
        <v>16</v>
      </c>
      <c r="F329" s="42" t="s">
        <v>399</v>
      </c>
      <c r="G329" s="42" t="s">
        <v>17</v>
      </c>
      <c r="H329" s="37">
        <v>2019.0</v>
      </c>
      <c r="I329" s="42">
        <v>10.0</v>
      </c>
      <c r="J329" s="42">
        <v>0.0</v>
      </c>
      <c r="K329" s="42" t="s">
        <v>409</v>
      </c>
      <c r="L329" s="27" t="str">
        <f>VLOOKUP(D329,study_program!$A$2:$B$252,2,FALSE)</f>
        <v>sosial</v>
      </c>
    </row>
    <row r="330">
      <c r="A330" s="4" t="s">
        <v>33</v>
      </c>
      <c r="B330" s="41" t="s">
        <v>670</v>
      </c>
      <c r="C330" s="43">
        <v>55201.0</v>
      </c>
      <c r="D330" s="38" t="s">
        <v>228</v>
      </c>
      <c r="E330" s="43" t="s">
        <v>16</v>
      </c>
      <c r="F330" s="43" t="s">
        <v>399</v>
      </c>
      <c r="G330" s="43" t="s">
        <v>17</v>
      </c>
      <c r="H330" s="37">
        <v>2019.0</v>
      </c>
      <c r="I330" s="43">
        <v>19.0</v>
      </c>
      <c r="J330" s="43">
        <v>288.0</v>
      </c>
      <c r="K330" s="43" t="s">
        <v>688</v>
      </c>
      <c r="L330" s="27" t="str">
        <f>VLOOKUP(D330,study_program!$A$2:$B$252,2,FALSE)</f>
        <v>teknik</v>
      </c>
    </row>
    <row r="331">
      <c r="A331" s="4" t="s">
        <v>33</v>
      </c>
      <c r="B331" s="41" t="s">
        <v>670</v>
      </c>
      <c r="C331" s="42">
        <v>70201.0</v>
      </c>
      <c r="D331" s="38" t="s">
        <v>229</v>
      </c>
      <c r="E331" s="42" t="s">
        <v>16</v>
      </c>
      <c r="F331" s="42" t="s">
        <v>399</v>
      </c>
      <c r="G331" s="42" t="s">
        <v>17</v>
      </c>
      <c r="H331" s="37">
        <v>2019.0</v>
      </c>
      <c r="I331" s="42">
        <v>14.0</v>
      </c>
      <c r="J331" s="42">
        <v>626.0</v>
      </c>
      <c r="K331" s="42" t="s">
        <v>689</v>
      </c>
      <c r="L331" s="27" t="str">
        <f>VLOOKUP(D331,study_program!$A$2:$B$252,2,FALSE)</f>
        <v>sosial</v>
      </c>
    </row>
    <row r="332">
      <c r="A332" s="4" t="s">
        <v>33</v>
      </c>
      <c r="B332" s="41" t="s">
        <v>670</v>
      </c>
      <c r="C332" s="43">
        <v>71201.0</v>
      </c>
      <c r="D332" s="38" t="s">
        <v>231</v>
      </c>
      <c r="E332" s="43" t="s">
        <v>16</v>
      </c>
      <c r="F332" s="43" t="s">
        <v>399</v>
      </c>
      <c r="G332" s="43" t="s">
        <v>17</v>
      </c>
      <c r="H332" s="37">
        <v>2019.0</v>
      </c>
      <c r="I332" s="43">
        <v>10.0</v>
      </c>
      <c r="J332" s="43">
        <v>237.0</v>
      </c>
      <c r="K332" s="43" t="s">
        <v>690</v>
      </c>
      <c r="L332" s="27" t="str">
        <f>VLOOKUP(D332,study_program!$A$2:$B$252,2,FALSE)</f>
        <v>humaniora</v>
      </c>
    </row>
    <row r="333">
      <c r="A333" s="4" t="s">
        <v>33</v>
      </c>
      <c r="B333" s="41" t="s">
        <v>670</v>
      </c>
      <c r="C333" s="42">
        <v>67201.0</v>
      </c>
      <c r="D333" s="38" t="s">
        <v>232</v>
      </c>
      <c r="E333" s="42" t="s">
        <v>16</v>
      </c>
      <c r="F333" s="42" t="s">
        <v>399</v>
      </c>
      <c r="G333" s="42" t="s">
        <v>17</v>
      </c>
      <c r="H333" s="37">
        <v>2019.0</v>
      </c>
      <c r="I333" s="42">
        <v>15.0</v>
      </c>
      <c r="J333" s="42">
        <v>12.0</v>
      </c>
      <c r="K333" s="42" t="s">
        <v>691</v>
      </c>
      <c r="L333" s="27" t="str">
        <f>VLOOKUP(D333,study_program!$A$2:$B$252,2,FALSE)</f>
        <v>humaniora</v>
      </c>
    </row>
    <row r="334">
      <c r="A334" s="4" t="s">
        <v>33</v>
      </c>
      <c r="B334" s="41" t="s">
        <v>670</v>
      </c>
      <c r="C334" s="43">
        <v>80201.0</v>
      </c>
      <c r="D334" s="38" t="s">
        <v>233</v>
      </c>
      <c r="E334" s="43" t="s">
        <v>16</v>
      </c>
      <c r="F334" s="43" t="s">
        <v>399</v>
      </c>
      <c r="G334" s="43" t="s">
        <v>17</v>
      </c>
      <c r="H334" s="37">
        <v>2019.0</v>
      </c>
      <c r="I334" s="43">
        <v>7.0</v>
      </c>
      <c r="J334" s="43">
        <v>184.0</v>
      </c>
      <c r="K334" s="43" t="s">
        <v>692</v>
      </c>
      <c r="L334" s="27" t="str">
        <f>VLOOKUP(D334,study_program!$A$2:$B$252,2,FALSE)</f>
        <v>humaniora</v>
      </c>
    </row>
    <row r="335">
      <c r="A335" s="4" t="s">
        <v>33</v>
      </c>
      <c r="B335" s="41" t="s">
        <v>670</v>
      </c>
      <c r="C335" s="42">
        <v>13201.0</v>
      </c>
      <c r="D335" s="38" t="s">
        <v>250</v>
      </c>
      <c r="E335" s="42" t="s">
        <v>16</v>
      </c>
      <c r="F335" s="42" t="s">
        <v>399</v>
      </c>
      <c r="G335" s="42" t="s">
        <v>17</v>
      </c>
      <c r="H335" s="37">
        <v>2019.0</v>
      </c>
      <c r="I335" s="42">
        <v>27.0</v>
      </c>
      <c r="J335" s="42">
        <v>240.0</v>
      </c>
      <c r="K335" s="42" t="s">
        <v>693</v>
      </c>
      <c r="L335" s="27" t="str">
        <f>VLOOKUP(D335,study_program!$A$2:$B$252,2,FALSE)</f>
        <v>kesehatan</v>
      </c>
    </row>
    <row r="336">
      <c r="A336" s="4" t="s">
        <v>33</v>
      </c>
      <c r="B336" s="41" t="s">
        <v>670</v>
      </c>
      <c r="C336" s="43">
        <v>66201.0</v>
      </c>
      <c r="D336" s="38" t="s">
        <v>257</v>
      </c>
      <c r="E336" s="43" t="s">
        <v>16</v>
      </c>
      <c r="F336" s="43" t="s">
        <v>399</v>
      </c>
      <c r="G336" s="43" t="s">
        <v>17</v>
      </c>
      <c r="H336" s="37">
        <v>2019.0</v>
      </c>
      <c r="I336" s="43">
        <v>9.0</v>
      </c>
      <c r="J336" s="43">
        <v>6.0</v>
      </c>
      <c r="K336" s="43" t="s">
        <v>420</v>
      </c>
      <c r="L336" s="27" t="str">
        <f>VLOOKUP(D336,study_program!$A$2:$B$252,2,FALSE)</f>
        <v>sosial</v>
      </c>
    </row>
    <row r="337">
      <c r="A337" s="4" t="s">
        <v>33</v>
      </c>
      <c r="B337" s="41" t="s">
        <v>670</v>
      </c>
      <c r="C337" s="42">
        <v>61201.0</v>
      </c>
      <c r="D337" s="38" t="s">
        <v>260</v>
      </c>
      <c r="E337" s="42" t="s">
        <v>16</v>
      </c>
      <c r="F337" s="42" t="s">
        <v>399</v>
      </c>
      <c r="G337" s="42" t="s">
        <v>17</v>
      </c>
      <c r="H337" s="37">
        <v>2019.0</v>
      </c>
      <c r="I337" s="42">
        <v>44.0</v>
      </c>
      <c r="J337" s="42">
        <v>1243.0</v>
      </c>
      <c r="K337" s="42" t="s">
        <v>694</v>
      </c>
      <c r="L337" s="27" t="str">
        <f>VLOOKUP(D337,study_program!$A$2:$B$252,2,FALSE)</f>
        <v>ekonomi</v>
      </c>
    </row>
    <row r="338">
      <c r="A338" s="4" t="s">
        <v>33</v>
      </c>
      <c r="B338" s="41" t="s">
        <v>670</v>
      </c>
      <c r="C338" s="43">
        <v>44201.0</v>
      </c>
      <c r="D338" s="38" t="s">
        <v>268</v>
      </c>
      <c r="E338" s="43" t="s">
        <v>16</v>
      </c>
      <c r="F338" s="43" t="s">
        <v>399</v>
      </c>
      <c r="G338" s="43" t="s">
        <v>17</v>
      </c>
      <c r="H338" s="37">
        <v>2019.0</v>
      </c>
      <c r="I338" s="43">
        <v>12.0</v>
      </c>
      <c r="J338" s="43">
        <v>404.0</v>
      </c>
      <c r="K338" s="43" t="s">
        <v>643</v>
      </c>
      <c r="L338" s="27" t="str">
        <f>VLOOKUP(D338,study_program!$A$2:$B$252,2,FALSE)</f>
        <v>mipa</v>
      </c>
    </row>
    <row r="339">
      <c r="A339" s="4" t="s">
        <v>33</v>
      </c>
      <c r="B339" s="41" t="s">
        <v>670</v>
      </c>
      <c r="C339" s="42">
        <v>11201.0</v>
      </c>
      <c r="D339" s="38" t="s">
        <v>282</v>
      </c>
      <c r="E339" s="42" t="s">
        <v>16</v>
      </c>
      <c r="F339" s="42" t="s">
        <v>399</v>
      </c>
      <c r="G339" s="42" t="s">
        <v>17</v>
      </c>
      <c r="H339" s="37">
        <v>2019.0</v>
      </c>
      <c r="I339" s="42">
        <v>107.0</v>
      </c>
      <c r="J339" s="42">
        <v>826.0</v>
      </c>
      <c r="K339" s="42" t="s">
        <v>695</v>
      </c>
      <c r="L339" s="27" t="str">
        <f>VLOOKUP(D339,study_program!$A$2:$B$252,2,FALSE)</f>
        <v>kesehatan</v>
      </c>
    </row>
    <row r="340">
      <c r="A340" s="4" t="s">
        <v>33</v>
      </c>
      <c r="B340" s="41" t="s">
        <v>670</v>
      </c>
      <c r="C340" s="43">
        <v>12201.0</v>
      </c>
      <c r="D340" s="38" t="s">
        <v>283</v>
      </c>
      <c r="E340" s="43" t="s">
        <v>16</v>
      </c>
      <c r="F340" s="43" t="s">
        <v>399</v>
      </c>
      <c r="G340" s="43" t="s">
        <v>17</v>
      </c>
      <c r="H340" s="37">
        <v>2019.0</v>
      </c>
      <c r="I340" s="43">
        <v>17.0</v>
      </c>
      <c r="J340" s="43">
        <v>381.0</v>
      </c>
      <c r="K340" s="43" t="s">
        <v>696</v>
      </c>
      <c r="L340" s="27" t="str">
        <f>VLOOKUP(D340,study_program!$A$2:$B$252,2,FALSE)</f>
        <v>kesehatan</v>
      </c>
    </row>
    <row r="341">
      <c r="A341" s="4" t="s">
        <v>33</v>
      </c>
      <c r="B341" s="41" t="s">
        <v>670</v>
      </c>
      <c r="C341" s="42">
        <v>73201.0</v>
      </c>
      <c r="D341" s="38" t="s">
        <v>305</v>
      </c>
      <c r="E341" s="42" t="s">
        <v>16</v>
      </c>
      <c r="F341" s="42" t="s">
        <v>399</v>
      </c>
      <c r="G341" s="42" t="s">
        <v>17</v>
      </c>
      <c r="H341" s="37">
        <v>2019.0</v>
      </c>
      <c r="I341" s="42">
        <v>52.0</v>
      </c>
      <c r="J341" s="42">
        <v>1275.0</v>
      </c>
      <c r="K341" s="42" t="s">
        <v>697</v>
      </c>
      <c r="L341" s="27" t="str">
        <f>VLOOKUP(D341,study_program!$A$2:$B$252,2,FALSE)</f>
        <v>humaniora</v>
      </c>
    </row>
    <row r="342">
      <c r="A342" s="4" t="s">
        <v>33</v>
      </c>
      <c r="B342" s="41" t="s">
        <v>670</v>
      </c>
      <c r="C342" s="43">
        <v>79203.0</v>
      </c>
      <c r="D342" s="38" t="s">
        <v>323</v>
      </c>
      <c r="E342" s="43" t="s">
        <v>16</v>
      </c>
      <c r="F342" s="43" t="s">
        <v>399</v>
      </c>
      <c r="G342" s="43" t="s">
        <v>17</v>
      </c>
      <c r="H342" s="37">
        <v>2019.0</v>
      </c>
      <c r="I342" s="43">
        <v>6.0</v>
      </c>
      <c r="J342" s="43">
        <v>213.0</v>
      </c>
      <c r="K342" s="43" t="s">
        <v>698</v>
      </c>
      <c r="L342" s="27" t="str">
        <f>VLOOKUP(D342,study_program!$A$2:$B$252,2,FALSE)</f>
        <v>humaniora</v>
      </c>
    </row>
    <row r="343">
      <c r="A343" s="4" t="s">
        <v>33</v>
      </c>
      <c r="B343" s="41" t="s">
        <v>670</v>
      </c>
      <c r="C343" s="42">
        <v>79208.0</v>
      </c>
      <c r="D343" s="38" t="s">
        <v>325</v>
      </c>
      <c r="E343" s="42" t="s">
        <v>16</v>
      </c>
      <c r="F343" s="42" t="s">
        <v>399</v>
      </c>
      <c r="G343" s="42" t="s">
        <v>17</v>
      </c>
      <c r="H343" s="37">
        <v>2019.0</v>
      </c>
      <c r="I343" s="42">
        <v>12.0</v>
      </c>
      <c r="J343" s="42">
        <v>210.0</v>
      </c>
      <c r="K343" s="42" t="s">
        <v>699</v>
      </c>
      <c r="L343" s="27" t="str">
        <f>VLOOKUP(D343,study_program!$A$2:$B$252,2,FALSE)</f>
        <v>humaniora</v>
      </c>
    </row>
    <row r="344">
      <c r="A344" s="4" t="s">
        <v>33</v>
      </c>
      <c r="B344" s="41" t="s">
        <v>670</v>
      </c>
      <c r="C344" s="43">
        <v>79209.0</v>
      </c>
      <c r="D344" s="38" t="s">
        <v>326</v>
      </c>
      <c r="E344" s="43" t="s">
        <v>16</v>
      </c>
      <c r="F344" s="43" t="s">
        <v>399</v>
      </c>
      <c r="G344" s="43" t="s">
        <v>17</v>
      </c>
      <c r="H344" s="37">
        <v>2019.0</v>
      </c>
      <c r="I344" s="43">
        <v>12.0</v>
      </c>
      <c r="J344" s="43">
        <v>204.0</v>
      </c>
      <c r="K344" s="43" t="s">
        <v>559</v>
      </c>
      <c r="L344" s="27" t="str">
        <f>VLOOKUP(D344,study_program!$A$2:$B$252,2,FALSE)</f>
        <v>humaniora</v>
      </c>
    </row>
    <row r="345">
      <c r="A345" s="4" t="s">
        <v>33</v>
      </c>
      <c r="B345" s="41" t="s">
        <v>670</v>
      </c>
      <c r="C345" s="42">
        <v>79201.0</v>
      </c>
      <c r="D345" s="38" t="s">
        <v>328</v>
      </c>
      <c r="E345" s="42" t="s">
        <v>16</v>
      </c>
      <c r="F345" s="42" t="s">
        <v>399</v>
      </c>
      <c r="G345" s="42" t="s">
        <v>17</v>
      </c>
      <c r="H345" s="37">
        <v>2019.0</v>
      </c>
      <c r="I345" s="42">
        <v>13.0</v>
      </c>
      <c r="J345" s="42">
        <v>201.0</v>
      </c>
      <c r="K345" s="42" t="s">
        <v>700</v>
      </c>
      <c r="L345" s="27" t="str">
        <f>VLOOKUP(D345,study_program!$A$2:$B$252,2,FALSE)</f>
        <v>humaniora</v>
      </c>
    </row>
    <row r="346">
      <c r="A346" s="4" t="s">
        <v>33</v>
      </c>
      <c r="B346" s="41" t="s">
        <v>670</v>
      </c>
      <c r="C346" s="43">
        <v>79202.0</v>
      </c>
      <c r="D346" s="38" t="s">
        <v>329</v>
      </c>
      <c r="E346" s="43" t="s">
        <v>16</v>
      </c>
      <c r="F346" s="43" t="s">
        <v>399</v>
      </c>
      <c r="G346" s="43" t="s">
        <v>17</v>
      </c>
      <c r="H346" s="37">
        <v>2019.0</v>
      </c>
      <c r="I346" s="43">
        <v>17.0</v>
      </c>
      <c r="J346" s="43">
        <v>216.0</v>
      </c>
      <c r="K346" s="43" t="s">
        <v>701</v>
      </c>
      <c r="L346" s="27" t="str">
        <f>VLOOKUP(D346,study_program!$A$2:$B$252,2,FALSE)</f>
        <v>humaniora</v>
      </c>
    </row>
    <row r="347">
      <c r="A347" s="4" t="s">
        <v>33</v>
      </c>
      <c r="B347" s="41" t="s">
        <v>670</v>
      </c>
      <c r="C347" s="42">
        <v>79211.0</v>
      </c>
      <c r="D347" s="38" t="s">
        <v>330</v>
      </c>
      <c r="E347" s="42" t="s">
        <v>16</v>
      </c>
      <c r="F347" s="42" t="s">
        <v>399</v>
      </c>
      <c r="G347" s="42" t="s">
        <v>17</v>
      </c>
      <c r="H347" s="37">
        <v>2019.0</v>
      </c>
      <c r="I347" s="42">
        <v>11.0</v>
      </c>
      <c r="J347" s="42">
        <v>160.0</v>
      </c>
      <c r="K347" s="42" t="s">
        <v>702</v>
      </c>
      <c r="L347" s="27" t="str">
        <f>VLOOKUP(D347,study_program!$A$2:$B$252,2,FALSE)</f>
        <v>humaniora</v>
      </c>
    </row>
    <row r="348">
      <c r="A348" s="4" t="s">
        <v>33</v>
      </c>
      <c r="B348" s="41" t="s">
        <v>670</v>
      </c>
      <c r="C348" s="43">
        <v>79204.0</v>
      </c>
      <c r="D348" s="38" t="s">
        <v>331</v>
      </c>
      <c r="E348" s="43" t="s">
        <v>16</v>
      </c>
      <c r="F348" s="43" t="s">
        <v>399</v>
      </c>
      <c r="G348" s="43" t="s">
        <v>17</v>
      </c>
      <c r="H348" s="37">
        <v>2019.0</v>
      </c>
      <c r="I348" s="43">
        <v>12.0</v>
      </c>
      <c r="J348" s="43">
        <v>211.0</v>
      </c>
      <c r="K348" s="43" t="s">
        <v>703</v>
      </c>
      <c r="L348" s="27" t="str">
        <f>VLOOKUP(D348,study_program!$A$2:$B$252,2,FALSE)</f>
        <v>humaniora</v>
      </c>
    </row>
    <row r="349">
      <c r="A349" s="4" t="s">
        <v>33</v>
      </c>
      <c r="B349" s="41" t="s">
        <v>670</v>
      </c>
      <c r="C349" s="42">
        <v>79206.0</v>
      </c>
      <c r="D349" s="38" t="s">
        <v>332</v>
      </c>
      <c r="E349" s="42" t="s">
        <v>16</v>
      </c>
      <c r="F349" s="42" t="s">
        <v>399</v>
      </c>
      <c r="G349" s="42" t="s">
        <v>17</v>
      </c>
      <c r="H349" s="37">
        <v>2019.0</v>
      </c>
      <c r="I349" s="42">
        <v>8.0</v>
      </c>
      <c r="J349" s="42">
        <v>209.0</v>
      </c>
      <c r="K349" s="42" t="s">
        <v>704</v>
      </c>
      <c r="L349" s="27" t="str">
        <f>VLOOKUP(D349,study_program!$A$2:$B$252,2,FALSE)</f>
        <v>humaniora</v>
      </c>
    </row>
    <row r="350">
      <c r="A350" s="4" t="s">
        <v>33</v>
      </c>
      <c r="B350" s="41" t="s">
        <v>670</v>
      </c>
      <c r="C350" s="43">
        <v>79205.0</v>
      </c>
      <c r="D350" s="38" t="s">
        <v>334</v>
      </c>
      <c r="E350" s="43" t="s">
        <v>16</v>
      </c>
      <c r="F350" s="43" t="s">
        <v>399</v>
      </c>
      <c r="G350" s="43" t="s">
        <v>17</v>
      </c>
      <c r="H350" s="37">
        <v>2019.0</v>
      </c>
      <c r="I350" s="43">
        <v>6.0</v>
      </c>
      <c r="J350" s="43">
        <v>194.0</v>
      </c>
      <c r="K350" s="43" t="s">
        <v>705</v>
      </c>
      <c r="L350" s="27" t="str">
        <f>VLOOKUP(D350,study_program!$A$2:$B$252,2,FALSE)</f>
        <v>humaniora</v>
      </c>
    </row>
    <row r="351">
      <c r="A351" s="4" t="s">
        <v>33</v>
      </c>
      <c r="B351" s="41" t="s">
        <v>670</v>
      </c>
      <c r="C351" s="42">
        <v>79207.0</v>
      </c>
      <c r="D351" s="38" t="s">
        <v>336</v>
      </c>
      <c r="E351" s="42" t="s">
        <v>16</v>
      </c>
      <c r="F351" s="42" t="s">
        <v>399</v>
      </c>
      <c r="G351" s="42" t="s">
        <v>17</v>
      </c>
      <c r="H351" s="37">
        <v>2019.0</v>
      </c>
      <c r="I351" s="42">
        <v>10.0</v>
      </c>
      <c r="J351" s="42">
        <v>157.0</v>
      </c>
      <c r="K351" s="42" t="s">
        <v>706</v>
      </c>
      <c r="L351" s="27" t="str">
        <f>VLOOKUP(D351,study_program!$A$2:$B$252,2,FALSE)</f>
        <v>humaniora</v>
      </c>
    </row>
    <row r="352">
      <c r="A352" s="4" t="s">
        <v>33</v>
      </c>
      <c r="B352" s="41" t="s">
        <v>670</v>
      </c>
      <c r="C352" s="43">
        <v>57201.0</v>
      </c>
      <c r="D352" s="38" t="s">
        <v>341</v>
      </c>
      <c r="E352" s="43" t="s">
        <v>16</v>
      </c>
      <c r="F352" s="43" t="s">
        <v>399</v>
      </c>
      <c r="G352" s="43" t="s">
        <v>17</v>
      </c>
      <c r="H352" s="37">
        <v>2019.0</v>
      </c>
      <c r="I352" s="43">
        <v>16.0</v>
      </c>
      <c r="J352" s="43">
        <v>212.0</v>
      </c>
      <c r="K352" s="43" t="s">
        <v>707</v>
      </c>
      <c r="L352" s="27" t="str">
        <f>VLOOKUP(D352,study_program!$A$2:$B$252,2,FALSE)</f>
        <v>teknik</v>
      </c>
    </row>
    <row r="353">
      <c r="A353" s="4" t="s">
        <v>33</v>
      </c>
      <c r="B353" s="41" t="s">
        <v>670</v>
      </c>
      <c r="C353" s="42">
        <v>69201.0</v>
      </c>
      <c r="D353" s="38" t="s">
        <v>345</v>
      </c>
      <c r="E353" s="42" t="s">
        <v>16</v>
      </c>
      <c r="F353" s="42" t="s">
        <v>399</v>
      </c>
      <c r="G353" s="42" t="s">
        <v>17</v>
      </c>
      <c r="H353" s="37">
        <v>2019.0</v>
      </c>
      <c r="I353" s="42">
        <v>20.0</v>
      </c>
      <c r="J353" s="42">
        <v>0.0</v>
      </c>
      <c r="K353" s="42" t="s">
        <v>409</v>
      </c>
      <c r="L353" s="27" t="str">
        <f>VLOOKUP(D353,study_program!$A$2:$B$252,2,FALSE)</f>
        <v>sosial</v>
      </c>
    </row>
    <row r="354">
      <c r="A354" s="4" t="s">
        <v>33</v>
      </c>
      <c r="B354" s="41" t="s">
        <v>670</v>
      </c>
      <c r="C354" s="43">
        <v>20201.0</v>
      </c>
      <c r="D354" s="38" t="s">
        <v>147</v>
      </c>
      <c r="E354" s="43" t="s">
        <v>16</v>
      </c>
      <c r="F354" s="43" t="s">
        <v>399</v>
      </c>
      <c r="G354" s="43" t="s">
        <v>17</v>
      </c>
      <c r="H354" s="37">
        <v>2019.0</v>
      </c>
      <c r="I354" s="43">
        <v>13.0</v>
      </c>
      <c r="J354" s="43">
        <v>568.0</v>
      </c>
      <c r="K354" s="43" t="s">
        <v>708</v>
      </c>
      <c r="L354" s="27" t="str">
        <f>VLOOKUP(D354,study_program!$A$2:$B$252,2,FALSE)</f>
        <v>teknik</v>
      </c>
    </row>
    <row r="355">
      <c r="A355" s="4" t="s">
        <v>33</v>
      </c>
      <c r="B355" s="41" t="s">
        <v>670</v>
      </c>
      <c r="C355" s="42">
        <v>26201.0</v>
      </c>
      <c r="D355" s="38" t="s">
        <v>155</v>
      </c>
      <c r="E355" s="42" t="s">
        <v>16</v>
      </c>
      <c r="F355" s="42" t="s">
        <v>399</v>
      </c>
      <c r="G355" s="42" t="s">
        <v>17</v>
      </c>
      <c r="H355" s="37">
        <v>2019.0</v>
      </c>
      <c r="I355" s="42">
        <v>13.0</v>
      </c>
      <c r="J355" s="42">
        <v>589.0</v>
      </c>
      <c r="K355" s="42" t="s">
        <v>709</v>
      </c>
      <c r="L355" s="27" t="str">
        <f>VLOOKUP(D355,study_program!$A$2:$B$252,2,FALSE)</f>
        <v>teknik</v>
      </c>
    </row>
    <row r="356">
      <c r="A356" s="4" t="s">
        <v>33</v>
      </c>
      <c r="B356" s="41" t="s">
        <v>670</v>
      </c>
      <c r="C356" s="43">
        <v>24201.0</v>
      </c>
      <c r="D356" s="38" t="s">
        <v>153</v>
      </c>
      <c r="E356" s="43" t="s">
        <v>16</v>
      </c>
      <c r="F356" s="43" t="s">
        <v>399</v>
      </c>
      <c r="G356" s="43" t="s">
        <v>17</v>
      </c>
      <c r="H356" s="37">
        <v>2019.0</v>
      </c>
      <c r="I356" s="43">
        <v>12.0</v>
      </c>
      <c r="J356" s="43">
        <v>545.0</v>
      </c>
      <c r="K356" s="43" t="s">
        <v>710</v>
      </c>
      <c r="L356" s="27" t="str">
        <f>VLOOKUP(D356,study_program!$A$2:$B$252,2,FALSE)</f>
        <v>teknik</v>
      </c>
    </row>
    <row r="357">
      <c r="A357" s="4" t="s">
        <v>33</v>
      </c>
      <c r="B357" s="41" t="s">
        <v>670</v>
      </c>
      <c r="C357" s="42">
        <v>21201.0</v>
      </c>
      <c r="D357" s="38" t="s">
        <v>365</v>
      </c>
      <c r="E357" s="42" t="s">
        <v>16</v>
      </c>
      <c r="F357" s="42" t="s">
        <v>399</v>
      </c>
      <c r="G357" s="42" t="s">
        <v>17</v>
      </c>
      <c r="H357" s="37">
        <v>2019.0</v>
      </c>
      <c r="I357" s="42">
        <v>14.0</v>
      </c>
      <c r="J357" s="42">
        <v>566.0</v>
      </c>
      <c r="K357" s="42" t="s">
        <v>711</v>
      </c>
      <c r="L357" s="27" t="str">
        <f>VLOOKUP(D357,study_program!$A$2:$B$252,2,FALSE)</f>
        <v>teknik</v>
      </c>
    </row>
    <row r="358">
      <c r="A358" s="4" t="s">
        <v>33</v>
      </c>
      <c r="B358" s="41" t="s">
        <v>670</v>
      </c>
      <c r="C358" s="43">
        <v>36201.0</v>
      </c>
      <c r="D358" s="38" t="s">
        <v>157</v>
      </c>
      <c r="E358" s="43" t="s">
        <v>16</v>
      </c>
      <c r="F358" s="43" t="s">
        <v>399</v>
      </c>
      <c r="G358" s="43" t="s">
        <v>17</v>
      </c>
      <c r="H358" s="37">
        <v>2019.0</v>
      </c>
      <c r="I358" s="43">
        <v>8.0</v>
      </c>
      <c r="J358" s="43">
        <v>195.0</v>
      </c>
      <c r="K358" s="43" t="s">
        <v>712</v>
      </c>
      <c r="L358" s="27" t="str">
        <f>VLOOKUP(D358,study_program!$A$2:$B$252,2,FALSE)</f>
        <v>teknik</v>
      </c>
    </row>
    <row r="359">
      <c r="A359" s="4" t="s">
        <v>33</v>
      </c>
      <c r="B359" s="41" t="s">
        <v>670</v>
      </c>
      <c r="C359" s="42">
        <v>25202.0</v>
      </c>
      <c r="D359" s="38" t="s">
        <v>163</v>
      </c>
      <c r="E359" s="42" t="s">
        <v>16</v>
      </c>
      <c r="F359" s="42" t="s">
        <v>399</v>
      </c>
      <c r="G359" s="42" t="s">
        <v>17</v>
      </c>
      <c r="H359" s="37">
        <v>2019.0</v>
      </c>
      <c r="I359" s="42">
        <v>8.0</v>
      </c>
      <c r="J359" s="42">
        <v>206.0</v>
      </c>
      <c r="K359" s="42" t="s">
        <v>713</v>
      </c>
      <c r="L359" s="27" t="str">
        <f>VLOOKUP(D359,study_program!$A$2:$B$252,2,FALSE)</f>
        <v>teknik</v>
      </c>
    </row>
    <row r="360">
      <c r="A360" s="4" t="s">
        <v>33</v>
      </c>
      <c r="B360" s="41" t="s">
        <v>670</v>
      </c>
      <c r="C360" s="42">
        <v>60203.0</v>
      </c>
      <c r="D360" s="38" t="s">
        <v>180</v>
      </c>
      <c r="E360" s="42" t="s">
        <v>16</v>
      </c>
      <c r="F360" s="42" t="s">
        <v>399</v>
      </c>
      <c r="G360" s="42" t="s">
        <v>72</v>
      </c>
      <c r="H360" s="37">
        <v>2019.0</v>
      </c>
      <c r="I360" s="42">
        <v>8.0</v>
      </c>
      <c r="J360" s="42">
        <v>171.0</v>
      </c>
      <c r="K360" s="42" t="s">
        <v>714</v>
      </c>
      <c r="L360" s="27" t="str">
        <f>VLOOKUP(D360,study_program!$A$2:$B$252,2,FALSE)</f>
        <v>ekonomi</v>
      </c>
    </row>
    <row r="361">
      <c r="A361" s="4" t="s">
        <v>33</v>
      </c>
      <c r="B361" s="41" t="s">
        <v>670</v>
      </c>
      <c r="C361" s="43">
        <v>33201.0</v>
      </c>
      <c r="D361" s="38" t="s">
        <v>198</v>
      </c>
      <c r="E361" s="43" t="s">
        <v>16</v>
      </c>
      <c r="F361" s="43" t="s">
        <v>399</v>
      </c>
      <c r="G361" s="43" t="s">
        <v>72</v>
      </c>
      <c r="H361" s="37">
        <v>2019.0</v>
      </c>
      <c r="I361" s="43">
        <v>7.0</v>
      </c>
      <c r="J361" s="43">
        <v>307.0</v>
      </c>
      <c r="K361" s="43" t="s">
        <v>715</v>
      </c>
      <c r="L361" s="27" t="str">
        <f>VLOOKUP(D361,study_program!$A$2:$B$252,2,FALSE)</f>
        <v>mipa</v>
      </c>
    </row>
    <row r="362">
      <c r="A362" s="4" t="s">
        <v>33</v>
      </c>
      <c r="B362" s="41" t="s">
        <v>670</v>
      </c>
      <c r="C362" s="42">
        <v>34201.0</v>
      </c>
      <c r="D362" s="38" t="s">
        <v>201</v>
      </c>
      <c r="E362" s="42" t="s">
        <v>16</v>
      </c>
      <c r="F362" s="42" t="s">
        <v>399</v>
      </c>
      <c r="G362" s="42" t="s">
        <v>72</v>
      </c>
      <c r="H362" s="37">
        <v>2019.0</v>
      </c>
      <c r="I362" s="42">
        <v>10.0</v>
      </c>
      <c r="J362" s="42">
        <v>314.0</v>
      </c>
      <c r="K362" s="42" t="s">
        <v>716</v>
      </c>
      <c r="L362" s="27" t="str">
        <f>VLOOKUP(D362,study_program!$A$2:$B$252,2,FALSE)</f>
        <v>mipa</v>
      </c>
    </row>
    <row r="363">
      <c r="A363" s="4" t="s">
        <v>33</v>
      </c>
      <c r="B363" s="41" t="s">
        <v>670</v>
      </c>
      <c r="C363" s="43">
        <v>94203.0</v>
      </c>
      <c r="D363" s="38" t="s">
        <v>214</v>
      </c>
      <c r="E363" s="43" t="s">
        <v>16</v>
      </c>
      <c r="F363" s="43" t="s">
        <v>399</v>
      </c>
      <c r="G363" s="43" t="s">
        <v>72</v>
      </c>
      <c r="H363" s="37">
        <v>2019.0</v>
      </c>
      <c r="I363" s="43">
        <v>8.0</v>
      </c>
      <c r="J363" s="43">
        <v>1.0</v>
      </c>
      <c r="K363" s="43" t="s">
        <v>680</v>
      </c>
      <c r="L363" s="27" t="str">
        <f>VLOOKUP(D363,study_program!$A$2:$B$252,2,FALSE)</f>
        <v>mipa</v>
      </c>
    </row>
    <row r="364">
      <c r="A364" s="4" t="s">
        <v>33</v>
      </c>
      <c r="B364" s="41" t="s">
        <v>670</v>
      </c>
      <c r="C364" s="42">
        <v>13251.0</v>
      </c>
      <c r="D364" s="38" t="s">
        <v>249</v>
      </c>
      <c r="E364" s="42" t="s">
        <v>16</v>
      </c>
      <c r="F364" s="42" t="s">
        <v>399</v>
      </c>
      <c r="G364" s="42" t="s">
        <v>72</v>
      </c>
      <c r="H364" s="37">
        <v>2019.0</v>
      </c>
      <c r="I364" s="42">
        <v>3.0</v>
      </c>
      <c r="J364" s="42">
        <v>0.0</v>
      </c>
      <c r="K364" s="42" t="s">
        <v>409</v>
      </c>
      <c r="L364" s="27" t="str">
        <f>VLOOKUP(D364,study_program!$A$2:$B$252,2,FALSE)</f>
        <v>kesehatan</v>
      </c>
    </row>
    <row r="365">
      <c r="A365" s="4" t="s">
        <v>33</v>
      </c>
      <c r="B365" s="41" t="s">
        <v>670</v>
      </c>
      <c r="C365" s="43">
        <v>13241.0</v>
      </c>
      <c r="D365" s="38" t="s">
        <v>252</v>
      </c>
      <c r="E365" s="43" t="s">
        <v>16</v>
      </c>
      <c r="F365" s="43" t="s">
        <v>399</v>
      </c>
      <c r="G365" s="43" t="s">
        <v>72</v>
      </c>
      <c r="H365" s="37">
        <v>2019.0</v>
      </c>
      <c r="I365" s="43">
        <v>6.0</v>
      </c>
      <c r="J365" s="43">
        <v>0.0</v>
      </c>
      <c r="K365" s="43" t="s">
        <v>409</v>
      </c>
      <c r="L365" s="27" t="str">
        <f>VLOOKUP(D365,study_program!$A$2:$B$252,2,FALSE)</f>
        <v>kesehatan</v>
      </c>
    </row>
    <row r="366">
      <c r="A366" s="4" t="s">
        <v>33</v>
      </c>
      <c r="B366" s="41" t="s">
        <v>670</v>
      </c>
      <c r="C366" s="42">
        <v>49201.0</v>
      </c>
      <c r="D366" s="38" t="s">
        <v>346</v>
      </c>
      <c r="E366" s="42" t="s">
        <v>16</v>
      </c>
      <c r="F366" s="42" t="s">
        <v>399</v>
      </c>
      <c r="G366" s="42" t="s">
        <v>72</v>
      </c>
      <c r="H366" s="37">
        <v>2019.0</v>
      </c>
      <c r="I366" s="42">
        <v>7.0</v>
      </c>
      <c r="J366" s="42">
        <v>248.0</v>
      </c>
      <c r="K366" s="42" t="s">
        <v>717</v>
      </c>
      <c r="L366" s="27" t="str">
        <f>VLOOKUP(D366,study_program!$A$2:$B$252,2,FALSE)</f>
        <v>mipa</v>
      </c>
    </row>
    <row r="367">
      <c r="A367" s="4" t="s">
        <v>33</v>
      </c>
      <c r="B367" s="41" t="s">
        <v>670</v>
      </c>
      <c r="C367" s="42">
        <v>47201.0</v>
      </c>
      <c r="D367" s="38" t="s">
        <v>255</v>
      </c>
      <c r="E367" s="42" t="s">
        <v>16</v>
      </c>
      <c r="F367" s="42" t="s">
        <v>399</v>
      </c>
      <c r="G367" s="42" t="s">
        <v>437</v>
      </c>
      <c r="H367" s="37">
        <v>2019.0</v>
      </c>
      <c r="I367" s="42">
        <v>16.0</v>
      </c>
      <c r="J367" s="42">
        <v>525.0</v>
      </c>
      <c r="K367" s="42" t="s">
        <v>718</v>
      </c>
      <c r="L367" s="27" t="str">
        <f>VLOOKUP(D367,study_program!$A$2:$B$252,2,FALSE)</f>
        <v>mipa</v>
      </c>
    </row>
    <row r="368">
      <c r="A368" s="4" t="s">
        <v>33</v>
      </c>
      <c r="B368" s="41" t="s">
        <v>670</v>
      </c>
      <c r="C368" s="43">
        <v>11410.0</v>
      </c>
      <c r="D368" s="38" t="s">
        <v>350</v>
      </c>
      <c r="E368" s="43" t="s">
        <v>16</v>
      </c>
      <c r="F368" s="43" t="s">
        <v>399</v>
      </c>
      <c r="G368" s="43" t="s">
        <v>617</v>
      </c>
      <c r="H368" s="37">
        <v>2019.0</v>
      </c>
      <c r="I368" s="43">
        <v>6.0</v>
      </c>
      <c r="J368" s="43">
        <v>1.0</v>
      </c>
      <c r="K368" s="43" t="s">
        <v>719</v>
      </c>
      <c r="L368" s="27" t="str">
        <f>VLOOKUP(D368,study_program!$A$2:$B$252,2,FALSE)</f>
        <v>teknik</v>
      </c>
    </row>
    <row r="369">
      <c r="A369" s="4" t="s">
        <v>33</v>
      </c>
      <c r="B369" s="41" t="s">
        <v>670</v>
      </c>
      <c r="C369" s="42">
        <v>56201.0</v>
      </c>
      <c r="D369" s="38" t="s">
        <v>159</v>
      </c>
      <c r="E369" s="42" t="s">
        <v>16</v>
      </c>
      <c r="F369" s="42" t="s">
        <v>399</v>
      </c>
      <c r="G369" s="42" t="s">
        <v>437</v>
      </c>
      <c r="H369" s="37">
        <v>2019.0</v>
      </c>
      <c r="I369" s="42">
        <v>7.0</v>
      </c>
      <c r="J369" s="42">
        <v>308.0</v>
      </c>
      <c r="K369" s="42" t="s">
        <v>720</v>
      </c>
      <c r="L369" s="27" t="str">
        <f>VLOOKUP(D369,study_program!$A$2:$B$252,2,FALSE)</f>
        <v>teknik</v>
      </c>
    </row>
    <row r="370">
      <c r="A370" s="4" t="s">
        <v>33</v>
      </c>
      <c r="B370" s="41" t="s">
        <v>670</v>
      </c>
      <c r="C370" s="43">
        <v>25201.0</v>
      </c>
      <c r="D370" s="38" t="s">
        <v>362</v>
      </c>
      <c r="E370" s="43" t="s">
        <v>16</v>
      </c>
      <c r="F370" s="43" t="s">
        <v>399</v>
      </c>
      <c r="G370" s="43" t="s">
        <v>437</v>
      </c>
      <c r="H370" s="37">
        <v>2019.0</v>
      </c>
      <c r="I370" s="43">
        <v>8.0</v>
      </c>
      <c r="J370" s="43">
        <v>286.0</v>
      </c>
      <c r="K370" s="43" t="s">
        <v>721</v>
      </c>
      <c r="L370" s="27" t="str">
        <f>VLOOKUP(D370,study_program!$A$2:$B$252,2,FALSE)</f>
        <v>teknik</v>
      </c>
    </row>
    <row r="371">
      <c r="A371" s="4" t="s">
        <v>33</v>
      </c>
      <c r="B371" s="41" t="s">
        <v>670</v>
      </c>
      <c r="C371" s="42">
        <v>27201.0</v>
      </c>
      <c r="D371" s="38" t="s">
        <v>149</v>
      </c>
      <c r="E371" s="42" t="s">
        <v>16</v>
      </c>
      <c r="F371" s="42" t="s">
        <v>399</v>
      </c>
      <c r="G371" s="42" t="s">
        <v>437</v>
      </c>
      <c r="H371" s="37">
        <v>2019.0</v>
      </c>
      <c r="I371" s="42">
        <v>12.0</v>
      </c>
      <c r="J371" s="42">
        <v>545.0</v>
      </c>
      <c r="K371" s="42" t="s">
        <v>710</v>
      </c>
      <c r="L371" s="27" t="str">
        <f>VLOOKUP(D371,study_program!$A$2:$B$252,2,FALSE)</f>
        <v>teknik</v>
      </c>
    </row>
    <row r="372">
      <c r="A372" s="4" t="s">
        <v>33</v>
      </c>
      <c r="B372" s="41" t="s">
        <v>670</v>
      </c>
      <c r="C372" s="43">
        <v>22201.0</v>
      </c>
      <c r="D372" s="38" t="s">
        <v>144</v>
      </c>
      <c r="E372" s="43" t="s">
        <v>16</v>
      </c>
      <c r="F372" s="43" t="s">
        <v>399</v>
      </c>
      <c r="G372" s="43" t="s">
        <v>437</v>
      </c>
      <c r="H372" s="37">
        <v>2019.0</v>
      </c>
      <c r="I372" s="43">
        <v>20.0</v>
      </c>
      <c r="J372" s="43">
        <v>547.0</v>
      </c>
      <c r="K372" s="43" t="s">
        <v>722</v>
      </c>
      <c r="L372" s="27" t="str">
        <f>VLOOKUP(D372,study_program!$A$2:$B$252,2,FALSE)</f>
        <v>teknik</v>
      </c>
    </row>
    <row r="373">
      <c r="A373" s="4" t="s">
        <v>41</v>
      </c>
      <c r="B373" s="18" t="s">
        <v>723</v>
      </c>
      <c r="C373" s="42">
        <v>90221.0</v>
      </c>
      <c r="D373" s="38" t="s">
        <v>182</v>
      </c>
      <c r="E373" s="42" t="s">
        <v>16</v>
      </c>
      <c r="F373" s="42" t="s">
        <v>399</v>
      </c>
      <c r="G373" s="42" t="s">
        <v>17</v>
      </c>
      <c r="H373" s="37">
        <v>2019.0</v>
      </c>
      <c r="I373" s="42">
        <v>21.0</v>
      </c>
      <c r="J373" s="42">
        <v>229.0</v>
      </c>
      <c r="K373" s="42" t="s">
        <v>724</v>
      </c>
      <c r="L373" s="27" t="str">
        <f>VLOOKUP(D373,study_program!$A$2:$B$252,2,FALSE)</f>
        <v>seni</v>
      </c>
    </row>
    <row r="374">
      <c r="A374" s="4" t="s">
        <v>41</v>
      </c>
      <c r="B374" s="18" t="s">
        <v>723</v>
      </c>
      <c r="C374" s="43">
        <v>90241.0</v>
      </c>
      <c r="D374" s="38" t="s">
        <v>183</v>
      </c>
      <c r="E374" s="43" t="s">
        <v>16</v>
      </c>
      <c r="F374" s="43" t="s">
        <v>399</v>
      </c>
      <c r="G374" s="43" t="s">
        <v>17</v>
      </c>
      <c r="H374" s="37">
        <v>2019.0</v>
      </c>
      <c r="I374" s="43">
        <v>18.0</v>
      </c>
      <c r="J374" s="43">
        <v>284.0</v>
      </c>
      <c r="K374" s="43" t="s">
        <v>725</v>
      </c>
      <c r="L374" s="27" t="str">
        <f>VLOOKUP(D374,study_program!$A$2:$B$252,2,FALSE)</f>
        <v>seni</v>
      </c>
    </row>
    <row r="375">
      <c r="A375" s="4" t="s">
        <v>41</v>
      </c>
      <c r="B375" s="18" t="s">
        <v>723</v>
      </c>
      <c r="C375" s="42">
        <v>90231.0</v>
      </c>
      <c r="D375" s="38" t="s">
        <v>184</v>
      </c>
      <c r="E375" s="42" t="s">
        <v>16</v>
      </c>
      <c r="F375" s="42" t="s">
        <v>399</v>
      </c>
      <c r="G375" s="42" t="s">
        <v>17</v>
      </c>
      <c r="H375" s="37">
        <v>2019.0</v>
      </c>
      <c r="I375" s="42">
        <v>18.0</v>
      </c>
      <c r="J375" s="42">
        <v>241.0</v>
      </c>
      <c r="K375" s="42" t="s">
        <v>726</v>
      </c>
      <c r="L375" s="27" t="str">
        <f>VLOOKUP(D375,study_program!$A$2:$B$252,2,FALSE)</f>
        <v>seni</v>
      </c>
    </row>
    <row r="376">
      <c r="A376" s="4" t="s">
        <v>41</v>
      </c>
      <c r="B376" s="4" t="s">
        <v>723</v>
      </c>
      <c r="C376" s="43">
        <v>48202.0</v>
      </c>
      <c r="D376" s="38" t="s">
        <v>194</v>
      </c>
      <c r="E376" s="43" t="s">
        <v>16</v>
      </c>
      <c r="F376" s="43" t="s">
        <v>399</v>
      </c>
      <c r="G376" s="43" t="s">
        <v>17</v>
      </c>
      <c r="H376" s="37">
        <v>2019.0</v>
      </c>
      <c r="I376" s="43">
        <v>16.0</v>
      </c>
      <c r="J376" s="43">
        <v>218.0</v>
      </c>
      <c r="K376" s="43" t="s">
        <v>727</v>
      </c>
      <c r="L376" s="27" t="str">
        <f>VLOOKUP(D376,study_program!$A$2:$B$252,2,FALSE)</f>
        <v>kesehatan</v>
      </c>
    </row>
    <row r="377">
      <c r="A377" s="4" t="s">
        <v>41</v>
      </c>
      <c r="B377" s="4" t="s">
        <v>723</v>
      </c>
      <c r="C377" s="42">
        <v>94202.0</v>
      </c>
      <c r="D377" s="38" t="s">
        <v>254</v>
      </c>
      <c r="E377" s="42" t="s">
        <v>16</v>
      </c>
      <c r="F377" s="42" t="s">
        <v>399</v>
      </c>
      <c r="G377" s="42" t="s">
        <v>17</v>
      </c>
      <c r="H377" s="37">
        <v>2019.0</v>
      </c>
      <c r="I377" s="42">
        <v>13.0</v>
      </c>
      <c r="J377" s="42">
        <v>264.0</v>
      </c>
      <c r="K377" s="42" t="s">
        <v>728</v>
      </c>
      <c r="L377" s="27" t="str">
        <f>VLOOKUP(D377,study_program!$A$2:$B$252,2,FALSE)</f>
        <v>ekonomi</v>
      </c>
    </row>
    <row r="378">
      <c r="A378" s="4" t="s">
        <v>41</v>
      </c>
      <c r="B378" s="4" t="s">
        <v>723</v>
      </c>
      <c r="C378" s="43">
        <v>90211.0</v>
      </c>
      <c r="D378" s="38" t="s">
        <v>258</v>
      </c>
      <c r="E378" s="43" t="s">
        <v>16</v>
      </c>
      <c r="F378" s="43" t="s">
        <v>399</v>
      </c>
      <c r="G378" s="43" t="s">
        <v>17</v>
      </c>
      <c r="H378" s="37">
        <v>2019.0</v>
      </c>
      <c r="I378" s="43">
        <v>17.0</v>
      </c>
      <c r="J378" s="43">
        <v>244.0</v>
      </c>
      <c r="K378" s="43" t="s">
        <v>729</v>
      </c>
      <c r="L378" s="27" t="str">
        <f>VLOOKUP(D378,study_program!$A$2:$B$252,2,FALSE)</f>
        <v>seni</v>
      </c>
    </row>
    <row r="379">
      <c r="A379" s="4" t="s">
        <v>41</v>
      </c>
      <c r="B379" s="4" t="s">
        <v>723</v>
      </c>
      <c r="C379" s="42">
        <v>61201.0</v>
      </c>
      <c r="D379" s="38" t="s">
        <v>260</v>
      </c>
      <c r="E379" s="42" t="s">
        <v>16</v>
      </c>
      <c r="F379" s="42" t="s">
        <v>399</v>
      </c>
      <c r="G379" s="42" t="s">
        <v>17</v>
      </c>
      <c r="H379" s="37">
        <v>2019.0</v>
      </c>
      <c r="I379" s="42">
        <v>16.0</v>
      </c>
      <c r="J379" s="42">
        <v>964.0</v>
      </c>
      <c r="K379" s="42" t="s">
        <v>730</v>
      </c>
      <c r="L379" s="27" t="str">
        <f>VLOOKUP(D379,study_program!$A$2:$B$252,2,FALSE)</f>
        <v>ekonomi</v>
      </c>
    </row>
    <row r="380">
      <c r="A380" s="4" t="s">
        <v>41</v>
      </c>
      <c r="B380" s="4" t="s">
        <v>723</v>
      </c>
      <c r="C380" s="43">
        <v>33202.0</v>
      </c>
      <c r="D380" s="38" t="s">
        <v>269</v>
      </c>
      <c r="E380" s="43" t="s">
        <v>16</v>
      </c>
      <c r="F380" s="43" t="s">
        <v>399</v>
      </c>
      <c r="G380" s="43" t="s">
        <v>17</v>
      </c>
      <c r="H380" s="37">
        <v>2019.0</v>
      </c>
      <c r="I380" s="43">
        <v>13.0</v>
      </c>
      <c r="J380" s="43">
        <v>187.0</v>
      </c>
      <c r="K380" s="43" t="s">
        <v>731</v>
      </c>
      <c r="L380" s="27" t="str">
        <f>VLOOKUP(D380,study_program!$A$2:$B$252,2,FALSE)</f>
        <v>mipa</v>
      </c>
    </row>
    <row r="381">
      <c r="A381" s="4" t="s">
        <v>41</v>
      </c>
      <c r="B381" s="4" t="s">
        <v>723</v>
      </c>
      <c r="C381" s="42">
        <v>54241.0</v>
      </c>
      <c r="D381" s="38" t="s">
        <v>272</v>
      </c>
      <c r="E381" s="42" t="s">
        <v>16</v>
      </c>
      <c r="F381" s="42" t="s">
        <v>399</v>
      </c>
      <c r="G381" s="42" t="s">
        <v>17</v>
      </c>
      <c r="H381" s="37">
        <v>2019.0</v>
      </c>
      <c r="I381" s="42">
        <v>12.0</v>
      </c>
      <c r="J381" s="42">
        <v>196.0</v>
      </c>
      <c r="K381" s="42" t="s">
        <v>732</v>
      </c>
      <c r="L381" s="27" t="str">
        <f>VLOOKUP(D381,study_program!$A$2:$B$252,2,FALSE)</f>
        <v>teknik</v>
      </c>
    </row>
    <row r="382">
      <c r="A382" s="4" t="s">
        <v>41</v>
      </c>
      <c r="B382" s="4" t="s">
        <v>723</v>
      </c>
      <c r="C382" s="43">
        <v>46203.0</v>
      </c>
      <c r="D382" s="38" t="s">
        <v>315</v>
      </c>
      <c r="E382" s="43" t="s">
        <v>16</v>
      </c>
      <c r="F382" s="43" t="s">
        <v>399</v>
      </c>
      <c r="G382" s="43" t="s">
        <v>17</v>
      </c>
      <c r="H382" s="37">
        <v>2019.0</v>
      </c>
      <c r="I382" s="43">
        <v>6.0</v>
      </c>
      <c r="J382" s="43">
        <v>171.0</v>
      </c>
      <c r="K382" s="43" t="s">
        <v>733</v>
      </c>
      <c r="L382" s="27" t="str">
        <f>VLOOKUP(D382,study_program!$A$2:$B$252,2,FALSE)</f>
        <v>mipa</v>
      </c>
    </row>
    <row r="383">
      <c r="A383" s="4" t="s">
        <v>41</v>
      </c>
      <c r="B383" s="4" t="s">
        <v>723</v>
      </c>
      <c r="C383" s="42">
        <v>54211.0</v>
      </c>
      <c r="D383" s="38" t="s">
        <v>320</v>
      </c>
      <c r="E383" s="42" t="s">
        <v>16</v>
      </c>
      <c r="F383" s="42" t="s">
        <v>399</v>
      </c>
      <c r="G383" s="42" t="s">
        <v>17</v>
      </c>
      <c r="H383" s="37">
        <v>2019.0</v>
      </c>
      <c r="I383" s="42">
        <v>15.0</v>
      </c>
      <c r="J383" s="42">
        <v>242.0</v>
      </c>
      <c r="K383" s="42" t="s">
        <v>734</v>
      </c>
      <c r="L383" s="27" t="str">
        <f>VLOOKUP(D383,study_program!$A$2:$B$252,2,FALSE)</f>
        <v>pertanian</v>
      </c>
    </row>
    <row r="384">
      <c r="A384" s="4" t="s">
        <v>41</v>
      </c>
      <c r="B384" s="4" t="s">
        <v>723</v>
      </c>
      <c r="C384" s="43">
        <v>48201.0</v>
      </c>
      <c r="D384" s="38" t="s">
        <v>322</v>
      </c>
      <c r="E384" s="43" t="s">
        <v>16</v>
      </c>
      <c r="F384" s="43" t="s">
        <v>399</v>
      </c>
      <c r="G384" s="43" t="s">
        <v>17</v>
      </c>
      <c r="H384" s="37">
        <v>2019.0</v>
      </c>
      <c r="I384" s="43">
        <v>29.0</v>
      </c>
      <c r="J384" s="43">
        <v>459.0</v>
      </c>
      <c r="K384" s="43" t="s">
        <v>735</v>
      </c>
      <c r="L384" s="27" t="str">
        <f>VLOOKUP(D384,study_program!$A$2:$B$252,2,FALSE)</f>
        <v>kesehatan</v>
      </c>
    </row>
    <row r="385">
      <c r="A385" s="4" t="s">
        <v>41</v>
      </c>
      <c r="B385" s="4" t="s">
        <v>723</v>
      </c>
      <c r="C385" s="42">
        <v>90201.0</v>
      </c>
      <c r="D385" s="38" t="s">
        <v>338</v>
      </c>
      <c r="E385" s="42" t="s">
        <v>16</v>
      </c>
      <c r="F385" s="42" t="s">
        <v>399</v>
      </c>
      <c r="G385" s="42" t="s">
        <v>17</v>
      </c>
      <c r="H385" s="37">
        <v>2019.0</v>
      </c>
      <c r="I385" s="42">
        <v>38.0</v>
      </c>
      <c r="J385" s="42">
        <v>199.0</v>
      </c>
      <c r="K385" s="42" t="s">
        <v>736</v>
      </c>
      <c r="L385" s="27" t="str">
        <f>VLOOKUP(D385,study_program!$A$2:$B$252,2,FALSE)</f>
        <v>seni</v>
      </c>
    </row>
    <row r="386">
      <c r="A386" s="4" t="s">
        <v>41</v>
      </c>
      <c r="B386" s="4" t="s">
        <v>723</v>
      </c>
      <c r="C386" s="43">
        <v>11410.0</v>
      </c>
      <c r="D386" s="38" t="s">
        <v>351</v>
      </c>
      <c r="E386" s="43" t="s">
        <v>16</v>
      </c>
      <c r="F386" s="43" t="s">
        <v>399</v>
      </c>
      <c r="G386" s="43" t="s">
        <v>17</v>
      </c>
      <c r="H386" s="37">
        <v>2019.0</v>
      </c>
      <c r="I386" s="43">
        <v>9.0</v>
      </c>
      <c r="J386" s="43">
        <v>134.0</v>
      </c>
      <c r="K386" s="43" t="s">
        <v>737</v>
      </c>
      <c r="L386" s="27" t="str">
        <f>VLOOKUP(D386,study_program!$A$2:$B$252,2,FALSE)</f>
        <v>teknik</v>
      </c>
    </row>
    <row r="387">
      <c r="A387" s="4" t="s">
        <v>41</v>
      </c>
      <c r="B387" s="4" t="s">
        <v>723</v>
      </c>
      <c r="C387" s="42">
        <v>22104.0</v>
      </c>
      <c r="D387" s="38" t="s">
        <v>316</v>
      </c>
      <c r="E387" s="42" t="s">
        <v>16</v>
      </c>
      <c r="F387" s="42" t="s">
        <v>399</v>
      </c>
      <c r="G387" s="42" t="s">
        <v>72</v>
      </c>
      <c r="H387" s="37">
        <v>2019.0</v>
      </c>
      <c r="I387" s="42">
        <v>10.0</v>
      </c>
      <c r="J387" s="42">
        <v>121.0</v>
      </c>
      <c r="K387" s="42" t="s">
        <v>738</v>
      </c>
      <c r="L387" s="27" t="str">
        <f>VLOOKUP(D387,study_program!$A$2:$B$252,2,FALSE)</f>
        <v>teknik</v>
      </c>
    </row>
    <row r="388">
      <c r="A388" s="4" t="s">
        <v>41</v>
      </c>
      <c r="B388" s="4" t="s">
        <v>723</v>
      </c>
      <c r="C388" s="43">
        <v>54251.0</v>
      </c>
      <c r="D388" s="38" t="s">
        <v>317</v>
      </c>
      <c r="E388" s="43" t="s">
        <v>16</v>
      </c>
      <c r="F388" s="43" t="s">
        <v>399</v>
      </c>
      <c r="G388" s="43" t="s">
        <v>72</v>
      </c>
      <c r="H388" s="37">
        <v>2019.0</v>
      </c>
      <c r="I388" s="43">
        <v>13.0</v>
      </c>
      <c r="J388" s="43">
        <v>208.0</v>
      </c>
      <c r="K388" s="43" t="s">
        <v>739</v>
      </c>
      <c r="L388" s="27" t="str">
        <f>VLOOKUP(D388,study_program!$A$2:$B$252,2,FALSE)</f>
        <v>teknik</v>
      </c>
    </row>
    <row r="389">
      <c r="A389" s="4" t="s">
        <v>41</v>
      </c>
      <c r="B389" s="4" t="s">
        <v>723</v>
      </c>
      <c r="C389" s="42">
        <v>21012.0</v>
      </c>
      <c r="D389" s="38" t="s">
        <v>349</v>
      </c>
      <c r="E389" s="42" t="s">
        <v>16</v>
      </c>
      <c r="F389" s="42" t="s">
        <v>399</v>
      </c>
      <c r="G389" s="42" t="s">
        <v>72</v>
      </c>
      <c r="H389" s="37">
        <v>2019.0</v>
      </c>
      <c r="I389" s="42">
        <v>8.0</v>
      </c>
      <c r="J389" s="42">
        <v>144.0</v>
      </c>
      <c r="K389" s="42" t="s">
        <v>740</v>
      </c>
      <c r="L389" s="27" t="str">
        <f>VLOOKUP(D389,study_program!$A$2:$B$252,2,FALSE)</f>
        <v>teknik</v>
      </c>
    </row>
    <row r="390">
      <c r="A390" s="4" t="s">
        <v>41</v>
      </c>
      <c r="B390" s="4" t="s">
        <v>723</v>
      </c>
      <c r="C390" s="43">
        <v>54244.0</v>
      </c>
      <c r="D390" s="38" t="s">
        <v>352</v>
      </c>
      <c r="E390" s="43" t="s">
        <v>16</v>
      </c>
      <c r="F390" s="43" t="s">
        <v>399</v>
      </c>
      <c r="G390" s="43" t="s">
        <v>72</v>
      </c>
      <c r="H390" s="37">
        <v>2019.0</v>
      </c>
      <c r="I390" s="43">
        <v>7.0</v>
      </c>
      <c r="J390" s="43">
        <v>179.0</v>
      </c>
      <c r="K390" s="43" t="s">
        <v>741</v>
      </c>
      <c r="L390" s="27" t="str">
        <f>VLOOKUP(D390,study_program!$A$2:$B$252,2,FALSE)</f>
        <v>teknik</v>
      </c>
    </row>
    <row r="391">
      <c r="A391" s="4" t="s">
        <v>41</v>
      </c>
      <c r="B391" s="4" t="s">
        <v>723</v>
      </c>
      <c r="C391" s="42">
        <v>41221.0</v>
      </c>
      <c r="D391" s="38" t="s">
        <v>368</v>
      </c>
      <c r="E391" s="42" t="s">
        <v>16</v>
      </c>
      <c r="F391" s="42" t="s">
        <v>399</v>
      </c>
      <c r="G391" s="42" t="s">
        <v>72</v>
      </c>
      <c r="H391" s="37">
        <v>2019.0</v>
      </c>
      <c r="I391" s="42">
        <v>6.0</v>
      </c>
      <c r="J391" s="42">
        <v>169.0</v>
      </c>
      <c r="K391" s="42" t="s">
        <v>742</v>
      </c>
      <c r="L391" s="27" t="str">
        <f>VLOOKUP(D391,study_program!$A$2:$B$252,2,FALSE)</f>
        <v>teknik</v>
      </c>
    </row>
    <row r="392">
      <c r="A392" s="4" t="s">
        <v>41</v>
      </c>
      <c r="B392" s="4" t="s">
        <v>723</v>
      </c>
      <c r="C392" s="43">
        <v>41231.0</v>
      </c>
      <c r="D392" s="38" t="s">
        <v>386</v>
      </c>
      <c r="E392" s="43" t="s">
        <v>16</v>
      </c>
      <c r="F392" s="43" t="s">
        <v>399</v>
      </c>
      <c r="G392" s="43" t="s">
        <v>72</v>
      </c>
      <c r="H392" s="37">
        <v>2019.0</v>
      </c>
      <c r="I392" s="43">
        <v>11.0</v>
      </c>
      <c r="J392" s="43">
        <v>140.0</v>
      </c>
      <c r="K392" s="43" t="s">
        <v>743</v>
      </c>
      <c r="L392" s="27" t="str">
        <f>VLOOKUP(D392,study_program!$A$2:$B$252,2,FALSE)</f>
        <v>pertanian</v>
      </c>
    </row>
    <row r="393">
      <c r="A393" s="4" t="s">
        <v>41</v>
      </c>
      <c r="B393" s="4" t="s">
        <v>723</v>
      </c>
      <c r="C393" s="43">
        <v>94203.0</v>
      </c>
      <c r="D393" s="38" t="s">
        <v>150</v>
      </c>
      <c r="E393" s="43" t="s">
        <v>16</v>
      </c>
      <c r="F393" s="43" t="s">
        <v>399</v>
      </c>
      <c r="G393" s="43" t="s">
        <v>409</v>
      </c>
      <c r="H393" s="37">
        <v>2019.0</v>
      </c>
      <c r="I393" s="43">
        <v>0.0</v>
      </c>
      <c r="J393" s="43">
        <v>101.0</v>
      </c>
      <c r="K393" s="43" t="s">
        <v>409</v>
      </c>
      <c r="L393" s="27" t="str">
        <f>VLOOKUP(D393,study_program!$A$2:$B$252,2,FALSE)</f>
        <v>mipa</v>
      </c>
    </row>
    <row r="394">
      <c r="A394" s="4" t="s">
        <v>41</v>
      </c>
      <c r="B394" s="4" t="s">
        <v>723</v>
      </c>
      <c r="C394" s="42">
        <v>23201.0</v>
      </c>
      <c r="D394" s="38" t="s">
        <v>167</v>
      </c>
      <c r="E394" s="42" t="s">
        <v>16</v>
      </c>
      <c r="F394" s="42" t="s">
        <v>399</v>
      </c>
      <c r="G394" s="42" t="s">
        <v>437</v>
      </c>
      <c r="H394" s="37">
        <v>2019.0</v>
      </c>
      <c r="I394" s="42">
        <v>31.0</v>
      </c>
      <c r="J394" s="42">
        <v>382.0</v>
      </c>
      <c r="K394" s="42" t="s">
        <v>744</v>
      </c>
      <c r="L394" s="27" t="str">
        <f>VLOOKUP(D394,study_program!$A$2:$B$252,2,FALSE)</f>
        <v>teknik</v>
      </c>
    </row>
    <row r="395">
      <c r="A395" s="4" t="s">
        <v>41</v>
      </c>
      <c r="B395" s="4" t="s">
        <v>723</v>
      </c>
      <c r="C395" s="43">
        <v>50201.0</v>
      </c>
      <c r="D395" s="38" t="s">
        <v>169</v>
      </c>
      <c r="E395" s="43" t="s">
        <v>16</v>
      </c>
      <c r="F395" s="43" t="s">
        <v>399</v>
      </c>
      <c r="G395" s="43" t="s">
        <v>437</v>
      </c>
      <c r="H395" s="37">
        <v>2019.0</v>
      </c>
      <c r="I395" s="43">
        <v>9.0</v>
      </c>
      <c r="J395" s="43">
        <v>209.0</v>
      </c>
      <c r="K395" s="43" t="s">
        <v>745</v>
      </c>
      <c r="L395" s="27" t="str">
        <f>VLOOKUP(D395,study_program!$A$2:$B$252,2,FALSE)</f>
        <v>teknik</v>
      </c>
    </row>
    <row r="396">
      <c r="A396" s="4" t="s">
        <v>41</v>
      </c>
      <c r="B396" s="4" t="s">
        <v>723</v>
      </c>
      <c r="C396" s="42">
        <v>46201.0</v>
      </c>
      <c r="D396" s="38" t="s">
        <v>178</v>
      </c>
      <c r="E396" s="42" t="s">
        <v>16</v>
      </c>
      <c r="F396" s="42" t="s">
        <v>399</v>
      </c>
      <c r="G396" s="42" t="s">
        <v>437</v>
      </c>
      <c r="H396" s="37">
        <v>2019.0</v>
      </c>
      <c r="I396" s="42">
        <v>23.0</v>
      </c>
      <c r="J396" s="42">
        <v>350.0</v>
      </c>
      <c r="K396" s="42" t="s">
        <v>746</v>
      </c>
      <c r="L396" s="27" t="str">
        <f>VLOOKUP(D396,study_program!$A$2:$B$252,2,FALSE)</f>
        <v>mipa</v>
      </c>
    </row>
    <row r="397">
      <c r="A397" s="4" t="s">
        <v>41</v>
      </c>
      <c r="B397" s="4" t="s">
        <v>723</v>
      </c>
      <c r="C397" s="43">
        <v>45201.0</v>
      </c>
      <c r="D397" s="38" t="s">
        <v>196</v>
      </c>
      <c r="E397" s="43" t="s">
        <v>16</v>
      </c>
      <c r="F397" s="43" t="s">
        <v>399</v>
      </c>
      <c r="G397" s="43" t="s">
        <v>437</v>
      </c>
      <c r="H397" s="37">
        <v>2019.0</v>
      </c>
      <c r="I397" s="43">
        <v>44.0</v>
      </c>
      <c r="J397" s="43">
        <v>511.0</v>
      </c>
      <c r="K397" s="43" t="s">
        <v>747</v>
      </c>
      <c r="L397" s="27" t="str">
        <f>VLOOKUP(D397,study_program!$A$2:$B$252,2,FALSE)</f>
        <v>mipa</v>
      </c>
    </row>
    <row r="398">
      <c r="A398" s="4" t="s">
        <v>41</v>
      </c>
      <c r="B398" s="4" t="s">
        <v>723</v>
      </c>
      <c r="C398" s="42">
        <v>47201.0</v>
      </c>
      <c r="D398" s="38" t="s">
        <v>255</v>
      </c>
      <c r="E398" s="42" t="s">
        <v>16</v>
      </c>
      <c r="F398" s="42" t="s">
        <v>399</v>
      </c>
      <c r="G398" s="42" t="s">
        <v>437</v>
      </c>
      <c r="H398" s="37">
        <v>2019.0</v>
      </c>
      <c r="I398" s="42">
        <v>36.0</v>
      </c>
      <c r="J398" s="42">
        <v>442.0</v>
      </c>
      <c r="K398" s="42" t="s">
        <v>748</v>
      </c>
      <c r="L398" s="27" t="str">
        <f>VLOOKUP(D398,study_program!$A$2:$B$252,2,FALSE)</f>
        <v>mipa</v>
      </c>
    </row>
    <row r="399">
      <c r="A399" s="4" t="s">
        <v>41</v>
      </c>
      <c r="B399" s="4" t="s">
        <v>723</v>
      </c>
      <c r="C399" s="43">
        <v>26202.0</v>
      </c>
      <c r="D399" s="38" t="s">
        <v>265</v>
      </c>
      <c r="E399" s="43" t="s">
        <v>16</v>
      </c>
      <c r="F399" s="43" t="s">
        <v>399</v>
      </c>
      <c r="G399" s="43" t="s">
        <v>437</v>
      </c>
      <c r="H399" s="37">
        <v>2019.0</v>
      </c>
      <c r="I399" s="43">
        <v>8.0</v>
      </c>
      <c r="J399" s="43">
        <v>231.0</v>
      </c>
      <c r="K399" s="43" t="s">
        <v>749</v>
      </c>
      <c r="L399" s="27" t="str">
        <f>VLOOKUP(D399,study_program!$A$2:$B$252,2,FALSE)</f>
        <v>teknik</v>
      </c>
    </row>
    <row r="400">
      <c r="A400" s="4" t="s">
        <v>41</v>
      </c>
      <c r="B400" s="4" t="s">
        <v>723</v>
      </c>
      <c r="C400" s="42">
        <v>44201.0</v>
      </c>
      <c r="D400" s="38" t="s">
        <v>268</v>
      </c>
      <c r="E400" s="42" t="s">
        <v>16</v>
      </c>
      <c r="F400" s="42" t="s">
        <v>399</v>
      </c>
      <c r="G400" s="42" t="s">
        <v>437</v>
      </c>
      <c r="H400" s="37">
        <v>2019.0</v>
      </c>
      <c r="I400" s="42">
        <v>45.0</v>
      </c>
      <c r="J400" s="42">
        <v>477.0</v>
      </c>
      <c r="K400" s="42" t="s">
        <v>750</v>
      </c>
      <c r="L400" s="27" t="str">
        <f>VLOOKUP(D400,study_program!$A$2:$B$252,2,FALSE)</f>
        <v>mipa</v>
      </c>
    </row>
    <row r="401">
      <c r="A401" s="4" t="s">
        <v>41</v>
      </c>
      <c r="B401" s="4" t="s">
        <v>723</v>
      </c>
      <c r="C401" s="43">
        <v>46202.0</v>
      </c>
      <c r="D401" s="38" t="s">
        <v>270</v>
      </c>
      <c r="E401" s="43" t="s">
        <v>16</v>
      </c>
      <c r="F401" s="43" t="s">
        <v>399</v>
      </c>
      <c r="G401" s="43" t="s">
        <v>437</v>
      </c>
      <c r="H401" s="37">
        <v>2019.0</v>
      </c>
      <c r="I401" s="43">
        <v>15.0</v>
      </c>
      <c r="J401" s="43">
        <v>175.0</v>
      </c>
      <c r="K401" s="43" t="s">
        <v>751</v>
      </c>
      <c r="L401" s="27" t="str">
        <f>VLOOKUP(D401,study_program!$A$2:$B$252,2,FALSE)</f>
        <v>mipa</v>
      </c>
    </row>
    <row r="402">
      <c r="A402" s="4" t="s">
        <v>41</v>
      </c>
      <c r="B402" s="4" t="s">
        <v>723</v>
      </c>
      <c r="C402" s="42">
        <v>35201.0</v>
      </c>
      <c r="D402" s="38" t="s">
        <v>296</v>
      </c>
      <c r="E402" s="42" t="s">
        <v>16</v>
      </c>
      <c r="F402" s="42" t="s">
        <v>399</v>
      </c>
      <c r="G402" s="42" t="s">
        <v>437</v>
      </c>
      <c r="H402" s="37">
        <v>2019.0</v>
      </c>
      <c r="I402" s="42">
        <v>33.0</v>
      </c>
      <c r="J402" s="42">
        <v>597.0</v>
      </c>
      <c r="K402" s="42" t="s">
        <v>548</v>
      </c>
      <c r="L402" s="27" t="str">
        <f>VLOOKUP(D402,study_program!$A$2:$B$252,2,FALSE)</f>
        <v>teknik</v>
      </c>
    </row>
    <row r="403">
      <c r="A403" s="4" t="s">
        <v>41</v>
      </c>
      <c r="B403" s="4" t="s">
        <v>723</v>
      </c>
      <c r="C403" s="43">
        <v>59201.0</v>
      </c>
      <c r="D403" s="38" t="s">
        <v>340</v>
      </c>
      <c r="E403" s="43" t="s">
        <v>16</v>
      </c>
      <c r="F403" s="43" t="s">
        <v>399</v>
      </c>
      <c r="G403" s="43" t="s">
        <v>437</v>
      </c>
      <c r="H403" s="37">
        <v>2019.0</v>
      </c>
      <c r="I403" s="43">
        <v>12.0</v>
      </c>
      <c r="J403" s="43">
        <v>296.0</v>
      </c>
      <c r="K403" s="43" t="s">
        <v>441</v>
      </c>
      <c r="L403" s="27" t="str">
        <f>VLOOKUP(D403,study_program!$A$2:$B$252,2,FALSE)</f>
        <v>teknik</v>
      </c>
    </row>
    <row r="404">
      <c r="A404" s="4" t="s">
        <v>41</v>
      </c>
      <c r="B404" s="4" t="s">
        <v>723</v>
      </c>
      <c r="C404" s="42">
        <v>40201.0</v>
      </c>
      <c r="D404" s="38" t="s">
        <v>353</v>
      </c>
      <c r="E404" s="42" t="s">
        <v>16</v>
      </c>
      <c r="F404" s="42" t="s">
        <v>399</v>
      </c>
      <c r="G404" s="42" t="s">
        <v>437</v>
      </c>
      <c r="H404" s="37">
        <v>2019.0</v>
      </c>
      <c r="I404" s="42">
        <v>21.0</v>
      </c>
      <c r="J404" s="42">
        <v>414.0</v>
      </c>
      <c r="K404" s="42" t="s">
        <v>752</v>
      </c>
      <c r="L404" s="27" t="str">
        <f>VLOOKUP(D404,study_program!$A$2:$B$252,2,FALSE)</f>
        <v>teknik</v>
      </c>
    </row>
    <row r="405">
      <c r="A405" s="4" t="s">
        <v>41</v>
      </c>
      <c r="B405" s="4" t="s">
        <v>723</v>
      </c>
      <c r="C405" s="43">
        <v>20201.0</v>
      </c>
      <c r="D405" s="38" t="s">
        <v>147</v>
      </c>
      <c r="E405" s="43" t="s">
        <v>16</v>
      </c>
      <c r="F405" s="43" t="s">
        <v>399</v>
      </c>
      <c r="G405" s="43" t="s">
        <v>437</v>
      </c>
      <c r="H405" s="37">
        <v>2019.0</v>
      </c>
      <c r="I405" s="43">
        <v>39.0</v>
      </c>
      <c r="J405" s="43">
        <v>412.0</v>
      </c>
      <c r="K405" s="43" t="s">
        <v>753</v>
      </c>
      <c r="L405" s="27" t="str">
        <f>VLOOKUP(D405,study_program!$A$2:$B$252,2,FALSE)</f>
        <v>teknik</v>
      </c>
    </row>
    <row r="406">
      <c r="A406" s="4" t="s">
        <v>41</v>
      </c>
      <c r="B406" s="4" t="s">
        <v>723</v>
      </c>
      <c r="C406" s="42">
        <v>30201.0</v>
      </c>
      <c r="D406" s="38" t="s">
        <v>354</v>
      </c>
      <c r="E406" s="42" t="s">
        <v>16</v>
      </c>
      <c r="F406" s="42" t="s">
        <v>399</v>
      </c>
      <c r="G406" s="42" t="s">
        <v>437</v>
      </c>
      <c r="H406" s="37">
        <v>2019.0</v>
      </c>
      <c r="I406" s="42">
        <v>18.0</v>
      </c>
      <c r="J406" s="42">
        <v>368.0</v>
      </c>
      <c r="K406" s="42" t="s">
        <v>754</v>
      </c>
      <c r="L406" s="27" t="str">
        <f>VLOOKUP(D406,study_program!$A$2:$B$252,2,FALSE)</f>
        <v>teknik</v>
      </c>
    </row>
    <row r="407">
      <c r="A407" s="4" t="s">
        <v>41</v>
      </c>
      <c r="B407" s="4" t="s">
        <v>723</v>
      </c>
      <c r="C407" s="43">
        <v>29201.0</v>
      </c>
      <c r="D407" s="38" t="s">
        <v>356</v>
      </c>
      <c r="E407" s="43" t="s">
        <v>16</v>
      </c>
      <c r="F407" s="43" t="s">
        <v>399</v>
      </c>
      <c r="G407" s="43" t="s">
        <v>437</v>
      </c>
      <c r="H407" s="37">
        <v>2019.0</v>
      </c>
      <c r="I407" s="43">
        <v>24.0</v>
      </c>
      <c r="J407" s="43">
        <v>431.0</v>
      </c>
      <c r="K407" s="43" t="s">
        <v>755</v>
      </c>
      <c r="L407" s="27" t="str">
        <f>VLOOKUP(D407,study_program!$A$2:$B$252,2,FALSE)</f>
        <v>teknik</v>
      </c>
    </row>
    <row r="408">
      <c r="A408" s="4" t="s">
        <v>41</v>
      </c>
      <c r="B408" s="4" t="s">
        <v>723</v>
      </c>
      <c r="C408" s="42">
        <v>33201.0</v>
      </c>
      <c r="D408" s="38" t="s">
        <v>357</v>
      </c>
      <c r="E408" s="42" t="s">
        <v>16</v>
      </c>
      <c r="F408" s="42" t="s">
        <v>399</v>
      </c>
      <c r="G408" s="42" t="s">
        <v>437</v>
      </c>
      <c r="H408" s="37">
        <v>2019.0</v>
      </c>
      <c r="I408" s="42">
        <v>19.0</v>
      </c>
      <c r="J408" s="42">
        <v>335.0</v>
      </c>
      <c r="K408" s="42" t="s">
        <v>756</v>
      </c>
      <c r="L408" s="27" t="str">
        <f>VLOOKUP(D408,study_program!$A$2:$B$252,2,FALSE)</f>
        <v>teknik</v>
      </c>
    </row>
    <row r="409">
      <c r="A409" s="4" t="s">
        <v>41</v>
      </c>
      <c r="B409" s="4" t="s">
        <v>723</v>
      </c>
      <c r="C409" s="43">
        <v>34201.0</v>
      </c>
      <c r="D409" s="38" t="s">
        <v>358</v>
      </c>
      <c r="E409" s="43" t="s">
        <v>16</v>
      </c>
      <c r="F409" s="43" t="s">
        <v>399</v>
      </c>
      <c r="G409" s="43" t="s">
        <v>437</v>
      </c>
      <c r="H409" s="37">
        <v>2019.0</v>
      </c>
      <c r="I409" s="43">
        <v>18.0</v>
      </c>
      <c r="J409" s="43">
        <v>371.0</v>
      </c>
      <c r="K409" s="43" t="s">
        <v>757</v>
      </c>
      <c r="L409" s="27" t="str">
        <f>VLOOKUP(D409,study_program!$A$2:$B$252,2,FALSE)</f>
        <v>teknik</v>
      </c>
    </row>
    <row r="410">
      <c r="A410" s="4" t="s">
        <v>41</v>
      </c>
      <c r="B410" s="4" t="s">
        <v>723</v>
      </c>
      <c r="C410" s="42">
        <v>26201.0</v>
      </c>
      <c r="D410" s="38" t="s">
        <v>155</v>
      </c>
      <c r="E410" s="42" t="s">
        <v>16</v>
      </c>
      <c r="F410" s="42" t="s">
        <v>399</v>
      </c>
      <c r="G410" s="42" t="s">
        <v>437</v>
      </c>
      <c r="H410" s="37">
        <v>2019.0</v>
      </c>
      <c r="I410" s="42">
        <v>25.0</v>
      </c>
      <c r="J410" s="42">
        <v>629.0</v>
      </c>
      <c r="K410" s="42" t="s">
        <v>758</v>
      </c>
      <c r="L410" s="27" t="str">
        <f>VLOOKUP(D410,study_program!$A$2:$B$252,2,FALSE)</f>
        <v>teknik</v>
      </c>
    </row>
    <row r="411">
      <c r="A411" s="4" t="s">
        <v>41</v>
      </c>
      <c r="B411" s="4" t="s">
        <v>723</v>
      </c>
      <c r="C411" s="43">
        <v>55201.0</v>
      </c>
      <c r="D411" s="38" t="s">
        <v>360</v>
      </c>
      <c r="E411" s="43" t="s">
        <v>16</v>
      </c>
      <c r="F411" s="43" t="s">
        <v>399</v>
      </c>
      <c r="G411" s="43" t="s">
        <v>437</v>
      </c>
      <c r="H411" s="37">
        <v>2019.0</v>
      </c>
      <c r="I411" s="43">
        <v>30.0</v>
      </c>
      <c r="J411" s="43">
        <v>730.0</v>
      </c>
      <c r="K411" s="43" t="s">
        <v>759</v>
      </c>
      <c r="L411" s="27" t="str">
        <f>VLOOKUP(D411,study_program!$A$2:$B$252,2,FALSE)</f>
        <v>teknik</v>
      </c>
    </row>
    <row r="412">
      <c r="A412" s="4" t="s">
        <v>41</v>
      </c>
      <c r="B412" s="4" t="s">
        <v>723</v>
      </c>
      <c r="C412" s="42">
        <v>38201.0</v>
      </c>
      <c r="D412" s="38" t="s">
        <v>361</v>
      </c>
      <c r="E412" s="42" t="s">
        <v>16</v>
      </c>
      <c r="F412" s="42" t="s">
        <v>399</v>
      </c>
      <c r="G412" s="42" t="s">
        <v>437</v>
      </c>
      <c r="H412" s="37">
        <v>2019.0</v>
      </c>
      <c r="I412" s="42">
        <v>15.0</v>
      </c>
      <c r="J412" s="42">
        <v>359.0</v>
      </c>
      <c r="K412" s="42" t="s">
        <v>760</v>
      </c>
      <c r="L412" s="27" t="str">
        <f>VLOOKUP(D412,study_program!$A$2:$B$252,2,FALSE)</f>
        <v>teknik</v>
      </c>
    </row>
    <row r="413">
      <c r="A413" s="4" t="s">
        <v>41</v>
      </c>
      <c r="B413" s="4" t="s">
        <v>723</v>
      </c>
      <c r="C413" s="43">
        <v>24201.0</v>
      </c>
      <c r="D413" s="38" t="s">
        <v>153</v>
      </c>
      <c r="E413" s="43" t="s">
        <v>16</v>
      </c>
      <c r="F413" s="43" t="s">
        <v>399</v>
      </c>
      <c r="G413" s="43" t="s">
        <v>437</v>
      </c>
      <c r="H413" s="37">
        <v>2019.0</v>
      </c>
      <c r="I413" s="43">
        <v>19.0</v>
      </c>
      <c r="J413" s="43">
        <v>498.0</v>
      </c>
      <c r="K413" s="43" t="s">
        <v>544</v>
      </c>
      <c r="L413" s="27" t="str">
        <f>VLOOKUP(D413,study_program!$A$2:$B$252,2,FALSE)</f>
        <v>teknik</v>
      </c>
    </row>
    <row r="414">
      <c r="A414" s="4" t="s">
        <v>41</v>
      </c>
      <c r="B414" s="4" t="s">
        <v>723</v>
      </c>
      <c r="C414" s="42">
        <v>25201.0</v>
      </c>
      <c r="D414" s="38" t="s">
        <v>362</v>
      </c>
      <c r="E414" s="42" t="s">
        <v>16</v>
      </c>
      <c r="F414" s="42" t="s">
        <v>399</v>
      </c>
      <c r="G414" s="42" t="s">
        <v>437</v>
      </c>
      <c r="H414" s="37">
        <v>2019.0</v>
      </c>
      <c r="I414" s="42">
        <v>23.0</v>
      </c>
      <c r="J414" s="42">
        <v>447.0</v>
      </c>
      <c r="K414" s="42" t="s">
        <v>761</v>
      </c>
      <c r="L414" s="27" t="str">
        <f>VLOOKUP(D414,study_program!$A$2:$B$252,2,FALSE)</f>
        <v>teknik</v>
      </c>
    </row>
    <row r="415">
      <c r="A415" s="4" t="s">
        <v>41</v>
      </c>
      <c r="B415" s="4" t="s">
        <v>723</v>
      </c>
      <c r="C415" s="43">
        <v>28201.0</v>
      </c>
      <c r="D415" s="38" t="s">
        <v>364</v>
      </c>
      <c r="E415" s="43" t="s">
        <v>16</v>
      </c>
      <c r="F415" s="43" t="s">
        <v>399</v>
      </c>
      <c r="G415" s="43" t="s">
        <v>437</v>
      </c>
      <c r="H415" s="37">
        <v>2019.0</v>
      </c>
      <c r="I415" s="43">
        <v>10.0</v>
      </c>
      <c r="J415" s="43">
        <v>293.0</v>
      </c>
      <c r="K415" s="43" t="s">
        <v>762</v>
      </c>
      <c r="L415" s="27" t="str">
        <f>VLOOKUP(D415,study_program!$A$2:$B$252,2,FALSE)</f>
        <v>teknik</v>
      </c>
    </row>
    <row r="416">
      <c r="A416" s="4" t="s">
        <v>41</v>
      </c>
      <c r="B416" s="4" t="s">
        <v>723</v>
      </c>
      <c r="C416" s="42">
        <v>21201.0</v>
      </c>
      <c r="D416" s="38" t="s">
        <v>365</v>
      </c>
      <c r="E416" s="42" t="s">
        <v>16</v>
      </c>
      <c r="F416" s="42" t="s">
        <v>399</v>
      </c>
      <c r="G416" s="42" t="s">
        <v>437</v>
      </c>
      <c r="H416" s="37">
        <v>2019.0</v>
      </c>
      <c r="I416" s="42">
        <v>33.0</v>
      </c>
      <c r="J416" s="42">
        <v>846.0</v>
      </c>
      <c r="K416" s="42" t="s">
        <v>541</v>
      </c>
      <c r="L416" s="27" t="str">
        <f>VLOOKUP(D416,study_program!$A$2:$B$252,2,FALSE)</f>
        <v>teknik</v>
      </c>
    </row>
    <row r="417">
      <c r="A417" s="4" t="s">
        <v>41</v>
      </c>
      <c r="B417" s="4" t="s">
        <v>723</v>
      </c>
      <c r="C417" s="43">
        <v>27201.0</v>
      </c>
      <c r="D417" s="38" t="s">
        <v>366</v>
      </c>
      <c r="E417" s="43" t="s">
        <v>16</v>
      </c>
      <c r="F417" s="43" t="s">
        <v>399</v>
      </c>
      <c r="G417" s="43" t="s">
        <v>437</v>
      </c>
      <c r="H417" s="37">
        <v>2019.0</v>
      </c>
      <c r="I417" s="43">
        <v>10.0</v>
      </c>
      <c r="J417" s="43">
        <v>302.0</v>
      </c>
      <c r="K417" s="43" t="s">
        <v>763</v>
      </c>
      <c r="L417" s="27" t="str">
        <f>VLOOKUP(D417,study_program!$A$2:$B$252,2,FALSE)</f>
        <v>teknik</v>
      </c>
    </row>
    <row r="418">
      <c r="A418" s="4" t="s">
        <v>41</v>
      </c>
      <c r="B418" s="4" t="s">
        <v>723</v>
      </c>
      <c r="C418" s="42">
        <v>32201.0</v>
      </c>
      <c r="D418" s="38" t="s">
        <v>370</v>
      </c>
      <c r="E418" s="42" t="s">
        <v>16</v>
      </c>
      <c r="F418" s="42" t="s">
        <v>399</v>
      </c>
      <c r="G418" s="42" t="s">
        <v>437</v>
      </c>
      <c r="H418" s="37">
        <v>2019.0</v>
      </c>
      <c r="I418" s="42">
        <v>7.0</v>
      </c>
      <c r="J418" s="42">
        <v>402.0</v>
      </c>
      <c r="K418" s="42" t="s">
        <v>764</v>
      </c>
      <c r="L418" s="27" t="str">
        <f>VLOOKUP(D418,study_program!$A$2:$B$252,2,FALSE)</f>
        <v>teknik</v>
      </c>
    </row>
    <row r="419">
      <c r="A419" s="4" t="s">
        <v>41</v>
      </c>
      <c r="B419" s="4" t="s">
        <v>723</v>
      </c>
      <c r="C419" s="43">
        <v>31201.0</v>
      </c>
      <c r="D419" s="38" t="s">
        <v>371</v>
      </c>
      <c r="E419" s="43" t="s">
        <v>16</v>
      </c>
      <c r="F419" s="43" t="s">
        <v>399</v>
      </c>
      <c r="G419" s="43" t="s">
        <v>437</v>
      </c>
      <c r="H419" s="37">
        <v>2019.0</v>
      </c>
      <c r="I419" s="43">
        <v>12.0</v>
      </c>
      <c r="J419" s="43">
        <v>383.0</v>
      </c>
      <c r="K419" s="43" t="s">
        <v>765</v>
      </c>
      <c r="L419" s="27" t="str">
        <f>VLOOKUP(D419,study_program!$A$2:$B$252,2,FALSE)</f>
        <v>teknik</v>
      </c>
    </row>
    <row r="420">
      <c r="A420" s="4" t="s">
        <v>41</v>
      </c>
      <c r="B420" s="4" t="s">
        <v>723</v>
      </c>
      <c r="C420" s="42">
        <v>22201.0</v>
      </c>
      <c r="D420" s="38" t="s">
        <v>144</v>
      </c>
      <c r="E420" s="42" t="s">
        <v>16</v>
      </c>
      <c r="F420" s="42" t="s">
        <v>399</v>
      </c>
      <c r="G420" s="42" t="s">
        <v>437</v>
      </c>
      <c r="H420" s="37">
        <v>2019.0</v>
      </c>
      <c r="I420" s="42">
        <v>38.0</v>
      </c>
      <c r="J420" s="42">
        <v>653.0</v>
      </c>
      <c r="K420" s="42" t="s">
        <v>766</v>
      </c>
      <c r="L420" s="27" t="str">
        <f>VLOOKUP(D420,study_program!$A$2:$B$252,2,FALSE)</f>
        <v>teknik</v>
      </c>
    </row>
    <row r="421">
      <c r="A421" s="4" t="s">
        <v>41</v>
      </c>
      <c r="B421" s="4" t="s">
        <v>723</v>
      </c>
      <c r="C421" s="43">
        <v>20202.0</v>
      </c>
      <c r="D421" s="38" t="s">
        <v>377</v>
      </c>
      <c r="E421" s="43" t="s">
        <v>16</v>
      </c>
      <c r="F421" s="43" t="s">
        <v>399</v>
      </c>
      <c r="G421" s="43" t="s">
        <v>437</v>
      </c>
      <c r="H421" s="37">
        <v>2019.0</v>
      </c>
      <c r="I421" s="43">
        <v>14.0</v>
      </c>
      <c r="J421" s="43">
        <v>157.0</v>
      </c>
      <c r="K421" s="43" t="s">
        <v>767</v>
      </c>
      <c r="L421" s="27" t="str">
        <f>VLOOKUP(D421,study_program!$A$2:$B$252,2,FALSE)</f>
        <v>teknik</v>
      </c>
    </row>
    <row r="422">
      <c r="A422" s="4" t="s">
        <v>41</v>
      </c>
      <c r="B422" s="4" t="s">
        <v>723</v>
      </c>
      <c r="C422" s="42">
        <v>20203.0</v>
      </c>
      <c r="D422" s="38" t="s">
        <v>378</v>
      </c>
      <c r="E422" s="42" t="s">
        <v>16</v>
      </c>
      <c r="F422" s="42" t="s">
        <v>399</v>
      </c>
      <c r="G422" s="42" t="s">
        <v>437</v>
      </c>
      <c r="H422" s="37">
        <v>2019.0</v>
      </c>
      <c r="I422" s="42">
        <v>8.0</v>
      </c>
      <c r="J422" s="42">
        <v>157.0</v>
      </c>
      <c r="K422" s="42" t="s">
        <v>768</v>
      </c>
      <c r="L422" s="27" t="str">
        <f>VLOOKUP(D422,study_program!$A$2:$B$252,2,FALSE)</f>
        <v>teknik</v>
      </c>
    </row>
    <row r="423">
      <c r="A423" s="4" t="s">
        <v>48</v>
      </c>
      <c r="B423" s="41" t="s">
        <v>769</v>
      </c>
      <c r="C423" s="43">
        <v>63211.0</v>
      </c>
      <c r="D423" s="38" t="s">
        <v>125</v>
      </c>
      <c r="E423" s="43" t="s">
        <v>16</v>
      </c>
      <c r="F423" s="43" t="s">
        <v>399</v>
      </c>
      <c r="G423" s="43" t="s">
        <v>17</v>
      </c>
      <c r="H423" s="37">
        <v>2019.0</v>
      </c>
      <c r="I423" s="43">
        <v>40.0</v>
      </c>
      <c r="J423" s="43">
        <v>2129.0</v>
      </c>
      <c r="K423" s="43" t="s">
        <v>770</v>
      </c>
      <c r="L423" s="27" t="str">
        <f>VLOOKUP(D423,study_program!$A$2:$B$252,2,FALSE)</f>
        <v>ekonomi</v>
      </c>
    </row>
    <row r="424">
      <c r="A424" s="4" t="s">
        <v>48</v>
      </c>
      <c r="B424" s="41" t="s">
        <v>769</v>
      </c>
      <c r="C424" s="42">
        <v>63201.0</v>
      </c>
      <c r="D424" s="38" t="s">
        <v>130</v>
      </c>
      <c r="E424" s="42" t="s">
        <v>16</v>
      </c>
      <c r="F424" s="42" t="s">
        <v>399</v>
      </c>
      <c r="G424" s="42" t="s">
        <v>17</v>
      </c>
      <c r="H424" s="37">
        <v>2019.0</v>
      </c>
      <c r="I424" s="42">
        <v>38.0</v>
      </c>
      <c r="J424" s="42">
        <v>1503.0</v>
      </c>
      <c r="K424" s="42" t="s">
        <v>771</v>
      </c>
      <c r="L424" s="27" t="str">
        <f>VLOOKUP(D424,study_program!$A$2:$B$252,2,FALSE)</f>
        <v>sosial</v>
      </c>
    </row>
    <row r="425">
      <c r="A425" s="4" t="s">
        <v>48</v>
      </c>
      <c r="B425" s="41" t="s">
        <v>769</v>
      </c>
      <c r="C425" s="43">
        <v>54201.0</v>
      </c>
      <c r="D425" s="38" t="s">
        <v>132</v>
      </c>
      <c r="E425" s="43" t="s">
        <v>16</v>
      </c>
      <c r="F425" s="43" t="s">
        <v>399</v>
      </c>
      <c r="G425" s="43" t="s">
        <v>17</v>
      </c>
      <c r="H425" s="37">
        <v>2019.0</v>
      </c>
      <c r="I425" s="43">
        <v>39.0</v>
      </c>
      <c r="J425" s="43">
        <v>1670.0</v>
      </c>
      <c r="K425" s="43" t="s">
        <v>772</v>
      </c>
      <c r="L425" s="27" t="str">
        <f>VLOOKUP(D425,study_program!$A$2:$B$252,2,FALSE)</f>
        <v>pertanian</v>
      </c>
    </row>
    <row r="426">
      <c r="A426" s="4" t="s">
        <v>48</v>
      </c>
      <c r="B426" s="41" t="s">
        <v>769</v>
      </c>
      <c r="C426" s="42">
        <v>54245.0</v>
      </c>
      <c r="D426" s="38" t="s">
        <v>137</v>
      </c>
      <c r="E426" s="42" t="s">
        <v>16</v>
      </c>
      <c r="F426" s="42" t="s">
        <v>399</v>
      </c>
      <c r="G426" s="42" t="s">
        <v>17</v>
      </c>
      <c r="H426" s="37">
        <v>2019.0</v>
      </c>
      <c r="I426" s="42">
        <v>10.0</v>
      </c>
      <c r="J426" s="42">
        <v>658.0</v>
      </c>
      <c r="K426" s="42" t="s">
        <v>773</v>
      </c>
      <c r="L426" s="27" t="str">
        <f>VLOOKUP(D426,study_program!$A$2:$B$252,2,FALSE)</f>
        <v>pertanian</v>
      </c>
    </row>
    <row r="427">
      <c r="A427" s="4" t="s">
        <v>48</v>
      </c>
      <c r="B427" s="41" t="s">
        <v>769</v>
      </c>
      <c r="C427" s="43">
        <v>54211.0</v>
      </c>
      <c r="D427" s="38" t="s">
        <v>138</v>
      </c>
      <c r="E427" s="43" t="s">
        <v>16</v>
      </c>
      <c r="F427" s="43" t="s">
        <v>399</v>
      </c>
      <c r="G427" s="43" t="s">
        <v>17</v>
      </c>
      <c r="H427" s="37">
        <v>2019.0</v>
      </c>
      <c r="I427" s="43">
        <v>77.0</v>
      </c>
      <c r="J427" s="43">
        <v>2845.0</v>
      </c>
      <c r="K427" s="43" t="s">
        <v>774</v>
      </c>
      <c r="L427" s="27" t="str">
        <f>VLOOKUP(D427,study_program!$A$2:$B$252,2,FALSE)</f>
        <v>pertanian</v>
      </c>
    </row>
    <row r="428">
      <c r="A428" s="4" t="s">
        <v>48</v>
      </c>
      <c r="B428" s="41" t="s">
        <v>769</v>
      </c>
      <c r="C428" s="42">
        <v>62201.0</v>
      </c>
      <c r="D428" s="38" t="s">
        <v>158</v>
      </c>
      <c r="E428" s="42" t="s">
        <v>16</v>
      </c>
      <c r="F428" s="42" t="s">
        <v>399</v>
      </c>
      <c r="G428" s="42" t="s">
        <v>17</v>
      </c>
      <c r="H428" s="37">
        <v>2019.0</v>
      </c>
      <c r="I428" s="42">
        <v>33.0</v>
      </c>
      <c r="J428" s="42">
        <v>1174.0</v>
      </c>
      <c r="K428" s="42" t="s">
        <v>775</v>
      </c>
      <c r="L428" s="27" t="str">
        <f>VLOOKUP(D428,study_program!$A$2:$B$252,2,FALSE)</f>
        <v>ekonomi</v>
      </c>
    </row>
    <row r="429">
      <c r="A429" s="4" t="s">
        <v>48</v>
      </c>
      <c r="B429" s="41" t="s">
        <v>769</v>
      </c>
      <c r="C429" s="43">
        <v>23201.0</v>
      </c>
      <c r="D429" s="38" t="s">
        <v>167</v>
      </c>
      <c r="E429" s="43" t="s">
        <v>16</v>
      </c>
      <c r="F429" s="43" t="s">
        <v>399</v>
      </c>
      <c r="G429" s="43" t="s">
        <v>17</v>
      </c>
      <c r="H429" s="37">
        <v>2019.0</v>
      </c>
      <c r="I429" s="43">
        <v>22.0</v>
      </c>
      <c r="J429" s="43">
        <v>599.0</v>
      </c>
      <c r="K429" s="43" t="s">
        <v>776</v>
      </c>
      <c r="L429" s="27" t="str">
        <f>VLOOKUP(D429,study_program!$A$2:$B$252,2,FALSE)</f>
        <v>teknik</v>
      </c>
    </row>
    <row r="430">
      <c r="A430" s="4" t="s">
        <v>48</v>
      </c>
      <c r="B430" s="41" t="s">
        <v>769</v>
      </c>
      <c r="C430" s="42">
        <v>46201.0</v>
      </c>
      <c r="D430" s="38" t="s">
        <v>178</v>
      </c>
      <c r="E430" s="42" t="s">
        <v>16</v>
      </c>
      <c r="F430" s="42" t="s">
        <v>399</v>
      </c>
      <c r="G430" s="42" t="s">
        <v>17</v>
      </c>
      <c r="H430" s="37">
        <v>2019.0</v>
      </c>
      <c r="I430" s="42">
        <v>15.0</v>
      </c>
      <c r="J430" s="42">
        <v>475.0</v>
      </c>
      <c r="K430" s="42" t="s">
        <v>777</v>
      </c>
      <c r="L430" s="27" t="str">
        <f>VLOOKUP(D430,study_program!$A$2:$B$252,2,FALSE)</f>
        <v>mipa</v>
      </c>
    </row>
    <row r="431">
      <c r="A431" s="4" t="s">
        <v>48</v>
      </c>
      <c r="B431" s="41" t="s">
        <v>769</v>
      </c>
      <c r="C431" s="43">
        <v>54207.0</v>
      </c>
      <c r="D431" s="38" t="s">
        <v>179</v>
      </c>
      <c r="E431" s="43" t="s">
        <v>16</v>
      </c>
      <c r="F431" s="43" t="s">
        <v>399</v>
      </c>
      <c r="G431" s="43" t="s">
        <v>17</v>
      </c>
      <c r="H431" s="37">
        <v>2019.0</v>
      </c>
      <c r="I431" s="43">
        <v>8.0</v>
      </c>
      <c r="J431" s="43">
        <v>369.0</v>
      </c>
      <c r="K431" s="43" t="s">
        <v>778</v>
      </c>
      <c r="L431" s="27" t="str">
        <f>VLOOKUP(D431,study_program!$A$2:$B$252,2,FALSE)</f>
        <v>mipa</v>
      </c>
    </row>
    <row r="432">
      <c r="A432" s="4" t="s">
        <v>48</v>
      </c>
      <c r="B432" s="41" t="s">
        <v>769</v>
      </c>
      <c r="C432" s="42">
        <v>54243.0</v>
      </c>
      <c r="D432" s="38" t="s">
        <v>181</v>
      </c>
      <c r="E432" s="42" t="s">
        <v>16</v>
      </c>
      <c r="F432" s="42" t="s">
        <v>399</v>
      </c>
      <c r="G432" s="42" t="s">
        <v>17</v>
      </c>
      <c r="H432" s="37">
        <v>2019.0</v>
      </c>
      <c r="I432" s="42">
        <v>16.0</v>
      </c>
      <c r="J432" s="42">
        <v>568.0</v>
      </c>
      <c r="K432" s="42" t="s">
        <v>698</v>
      </c>
      <c r="L432" s="27" t="str">
        <f>VLOOKUP(D432,study_program!$A$2:$B$252,2,FALSE)</f>
        <v>pertanian</v>
      </c>
    </row>
    <row r="433">
      <c r="A433" s="4" t="s">
        <v>48</v>
      </c>
      <c r="B433" s="41" t="s">
        <v>769</v>
      </c>
      <c r="C433" s="43">
        <v>60202.0</v>
      </c>
      <c r="D433" s="38" t="s">
        <v>187</v>
      </c>
      <c r="E433" s="43" t="s">
        <v>16</v>
      </c>
      <c r="F433" s="43" t="s">
        <v>399</v>
      </c>
      <c r="G433" s="43" t="s">
        <v>17</v>
      </c>
      <c r="H433" s="37">
        <v>2019.0</v>
      </c>
      <c r="I433" s="43">
        <v>14.0</v>
      </c>
      <c r="J433" s="43">
        <v>567.0</v>
      </c>
      <c r="K433" s="43" t="s">
        <v>779</v>
      </c>
      <c r="L433" s="27" t="str">
        <f>VLOOKUP(D433,study_program!$A$2:$B$252,2,FALSE)</f>
        <v>ekonomi</v>
      </c>
    </row>
    <row r="434">
      <c r="A434" s="4" t="s">
        <v>48</v>
      </c>
      <c r="B434" s="41" t="s">
        <v>769</v>
      </c>
      <c r="C434" s="42">
        <v>60201.0</v>
      </c>
      <c r="D434" s="38" t="s">
        <v>188</v>
      </c>
      <c r="E434" s="42" t="s">
        <v>16</v>
      </c>
      <c r="F434" s="42" t="s">
        <v>399</v>
      </c>
      <c r="G434" s="42" t="s">
        <v>17</v>
      </c>
      <c r="H434" s="37">
        <v>2019.0</v>
      </c>
      <c r="I434" s="42">
        <v>16.0</v>
      </c>
      <c r="J434" s="42">
        <v>682.0</v>
      </c>
      <c r="K434" s="42" t="s">
        <v>780</v>
      </c>
      <c r="L434" s="27" t="str">
        <f>VLOOKUP(D434,study_program!$A$2:$B$252,2,FALSE)</f>
        <v>ekonomi</v>
      </c>
    </row>
    <row r="435">
      <c r="A435" s="4" t="s">
        <v>48</v>
      </c>
      <c r="B435" s="41" t="s">
        <v>769</v>
      </c>
      <c r="C435" s="43">
        <v>61206.0</v>
      </c>
      <c r="D435" s="38" t="s">
        <v>190</v>
      </c>
      <c r="E435" s="43" t="s">
        <v>16</v>
      </c>
      <c r="F435" s="43" t="s">
        <v>399</v>
      </c>
      <c r="G435" s="43" t="s">
        <v>17</v>
      </c>
      <c r="H435" s="37">
        <v>2019.0</v>
      </c>
      <c r="I435" s="43">
        <v>7.0</v>
      </c>
      <c r="J435" s="43">
        <v>485.0</v>
      </c>
      <c r="K435" s="43" t="s">
        <v>781</v>
      </c>
      <c r="L435" s="27" t="str">
        <f>VLOOKUP(D435,study_program!$A$2:$B$252,2,FALSE)</f>
        <v>ekonomi</v>
      </c>
    </row>
    <row r="436">
      <c r="A436" s="4" t="s">
        <v>48</v>
      </c>
      <c r="B436" s="41" t="s">
        <v>769</v>
      </c>
      <c r="C436" s="42">
        <v>45201.0</v>
      </c>
      <c r="D436" s="38" t="s">
        <v>196</v>
      </c>
      <c r="E436" s="42" t="s">
        <v>16</v>
      </c>
      <c r="F436" s="42" t="s">
        <v>399</v>
      </c>
      <c r="G436" s="42" t="s">
        <v>17</v>
      </c>
      <c r="H436" s="37">
        <v>2019.0</v>
      </c>
      <c r="I436" s="42">
        <v>8.0</v>
      </c>
      <c r="J436" s="42">
        <v>381.0</v>
      </c>
      <c r="K436" s="42" t="s">
        <v>782</v>
      </c>
      <c r="L436" s="27" t="str">
        <f>VLOOKUP(D436,study_program!$A$2:$B$252,2,FALSE)</f>
        <v>mipa</v>
      </c>
    </row>
    <row r="437">
      <c r="A437" s="4" t="s">
        <v>48</v>
      </c>
      <c r="B437" s="41" t="s">
        <v>769</v>
      </c>
      <c r="C437" s="43">
        <v>41231.0</v>
      </c>
      <c r="D437" s="38" t="s">
        <v>216</v>
      </c>
      <c r="E437" s="43" t="s">
        <v>16</v>
      </c>
      <c r="F437" s="43" t="s">
        <v>399</v>
      </c>
      <c r="G437" s="43" t="s">
        <v>17</v>
      </c>
      <c r="H437" s="37">
        <v>2019.0</v>
      </c>
      <c r="I437" s="43">
        <v>20.0</v>
      </c>
      <c r="J437" s="43">
        <v>624.0</v>
      </c>
      <c r="K437" s="43" t="s">
        <v>783</v>
      </c>
      <c r="L437" s="27" t="str">
        <f>VLOOKUP(D437,study_program!$A$2:$B$252,2,FALSE)</f>
        <v>pertanian</v>
      </c>
    </row>
    <row r="438">
      <c r="A438" s="4" t="s">
        <v>48</v>
      </c>
      <c r="B438" s="41" t="s">
        <v>769</v>
      </c>
      <c r="C438" s="42">
        <v>13211.0</v>
      </c>
      <c r="D438" s="38" t="s">
        <v>219</v>
      </c>
      <c r="E438" s="42" t="s">
        <v>16</v>
      </c>
      <c r="F438" s="42" t="s">
        <v>399</v>
      </c>
      <c r="G438" s="42" t="s">
        <v>17</v>
      </c>
      <c r="H438" s="37">
        <v>2019.0</v>
      </c>
      <c r="I438" s="42">
        <v>18.0</v>
      </c>
      <c r="J438" s="42">
        <v>419.0</v>
      </c>
      <c r="K438" s="42" t="s">
        <v>784</v>
      </c>
      <c r="L438" s="27" t="str">
        <f>VLOOKUP(D438,study_program!$A$2:$B$252,2,FALSE)</f>
        <v>kesehatan</v>
      </c>
    </row>
    <row r="439">
      <c r="A439" s="4" t="s">
        <v>48</v>
      </c>
      <c r="B439" s="41" t="s">
        <v>769</v>
      </c>
      <c r="C439" s="43">
        <v>74201.0</v>
      </c>
      <c r="D439" s="38" t="s">
        <v>221</v>
      </c>
      <c r="E439" s="43" t="s">
        <v>16</v>
      </c>
      <c r="F439" s="43" t="s">
        <v>399</v>
      </c>
      <c r="G439" s="43" t="s">
        <v>17</v>
      </c>
      <c r="H439" s="37">
        <v>2019.0</v>
      </c>
      <c r="I439" s="43">
        <v>58.0</v>
      </c>
      <c r="J439" s="43">
        <v>3064.0</v>
      </c>
      <c r="K439" s="43" t="s">
        <v>785</v>
      </c>
      <c r="L439" s="27" t="str">
        <f>VLOOKUP(D439,study_program!$A$2:$B$252,2,FALSE)</f>
        <v>humaniora</v>
      </c>
    </row>
    <row r="440">
      <c r="A440" s="4" t="s">
        <v>48</v>
      </c>
      <c r="B440" s="41" t="s">
        <v>769</v>
      </c>
      <c r="C440" s="42">
        <v>54241.0</v>
      </c>
      <c r="D440" s="38" t="s">
        <v>223</v>
      </c>
      <c r="E440" s="42" t="s">
        <v>16</v>
      </c>
      <c r="F440" s="42" t="s">
        <v>399</v>
      </c>
      <c r="G440" s="42" t="s">
        <v>17</v>
      </c>
      <c r="H440" s="37">
        <v>2019.0</v>
      </c>
      <c r="I440" s="42">
        <v>17.0</v>
      </c>
      <c r="J440" s="42">
        <v>641.0</v>
      </c>
      <c r="K440" s="42" t="s">
        <v>786</v>
      </c>
      <c r="L440" s="27" t="str">
        <f>VLOOKUP(D440,study_program!$A$2:$B$252,2,FALSE)</f>
        <v>teknik</v>
      </c>
    </row>
    <row r="441">
      <c r="A441" s="4" t="s">
        <v>48</v>
      </c>
      <c r="B441" s="41" t="s">
        <v>769</v>
      </c>
      <c r="C441" s="43">
        <v>14201.0</v>
      </c>
      <c r="D441" s="38" t="s">
        <v>224</v>
      </c>
      <c r="E441" s="43" t="s">
        <v>16</v>
      </c>
      <c r="F441" s="43" t="s">
        <v>399</v>
      </c>
      <c r="G441" s="43" t="s">
        <v>17</v>
      </c>
      <c r="H441" s="37">
        <v>2019.0</v>
      </c>
      <c r="I441" s="43">
        <v>20.0</v>
      </c>
      <c r="J441" s="43">
        <v>380.0</v>
      </c>
      <c r="K441" s="43" t="s">
        <v>787</v>
      </c>
      <c r="L441" s="27" t="str">
        <f>VLOOKUP(D441,study_program!$A$2:$B$252,2,FALSE)</f>
        <v>kesehatan</v>
      </c>
    </row>
    <row r="442">
      <c r="A442" s="4" t="s">
        <v>48</v>
      </c>
      <c r="B442" s="41" t="s">
        <v>769</v>
      </c>
      <c r="C442" s="42">
        <v>70201.0</v>
      </c>
      <c r="D442" s="38" t="s">
        <v>229</v>
      </c>
      <c r="E442" s="42" t="s">
        <v>16</v>
      </c>
      <c r="F442" s="42" t="s">
        <v>399</v>
      </c>
      <c r="G442" s="42" t="s">
        <v>17</v>
      </c>
      <c r="H442" s="37">
        <v>2019.0</v>
      </c>
      <c r="I442" s="42">
        <v>33.0</v>
      </c>
      <c r="J442" s="42">
        <v>1198.0</v>
      </c>
      <c r="K442" s="42" t="s">
        <v>788</v>
      </c>
      <c r="L442" s="27" t="str">
        <f>VLOOKUP(D442,study_program!$A$2:$B$252,2,FALSE)</f>
        <v>sosial</v>
      </c>
    </row>
    <row r="443">
      <c r="A443" s="4" t="s">
        <v>48</v>
      </c>
      <c r="B443" s="41" t="s">
        <v>769</v>
      </c>
      <c r="C443" s="43">
        <v>65201.0</v>
      </c>
      <c r="D443" s="38" t="s">
        <v>230</v>
      </c>
      <c r="E443" s="43" t="s">
        <v>16</v>
      </c>
      <c r="F443" s="43" t="s">
        <v>399</v>
      </c>
      <c r="G443" s="43" t="s">
        <v>17</v>
      </c>
      <c r="H443" s="37">
        <v>2019.0</v>
      </c>
      <c r="I443" s="43">
        <v>17.0</v>
      </c>
      <c r="J443" s="43">
        <v>719.0</v>
      </c>
      <c r="K443" s="43" t="s">
        <v>789</v>
      </c>
      <c r="L443" s="27" t="str">
        <f>VLOOKUP(D443,study_program!$A$2:$B$252,2,FALSE)</f>
        <v>sosial</v>
      </c>
    </row>
    <row r="444">
      <c r="A444" s="4" t="s">
        <v>48</v>
      </c>
      <c r="B444" s="41" t="s">
        <v>769</v>
      </c>
      <c r="C444" s="42">
        <v>71201.0</v>
      </c>
      <c r="D444" s="38" t="s">
        <v>231</v>
      </c>
      <c r="E444" s="42" t="s">
        <v>16</v>
      </c>
      <c r="F444" s="42" t="s">
        <v>399</v>
      </c>
      <c r="G444" s="42" t="s">
        <v>17</v>
      </c>
      <c r="H444" s="37">
        <v>2019.0</v>
      </c>
      <c r="I444" s="42">
        <v>7.0</v>
      </c>
      <c r="J444" s="42">
        <v>239.0</v>
      </c>
      <c r="K444" s="42" t="s">
        <v>790</v>
      </c>
      <c r="L444" s="27" t="str">
        <f>VLOOKUP(D444,study_program!$A$2:$B$252,2,FALSE)</f>
        <v>humaniora</v>
      </c>
    </row>
    <row r="445">
      <c r="A445" s="4" t="s">
        <v>48</v>
      </c>
      <c r="B445" s="41" t="s">
        <v>769</v>
      </c>
      <c r="C445" s="43">
        <v>15201.0</v>
      </c>
      <c r="D445" s="38" t="s">
        <v>238</v>
      </c>
      <c r="E445" s="43" t="s">
        <v>16</v>
      </c>
      <c r="F445" s="43" t="s">
        <v>399</v>
      </c>
      <c r="G445" s="43" t="s">
        <v>17</v>
      </c>
      <c r="H445" s="37">
        <v>2019.0</v>
      </c>
      <c r="I445" s="43">
        <v>12.0</v>
      </c>
      <c r="J445" s="43">
        <v>312.0</v>
      </c>
      <c r="K445" s="43" t="s">
        <v>791</v>
      </c>
      <c r="L445" s="27" t="str">
        <f>VLOOKUP(D445,study_program!$A$2:$B$252,2,FALSE)</f>
        <v>kesehatan</v>
      </c>
    </row>
    <row r="446">
      <c r="A446" s="4" t="s">
        <v>48</v>
      </c>
      <c r="B446" s="41" t="s">
        <v>769</v>
      </c>
      <c r="C446" s="42">
        <v>11201.0</v>
      </c>
      <c r="D446" s="38" t="s">
        <v>239</v>
      </c>
      <c r="E446" s="42" t="s">
        <v>16</v>
      </c>
      <c r="F446" s="42" t="s">
        <v>399</v>
      </c>
      <c r="G446" s="42" t="s">
        <v>17</v>
      </c>
      <c r="H446" s="37">
        <v>2019.0</v>
      </c>
      <c r="I446" s="42">
        <v>104.0</v>
      </c>
      <c r="J446" s="42">
        <v>952.0</v>
      </c>
      <c r="K446" s="42" t="s">
        <v>792</v>
      </c>
      <c r="L446" s="27" t="str">
        <f>VLOOKUP(D446,study_program!$A$2:$B$252,2,FALSE)</f>
        <v>kesehatan</v>
      </c>
    </row>
    <row r="447">
      <c r="A447" s="4" t="s">
        <v>48</v>
      </c>
      <c r="B447" s="41" t="s">
        <v>769</v>
      </c>
      <c r="C447" s="43">
        <v>47201.0</v>
      </c>
      <c r="D447" s="38" t="s">
        <v>255</v>
      </c>
      <c r="E447" s="43" t="s">
        <v>16</v>
      </c>
      <c r="F447" s="43" t="s">
        <v>399</v>
      </c>
      <c r="G447" s="43" t="s">
        <v>17</v>
      </c>
      <c r="H447" s="37">
        <v>2019.0</v>
      </c>
      <c r="I447" s="43">
        <v>20.0</v>
      </c>
      <c r="J447" s="43">
        <v>524.0</v>
      </c>
      <c r="K447" s="43" t="s">
        <v>793</v>
      </c>
      <c r="L447" s="27" t="str">
        <f>VLOOKUP(D447,study_program!$A$2:$B$252,2,FALSE)</f>
        <v>mipa</v>
      </c>
    </row>
    <row r="448">
      <c r="A448" s="4" t="s">
        <v>48</v>
      </c>
      <c r="B448" s="41" t="s">
        <v>769</v>
      </c>
      <c r="C448" s="42">
        <v>61201.0</v>
      </c>
      <c r="D448" s="38" t="s">
        <v>260</v>
      </c>
      <c r="E448" s="42" t="s">
        <v>16</v>
      </c>
      <c r="F448" s="42" t="s">
        <v>399</v>
      </c>
      <c r="G448" s="42" t="s">
        <v>17</v>
      </c>
      <c r="H448" s="37">
        <v>2019.0</v>
      </c>
      <c r="I448" s="42">
        <v>28.0</v>
      </c>
      <c r="J448" s="42">
        <v>1196.0</v>
      </c>
      <c r="K448" s="42" t="s">
        <v>794</v>
      </c>
      <c r="L448" s="27" t="str">
        <f>VLOOKUP(D448,study_program!$A$2:$B$252,2,FALSE)</f>
        <v>ekonomi</v>
      </c>
    </row>
    <row r="449">
      <c r="A449" s="4" t="s">
        <v>48</v>
      </c>
      <c r="B449" s="41" t="s">
        <v>769</v>
      </c>
      <c r="C449" s="43">
        <v>54242.0</v>
      </c>
      <c r="D449" s="38" t="s">
        <v>266</v>
      </c>
      <c r="E449" s="43" t="s">
        <v>16</v>
      </c>
      <c r="F449" s="43" t="s">
        <v>399</v>
      </c>
      <c r="G449" s="43" t="s">
        <v>17</v>
      </c>
      <c r="H449" s="37">
        <v>2019.0</v>
      </c>
      <c r="I449" s="43">
        <v>13.0</v>
      </c>
      <c r="J449" s="43">
        <v>581.0</v>
      </c>
      <c r="K449" s="43" t="s">
        <v>795</v>
      </c>
      <c r="L449" s="27" t="str">
        <f>VLOOKUP(D449,study_program!$A$2:$B$252,2,FALSE)</f>
        <v>teknik</v>
      </c>
    </row>
    <row r="450">
      <c r="A450" s="4" t="s">
        <v>48</v>
      </c>
      <c r="B450" s="41" t="s">
        <v>769</v>
      </c>
      <c r="C450" s="42">
        <v>44201.0</v>
      </c>
      <c r="D450" s="38" t="s">
        <v>268</v>
      </c>
      <c r="E450" s="42" t="s">
        <v>16</v>
      </c>
      <c r="F450" s="42" t="s">
        <v>399</v>
      </c>
      <c r="G450" s="42" t="s">
        <v>17</v>
      </c>
      <c r="H450" s="37">
        <v>2019.0</v>
      </c>
      <c r="I450" s="42">
        <v>17.0</v>
      </c>
      <c r="J450" s="42">
        <v>503.0</v>
      </c>
      <c r="K450" s="42" t="s">
        <v>796</v>
      </c>
      <c r="L450" s="27" t="str">
        <f>VLOOKUP(D450,study_program!$A$2:$B$252,2,FALSE)</f>
        <v>mipa</v>
      </c>
    </row>
    <row r="451">
      <c r="A451" s="4" t="s">
        <v>48</v>
      </c>
      <c r="B451" s="41" t="s">
        <v>769</v>
      </c>
      <c r="C451" s="43">
        <v>93202.0</v>
      </c>
      <c r="D451" s="38" t="s">
        <v>273</v>
      </c>
      <c r="E451" s="43" t="s">
        <v>16</v>
      </c>
      <c r="F451" s="43" t="s">
        <v>399</v>
      </c>
      <c r="G451" s="43" t="s">
        <v>17</v>
      </c>
      <c r="H451" s="37">
        <v>2019.0</v>
      </c>
      <c r="I451" s="43">
        <v>6.0</v>
      </c>
      <c r="J451" s="43">
        <v>287.0</v>
      </c>
      <c r="K451" s="43" t="s">
        <v>797</v>
      </c>
      <c r="L451" s="27" t="str">
        <f>VLOOKUP(D451,study_program!$A$2:$B$252,2,FALSE)</f>
        <v>sosial</v>
      </c>
    </row>
    <row r="452">
      <c r="A452" s="4" t="s">
        <v>48</v>
      </c>
      <c r="B452" s="41" t="s">
        <v>769</v>
      </c>
      <c r="C452" s="42">
        <v>54246.0</v>
      </c>
      <c r="D452" s="38" t="s">
        <v>274</v>
      </c>
      <c r="E452" s="42" t="s">
        <v>16</v>
      </c>
      <c r="F452" s="42" t="s">
        <v>399</v>
      </c>
      <c r="G452" s="42" t="s">
        <v>17</v>
      </c>
      <c r="H452" s="37">
        <v>2019.0</v>
      </c>
      <c r="I452" s="42">
        <v>17.0</v>
      </c>
      <c r="J452" s="42">
        <v>600.0</v>
      </c>
      <c r="K452" s="42" t="s">
        <v>798</v>
      </c>
      <c r="L452" s="27" t="str">
        <f>VLOOKUP(D452,study_program!$A$2:$B$252,2,FALSE)</f>
        <v>pertanian</v>
      </c>
    </row>
    <row r="453">
      <c r="A453" s="4" t="s">
        <v>48</v>
      </c>
      <c r="B453" s="41" t="s">
        <v>769</v>
      </c>
      <c r="C453" s="43">
        <v>83207.0</v>
      </c>
      <c r="D453" s="38" t="s">
        <v>294</v>
      </c>
      <c r="E453" s="43" t="s">
        <v>16</v>
      </c>
      <c r="F453" s="43" t="s">
        <v>399</v>
      </c>
      <c r="G453" s="43" t="s">
        <v>17</v>
      </c>
      <c r="H453" s="37">
        <v>2019.0</v>
      </c>
      <c r="I453" s="43">
        <v>11.0</v>
      </c>
      <c r="J453" s="43">
        <v>298.0</v>
      </c>
      <c r="K453" s="43" t="s">
        <v>799</v>
      </c>
      <c r="L453" s="27" t="str">
        <f>VLOOKUP(D453,study_program!$A$2:$B$252,2,FALSE)</f>
        <v>pendidikan</v>
      </c>
    </row>
    <row r="454">
      <c r="A454" s="4" t="s">
        <v>48</v>
      </c>
      <c r="B454" s="41" t="s">
        <v>769</v>
      </c>
      <c r="C454" s="42">
        <v>35201.0</v>
      </c>
      <c r="D454" s="38" t="s">
        <v>296</v>
      </c>
      <c r="E454" s="42" t="s">
        <v>16</v>
      </c>
      <c r="F454" s="42" t="s">
        <v>399</v>
      </c>
      <c r="G454" s="42" t="s">
        <v>17</v>
      </c>
      <c r="H454" s="37">
        <v>2019.0</v>
      </c>
      <c r="I454" s="42">
        <v>25.0</v>
      </c>
      <c r="J454" s="42">
        <v>642.0</v>
      </c>
      <c r="K454" s="42" t="s">
        <v>800</v>
      </c>
      <c r="L454" s="27" t="str">
        <f>VLOOKUP(D454,study_program!$A$2:$B$252,2,FALSE)</f>
        <v>teknik</v>
      </c>
    </row>
    <row r="455">
      <c r="A455" s="4" t="s">
        <v>48</v>
      </c>
      <c r="B455" s="41" t="s">
        <v>769</v>
      </c>
      <c r="C455" s="43">
        <v>63221.0</v>
      </c>
      <c r="D455" s="38" t="s">
        <v>298</v>
      </c>
      <c r="E455" s="43" t="s">
        <v>16</v>
      </c>
      <c r="F455" s="43" t="s">
        <v>399</v>
      </c>
      <c r="G455" s="43" t="s">
        <v>17</v>
      </c>
      <c r="H455" s="37">
        <v>2019.0</v>
      </c>
      <c r="I455" s="43">
        <v>13.0</v>
      </c>
      <c r="J455" s="43">
        <v>675.0</v>
      </c>
      <c r="K455" s="43" t="s">
        <v>801</v>
      </c>
      <c r="L455" s="27" t="str">
        <f>VLOOKUP(D455,study_program!$A$2:$B$252,2,FALSE)</f>
        <v>ekonomi</v>
      </c>
    </row>
    <row r="456">
      <c r="A456" s="4" t="s">
        <v>48</v>
      </c>
      <c r="B456" s="41" t="s">
        <v>769</v>
      </c>
      <c r="C456" s="42">
        <v>54231.0</v>
      </c>
      <c r="D456" s="38" t="s">
        <v>300</v>
      </c>
      <c r="E456" s="42" t="s">
        <v>16</v>
      </c>
      <c r="F456" s="42" t="s">
        <v>399</v>
      </c>
      <c r="G456" s="42" t="s">
        <v>17</v>
      </c>
      <c r="H456" s="37">
        <v>2019.0</v>
      </c>
      <c r="I456" s="42">
        <v>64.0</v>
      </c>
      <c r="J456" s="42">
        <v>2894.0</v>
      </c>
      <c r="K456" s="42" t="s">
        <v>802</v>
      </c>
      <c r="L456" s="27" t="str">
        <f>VLOOKUP(D456,study_program!$A$2:$B$252,2,FALSE)</f>
        <v>pertanian</v>
      </c>
    </row>
    <row r="457">
      <c r="A457" s="4" t="s">
        <v>48</v>
      </c>
      <c r="B457" s="41" t="s">
        <v>769</v>
      </c>
      <c r="C457" s="43">
        <v>79202.0</v>
      </c>
      <c r="D457" s="38" t="s">
        <v>329</v>
      </c>
      <c r="E457" s="43" t="s">
        <v>16</v>
      </c>
      <c r="F457" s="43" t="s">
        <v>399</v>
      </c>
      <c r="G457" s="43" t="s">
        <v>17</v>
      </c>
      <c r="H457" s="37">
        <v>2019.0</v>
      </c>
      <c r="I457" s="43">
        <v>29.0</v>
      </c>
      <c r="J457" s="43">
        <v>546.0</v>
      </c>
      <c r="K457" s="43" t="s">
        <v>803</v>
      </c>
      <c r="L457" s="27" t="str">
        <f>VLOOKUP(D457,study_program!$A$2:$B$252,2,FALSE)</f>
        <v>humaniora</v>
      </c>
    </row>
    <row r="458">
      <c r="A458" s="4" t="s">
        <v>48</v>
      </c>
      <c r="B458" s="41" t="s">
        <v>769</v>
      </c>
      <c r="C458" s="42">
        <v>79204.0</v>
      </c>
      <c r="D458" s="38" t="s">
        <v>331</v>
      </c>
      <c r="E458" s="42" t="s">
        <v>16</v>
      </c>
      <c r="F458" s="42" t="s">
        <v>399</v>
      </c>
      <c r="G458" s="42" t="s">
        <v>17</v>
      </c>
      <c r="H458" s="37">
        <v>2019.0</v>
      </c>
      <c r="I458" s="42">
        <v>12.0</v>
      </c>
      <c r="J458" s="42">
        <v>485.0</v>
      </c>
      <c r="K458" s="42" t="s">
        <v>804</v>
      </c>
      <c r="L458" s="27" t="str">
        <f>VLOOKUP(D458,study_program!$A$2:$B$252,2,FALSE)</f>
        <v>humaniora</v>
      </c>
    </row>
    <row r="459">
      <c r="A459" s="4" t="s">
        <v>48</v>
      </c>
      <c r="B459" s="41" t="s">
        <v>769</v>
      </c>
      <c r="C459" s="43">
        <v>57201.0</v>
      </c>
      <c r="D459" s="38" t="s">
        <v>341</v>
      </c>
      <c r="E459" s="43" t="s">
        <v>16</v>
      </c>
      <c r="F459" s="43" t="s">
        <v>399</v>
      </c>
      <c r="G459" s="43" t="s">
        <v>17</v>
      </c>
      <c r="H459" s="37">
        <v>2019.0</v>
      </c>
      <c r="I459" s="43">
        <v>15.0</v>
      </c>
      <c r="J459" s="43">
        <v>920.0</v>
      </c>
      <c r="K459" s="43" t="s">
        <v>805</v>
      </c>
      <c r="L459" s="27" t="str">
        <f>VLOOKUP(D459,study_program!$A$2:$B$252,2,FALSE)</f>
        <v>teknik</v>
      </c>
    </row>
    <row r="460">
      <c r="A460" s="4" t="s">
        <v>48</v>
      </c>
      <c r="B460" s="41" t="s">
        <v>769</v>
      </c>
      <c r="C460" s="42">
        <v>69201.0</v>
      </c>
      <c r="D460" s="38" t="s">
        <v>345</v>
      </c>
      <c r="E460" s="42" t="s">
        <v>16</v>
      </c>
      <c r="F460" s="42" t="s">
        <v>399</v>
      </c>
      <c r="G460" s="42" t="s">
        <v>17</v>
      </c>
      <c r="H460" s="37">
        <v>2019.0</v>
      </c>
      <c r="I460" s="42">
        <v>21.0</v>
      </c>
      <c r="J460" s="42">
        <v>718.0</v>
      </c>
      <c r="K460" s="42" t="s">
        <v>806</v>
      </c>
      <c r="L460" s="27" t="str">
        <f>VLOOKUP(D460,study_program!$A$2:$B$252,2,FALSE)</f>
        <v>sosial</v>
      </c>
    </row>
    <row r="461">
      <c r="A461" s="4" t="s">
        <v>48</v>
      </c>
      <c r="B461" s="41" t="s">
        <v>769</v>
      </c>
      <c r="C461" s="43">
        <v>49201.0</v>
      </c>
      <c r="D461" s="38" t="s">
        <v>346</v>
      </c>
      <c r="E461" s="43" t="s">
        <v>16</v>
      </c>
      <c r="F461" s="43" t="s">
        <v>399</v>
      </c>
      <c r="G461" s="43" t="s">
        <v>17</v>
      </c>
      <c r="H461" s="37">
        <v>2019.0</v>
      </c>
      <c r="I461" s="43">
        <v>13.0</v>
      </c>
      <c r="J461" s="43">
        <v>535.0</v>
      </c>
      <c r="K461" s="43" t="s">
        <v>807</v>
      </c>
      <c r="L461" s="27" t="str">
        <f>VLOOKUP(D461,study_program!$A$2:$B$252,2,FALSE)</f>
        <v>mipa</v>
      </c>
    </row>
    <row r="462">
      <c r="A462" s="4" t="s">
        <v>48</v>
      </c>
      <c r="B462" s="41" t="s">
        <v>769</v>
      </c>
      <c r="C462" s="42">
        <v>26201.0</v>
      </c>
      <c r="D462" s="38" t="s">
        <v>155</v>
      </c>
      <c r="E462" s="42" t="s">
        <v>16</v>
      </c>
      <c r="F462" s="42" t="s">
        <v>399</v>
      </c>
      <c r="G462" s="42" t="s">
        <v>17</v>
      </c>
      <c r="H462" s="37">
        <v>2019.0</v>
      </c>
      <c r="I462" s="42">
        <v>35.0</v>
      </c>
      <c r="J462" s="42">
        <v>780.0</v>
      </c>
      <c r="K462" s="42" t="s">
        <v>808</v>
      </c>
      <c r="L462" s="27" t="str">
        <f>VLOOKUP(D462,study_program!$A$2:$B$252,2,FALSE)</f>
        <v>teknik</v>
      </c>
    </row>
    <row r="463">
      <c r="A463" s="4" t="s">
        <v>48</v>
      </c>
      <c r="B463" s="41" t="s">
        <v>769</v>
      </c>
      <c r="C463" s="43">
        <v>25201.0</v>
      </c>
      <c r="D463" s="38" t="s">
        <v>362</v>
      </c>
      <c r="E463" s="43" t="s">
        <v>16</v>
      </c>
      <c r="F463" s="43" t="s">
        <v>399</v>
      </c>
      <c r="G463" s="43" t="s">
        <v>17</v>
      </c>
      <c r="H463" s="37">
        <v>2019.0</v>
      </c>
      <c r="I463" s="43">
        <v>13.0</v>
      </c>
      <c r="J463" s="43">
        <v>451.0</v>
      </c>
      <c r="K463" s="43" t="s">
        <v>809</v>
      </c>
      <c r="L463" s="27" t="str">
        <f>VLOOKUP(D463,study_program!$A$2:$B$252,2,FALSE)</f>
        <v>teknik</v>
      </c>
    </row>
    <row r="464">
      <c r="A464" s="4" t="s">
        <v>48</v>
      </c>
      <c r="B464" s="41" t="s">
        <v>769</v>
      </c>
      <c r="C464" s="42">
        <v>21201.0</v>
      </c>
      <c r="D464" s="38" t="s">
        <v>365</v>
      </c>
      <c r="E464" s="42" t="s">
        <v>16</v>
      </c>
      <c r="F464" s="42" t="s">
        <v>399</v>
      </c>
      <c r="G464" s="42" t="s">
        <v>17</v>
      </c>
      <c r="H464" s="37">
        <v>2019.0</v>
      </c>
      <c r="I464" s="42">
        <v>23.0</v>
      </c>
      <c r="J464" s="42">
        <v>643.0</v>
      </c>
      <c r="K464" s="42" t="s">
        <v>810</v>
      </c>
      <c r="L464" s="27" t="str">
        <f>VLOOKUP(D464,study_program!$A$2:$B$252,2,FALSE)</f>
        <v>teknik</v>
      </c>
    </row>
    <row r="465">
      <c r="A465" s="4" t="s">
        <v>48</v>
      </c>
      <c r="B465" s="41" t="s">
        <v>769</v>
      </c>
      <c r="C465" s="43">
        <v>22202.0</v>
      </c>
      <c r="D465" s="38" t="s">
        <v>369</v>
      </c>
      <c r="E465" s="43" t="s">
        <v>16</v>
      </c>
      <c r="F465" s="43" t="s">
        <v>399</v>
      </c>
      <c r="G465" s="43" t="s">
        <v>17</v>
      </c>
      <c r="H465" s="37">
        <v>2019.0</v>
      </c>
      <c r="I465" s="43">
        <v>24.0</v>
      </c>
      <c r="J465" s="43">
        <v>614.0</v>
      </c>
      <c r="K465" s="43" t="s">
        <v>571</v>
      </c>
      <c r="L465" s="27" t="str">
        <f>VLOOKUP(D465,study_program!$A$2:$B$252,2,FALSE)</f>
        <v>teknik</v>
      </c>
    </row>
    <row r="466">
      <c r="A466" s="4" t="s">
        <v>48</v>
      </c>
      <c r="B466" s="41" t="s">
        <v>769</v>
      </c>
      <c r="C466" s="42">
        <v>41201.0</v>
      </c>
      <c r="D466" s="38" t="s">
        <v>372</v>
      </c>
      <c r="E466" s="42" t="s">
        <v>16</v>
      </c>
      <c r="F466" s="42" t="s">
        <v>399</v>
      </c>
      <c r="G466" s="42" t="s">
        <v>17</v>
      </c>
      <c r="H466" s="37">
        <v>2019.0</v>
      </c>
      <c r="I466" s="42">
        <v>11.0</v>
      </c>
      <c r="J466" s="42">
        <v>592.0</v>
      </c>
      <c r="K466" s="42" t="s">
        <v>811</v>
      </c>
      <c r="L466" s="27" t="str">
        <f>VLOOKUP(D466,study_program!$A$2:$B$252,2,FALSE)</f>
        <v>teknik</v>
      </c>
    </row>
    <row r="467">
      <c r="A467" s="4" t="s">
        <v>48</v>
      </c>
      <c r="B467" s="41" t="s">
        <v>769</v>
      </c>
      <c r="C467" s="43">
        <v>22201.0</v>
      </c>
      <c r="D467" s="38" t="s">
        <v>144</v>
      </c>
      <c r="E467" s="43" t="s">
        <v>16</v>
      </c>
      <c r="F467" s="43" t="s">
        <v>399</v>
      </c>
      <c r="G467" s="43" t="s">
        <v>17</v>
      </c>
      <c r="H467" s="37">
        <v>2019.0</v>
      </c>
      <c r="I467" s="43">
        <v>27.0</v>
      </c>
      <c r="J467" s="43">
        <v>563.0</v>
      </c>
      <c r="K467" s="43" t="s">
        <v>812</v>
      </c>
      <c r="L467" s="27" t="str">
        <f>VLOOKUP(D467,study_program!$A$2:$B$252,2,FALSE)</f>
        <v>teknik</v>
      </c>
    </row>
    <row r="468">
      <c r="A468" s="4" t="s">
        <v>48</v>
      </c>
      <c r="B468" s="41" t="s">
        <v>769</v>
      </c>
      <c r="C468" s="42">
        <v>54244.0</v>
      </c>
      <c r="D468" s="38" t="s">
        <v>380</v>
      </c>
      <c r="E468" s="42" t="s">
        <v>16</v>
      </c>
      <c r="F468" s="42" t="s">
        <v>399</v>
      </c>
      <c r="G468" s="42" t="s">
        <v>17</v>
      </c>
      <c r="H468" s="37">
        <v>2019.0</v>
      </c>
      <c r="I468" s="42">
        <v>18.0</v>
      </c>
      <c r="J468" s="42">
        <v>612.0</v>
      </c>
      <c r="K468" s="42" t="s">
        <v>813</v>
      </c>
      <c r="L468" s="27" t="str">
        <f>VLOOKUP(D468,study_program!$A$2:$B$252,2,FALSE)</f>
        <v>pertanian</v>
      </c>
    </row>
    <row r="469">
      <c r="A469" s="4" t="s">
        <v>48</v>
      </c>
      <c r="B469" s="41" t="s">
        <v>769</v>
      </c>
      <c r="C469" s="43">
        <v>41211.0</v>
      </c>
      <c r="D469" s="38" t="s">
        <v>382</v>
      </c>
      <c r="E469" s="43" t="s">
        <v>16</v>
      </c>
      <c r="F469" s="43" t="s">
        <v>399</v>
      </c>
      <c r="G469" s="43" t="s">
        <v>17</v>
      </c>
      <c r="H469" s="37">
        <v>2019.0</v>
      </c>
      <c r="I469" s="43">
        <v>27.0</v>
      </c>
      <c r="J469" s="43">
        <v>991.0</v>
      </c>
      <c r="K469" s="43" t="s">
        <v>814</v>
      </c>
      <c r="L469" s="27" t="str">
        <f>VLOOKUP(D469,study_program!$A$2:$B$252,2,FALSE)</f>
        <v>pertanian</v>
      </c>
    </row>
    <row r="470">
      <c r="A470" s="4" t="s">
        <v>48</v>
      </c>
      <c r="B470" s="41" t="s">
        <v>769</v>
      </c>
      <c r="C470" s="43">
        <v>86204.0</v>
      </c>
      <c r="D470" s="38" t="s">
        <v>127</v>
      </c>
      <c r="E470" s="43" t="s">
        <v>16</v>
      </c>
      <c r="F470" s="43" t="s">
        <v>399</v>
      </c>
      <c r="G470" s="43" t="s">
        <v>72</v>
      </c>
      <c r="H470" s="37">
        <v>2019.0</v>
      </c>
      <c r="I470" s="43">
        <v>6.0</v>
      </c>
      <c r="J470" s="43">
        <v>212.0</v>
      </c>
      <c r="K470" s="43" t="s">
        <v>815</v>
      </c>
      <c r="L470" s="27" t="str">
        <f>VLOOKUP(D470,study_program!$A$2:$B$252,2,FALSE)</f>
        <v>sosial</v>
      </c>
    </row>
    <row r="471">
      <c r="A471" s="4" t="s">
        <v>48</v>
      </c>
      <c r="B471" s="41" t="s">
        <v>769</v>
      </c>
      <c r="C471" s="42">
        <v>82201.0</v>
      </c>
      <c r="D471" s="38" t="s">
        <v>162</v>
      </c>
      <c r="E471" s="42" t="s">
        <v>16</v>
      </c>
      <c r="F471" s="42" t="s">
        <v>399</v>
      </c>
      <c r="G471" s="42" t="s">
        <v>72</v>
      </c>
      <c r="H471" s="37">
        <v>2019.0</v>
      </c>
      <c r="I471" s="42">
        <v>10.0</v>
      </c>
      <c r="J471" s="42">
        <v>250.0</v>
      </c>
      <c r="K471" s="42" t="s">
        <v>816</v>
      </c>
      <c r="L471" s="27" t="str">
        <f>VLOOKUP(D471,study_program!$A$2:$B$252,2,FALSE)</f>
        <v>humaniora</v>
      </c>
    </row>
    <row r="472">
      <c r="A472" s="4" t="s">
        <v>48</v>
      </c>
      <c r="B472" s="41" t="s">
        <v>769</v>
      </c>
      <c r="C472" s="43">
        <v>79205.0</v>
      </c>
      <c r="D472" s="38" t="s">
        <v>174</v>
      </c>
      <c r="E472" s="43" t="s">
        <v>16</v>
      </c>
      <c r="F472" s="43" t="s">
        <v>399</v>
      </c>
      <c r="G472" s="43" t="s">
        <v>72</v>
      </c>
      <c r="H472" s="37">
        <v>2019.0</v>
      </c>
      <c r="I472" s="43">
        <v>9.0</v>
      </c>
      <c r="J472" s="43">
        <v>232.0</v>
      </c>
      <c r="K472" s="43" t="s">
        <v>817</v>
      </c>
      <c r="L472" s="27" t="str">
        <f>VLOOKUP(D472,study_program!$A$2:$B$252,2,FALSE)</f>
        <v>humaniora</v>
      </c>
    </row>
    <row r="473">
      <c r="A473" s="4" t="s">
        <v>48</v>
      </c>
      <c r="B473" s="41" t="s">
        <v>769</v>
      </c>
      <c r="C473" s="42">
        <v>48201.0</v>
      </c>
      <c r="D473" s="38" t="s">
        <v>193</v>
      </c>
      <c r="E473" s="42" t="s">
        <v>16</v>
      </c>
      <c r="F473" s="42" t="s">
        <v>399</v>
      </c>
      <c r="G473" s="42" t="s">
        <v>72</v>
      </c>
      <c r="H473" s="37">
        <v>2019.0</v>
      </c>
      <c r="I473" s="42">
        <v>11.0</v>
      </c>
      <c r="J473" s="42">
        <v>374.0</v>
      </c>
      <c r="K473" s="42" t="s">
        <v>813</v>
      </c>
      <c r="L473" s="27" t="str">
        <f>VLOOKUP(D473,study_program!$A$2:$B$252,2,FALSE)</f>
        <v>kesehatan</v>
      </c>
    </row>
    <row r="474">
      <c r="A474" s="4" t="s">
        <v>48</v>
      </c>
      <c r="B474" s="41" t="s">
        <v>769</v>
      </c>
      <c r="C474" s="43">
        <v>64201.0</v>
      </c>
      <c r="D474" s="38" t="s">
        <v>205</v>
      </c>
      <c r="E474" s="43" t="s">
        <v>16</v>
      </c>
      <c r="F474" s="43" t="s">
        <v>399</v>
      </c>
      <c r="G474" s="43" t="s">
        <v>72</v>
      </c>
      <c r="H474" s="37">
        <v>2019.0</v>
      </c>
      <c r="I474" s="43">
        <v>25.0</v>
      </c>
      <c r="J474" s="43">
        <v>1063.0</v>
      </c>
      <c r="K474" s="43" t="s">
        <v>818</v>
      </c>
      <c r="L474" s="27" t="str">
        <f>VLOOKUP(D474,study_program!$A$2:$B$252,2,FALSE)</f>
        <v>sosial</v>
      </c>
    </row>
    <row r="475">
      <c r="A475" s="4" t="s">
        <v>48</v>
      </c>
      <c r="B475" s="41" t="s">
        <v>769</v>
      </c>
      <c r="C475" s="42">
        <v>67201.0</v>
      </c>
      <c r="D475" s="38" t="s">
        <v>232</v>
      </c>
      <c r="E475" s="42" t="s">
        <v>16</v>
      </c>
      <c r="F475" s="42" t="s">
        <v>399</v>
      </c>
      <c r="G475" s="42" t="s">
        <v>72</v>
      </c>
      <c r="H475" s="37">
        <v>2019.0</v>
      </c>
      <c r="I475" s="42">
        <v>20.0</v>
      </c>
      <c r="J475" s="42">
        <v>751.0</v>
      </c>
      <c r="K475" s="42" t="s">
        <v>819</v>
      </c>
      <c r="L475" s="27" t="str">
        <f>VLOOKUP(D475,study_program!$A$2:$B$252,2,FALSE)</f>
        <v>humaniora</v>
      </c>
    </row>
    <row r="476">
      <c r="A476" s="4" t="s">
        <v>48</v>
      </c>
      <c r="B476" s="41" t="s">
        <v>769</v>
      </c>
      <c r="C476" s="43">
        <v>30202.0</v>
      </c>
      <c r="D476" s="38" t="s">
        <v>236</v>
      </c>
      <c r="E476" s="43" t="s">
        <v>16</v>
      </c>
      <c r="F476" s="43" t="s">
        <v>399</v>
      </c>
      <c r="G476" s="43" t="s">
        <v>72</v>
      </c>
      <c r="H476" s="37">
        <v>2019.0</v>
      </c>
      <c r="I476" s="43">
        <v>7.0</v>
      </c>
      <c r="J476" s="43">
        <v>211.0</v>
      </c>
      <c r="K476" s="43" t="s">
        <v>524</v>
      </c>
      <c r="L476" s="27" t="str">
        <f>VLOOKUP(D476,study_program!$A$2:$B$252,2,FALSE)</f>
        <v>teknik</v>
      </c>
    </row>
    <row r="477">
      <c r="A477" s="4" t="s">
        <v>48</v>
      </c>
      <c r="B477" s="41" t="s">
        <v>769</v>
      </c>
      <c r="C477" s="42">
        <v>94202.0</v>
      </c>
      <c r="D477" s="38" t="s">
        <v>254</v>
      </c>
      <c r="E477" s="42" t="s">
        <v>16</v>
      </c>
      <c r="F477" s="42" t="s">
        <v>399</v>
      </c>
      <c r="G477" s="42" t="s">
        <v>72</v>
      </c>
      <c r="H477" s="37">
        <v>2019.0</v>
      </c>
      <c r="I477" s="42">
        <v>6.0</v>
      </c>
      <c r="J477" s="42">
        <v>242.0</v>
      </c>
      <c r="K477" s="42" t="s">
        <v>820</v>
      </c>
      <c r="L477" s="27" t="str">
        <f>VLOOKUP(D477,study_program!$A$2:$B$252,2,FALSE)</f>
        <v>ekonomi</v>
      </c>
    </row>
    <row r="478">
      <c r="A478" s="4" t="s">
        <v>48</v>
      </c>
      <c r="B478" s="41" t="s">
        <v>769</v>
      </c>
      <c r="C478" s="43">
        <v>88203.0</v>
      </c>
      <c r="D478" s="38" t="s">
        <v>279</v>
      </c>
      <c r="E478" s="43" t="s">
        <v>16</v>
      </c>
      <c r="F478" s="43" t="s">
        <v>399</v>
      </c>
      <c r="G478" s="43" t="s">
        <v>72</v>
      </c>
      <c r="H478" s="37">
        <v>2019.0</v>
      </c>
      <c r="I478" s="43">
        <v>19.0</v>
      </c>
      <c r="J478" s="43">
        <v>577.0</v>
      </c>
      <c r="K478" s="43" t="s">
        <v>821</v>
      </c>
      <c r="L478" s="27" t="str">
        <f>VLOOKUP(D478,study_program!$A$2:$B$252,2,FALSE)</f>
        <v>pendidikan</v>
      </c>
    </row>
    <row r="479">
      <c r="A479" s="4" t="s">
        <v>48</v>
      </c>
      <c r="B479" s="41" t="s">
        <v>769</v>
      </c>
      <c r="C479" s="42">
        <v>88201.0</v>
      </c>
      <c r="D479" s="38" t="s">
        <v>278</v>
      </c>
      <c r="E479" s="42" t="s">
        <v>16</v>
      </c>
      <c r="F479" s="42" t="s">
        <v>399</v>
      </c>
      <c r="G479" s="42" t="s">
        <v>72</v>
      </c>
      <c r="H479" s="37">
        <v>2019.0</v>
      </c>
      <c r="I479" s="42">
        <v>14.0</v>
      </c>
      <c r="J479" s="42">
        <v>331.0</v>
      </c>
      <c r="K479" s="42" t="s">
        <v>822</v>
      </c>
      <c r="L479" s="27" t="str">
        <f>VLOOKUP(D479,study_program!$A$2:$B$252,2,FALSE)</f>
        <v>pendidikan</v>
      </c>
    </row>
    <row r="480">
      <c r="A480" s="4" t="s">
        <v>48</v>
      </c>
      <c r="B480" s="41" t="s">
        <v>769</v>
      </c>
      <c r="C480" s="43">
        <v>88205.0</v>
      </c>
      <c r="D480" s="38" t="s">
        <v>280</v>
      </c>
      <c r="E480" s="43" t="s">
        <v>16</v>
      </c>
      <c r="F480" s="43" t="s">
        <v>399</v>
      </c>
      <c r="G480" s="43" t="s">
        <v>72</v>
      </c>
      <c r="H480" s="37">
        <v>2019.0</v>
      </c>
      <c r="I480" s="43">
        <v>8.0</v>
      </c>
      <c r="J480" s="43">
        <v>261.0</v>
      </c>
      <c r="K480" s="43" t="s">
        <v>532</v>
      </c>
      <c r="L480" s="27" t="str">
        <f>VLOOKUP(D480,study_program!$A$2:$B$252,2,FALSE)</f>
        <v>pendidikan</v>
      </c>
    </row>
    <row r="481">
      <c r="A481" s="4" t="s">
        <v>48</v>
      </c>
      <c r="B481" s="41" t="s">
        <v>769</v>
      </c>
      <c r="C481" s="42">
        <v>12201.0</v>
      </c>
      <c r="D481" s="38" t="s">
        <v>283</v>
      </c>
      <c r="E481" s="42" t="s">
        <v>16</v>
      </c>
      <c r="F481" s="42" t="s">
        <v>399</v>
      </c>
      <c r="G481" s="42" t="s">
        <v>72</v>
      </c>
      <c r="H481" s="37">
        <v>2019.0</v>
      </c>
      <c r="I481" s="42">
        <v>33.0</v>
      </c>
      <c r="J481" s="42">
        <v>388.0</v>
      </c>
      <c r="K481" s="42" t="s">
        <v>823</v>
      </c>
      <c r="L481" s="27" t="str">
        <f>VLOOKUP(D481,study_program!$A$2:$B$252,2,FALSE)</f>
        <v>kesehatan</v>
      </c>
    </row>
    <row r="482">
      <c r="A482" s="4" t="s">
        <v>48</v>
      </c>
      <c r="B482" s="41" t="s">
        <v>769</v>
      </c>
      <c r="C482" s="43">
        <v>54261.0</v>
      </c>
      <c r="D482" s="38" t="s">
        <v>284</v>
      </c>
      <c r="E482" s="43" t="s">
        <v>16</v>
      </c>
      <c r="F482" s="43" t="s">
        <v>399</v>
      </c>
      <c r="G482" s="43" t="s">
        <v>72</v>
      </c>
      <c r="H482" s="37">
        <v>2019.0</v>
      </c>
      <c r="I482" s="43">
        <v>31.0</v>
      </c>
      <c r="J482" s="43">
        <v>717.0</v>
      </c>
      <c r="K482" s="43" t="s">
        <v>824</v>
      </c>
      <c r="L482" s="27" t="str">
        <f>VLOOKUP(D482,study_program!$A$2:$B$252,2,FALSE)</f>
        <v>kesehatan</v>
      </c>
    </row>
    <row r="483">
      <c r="A483" s="4" t="s">
        <v>48</v>
      </c>
      <c r="B483" s="41" t="s">
        <v>769</v>
      </c>
      <c r="C483" s="42">
        <v>73201.0</v>
      </c>
      <c r="D483" s="38" t="s">
        <v>305</v>
      </c>
      <c r="E483" s="42" t="s">
        <v>16</v>
      </c>
      <c r="F483" s="42" t="s">
        <v>399</v>
      </c>
      <c r="G483" s="42" t="s">
        <v>72</v>
      </c>
      <c r="H483" s="37">
        <v>2019.0</v>
      </c>
      <c r="I483" s="42">
        <v>30.0</v>
      </c>
      <c r="J483" s="42">
        <v>869.0</v>
      </c>
      <c r="K483" s="42" t="s">
        <v>825</v>
      </c>
      <c r="L483" s="27" t="str">
        <f>VLOOKUP(D483,study_program!$A$2:$B$252,2,FALSE)</f>
        <v>humaniora</v>
      </c>
    </row>
    <row r="484">
      <c r="A484" s="4" t="s">
        <v>48</v>
      </c>
      <c r="B484" s="41" t="s">
        <v>769</v>
      </c>
      <c r="C484" s="43">
        <v>79209.0</v>
      </c>
      <c r="D484" s="38" t="s">
        <v>326</v>
      </c>
      <c r="E484" s="43" t="s">
        <v>16</v>
      </c>
      <c r="F484" s="43" t="s">
        <v>399</v>
      </c>
      <c r="G484" s="43" t="s">
        <v>72</v>
      </c>
      <c r="H484" s="37">
        <v>2019.0</v>
      </c>
      <c r="I484" s="43">
        <v>7.0</v>
      </c>
      <c r="J484" s="43">
        <v>255.0</v>
      </c>
      <c r="K484" s="43" t="s">
        <v>826</v>
      </c>
      <c r="L484" s="27" t="str">
        <f>VLOOKUP(D484,study_program!$A$2:$B$252,2,FALSE)</f>
        <v>humaniora</v>
      </c>
    </row>
    <row r="485">
      <c r="A485" s="4" t="s">
        <v>48</v>
      </c>
      <c r="B485" s="41" t="s">
        <v>769</v>
      </c>
      <c r="C485" s="42">
        <v>90201.0</v>
      </c>
      <c r="D485" s="38" t="s">
        <v>339</v>
      </c>
      <c r="E485" s="42" t="s">
        <v>16</v>
      </c>
      <c r="F485" s="42" t="s">
        <v>399</v>
      </c>
      <c r="G485" s="42" t="s">
        <v>72</v>
      </c>
      <c r="H485" s="37">
        <v>2019.0</v>
      </c>
      <c r="I485" s="42">
        <v>9.0</v>
      </c>
      <c r="J485" s="42">
        <v>209.0</v>
      </c>
      <c r="K485" s="42" t="s">
        <v>745</v>
      </c>
      <c r="L485" s="27" t="str">
        <f>VLOOKUP(D485,study_program!$A$2:$B$252,2,FALSE)</f>
        <v>seni</v>
      </c>
    </row>
    <row r="486">
      <c r="A486" s="4" t="s">
        <v>48</v>
      </c>
      <c r="B486" s="41" t="s">
        <v>769</v>
      </c>
      <c r="C486" s="43">
        <v>33201.0</v>
      </c>
      <c r="D486" s="38" t="s">
        <v>357</v>
      </c>
      <c r="E486" s="43" t="s">
        <v>16</v>
      </c>
      <c r="F486" s="43" t="s">
        <v>399</v>
      </c>
      <c r="G486" s="43" t="s">
        <v>72</v>
      </c>
      <c r="H486" s="37">
        <v>2019.0</v>
      </c>
      <c r="I486" s="43">
        <v>5.0</v>
      </c>
      <c r="J486" s="43">
        <v>298.0</v>
      </c>
      <c r="K486" s="43" t="s">
        <v>827</v>
      </c>
      <c r="L486" s="27" t="str">
        <f>VLOOKUP(D486,study_program!$A$2:$B$252,2,FALSE)</f>
        <v>teknik</v>
      </c>
    </row>
    <row r="487">
      <c r="A487" s="4" t="s">
        <v>48</v>
      </c>
      <c r="B487" s="41" t="s">
        <v>769</v>
      </c>
      <c r="C487" s="42">
        <v>55201.0</v>
      </c>
      <c r="D487" s="38" t="s">
        <v>360</v>
      </c>
      <c r="E487" s="42" t="s">
        <v>16</v>
      </c>
      <c r="F487" s="42" t="s">
        <v>399</v>
      </c>
      <c r="G487" s="42" t="s">
        <v>72</v>
      </c>
      <c r="H487" s="37">
        <v>2019.0</v>
      </c>
      <c r="I487" s="42">
        <v>44.0</v>
      </c>
      <c r="J487" s="42">
        <v>2182.0</v>
      </c>
      <c r="K487" s="42" t="s">
        <v>828</v>
      </c>
      <c r="L487" s="27" t="str">
        <f>VLOOKUP(D487,study_program!$A$2:$B$252,2,FALSE)</f>
        <v>teknik</v>
      </c>
    </row>
    <row r="488">
      <c r="A488" s="4" t="s">
        <v>48</v>
      </c>
      <c r="B488" s="41" t="s">
        <v>769</v>
      </c>
      <c r="C488" s="43">
        <v>24201.0</v>
      </c>
      <c r="D488" s="38" t="s">
        <v>153</v>
      </c>
      <c r="E488" s="43" t="s">
        <v>16</v>
      </c>
      <c r="F488" s="43" t="s">
        <v>399</v>
      </c>
      <c r="G488" s="43" t="s">
        <v>72</v>
      </c>
      <c r="H488" s="37">
        <v>2019.0</v>
      </c>
      <c r="I488" s="43">
        <v>14.0</v>
      </c>
      <c r="J488" s="43">
        <v>351.0</v>
      </c>
      <c r="K488" s="43" t="s">
        <v>829</v>
      </c>
      <c r="L488" s="27" t="str">
        <f>VLOOKUP(D488,study_program!$A$2:$B$252,2,FALSE)</f>
        <v>teknik</v>
      </c>
    </row>
    <row r="489">
      <c r="A489" s="4" t="s">
        <v>48</v>
      </c>
      <c r="B489" s="41" t="s">
        <v>769</v>
      </c>
      <c r="C489" s="42">
        <v>56201.0</v>
      </c>
      <c r="D489" s="38" t="s">
        <v>159</v>
      </c>
      <c r="E489" s="42" t="s">
        <v>16</v>
      </c>
      <c r="F489" s="42" t="s">
        <v>399</v>
      </c>
      <c r="G489" s="42" t="s">
        <v>72</v>
      </c>
      <c r="H489" s="37">
        <v>2019.0</v>
      </c>
      <c r="I489" s="42">
        <v>11.0</v>
      </c>
      <c r="J489" s="42">
        <v>576.0</v>
      </c>
      <c r="K489" s="42" t="s">
        <v>830</v>
      </c>
      <c r="L489" s="27" t="str">
        <f>VLOOKUP(D489,study_program!$A$2:$B$252,2,FALSE)</f>
        <v>teknik</v>
      </c>
    </row>
    <row r="490">
      <c r="A490" s="4" t="s">
        <v>48</v>
      </c>
      <c r="B490" s="41" t="s">
        <v>769</v>
      </c>
      <c r="C490" s="43">
        <v>59201.0</v>
      </c>
      <c r="D490" s="38" t="s">
        <v>383</v>
      </c>
      <c r="E490" s="43" t="s">
        <v>16</v>
      </c>
      <c r="F490" s="43" t="s">
        <v>399</v>
      </c>
      <c r="G490" s="43" t="s">
        <v>72</v>
      </c>
      <c r="H490" s="37">
        <v>2019.0</v>
      </c>
      <c r="I490" s="43">
        <v>9.0</v>
      </c>
      <c r="J490" s="43">
        <v>300.0</v>
      </c>
      <c r="K490" s="43" t="s">
        <v>831</v>
      </c>
      <c r="L490" s="27" t="str">
        <f>VLOOKUP(D490,study_program!$A$2:$B$252,2,FALSE)</f>
        <v>teknik</v>
      </c>
    </row>
    <row r="491">
      <c r="A491" s="4" t="s">
        <v>48</v>
      </c>
      <c r="B491" s="41" t="s">
        <v>769</v>
      </c>
      <c r="C491" s="42">
        <v>25202.0</v>
      </c>
      <c r="D491" s="38" t="s">
        <v>163</v>
      </c>
      <c r="E491" s="42" t="s">
        <v>16</v>
      </c>
      <c r="F491" s="42" t="s">
        <v>399</v>
      </c>
      <c r="G491" s="42" t="s">
        <v>614</v>
      </c>
      <c r="H491" s="37">
        <v>2019.0</v>
      </c>
      <c r="I491" s="42">
        <v>10.0</v>
      </c>
      <c r="J491" s="42">
        <v>257.0</v>
      </c>
      <c r="K491" s="42" t="s">
        <v>832</v>
      </c>
      <c r="L491" s="27" t="str">
        <f>VLOOKUP(D491,study_program!$A$2:$B$252,2,FALSE)</f>
        <v>teknik</v>
      </c>
    </row>
    <row r="492">
      <c r="A492" s="4" t="s">
        <v>48</v>
      </c>
      <c r="B492" s="41" t="s">
        <v>769</v>
      </c>
      <c r="C492" s="43">
        <v>54290.0</v>
      </c>
      <c r="D492" s="38" t="s">
        <v>135</v>
      </c>
      <c r="E492" s="43" t="s">
        <v>16</v>
      </c>
      <c r="F492" s="43" t="s">
        <v>399</v>
      </c>
      <c r="G492" s="43" t="s">
        <v>617</v>
      </c>
      <c r="H492" s="37">
        <v>2019.0</v>
      </c>
      <c r="I492" s="43">
        <v>5.0</v>
      </c>
      <c r="J492" s="43">
        <v>58.0</v>
      </c>
      <c r="K492" s="43" t="s">
        <v>833</v>
      </c>
      <c r="L492" s="27" t="str">
        <f>VLOOKUP(D492,study_program!$A$2:$B$252,2,FALSE)</f>
        <v>pertanian</v>
      </c>
    </row>
    <row r="493">
      <c r="A493" s="4" t="s">
        <v>48</v>
      </c>
      <c r="B493" s="41" t="s">
        <v>769</v>
      </c>
      <c r="C493" s="42">
        <v>54212.0</v>
      </c>
      <c r="D493" s="38" t="s">
        <v>140</v>
      </c>
      <c r="E493" s="42" t="s">
        <v>16</v>
      </c>
      <c r="F493" s="42" t="s">
        <v>399</v>
      </c>
      <c r="G493" s="42" t="s">
        <v>617</v>
      </c>
      <c r="H493" s="37">
        <v>2019.0</v>
      </c>
      <c r="I493" s="42">
        <v>11.0</v>
      </c>
      <c r="J493" s="42">
        <v>58.0</v>
      </c>
      <c r="K493" s="42" t="s">
        <v>834</v>
      </c>
      <c r="L493" s="27" t="str">
        <f>VLOOKUP(D493,study_program!$A$2:$B$252,2,FALSE)</f>
        <v>pertanian</v>
      </c>
    </row>
    <row r="494">
      <c r="A494" s="4" t="s">
        <v>48</v>
      </c>
      <c r="B494" s="41" t="s">
        <v>769</v>
      </c>
      <c r="C494" s="43">
        <v>54250.0</v>
      </c>
      <c r="D494" s="38" t="s">
        <v>154</v>
      </c>
      <c r="E494" s="43" t="s">
        <v>16</v>
      </c>
      <c r="F494" s="43" t="s">
        <v>399</v>
      </c>
      <c r="G494" s="43" t="s">
        <v>617</v>
      </c>
      <c r="H494" s="37">
        <v>2019.0</v>
      </c>
      <c r="I494" s="43">
        <v>5.0</v>
      </c>
      <c r="J494" s="43">
        <v>55.0</v>
      </c>
      <c r="K494" s="43" t="s">
        <v>682</v>
      </c>
      <c r="L494" s="27" t="str">
        <f>VLOOKUP(D494,study_program!$A$2:$B$252,2,FALSE)</f>
        <v>pertanian</v>
      </c>
    </row>
    <row r="495">
      <c r="A495" s="4" t="s">
        <v>48</v>
      </c>
      <c r="B495" s="41" t="s">
        <v>769</v>
      </c>
      <c r="C495" s="42">
        <v>94203.0</v>
      </c>
      <c r="D495" s="38" t="s">
        <v>214</v>
      </c>
      <c r="E495" s="42" t="s">
        <v>16</v>
      </c>
      <c r="F495" s="42" t="s">
        <v>399</v>
      </c>
      <c r="G495" s="42" t="s">
        <v>409</v>
      </c>
      <c r="H495" s="37">
        <v>2019.0</v>
      </c>
      <c r="I495" s="42" t="s">
        <v>409</v>
      </c>
      <c r="J495" s="42" t="s">
        <v>409</v>
      </c>
      <c r="K495" s="42" t="s">
        <v>409</v>
      </c>
      <c r="L495" s="27" t="str">
        <f>VLOOKUP(D495,study_program!$A$2:$B$252,2,FALSE)</f>
        <v>mipa</v>
      </c>
    </row>
    <row r="496">
      <c r="A496" s="4" t="s">
        <v>48</v>
      </c>
      <c r="B496" s="41" t="s">
        <v>769</v>
      </c>
      <c r="C496" s="43">
        <v>54251.0</v>
      </c>
      <c r="D496" s="38" t="s">
        <v>243</v>
      </c>
      <c r="E496" s="43" t="s">
        <v>16</v>
      </c>
      <c r="F496" s="43" t="s">
        <v>399</v>
      </c>
      <c r="G496" s="43" t="s">
        <v>409</v>
      </c>
      <c r="H496" s="37">
        <v>2019.0</v>
      </c>
      <c r="I496" s="43" t="s">
        <v>409</v>
      </c>
      <c r="J496" s="43" t="s">
        <v>409</v>
      </c>
      <c r="K496" s="43" t="s">
        <v>409</v>
      </c>
      <c r="L496" s="27" t="str">
        <f>VLOOKUP(D496,study_program!$A$2:$B$252,2,FALSE)</f>
        <v>mipa</v>
      </c>
    </row>
    <row r="497">
      <c r="A497" s="4" t="s">
        <v>48</v>
      </c>
      <c r="B497" s="41" t="s">
        <v>769</v>
      </c>
      <c r="C497" s="42">
        <v>54232.0</v>
      </c>
      <c r="D497" s="38" t="s">
        <v>301</v>
      </c>
      <c r="E497" s="42" t="s">
        <v>16</v>
      </c>
      <c r="F497" s="42" t="s">
        <v>399</v>
      </c>
      <c r="G497" s="42" t="s">
        <v>617</v>
      </c>
      <c r="H497" s="37">
        <v>2019.0</v>
      </c>
      <c r="I497" s="42">
        <v>13.0</v>
      </c>
      <c r="J497" s="42">
        <v>72.0</v>
      </c>
      <c r="K497" s="42" t="s">
        <v>835</v>
      </c>
      <c r="L497" s="27" t="str">
        <f>VLOOKUP(D497,study_program!$A$2:$B$252,2,FALSE)</f>
        <v>pertanian</v>
      </c>
    </row>
    <row r="498">
      <c r="A498" s="4" t="s">
        <v>48</v>
      </c>
      <c r="B498" s="41" t="s">
        <v>769</v>
      </c>
      <c r="C498" s="43">
        <v>54249.0</v>
      </c>
      <c r="D498" s="38" t="s">
        <v>344</v>
      </c>
      <c r="E498" s="43" t="s">
        <v>16</v>
      </c>
      <c r="F498" s="43" t="s">
        <v>399</v>
      </c>
      <c r="G498" s="43" t="s">
        <v>617</v>
      </c>
      <c r="H498" s="37">
        <v>2019.0</v>
      </c>
      <c r="I498" s="43">
        <v>5.0</v>
      </c>
      <c r="J498" s="43">
        <v>57.0</v>
      </c>
      <c r="K498" s="43" t="s">
        <v>836</v>
      </c>
      <c r="L498" s="27" t="str">
        <f>VLOOKUP(D498,study_program!$A$2:$B$252,2,FALSE)</f>
        <v>ekonomi</v>
      </c>
    </row>
    <row r="499">
      <c r="A499" s="4" t="s">
        <v>48</v>
      </c>
      <c r="B499" s="41" t="s">
        <v>769</v>
      </c>
      <c r="C499" s="42">
        <v>20201.0</v>
      </c>
      <c r="D499" s="38" t="s">
        <v>147</v>
      </c>
      <c r="E499" s="42" t="s">
        <v>16</v>
      </c>
      <c r="F499" s="42" t="s">
        <v>399</v>
      </c>
      <c r="G499" s="42" t="s">
        <v>437</v>
      </c>
      <c r="H499" s="37">
        <v>2019.0</v>
      </c>
      <c r="I499" s="42">
        <v>36.0</v>
      </c>
      <c r="J499" s="42">
        <v>738.0</v>
      </c>
      <c r="K499" s="42" t="s">
        <v>837</v>
      </c>
      <c r="L499" s="27" t="str">
        <f>VLOOKUP(D499,study_program!$A$2:$B$252,2,FALSE)</f>
        <v>teknik</v>
      </c>
    </row>
    <row r="500">
      <c r="A500" s="4" t="s">
        <v>838</v>
      </c>
      <c r="B500" s="44" t="s">
        <v>839</v>
      </c>
      <c r="C500" s="43">
        <v>23201.0</v>
      </c>
      <c r="D500" s="38" t="s">
        <v>167</v>
      </c>
      <c r="E500" s="43" t="s">
        <v>16</v>
      </c>
      <c r="F500" s="43" t="s">
        <v>399</v>
      </c>
      <c r="G500" s="43" t="s">
        <v>17</v>
      </c>
      <c r="H500" s="37">
        <v>2019.0</v>
      </c>
      <c r="I500" s="43">
        <v>23.0</v>
      </c>
      <c r="J500" s="43">
        <v>415.0</v>
      </c>
      <c r="K500" s="43" t="s">
        <v>840</v>
      </c>
      <c r="L500" s="27" t="str">
        <f>VLOOKUP(D500,study_program!$A$2:$B$252,2,FALSE)</f>
        <v>teknik</v>
      </c>
    </row>
    <row r="501">
      <c r="A501" s="4" t="s">
        <v>838</v>
      </c>
      <c r="B501" s="44" t="s">
        <v>839</v>
      </c>
      <c r="C501" s="42">
        <v>46201.0</v>
      </c>
      <c r="D501" s="38" t="s">
        <v>178</v>
      </c>
      <c r="E501" s="42" t="s">
        <v>16</v>
      </c>
      <c r="F501" s="42" t="s">
        <v>399</v>
      </c>
      <c r="G501" s="42" t="s">
        <v>17</v>
      </c>
      <c r="H501" s="37">
        <v>2019.0</v>
      </c>
      <c r="I501" s="42">
        <v>23.0</v>
      </c>
      <c r="J501" s="42">
        <v>316.0</v>
      </c>
      <c r="K501" s="42" t="s">
        <v>841</v>
      </c>
      <c r="L501" s="27" t="str">
        <f>VLOOKUP(D501,study_program!$A$2:$B$252,2,FALSE)</f>
        <v>mipa</v>
      </c>
    </row>
    <row r="502">
      <c r="A502" s="4" t="s">
        <v>838</v>
      </c>
      <c r="B502" s="44" t="s">
        <v>839</v>
      </c>
      <c r="C502" s="43">
        <v>90221.0</v>
      </c>
      <c r="D502" s="38" t="s">
        <v>182</v>
      </c>
      <c r="E502" s="43" t="s">
        <v>16</v>
      </c>
      <c r="F502" s="43" t="s">
        <v>399</v>
      </c>
      <c r="G502" s="43" t="s">
        <v>17</v>
      </c>
      <c r="H502" s="37">
        <v>2019.0</v>
      </c>
      <c r="I502" s="43">
        <v>14.0</v>
      </c>
      <c r="J502" s="43">
        <v>264.0</v>
      </c>
      <c r="K502" s="43" t="s">
        <v>842</v>
      </c>
      <c r="L502" s="27" t="str">
        <f>VLOOKUP(D502,study_program!$A$2:$B$252,2,FALSE)</f>
        <v>seni</v>
      </c>
    </row>
    <row r="503">
      <c r="A503" s="4" t="s">
        <v>838</v>
      </c>
      <c r="B503" s="41" t="s">
        <v>839</v>
      </c>
      <c r="C503" s="42">
        <v>90231.0</v>
      </c>
      <c r="D503" s="38" t="s">
        <v>184</v>
      </c>
      <c r="E503" s="42" t="s">
        <v>16</v>
      </c>
      <c r="F503" s="42" t="s">
        <v>399</v>
      </c>
      <c r="G503" s="42" t="s">
        <v>17</v>
      </c>
      <c r="H503" s="37">
        <v>2019.0</v>
      </c>
      <c r="I503" s="42">
        <v>18.0</v>
      </c>
      <c r="J503" s="42">
        <v>490.0</v>
      </c>
      <c r="K503" s="42" t="s">
        <v>508</v>
      </c>
      <c r="L503" s="27" t="str">
        <f>VLOOKUP(D503,study_program!$A$2:$B$252,2,FALSE)</f>
        <v>seni</v>
      </c>
    </row>
    <row r="504">
      <c r="A504" s="4" t="s">
        <v>838</v>
      </c>
      <c r="B504" s="41" t="s">
        <v>839</v>
      </c>
      <c r="C504" s="43">
        <v>45201.0</v>
      </c>
      <c r="D504" s="38" t="s">
        <v>196</v>
      </c>
      <c r="E504" s="43" t="s">
        <v>16</v>
      </c>
      <c r="F504" s="43" t="s">
        <v>399</v>
      </c>
      <c r="G504" s="43" t="s">
        <v>17</v>
      </c>
      <c r="H504" s="37">
        <v>2019.0</v>
      </c>
      <c r="I504" s="43">
        <v>32.0</v>
      </c>
      <c r="J504" s="43">
        <v>372.0</v>
      </c>
      <c r="K504" s="43" t="s">
        <v>843</v>
      </c>
      <c r="L504" s="27" t="str">
        <f>VLOOKUP(D504,study_program!$A$2:$B$252,2,FALSE)</f>
        <v>mipa</v>
      </c>
    </row>
    <row r="505">
      <c r="A505" s="4" t="s">
        <v>838</v>
      </c>
      <c r="B505" s="41" t="s">
        <v>839</v>
      </c>
      <c r="C505" s="42">
        <v>47201.0</v>
      </c>
      <c r="D505" s="38" t="s">
        <v>255</v>
      </c>
      <c r="E505" s="42" t="s">
        <v>16</v>
      </c>
      <c r="F505" s="42" t="s">
        <v>399</v>
      </c>
      <c r="G505" s="42" t="s">
        <v>17</v>
      </c>
      <c r="H505" s="37">
        <v>2019.0</v>
      </c>
      <c r="I505" s="42">
        <v>26.0</v>
      </c>
      <c r="J505" s="42">
        <v>401.0</v>
      </c>
      <c r="K505" s="42" t="s">
        <v>844</v>
      </c>
      <c r="L505" s="27" t="str">
        <f>VLOOKUP(D505,study_program!$A$2:$B$252,2,FALSE)</f>
        <v>mipa</v>
      </c>
    </row>
    <row r="506">
      <c r="A506" s="4" t="s">
        <v>838</v>
      </c>
      <c r="B506" s="41" t="s">
        <v>839</v>
      </c>
      <c r="C506" s="43">
        <v>44201.0</v>
      </c>
      <c r="D506" s="38" t="s">
        <v>268</v>
      </c>
      <c r="E506" s="43" t="s">
        <v>16</v>
      </c>
      <c r="F506" s="43" t="s">
        <v>399</v>
      </c>
      <c r="G506" s="43" t="s">
        <v>17</v>
      </c>
      <c r="H506" s="37">
        <v>2019.0</v>
      </c>
      <c r="I506" s="43">
        <v>32.0</v>
      </c>
      <c r="J506" s="43">
        <v>459.0</v>
      </c>
      <c r="K506" s="43" t="s">
        <v>845</v>
      </c>
      <c r="L506" s="27" t="str">
        <f>VLOOKUP(D506,study_program!$A$2:$B$252,2,FALSE)</f>
        <v>mipa</v>
      </c>
    </row>
    <row r="507">
      <c r="A507" s="4" t="s">
        <v>838</v>
      </c>
      <c r="B507" s="41" t="s">
        <v>839</v>
      </c>
      <c r="C507" s="42">
        <v>35201.0</v>
      </c>
      <c r="D507" s="38" t="s">
        <v>296</v>
      </c>
      <c r="E507" s="42" t="s">
        <v>16</v>
      </c>
      <c r="F507" s="42" t="s">
        <v>399</v>
      </c>
      <c r="G507" s="42" t="s">
        <v>17</v>
      </c>
      <c r="H507" s="37">
        <v>2019.0</v>
      </c>
      <c r="I507" s="42">
        <v>23.0</v>
      </c>
      <c r="J507" s="42">
        <v>434.0</v>
      </c>
      <c r="K507" s="42" t="s">
        <v>846</v>
      </c>
      <c r="L507" s="27" t="str">
        <f>VLOOKUP(D507,study_program!$A$2:$B$252,2,FALSE)</f>
        <v>teknik</v>
      </c>
    </row>
    <row r="508">
      <c r="A508" s="4" t="s">
        <v>838</v>
      </c>
      <c r="B508" s="41" t="s">
        <v>839</v>
      </c>
      <c r="C508" s="43">
        <v>57201.0</v>
      </c>
      <c r="D508" s="38" t="s">
        <v>341</v>
      </c>
      <c r="E508" s="43" t="s">
        <v>16</v>
      </c>
      <c r="F508" s="43" t="s">
        <v>399</v>
      </c>
      <c r="G508" s="43" t="s">
        <v>17</v>
      </c>
      <c r="H508" s="37">
        <v>2019.0</v>
      </c>
      <c r="I508" s="43">
        <v>29.0</v>
      </c>
      <c r="J508" s="43">
        <v>646.0</v>
      </c>
      <c r="K508" s="43" t="s">
        <v>847</v>
      </c>
      <c r="L508" s="27" t="str">
        <f>VLOOKUP(D508,study_program!$A$2:$B$252,2,FALSE)</f>
        <v>teknik</v>
      </c>
    </row>
    <row r="509">
      <c r="A509" s="4" t="s">
        <v>838</v>
      </c>
      <c r="B509" s="41" t="s">
        <v>839</v>
      </c>
      <c r="C509" s="42">
        <v>49201.0</v>
      </c>
      <c r="D509" s="38" t="s">
        <v>346</v>
      </c>
      <c r="E509" s="42" t="s">
        <v>16</v>
      </c>
      <c r="F509" s="42" t="s">
        <v>399</v>
      </c>
      <c r="G509" s="42" t="s">
        <v>17</v>
      </c>
      <c r="H509" s="37">
        <v>2019.0</v>
      </c>
      <c r="I509" s="42">
        <v>23.0</v>
      </c>
      <c r="J509" s="42">
        <v>462.0</v>
      </c>
      <c r="K509" s="42" t="s">
        <v>848</v>
      </c>
      <c r="L509" s="27" t="str">
        <f>VLOOKUP(D509,study_program!$A$2:$B$252,2,FALSE)</f>
        <v>mipa</v>
      </c>
    </row>
    <row r="510">
      <c r="A510" s="4" t="s">
        <v>838</v>
      </c>
      <c r="B510" s="41" t="s">
        <v>839</v>
      </c>
      <c r="C510" s="43">
        <v>11410.0</v>
      </c>
      <c r="D510" s="38" t="s">
        <v>350</v>
      </c>
      <c r="E510" s="43" t="s">
        <v>16</v>
      </c>
      <c r="F510" s="43" t="s">
        <v>399</v>
      </c>
      <c r="G510" s="43" t="s">
        <v>17</v>
      </c>
      <c r="H510" s="37">
        <v>2019.0</v>
      </c>
      <c r="I510" s="43">
        <v>12.0</v>
      </c>
      <c r="J510" s="43">
        <v>229.0</v>
      </c>
      <c r="K510" s="43" t="s">
        <v>849</v>
      </c>
      <c r="L510" s="27" t="str">
        <f>VLOOKUP(D510,study_program!$A$2:$B$252,2,FALSE)</f>
        <v>teknik</v>
      </c>
    </row>
    <row r="511">
      <c r="A511" s="4" t="s">
        <v>838</v>
      </c>
      <c r="B511" s="41" t="s">
        <v>839</v>
      </c>
      <c r="C511" s="42">
        <v>20201.0</v>
      </c>
      <c r="D511" s="38" t="s">
        <v>147</v>
      </c>
      <c r="E511" s="42" t="s">
        <v>16</v>
      </c>
      <c r="F511" s="42" t="s">
        <v>399</v>
      </c>
      <c r="G511" s="42" t="s">
        <v>17</v>
      </c>
      <c r="H511" s="37">
        <v>2019.0</v>
      </c>
      <c r="I511" s="42">
        <v>34.0</v>
      </c>
      <c r="J511" s="42">
        <v>813.0</v>
      </c>
      <c r="K511" s="42" t="s">
        <v>850</v>
      </c>
      <c r="L511" s="27" t="str">
        <f>VLOOKUP(D511,study_program!$A$2:$B$252,2,FALSE)</f>
        <v>teknik</v>
      </c>
    </row>
    <row r="512">
      <c r="A512" s="4" t="s">
        <v>838</v>
      </c>
      <c r="B512" s="41" t="s">
        <v>839</v>
      </c>
      <c r="C512" s="43">
        <v>30201.0</v>
      </c>
      <c r="D512" s="38" t="s">
        <v>354</v>
      </c>
      <c r="E512" s="43" t="s">
        <v>16</v>
      </c>
      <c r="F512" s="43" t="s">
        <v>399</v>
      </c>
      <c r="G512" s="43" t="s">
        <v>17</v>
      </c>
      <c r="H512" s="37">
        <v>2019.0</v>
      </c>
      <c r="I512" s="43">
        <v>22.0</v>
      </c>
      <c r="J512" s="43">
        <v>644.0</v>
      </c>
      <c r="K512" s="43" t="s">
        <v>851</v>
      </c>
      <c r="L512" s="27" t="str">
        <f>VLOOKUP(D512,study_program!$A$2:$B$252,2,FALSE)</f>
        <v>teknik</v>
      </c>
    </row>
    <row r="513">
      <c r="A513" s="4" t="s">
        <v>838</v>
      </c>
      <c r="B513" s="41" t="s">
        <v>839</v>
      </c>
      <c r="C513" s="42">
        <v>33201.0</v>
      </c>
      <c r="D513" s="38" t="s">
        <v>357</v>
      </c>
      <c r="E513" s="42" t="s">
        <v>16</v>
      </c>
      <c r="F513" s="42" t="s">
        <v>399</v>
      </c>
      <c r="G513" s="42" t="s">
        <v>17</v>
      </c>
      <c r="H513" s="37">
        <v>2019.0</v>
      </c>
      <c r="I513" s="42">
        <v>11.0</v>
      </c>
      <c r="J513" s="42">
        <v>237.0</v>
      </c>
      <c r="K513" s="42" t="s">
        <v>852</v>
      </c>
      <c r="L513" s="27" t="str">
        <f>VLOOKUP(D513,study_program!$A$2:$B$252,2,FALSE)</f>
        <v>teknik</v>
      </c>
    </row>
    <row r="514">
      <c r="A514" s="4" t="s">
        <v>838</v>
      </c>
      <c r="B514" s="41" t="s">
        <v>839</v>
      </c>
      <c r="C514" s="43">
        <v>29202.0</v>
      </c>
      <c r="D514" s="38" t="s">
        <v>359</v>
      </c>
      <c r="E514" s="43" t="s">
        <v>16</v>
      </c>
      <c r="F514" s="43" t="s">
        <v>399</v>
      </c>
      <c r="G514" s="43" t="s">
        <v>17</v>
      </c>
      <c r="H514" s="37">
        <v>2019.0</v>
      </c>
      <c r="I514" s="43">
        <v>17.0</v>
      </c>
      <c r="J514" s="43">
        <v>397.0</v>
      </c>
      <c r="K514" s="43" t="s">
        <v>853</v>
      </c>
      <c r="L514" s="27" t="str">
        <f>VLOOKUP(D514,study_program!$A$2:$B$252,2,FALSE)</f>
        <v>teknik</v>
      </c>
    </row>
    <row r="515">
      <c r="A515" s="4" t="s">
        <v>838</v>
      </c>
      <c r="B515" s="41" t="s">
        <v>839</v>
      </c>
      <c r="C515" s="42">
        <v>55201.0</v>
      </c>
      <c r="D515" s="38" t="s">
        <v>360</v>
      </c>
      <c r="E515" s="42" t="s">
        <v>16</v>
      </c>
      <c r="F515" s="42" t="s">
        <v>399</v>
      </c>
      <c r="G515" s="42" t="s">
        <v>17</v>
      </c>
      <c r="H515" s="37">
        <v>2019.0</v>
      </c>
      <c r="I515" s="42">
        <v>34.0</v>
      </c>
      <c r="J515" s="42">
        <v>815.0</v>
      </c>
      <c r="K515" s="42" t="s">
        <v>854</v>
      </c>
      <c r="L515" s="27" t="str">
        <f>VLOOKUP(D515,study_program!$A$2:$B$252,2,FALSE)</f>
        <v>teknik</v>
      </c>
    </row>
    <row r="516">
      <c r="A516" s="4" t="s">
        <v>838</v>
      </c>
      <c r="B516" s="41" t="s">
        <v>839</v>
      </c>
      <c r="C516" s="43">
        <v>24201.0</v>
      </c>
      <c r="D516" s="38" t="s">
        <v>153</v>
      </c>
      <c r="E516" s="43" t="s">
        <v>16</v>
      </c>
      <c r="F516" s="43" t="s">
        <v>399</v>
      </c>
      <c r="G516" s="43" t="s">
        <v>17</v>
      </c>
      <c r="H516" s="37">
        <v>2019.0</v>
      </c>
      <c r="I516" s="43">
        <v>30.0</v>
      </c>
      <c r="J516" s="43">
        <v>701.0</v>
      </c>
      <c r="K516" s="43" t="s">
        <v>855</v>
      </c>
      <c r="L516" s="27" t="str">
        <f>VLOOKUP(D516,study_program!$A$2:$B$252,2,FALSE)</f>
        <v>teknik</v>
      </c>
    </row>
    <row r="517">
      <c r="A517" s="4" t="s">
        <v>838</v>
      </c>
      <c r="B517" s="41" t="s">
        <v>839</v>
      </c>
      <c r="C517" s="42">
        <v>90243.0</v>
      </c>
      <c r="D517" s="38" t="s">
        <v>159</v>
      </c>
      <c r="E517" s="42" t="s">
        <v>16</v>
      </c>
      <c r="F517" s="42" t="s">
        <v>399</v>
      </c>
      <c r="G517" s="42" t="s">
        <v>17</v>
      </c>
      <c r="H517" s="37">
        <v>2019.0</v>
      </c>
      <c r="I517" s="42">
        <v>17.0</v>
      </c>
      <c r="J517" s="42">
        <v>292.0</v>
      </c>
      <c r="K517" s="42" t="s">
        <v>766</v>
      </c>
      <c r="L517" s="27" t="str">
        <f>VLOOKUP(D517,study_program!$A$2:$B$252,2,FALSE)</f>
        <v>teknik</v>
      </c>
    </row>
    <row r="518">
      <c r="A518" s="4" t="s">
        <v>838</v>
      </c>
      <c r="B518" s="41" t="s">
        <v>839</v>
      </c>
      <c r="C518" s="43">
        <v>25201.0</v>
      </c>
      <c r="D518" s="38" t="s">
        <v>362</v>
      </c>
      <c r="E518" s="43" t="s">
        <v>16</v>
      </c>
      <c r="F518" s="43" t="s">
        <v>399</v>
      </c>
      <c r="G518" s="43" t="s">
        <v>17</v>
      </c>
      <c r="H518" s="37">
        <v>2019.0</v>
      </c>
      <c r="I518" s="43">
        <v>18.0</v>
      </c>
      <c r="J518" s="43">
        <v>463.0</v>
      </c>
      <c r="K518" s="43" t="s">
        <v>856</v>
      </c>
      <c r="L518" s="27" t="str">
        <f>VLOOKUP(D518,study_program!$A$2:$B$252,2,FALSE)</f>
        <v>teknik</v>
      </c>
    </row>
    <row r="519">
      <c r="A519" s="4" t="s">
        <v>838</v>
      </c>
      <c r="B519" s="41" t="s">
        <v>839</v>
      </c>
      <c r="C519" s="42">
        <v>28201.0</v>
      </c>
      <c r="D519" s="38" t="s">
        <v>364</v>
      </c>
      <c r="E519" s="42" t="s">
        <v>16</v>
      </c>
      <c r="F519" s="42" t="s">
        <v>399</v>
      </c>
      <c r="G519" s="42" t="s">
        <v>17</v>
      </c>
      <c r="H519" s="37">
        <v>2019.0</v>
      </c>
      <c r="I519" s="42">
        <v>18.0</v>
      </c>
      <c r="J519" s="42">
        <v>524.0</v>
      </c>
      <c r="K519" s="42" t="s">
        <v>857</v>
      </c>
      <c r="L519" s="27" t="str">
        <f>VLOOKUP(D519,study_program!$A$2:$B$252,2,FALSE)</f>
        <v>teknik</v>
      </c>
    </row>
    <row r="520">
      <c r="A520" s="4" t="s">
        <v>838</v>
      </c>
      <c r="B520" s="41" t="s">
        <v>839</v>
      </c>
      <c r="C520" s="43">
        <v>21201.0</v>
      </c>
      <c r="D520" s="38" t="s">
        <v>365</v>
      </c>
      <c r="E520" s="43" t="s">
        <v>16</v>
      </c>
      <c r="F520" s="43" t="s">
        <v>399</v>
      </c>
      <c r="G520" s="43" t="s">
        <v>17</v>
      </c>
      <c r="H520" s="37">
        <v>2019.0</v>
      </c>
      <c r="I520" s="43">
        <v>34.0</v>
      </c>
      <c r="J520" s="43">
        <v>918.0</v>
      </c>
      <c r="K520" s="43" t="s">
        <v>528</v>
      </c>
      <c r="L520" s="27" t="str">
        <f>VLOOKUP(D520,study_program!$A$2:$B$252,2,FALSE)</f>
        <v>teknik</v>
      </c>
    </row>
    <row r="521">
      <c r="A521" s="4" t="s">
        <v>838</v>
      </c>
      <c r="B521" s="41" t="s">
        <v>839</v>
      </c>
      <c r="C521" s="42">
        <v>36201.0</v>
      </c>
      <c r="D521" s="38" t="s">
        <v>157</v>
      </c>
      <c r="E521" s="42" t="s">
        <v>16</v>
      </c>
      <c r="F521" s="42" t="s">
        <v>399</v>
      </c>
      <c r="G521" s="42" t="s">
        <v>17</v>
      </c>
      <c r="H521" s="37">
        <v>2019.0</v>
      </c>
      <c r="I521" s="42">
        <v>23.0</v>
      </c>
      <c r="J521" s="42">
        <v>506.0</v>
      </c>
      <c r="K521" s="42" t="s">
        <v>858</v>
      </c>
      <c r="L521" s="27" t="str">
        <f>VLOOKUP(D521,study_program!$A$2:$B$252,2,FALSE)</f>
        <v>teknik</v>
      </c>
    </row>
    <row r="522">
      <c r="A522" s="4" t="s">
        <v>838</v>
      </c>
      <c r="B522" s="41" t="s">
        <v>839</v>
      </c>
      <c r="C522" s="43">
        <v>22201.0</v>
      </c>
      <c r="D522" s="38" t="s">
        <v>144</v>
      </c>
      <c r="E522" s="43" t="s">
        <v>16</v>
      </c>
      <c r="F522" s="43" t="s">
        <v>399</v>
      </c>
      <c r="G522" s="43" t="s">
        <v>17</v>
      </c>
      <c r="H522" s="37">
        <v>2019.0</v>
      </c>
      <c r="I522" s="43">
        <v>40.0</v>
      </c>
      <c r="J522" s="43">
        <v>681.0</v>
      </c>
      <c r="K522" s="43" t="s">
        <v>859</v>
      </c>
      <c r="L522" s="27" t="str">
        <f>VLOOKUP(D522,study_program!$A$2:$B$252,2,FALSE)</f>
        <v>teknik</v>
      </c>
    </row>
    <row r="523">
      <c r="A523" s="4" t="s">
        <v>838</v>
      </c>
      <c r="B523" s="41" t="s">
        <v>839</v>
      </c>
      <c r="C523" s="42">
        <v>61205.0</v>
      </c>
      <c r="D523" s="38" t="s">
        <v>262</v>
      </c>
      <c r="E523" s="42" t="s">
        <v>16</v>
      </c>
      <c r="F523" s="42" t="s">
        <v>399</v>
      </c>
      <c r="G523" s="42" t="s">
        <v>72</v>
      </c>
      <c r="H523" s="37">
        <v>2019.0</v>
      </c>
      <c r="I523" s="42">
        <v>17.0</v>
      </c>
      <c r="J523" s="42">
        <v>480.0</v>
      </c>
      <c r="K523" s="42" t="s">
        <v>860</v>
      </c>
      <c r="L523" s="27" t="str">
        <f>VLOOKUP(D523,study_program!$A$2:$B$252,2,FALSE)</f>
        <v>ekonomi</v>
      </c>
    </row>
    <row r="524">
      <c r="A524" s="4" t="s">
        <v>838</v>
      </c>
      <c r="B524" s="41" t="s">
        <v>839</v>
      </c>
      <c r="C524" s="43">
        <v>90241.0</v>
      </c>
      <c r="D524" s="38" t="s">
        <v>183</v>
      </c>
      <c r="E524" s="43" t="s">
        <v>16</v>
      </c>
      <c r="F524" s="43" t="s">
        <v>399</v>
      </c>
      <c r="G524" s="43" t="s">
        <v>409</v>
      </c>
      <c r="H524" s="37">
        <v>2019.0</v>
      </c>
      <c r="I524" s="43">
        <v>14.0</v>
      </c>
      <c r="J524" s="43">
        <v>117.0</v>
      </c>
      <c r="K524" s="43" t="s">
        <v>861</v>
      </c>
      <c r="L524" s="27" t="str">
        <f>VLOOKUP(D524,study_program!$A$2:$B$252,2,FALSE)</f>
        <v>seni</v>
      </c>
    </row>
    <row r="525">
      <c r="A525" s="4" t="s">
        <v>838</v>
      </c>
      <c r="B525" s="41" t="s">
        <v>839</v>
      </c>
      <c r="C525" s="42">
        <v>94203.0</v>
      </c>
      <c r="D525" s="38" t="s">
        <v>321</v>
      </c>
      <c r="E525" s="42" t="s">
        <v>16</v>
      </c>
      <c r="F525" s="42" t="s">
        <v>399</v>
      </c>
      <c r="G525" s="42" t="s">
        <v>617</v>
      </c>
      <c r="H525" s="37">
        <v>2019.0</v>
      </c>
      <c r="I525" s="42">
        <v>7.0</v>
      </c>
      <c r="J525" s="42">
        <v>136.0</v>
      </c>
      <c r="K525" s="42" t="s">
        <v>761</v>
      </c>
      <c r="L525" s="27" t="str">
        <f>VLOOKUP(D525,study_program!$A$2:$B$252,2,FALSE)</f>
        <v>mipa</v>
      </c>
    </row>
    <row r="526">
      <c r="A526" s="4" t="s">
        <v>838</v>
      </c>
      <c r="B526" s="41" t="s">
        <v>839</v>
      </c>
      <c r="C526" s="43">
        <v>60201.0</v>
      </c>
      <c r="D526" s="38" t="s">
        <v>348</v>
      </c>
      <c r="E526" s="43" t="s">
        <v>16</v>
      </c>
      <c r="F526" s="43" t="s">
        <v>399</v>
      </c>
      <c r="G526" s="43" t="s">
        <v>409</v>
      </c>
      <c r="H526" s="37">
        <v>2019.0</v>
      </c>
      <c r="I526" s="43">
        <v>10.0</v>
      </c>
      <c r="J526" s="43">
        <v>57.0</v>
      </c>
      <c r="K526" s="43" t="s">
        <v>862</v>
      </c>
      <c r="L526" s="27" t="str">
        <f>VLOOKUP(D526,study_program!$A$2:$B$252,2,FALSE)</f>
        <v>teknik</v>
      </c>
    </row>
    <row r="527">
      <c r="A527" s="4" t="s">
        <v>838</v>
      </c>
      <c r="B527" s="41" t="s">
        <v>839</v>
      </c>
      <c r="C527" s="42">
        <v>26201.0</v>
      </c>
      <c r="D527" s="38" t="s">
        <v>155</v>
      </c>
      <c r="E527" s="42" t="s">
        <v>16</v>
      </c>
      <c r="F527" s="42" t="s">
        <v>399</v>
      </c>
      <c r="G527" s="42" t="s">
        <v>437</v>
      </c>
      <c r="H527" s="37">
        <v>2019.0</v>
      </c>
      <c r="I527" s="42">
        <v>23.0</v>
      </c>
      <c r="J527" s="42">
        <v>779.0</v>
      </c>
      <c r="K527" s="42" t="s">
        <v>863</v>
      </c>
      <c r="L527" s="27" t="str">
        <f>VLOOKUP(D527,study_program!$A$2:$B$252,2,FALSE)</f>
        <v>teknik</v>
      </c>
    </row>
    <row r="528">
      <c r="A528" s="4" t="s">
        <v>838</v>
      </c>
      <c r="B528" s="41" t="s">
        <v>839</v>
      </c>
      <c r="C528" s="43">
        <v>38201.0</v>
      </c>
      <c r="D528" s="38" t="s">
        <v>361</v>
      </c>
      <c r="E528" s="43" t="s">
        <v>16</v>
      </c>
      <c r="F528" s="43" t="s">
        <v>399</v>
      </c>
      <c r="G528" s="43" t="s">
        <v>437</v>
      </c>
      <c r="H528" s="37">
        <v>2019.0</v>
      </c>
      <c r="I528" s="43">
        <v>24.0</v>
      </c>
      <c r="J528" s="43">
        <v>505.0</v>
      </c>
      <c r="K528" s="43" t="s">
        <v>864</v>
      </c>
      <c r="L528" s="27" t="str">
        <f>VLOOKUP(D528,study_program!$A$2:$B$252,2,FALSE)</f>
        <v>teknik</v>
      </c>
    </row>
    <row r="529">
      <c r="A529" s="4" t="s">
        <v>838</v>
      </c>
      <c r="B529" s="41" t="s">
        <v>839</v>
      </c>
      <c r="C529" s="42">
        <v>36202.0</v>
      </c>
      <c r="D529" s="38" t="s">
        <v>376</v>
      </c>
      <c r="E529" s="42" t="s">
        <v>16</v>
      </c>
      <c r="F529" s="42" t="s">
        <v>399</v>
      </c>
      <c r="G529" s="42" t="s">
        <v>437</v>
      </c>
      <c r="H529" s="37">
        <v>2019.0</v>
      </c>
      <c r="I529" s="42">
        <v>19.0</v>
      </c>
      <c r="J529" s="42">
        <v>681.0</v>
      </c>
      <c r="K529" s="42" t="s">
        <v>865</v>
      </c>
      <c r="L529" s="27" t="str">
        <f>VLOOKUP(D529,study_program!$A$2:$B$252,2,FALSE)</f>
        <v>teknik</v>
      </c>
    </row>
    <row r="530">
      <c r="A530" s="4" t="s">
        <v>838</v>
      </c>
      <c r="B530" s="41" t="s">
        <v>839</v>
      </c>
      <c r="C530" s="43">
        <v>21207.0</v>
      </c>
      <c r="D530" s="38" t="s">
        <v>379</v>
      </c>
      <c r="E530" s="43" t="s">
        <v>16</v>
      </c>
      <c r="F530" s="43" t="s">
        <v>399</v>
      </c>
      <c r="G530" s="43" t="s">
        <v>437</v>
      </c>
      <c r="H530" s="37">
        <v>2019.0</v>
      </c>
      <c r="I530" s="43">
        <v>12.0</v>
      </c>
      <c r="J530" s="43">
        <v>254.0</v>
      </c>
      <c r="K530" s="43" t="s">
        <v>866</v>
      </c>
      <c r="L530" s="27" t="str">
        <f>VLOOKUP(D530,study_program!$A$2:$B$252,2,FALSE)</f>
        <v>teknik</v>
      </c>
    </row>
    <row r="531">
      <c r="A531" s="4" t="s">
        <v>838</v>
      </c>
      <c r="B531" s="41" t="s">
        <v>839</v>
      </c>
      <c r="C531" s="42">
        <v>59201.0</v>
      </c>
      <c r="D531" s="38" t="s">
        <v>383</v>
      </c>
      <c r="E531" s="42" t="s">
        <v>16</v>
      </c>
      <c r="F531" s="42" t="s">
        <v>399</v>
      </c>
      <c r="G531" s="42" t="s">
        <v>409</v>
      </c>
      <c r="H531" s="37">
        <v>2019.0</v>
      </c>
      <c r="I531" s="42">
        <v>6.0</v>
      </c>
      <c r="J531" s="42">
        <v>93.0</v>
      </c>
      <c r="K531" s="42" t="s">
        <v>867</v>
      </c>
      <c r="L531" s="27" t="str">
        <f>VLOOKUP(D531,study_program!$A$2:$B$252,2,FALSE)</f>
        <v>teknik</v>
      </c>
    </row>
    <row r="532">
      <c r="A532" s="4" t="s">
        <v>63</v>
      </c>
      <c r="B532" s="5">
        <v>1005.0</v>
      </c>
      <c r="C532" s="36">
        <v>63201.0</v>
      </c>
      <c r="D532" s="38" t="s">
        <v>130</v>
      </c>
      <c r="E532" s="36" t="s">
        <v>16</v>
      </c>
      <c r="F532" s="36" t="s">
        <v>399</v>
      </c>
      <c r="G532" s="36" t="s">
        <v>17</v>
      </c>
      <c r="H532" s="40">
        <v>2019.0</v>
      </c>
      <c r="I532" s="36">
        <v>0.0</v>
      </c>
      <c r="J532" s="36">
        <v>0.0</v>
      </c>
      <c r="K532" s="36" t="s">
        <v>409</v>
      </c>
      <c r="L532" s="27" t="str">
        <f>VLOOKUP(D532,study_program!$A$2:$B$252,2,FALSE)</f>
        <v>sosial</v>
      </c>
    </row>
    <row r="533">
      <c r="A533" s="4" t="s">
        <v>63</v>
      </c>
      <c r="B533" s="5">
        <v>1005.0</v>
      </c>
      <c r="C533" s="35">
        <v>54201.0</v>
      </c>
      <c r="D533" s="38" t="s">
        <v>132</v>
      </c>
      <c r="E533" s="35" t="s">
        <v>16</v>
      </c>
      <c r="F533" s="35" t="s">
        <v>399</v>
      </c>
      <c r="G533" s="35" t="s">
        <v>17</v>
      </c>
      <c r="H533" s="40">
        <v>2019.0</v>
      </c>
      <c r="I533" s="35">
        <v>24.0</v>
      </c>
      <c r="J533" s="35">
        <v>558.0</v>
      </c>
      <c r="K533" s="35" t="s">
        <v>868</v>
      </c>
      <c r="L533" s="27" t="str">
        <f>VLOOKUP(D533,study_program!$A$2:$B$252,2,FALSE)</f>
        <v>pertanian</v>
      </c>
    </row>
    <row r="534">
      <c r="A534" s="4" t="s">
        <v>63</v>
      </c>
      <c r="B534" s="5">
        <v>1005.0</v>
      </c>
      <c r="C534" s="36">
        <v>54245.0</v>
      </c>
      <c r="D534" s="38" t="s">
        <v>137</v>
      </c>
      <c r="E534" s="36" t="s">
        <v>16</v>
      </c>
      <c r="F534" s="36" t="s">
        <v>399</v>
      </c>
      <c r="G534" s="36" t="s">
        <v>17</v>
      </c>
      <c r="H534" s="40">
        <v>2019.0</v>
      </c>
      <c r="I534" s="36">
        <v>8.0</v>
      </c>
      <c r="J534" s="36">
        <v>251.0</v>
      </c>
      <c r="K534" s="36" t="s">
        <v>869</v>
      </c>
      <c r="L534" s="27" t="str">
        <f>VLOOKUP(D534,study_program!$A$2:$B$252,2,FALSE)</f>
        <v>pertanian</v>
      </c>
    </row>
    <row r="535">
      <c r="A535" s="4" t="s">
        <v>63</v>
      </c>
      <c r="B535" s="5">
        <v>1005.0</v>
      </c>
      <c r="C535" s="35">
        <v>54211.0</v>
      </c>
      <c r="D535" s="38" t="s">
        <v>143</v>
      </c>
      <c r="E535" s="35" t="s">
        <v>16</v>
      </c>
      <c r="F535" s="35" t="s">
        <v>399</v>
      </c>
      <c r="G535" s="35" t="s">
        <v>17</v>
      </c>
      <c r="H535" s="40">
        <v>2019.0</v>
      </c>
      <c r="I535" s="35">
        <v>33.0</v>
      </c>
      <c r="J535" s="35">
        <v>1049.0</v>
      </c>
      <c r="K535" s="35" t="s">
        <v>870</v>
      </c>
      <c r="L535" s="27" t="str">
        <f>VLOOKUP(D535,study_program!$A$2:$B$252,2,FALSE)</f>
        <v>pertanian</v>
      </c>
    </row>
    <row r="536">
      <c r="A536" s="4" t="s">
        <v>63</v>
      </c>
      <c r="B536" s="5">
        <v>1005.0</v>
      </c>
      <c r="C536" s="36">
        <v>62201.0</v>
      </c>
      <c r="D536" s="38" t="s">
        <v>158</v>
      </c>
      <c r="E536" s="36" t="s">
        <v>16</v>
      </c>
      <c r="F536" s="36" t="s">
        <v>399</v>
      </c>
      <c r="G536" s="36" t="s">
        <v>17</v>
      </c>
      <c r="H536" s="40">
        <v>2019.0</v>
      </c>
      <c r="I536" s="36">
        <v>23.0</v>
      </c>
      <c r="J536" s="36">
        <v>561.0</v>
      </c>
      <c r="K536" s="36" t="s">
        <v>402</v>
      </c>
      <c r="L536" s="27" t="str">
        <f>VLOOKUP(D536,study_program!$A$2:$B$252,2,FALSE)</f>
        <v>ekonomi</v>
      </c>
    </row>
    <row r="537">
      <c r="A537" s="4" t="s">
        <v>63</v>
      </c>
      <c r="B537" s="5">
        <v>1005.0</v>
      </c>
      <c r="C537" s="35">
        <v>82201.0</v>
      </c>
      <c r="D537" s="38" t="s">
        <v>162</v>
      </c>
      <c r="E537" s="35" t="s">
        <v>16</v>
      </c>
      <c r="F537" s="35" t="s">
        <v>399</v>
      </c>
      <c r="G537" s="35" t="s">
        <v>17</v>
      </c>
      <c r="H537" s="40">
        <v>2019.0</v>
      </c>
      <c r="I537" s="35">
        <v>8.0</v>
      </c>
      <c r="J537" s="35">
        <v>213.0</v>
      </c>
      <c r="K537" s="35" t="s">
        <v>871</v>
      </c>
      <c r="L537" s="27" t="str">
        <f>VLOOKUP(D537,study_program!$A$2:$B$252,2,FALSE)</f>
        <v>humaniora</v>
      </c>
    </row>
    <row r="538">
      <c r="A538" s="4" t="s">
        <v>63</v>
      </c>
      <c r="B538" s="5">
        <v>1005.0</v>
      </c>
      <c r="C538" s="36">
        <v>81201.0</v>
      </c>
      <c r="D538" s="38" t="s">
        <v>166</v>
      </c>
      <c r="E538" s="36" t="s">
        <v>16</v>
      </c>
      <c r="F538" s="36" t="s">
        <v>399</v>
      </c>
      <c r="G538" s="36" t="s">
        <v>17</v>
      </c>
      <c r="H538" s="40">
        <v>2019.0</v>
      </c>
      <c r="I538" s="36">
        <v>6.0</v>
      </c>
      <c r="J538" s="36">
        <v>79.0</v>
      </c>
      <c r="K538" s="36" t="s">
        <v>872</v>
      </c>
      <c r="L538" s="27" t="str">
        <f>VLOOKUP(D538,study_program!$A$2:$B$252,2,FALSE)</f>
        <v>humaniora</v>
      </c>
    </row>
    <row r="539">
      <c r="A539" s="4" t="s">
        <v>63</v>
      </c>
      <c r="B539" s="5">
        <v>1005.0</v>
      </c>
      <c r="C539" s="35">
        <v>23201.0</v>
      </c>
      <c r="D539" s="38" t="s">
        <v>167</v>
      </c>
      <c r="E539" s="35" t="s">
        <v>16</v>
      </c>
      <c r="F539" s="35" t="s">
        <v>399</v>
      </c>
      <c r="G539" s="35" t="s">
        <v>17</v>
      </c>
      <c r="H539" s="40">
        <v>2019.0</v>
      </c>
      <c r="I539" s="35">
        <v>18.0</v>
      </c>
      <c r="J539" s="35">
        <v>439.0</v>
      </c>
      <c r="K539" s="35" t="s">
        <v>402</v>
      </c>
      <c r="L539" s="27" t="str">
        <f>VLOOKUP(D539,study_program!$A$2:$B$252,2,FALSE)</f>
        <v>teknik</v>
      </c>
    </row>
    <row r="540">
      <c r="A540" s="4" t="s">
        <v>63</v>
      </c>
      <c r="B540" s="5">
        <v>1005.0</v>
      </c>
      <c r="C540" s="36">
        <v>46201.0</v>
      </c>
      <c r="D540" s="38" t="s">
        <v>178</v>
      </c>
      <c r="E540" s="36" t="s">
        <v>16</v>
      </c>
      <c r="F540" s="36" t="s">
        <v>399</v>
      </c>
      <c r="G540" s="36" t="s">
        <v>17</v>
      </c>
      <c r="H540" s="40">
        <v>2019.0</v>
      </c>
      <c r="I540" s="36">
        <v>21.0</v>
      </c>
      <c r="J540" s="36">
        <v>244.0</v>
      </c>
      <c r="K540" s="36" t="s">
        <v>873</v>
      </c>
      <c r="L540" s="27" t="str">
        <f>VLOOKUP(D540,study_program!$A$2:$B$252,2,FALSE)</f>
        <v>mipa</v>
      </c>
    </row>
    <row r="541">
      <c r="A541" s="4" t="s">
        <v>63</v>
      </c>
      <c r="B541" s="5">
        <v>1005.0</v>
      </c>
      <c r="C541" s="35">
        <v>54243.0</v>
      </c>
      <c r="D541" s="38" t="s">
        <v>181</v>
      </c>
      <c r="E541" s="35" t="s">
        <v>16</v>
      </c>
      <c r="F541" s="35" t="s">
        <v>399</v>
      </c>
      <c r="G541" s="35" t="s">
        <v>17</v>
      </c>
      <c r="H541" s="40">
        <v>2019.0</v>
      </c>
      <c r="I541" s="35">
        <v>23.0</v>
      </c>
      <c r="J541" s="35">
        <v>307.0</v>
      </c>
      <c r="K541" s="35" t="s">
        <v>874</v>
      </c>
      <c r="L541" s="27" t="str">
        <f>VLOOKUP(D541,study_program!$A$2:$B$252,2,FALSE)</f>
        <v>pertanian</v>
      </c>
    </row>
    <row r="542">
      <c r="A542" s="4" t="s">
        <v>63</v>
      </c>
      <c r="B542" s="5">
        <v>1005.0</v>
      </c>
      <c r="C542" s="36">
        <v>60201.0</v>
      </c>
      <c r="D542" s="38" t="s">
        <v>188</v>
      </c>
      <c r="E542" s="36" t="s">
        <v>16</v>
      </c>
      <c r="F542" s="36" t="s">
        <v>399</v>
      </c>
      <c r="G542" s="36" t="s">
        <v>17</v>
      </c>
      <c r="H542" s="40">
        <v>2019.0</v>
      </c>
      <c r="I542" s="36">
        <v>23.0</v>
      </c>
      <c r="J542" s="36">
        <v>493.0</v>
      </c>
      <c r="K542" s="36" t="s">
        <v>875</v>
      </c>
      <c r="L542" s="27" t="str">
        <f>VLOOKUP(D542,study_program!$A$2:$B$252,2,FALSE)</f>
        <v>ekonomi</v>
      </c>
    </row>
    <row r="543">
      <c r="A543" s="4" t="s">
        <v>63</v>
      </c>
      <c r="B543" s="5">
        <v>1005.0</v>
      </c>
      <c r="C543" s="35">
        <v>48201.0</v>
      </c>
      <c r="D543" s="38" t="s">
        <v>193</v>
      </c>
      <c r="E543" s="35" t="s">
        <v>16</v>
      </c>
      <c r="F543" s="35" t="s">
        <v>399</v>
      </c>
      <c r="G543" s="35" t="s">
        <v>17</v>
      </c>
      <c r="H543" s="40">
        <v>2019.0</v>
      </c>
      <c r="I543" s="35">
        <v>21.0</v>
      </c>
      <c r="J543" s="35">
        <v>543.0</v>
      </c>
      <c r="K543" s="35" t="s">
        <v>876</v>
      </c>
      <c r="L543" s="27" t="str">
        <f>VLOOKUP(D543,study_program!$A$2:$B$252,2,FALSE)</f>
        <v>kesehatan</v>
      </c>
    </row>
    <row r="544">
      <c r="A544" s="4" t="s">
        <v>63</v>
      </c>
      <c r="B544" s="5">
        <v>1005.0</v>
      </c>
      <c r="C544" s="36">
        <v>45201.0</v>
      </c>
      <c r="D544" s="38" t="s">
        <v>196</v>
      </c>
      <c r="E544" s="36" t="s">
        <v>16</v>
      </c>
      <c r="F544" s="36" t="s">
        <v>399</v>
      </c>
      <c r="G544" s="36" t="s">
        <v>17</v>
      </c>
      <c r="H544" s="40">
        <v>2019.0</v>
      </c>
      <c r="I544" s="36">
        <v>5.0</v>
      </c>
      <c r="J544" s="36">
        <v>183.0</v>
      </c>
      <c r="K544" s="36" t="s">
        <v>637</v>
      </c>
      <c r="L544" s="27" t="str">
        <f>VLOOKUP(D544,study_program!$A$2:$B$252,2,FALSE)</f>
        <v>mipa</v>
      </c>
    </row>
    <row r="545">
      <c r="A545" s="4" t="s">
        <v>63</v>
      </c>
      <c r="B545" s="5">
        <v>1005.0</v>
      </c>
      <c r="C545" s="35">
        <v>33201.0</v>
      </c>
      <c r="D545" s="38" t="s">
        <v>198</v>
      </c>
      <c r="E545" s="35" t="s">
        <v>16</v>
      </c>
      <c r="F545" s="35" t="s">
        <v>399</v>
      </c>
      <c r="G545" s="35" t="s">
        <v>17</v>
      </c>
      <c r="H545" s="40">
        <v>2019.0</v>
      </c>
      <c r="I545" s="35">
        <v>11.0</v>
      </c>
      <c r="J545" s="35">
        <v>239.0</v>
      </c>
      <c r="K545" s="35" t="s">
        <v>877</v>
      </c>
      <c r="L545" s="27" t="str">
        <f>VLOOKUP(D545,study_program!$A$2:$B$252,2,FALSE)</f>
        <v>mipa</v>
      </c>
    </row>
    <row r="546">
      <c r="A546" s="4" t="s">
        <v>63</v>
      </c>
      <c r="B546" s="5">
        <v>1005.0</v>
      </c>
      <c r="C546" s="36">
        <v>41231.0</v>
      </c>
      <c r="D546" s="38" t="s">
        <v>216</v>
      </c>
      <c r="E546" s="36" t="s">
        <v>16</v>
      </c>
      <c r="F546" s="36" t="s">
        <v>399</v>
      </c>
      <c r="G546" s="36" t="s">
        <v>17</v>
      </c>
      <c r="H546" s="40">
        <v>2019.0</v>
      </c>
      <c r="I546" s="36">
        <v>10.0</v>
      </c>
      <c r="J546" s="36">
        <v>212.0</v>
      </c>
      <c r="K546" s="36" t="s">
        <v>878</v>
      </c>
      <c r="L546" s="27" t="str">
        <f>VLOOKUP(D546,study_program!$A$2:$B$252,2,FALSE)</f>
        <v>pertanian</v>
      </c>
    </row>
    <row r="547">
      <c r="A547" s="4" t="s">
        <v>63</v>
      </c>
      <c r="B547" s="5">
        <v>1005.0</v>
      </c>
      <c r="C547" s="35">
        <v>63201.0</v>
      </c>
      <c r="D547" s="38" t="s">
        <v>211</v>
      </c>
      <c r="E547" s="35" t="s">
        <v>16</v>
      </c>
      <c r="F547" s="35" t="s">
        <v>399</v>
      </c>
      <c r="G547" s="35" t="s">
        <v>17</v>
      </c>
      <c r="H547" s="40">
        <v>2019.0</v>
      </c>
      <c r="I547" s="35">
        <v>19.0</v>
      </c>
      <c r="J547" s="35">
        <v>260.0</v>
      </c>
      <c r="K547" s="35" t="s">
        <v>879</v>
      </c>
      <c r="L547" s="27" t="str">
        <f>VLOOKUP(D547,study_program!$A$2:$B$252,2,FALSE)</f>
        <v>sosial</v>
      </c>
    </row>
    <row r="548">
      <c r="A548" s="4" t="s">
        <v>63</v>
      </c>
      <c r="B548" s="5">
        <v>1005.0</v>
      </c>
      <c r="C548" s="36">
        <v>13211.0</v>
      </c>
      <c r="D548" s="38" t="s">
        <v>219</v>
      </c>
      <c r="E548" s="36" t="s">
        <v>16</v>
      </c>
      <c r="F548" s="36" t="s">
        <v>399</v>
      </c>
      <c r="G548" s="36" t="s">
        <v>17</v>
      </c>
      <c r="H548" s="40">
        <v>2019.0</v>
      </c>
      <c r="I548" s="36">
        <v>14.0</v>
      </c>
      <c r="J548" s="36">
        <v>245.0</v>
      </c>
      <c r="K548" s="36" t="s">
        <v>699</v>
      </c>
      <c r="L548" s="27" t="str">
        <f>VLOOKUP(D548,study_program!$A$2:$B$252,2,FALSE)</f>
        <v>kesehatan</v>
      </c>
    </row>
    <row r="549">
      <c r="A549" s="4" t="s">
        <v>63</v>
      </c>
      <c r="B549" s="5">
        <v>1005.0</v>
      </c>
      <c r="C549" s="35">
        <v>64201.0</v>
      </c>
      <c r="D549" s="38" t="s">
        <v>220</v>
      </c>
      <c r="E549" s="35" t="s">
        <v>16</v>
      </c>
      <c r="F549" s="35" t="s">
        <v>399</v>
      </c>
      <c r="G549" s="35" t="s">
        <v>17</v>
      </c>
      <c r="H549" s="40">
        <v>2019.0</v>
      </c>
      <c r="I549" s="35">
        <v>22.0</v>
      </c>
      <c r="J549" s="35">
        <v>337.0</v>
      </c>
      <c r="K549" s="35" t="s">
        <v>880</v>
      </c>
      <c r="L549" s="27" t="str">
        <f>VLOOKUP(D549,study_program!$A$2:$B$252,2,FALSE)</f>
        <v>sosial</v>
      </c>
    </row>
    <row r="550">
      <c r="A550" s="4" t="s">
        <v>63</v>
      </c>
      <c r="B550" s="5">
        <v>1005.0</v>
      </c>
      <c r="C550" s="36">
        <v>74201.0</v>
      </c>
      <c r="D550" s="38" t="s">
        <v>221</v>
      </c>
      <c r="E550" s="36" t="s">
        <v>16</v>
      </c>
      <c r="F550" s="36" t="s">
        <v>399</v>
      </c>
      <c r="G550" s="36" t="s">
        <v>17</v>
      </c>
      <c r="H550" s="40">
        <v>2019.0</v>
      </c>
      <c r="I550" s="36">
        <v>46.0</v>
      </c>
      <c r="J550" s="36">
        <v>1692.0</v>
      </c>
      <c r="K550" s="36" t="s">
        <v>881</v>
      </c>
      <c r="L550" s="27" t="str">
        <f>VLOOKUP(D550,study_program!$A$2:$B$252,2,FALSE)</f>
        <v>humaniora</v>
      </c>
    </row>
    <row r="551">
      <c r="A551" s="4" t="s">
        <v>63</v>
      </c>
      <c r="B551" s="5">
        <v>1005.0</v>
      </c>
      <c r="C551" s="35">
        <v>54241.0</v>
      </c>
      <c r="D551" s="38" t="s">
        <v>223</v>
      </c>
      <c r="E551" s="35" t="s">
        <v>16</v>
      </c>
      <c r="F551" s="35" t="s">
        <v>399</v>
      </c>
      <c r="G551" s="35" t="s">
        <v>17</v>
      </c>
      <c r="H551" s="40">
        <v>2019.0</v>
      </c>
      <c r="I551" s="35">
        <v>30.0</v>
      </c>
      <c r="J551" s="35">
        <v>477.0</v>
      </c>
      <c r="K551" s="35" t="s">
        <v>882</v>
      </c>
      <c r="L551" s="27" t="str">
        <f>VLOOKUP(D551,study_program!$A$2:$B$252,2,FALSE)</f>
        <v>teknik</v>
      </c>
    </row>
    <row r="552">
      <c r="A552" s="4" t="s">
        <v>63</v>
      </c>
      <c r="B552" s="5">
        <v>1005.0</v>
      </c>
      <c r="C552" s="36">
        <v>14201.0</v>
      </c>
      <c r="D552" s="38" t="s">
        <v>224</v>
      </c>
      <c r="E552" s="36" t="s">
        <v>16</v>
      </c>
      <c r="F552" s="36" t="s">
        <v>399</v>
      </c>
      <c r="G552" s="36" t="s">
        <v>17</v>
      </c>
      <c r="H552" s="40">
        <v>2019.0</v>
      </c>
      <c r="I552" s="36">
        <v>21.0</v>
      </c>
      <c r="J552" s="36">
        <v>328.0</v>
      </c>
      <c r="K552" s="36" t="s">
        <v>883</v>
      </c>
      <c r="L552" s="27" t="str">
        <f>VLOOKUP(D552,study_program!$A$2:$B$252,2,FALSE)</f>
        <v>kesehatan</v>
      </c>
    </row>
    <row r="553">
      <c r="A553" s="4" t="s">
        <v>63</v>
      </c>
      <c r="B553" s="5">
        <v>1005.0</v>
      </c>
      <c r="C553" s="35">
        <v>70201.0</v>
      </c>
      <c r="D553" s="38" t="s">
        <v>229</v>
      </c>
      <c r="E553" s="35" t="s">
        <v>16</v>
      </c>
      <c r="F553" s="35" t="s">
        <v>399</v>
      </c>
      <c r="G553" s="35" t="s">
        <v>17</v>
      </c>
      <c r="H553" s="40">
        <v>2019.0</v>
      </c>
      <c r="I553" s="35">
        <v>14.0</v>
      </c>
      <c r="J553" s="35">
        <v>345.0</v>
      </c>
      <c r="K553" s="35" t="s">
        <v>884</v>
      </c>
      <c r="L553" s="27" t="str">
        <f>VLOOKUP(D553,study_program!$A$2:$B$252,2,FALSE)</f>
        <v>sosial</v>
      </c>
    </row>
    <row r="554">
      <c r="A554" s="4" t="s">
        <v>63</v>
      </c>
      <c r="B554" s="5">
        <v>1005.0</v>
      </c>
      <c r="C554" s="36">
        <v>65201.0</v>
      </c>
      <c r="D554" s="38" t="s">
        <v>230</v>
      </c>
      <c r="E554" s="36" t="s">
        <v>16</v>
      </c>
      <c r="F554" s="36" t="s">
        <v>399</v>
      </c>
      <c r="G554" s="36" t="s">
        <v>17</v>
      </c>
      <c r="H554" s="40">
        <v>2019.0</v>
      </c>
      <c r="I554" s="36">
        <v>9.0</v>
      </c>
      <c r="J554" s="36">
        <v>229.0</v>
      </c>
      <c r="K554" s="36" t="s">
        <v>885</v>
      </c>
      <c r="L554" s="27" t="str">
        <f>VLOOKUP(D554,study_program!$A$2:$B$252,2,FALSE)</f>
        <v>sosial</v>
      </c>
    </row>
    <row r="555">
      <c r="A555" s="4" t="s">
        <v>63</v>
      </c>
      <c r="B555" s="5">
        <v>1005.0</v>
      </c>
      <c r="C555" s="35">
        <v>67201.0</v>
      </c>
      <c r="D555" s="38" t="s">
        <v>232</v>
      </c>
      <c r="E555" s="35" t="s">
        <v>16</v>
      </c>
      <c r="F555" s="35" t="s">
        <v>399</v>
      </c>
      <c r="G555" s="35" t="s">
        <v>17</v>
      </c>
      <c r="H555" s="40">
        <v>2019.0</v>
      </c>
      <c r="I555" s="35">
        <v>9.0</v>
      </c>
      <c r="J555" s="35">
        <v>192.0</v>
      </c>
      <c r="K555" s="35" t="s">
        <v>886</v>
      </c>
      <c r="L555" s="27" t="str">
        <f>VLOOKUP(D555,study_program!$A$2:$B$252,2,FALSE)</f>
        <v>humaniora</v>
      </c>
    </row>
    <row r="556">
      <c r="A556" s="4" t="s">
        <v>63</v>
      </c>
      <c r="B556" s="5">
        <v>1005.0</v>
      </c>
      <c r="C556" s="36">
        <v>80201.0</v>
      </c>
      <c r="D556" s="38" t="s">
        <v>233</v>
      </c>
      <c r="E556" s="36" t="s">
        <v>16</v>
      </c>
      <c r="F556" s="36" t="s">
        <v>399</v>
      </c>
      <c r="G556" s="36" t="s">
        <v>17</v>
      </c>
      <c r="H556" s="40">
        <v>2019.0</v>
      </c>
      <c r="I556" s="36">
        <v>7.0</v>
      </c>
      <c r="J556" s="36">
        <v>65.0</v>
      </c>
      <c r="K556" s="36" t="s">
        <v>887</v>
      </c>
      <c r="L556" s="27" t="str">
        <f>VLOOKUP(D556,study_program!$A$2:$B$252,2,FALSE)</f>
        <v>humaniora</v>
      </c>
    </row>
    <row r="557">
      <c r="A557" s="4" t="s">
        <v>63</v>
      </c>
      <c r="B557" s="5">
        <v>1005.0</v>
      </c>
      <c r="C557" s="35">
        <v>11201.0</v>
      </c>
      <c r="D557" s="38" t="s">
        <v>239</v>
      </c>
      <c r="E557" s="35" t="s">
        <v>16</v>
      </c>
      <c r="F557" s="35" t="s">
        <v>399</v>
      </c>
      <c r="G557" s="35" t="s">
        <v>17</v>
      </c>
      <c r="H557" s="40">
        <v>2019.0</v>
      </c>
      <c r="I557" s="35">
        <v>100.0</v>
      </c>
      <c r="J557" s="35">
        <v>855.0</v>
      </c>
      <c r="K557" s="35" t="s">
        <v>888</v>
      </c>
      <c r="L557" s="27" t="str">
        <f>VLOOKUP(D557,study_program!$A$2:$B$252,2,FALSE)</f>
        <v>kesehatan</v>
      </c>
    </row>
    <row r="558">
      <c r="A558" s="4" t="s">
        <v>63</v>
      </c>
      <c r="B558" s="5">
        <v>1005.0</v>
      </c>
      <c r="C558" s="36">
        <v>54251.0</v>
      </c>
      <c r="D558" s="38" t="s">
        <v>243</v>
      </c>
      <c r="E558" s="36" t="s">
        <v>16</v>
      </c>
      <c r="F558" s="36" t="s">
        <v>399</v>
      </c>
      <c r="G558" s="36" t="s">
        <v>17</v>
      </c>
      <c r="H558" s="40">
        <v>2019.0</v>
      </c>
      <c r="I558" s="36">
        <v>31.0</v>
      </c>
      <c r="J558" s="36">
        <v>713.0</v>
      </c>
      <c r="K558" s="36" t="s">
        <v>889</v>
      </c>
      <c r="L558" s="27" t="str">
        <f>VLOOKUP(D558,study_program!$A$2:$B$252,2,FALSE)</f>
        <v>mipa</v>
      </c>
    </row>
    <row r="559">
      <c r="A559" s="4" t="s">
        <v>63</v>
      </c>
      <c r="B559" s="5">
        <v>1005.0</v>
      </c>
      <c r="C559" s="35">
        <v>13201.0</v>
      </c>
      <c r="D559" s="38" t="s">
        <v>250</v>
      </c>
      <c r="E559" s="35" t="s">
        <v>16</v>
      </c>
      <c r="F559" s="35" t="s">
        <v>399</v>
      </c>
      <c r="G559" s="35" t="s">
        <v>17</v>
      </c>
      <c r="H559" s="40">
        <v>2019.0</v>
      </c>
      <c r="I559" s="35">
        <v>34.0</v>
      </c>
      <c r="J559" s="35">
        <v>777.0</v>
      </c>
      <c r="K559" s="35" t="s">
        <v>890</v>
      </c>
      <c r="L559" s="27" t="str">
        <f>VLOOKUP(D559,study_program!$A$2:$B$252,2,FALSE)</f>
        <v>kesehatan</v>
      </c>
    </row>
    <row r="560">
      <c r="A560" s="4" t="s">
        <v>63</v>
      </c>
      <c r="B560" s="5">
        <v>1005.0</v>
      </c>
      <c r="C560" s="36">
        <v>47201.0</v>
      </c>
      <c r="D560" s="38" t="s">
        <v>255</v>
      </c>
      <c r="E560" s="36" t="s">
        <v>16</v>
      </c>
      <c r="F560" s="36" t="s">
        <v>399</v>
      </c>
      <c r="G560" s="36" t="s">
        <v>17</v>
      </c>
      <c r="H560" s="40">
        <v>2019.0</v>
      </c>
      <c r="I560" s="36">
        <v>20.0</v>
      </c>
      <c r="J560" s="36">
        <v>274.0</v>
      </c>
      <c r="K560" s="36" t="s">
        <v>891</v>
      </c>
      <c r="L560" s="27" t="str">
        <f>VLOOKUP(D560,study_program!$A$2:$B$252,2,FALSE)</f>
        <v>mipa</v>
      </c>
    </row>
    <row r="561">
      <c r="A561" s="4" t="s">
        <v>63</v>
      </c>
      <c r="B561" s="5">
        <v>1005.0</v>
      </c>
      <c r="C561" s="35">
        <v>61201.0</v>
      </c>
      <c r="D561" s="38" t="s">
        <v>260</v>
      </c>
      <c r="E561" s="35" t="s">
        <v>16</v>
      </c>
      <c r="F561" s="35" t="s">
        <v>399</v>
      </c>
      <c r="G561" s="35" t="s">
        <v>17</v>
      </c>
      <c r="H561" s="40">
        <v>2019.0</v>
      </c>
      <c r="I561" s="35">
        <v>19.0</v>
      </c>
      <c r="J561" s="35">
        <v>624.0</v>
      </c>
      <c r="K561" s="35" t="s">
        <v>892</v>
      </c>
      <c r="L561" s="27" t="str">
        <f>VLOOKUP(D561,study_program!$A$2:$B$252,2,FALSE)</f>
        <v>ekonomi</v>
      </c>
    </row>
    <row r="562">
      <c r="A562" s="4" t="s">
        <v>63</v>
      </c>
      <c r="B562" s="5">
        <v>1005.0</v>
      </c>
      <c r="C562" s="36">
        <v>54242.0</v>
      </c>
      <c r="D562" s="38" t="s">
        <v>266</v>
      </c>
      <c r="E562" s="36" t="s">
        <v>16</v>
      </c>
      <c r="F562" s="36" t="s">
        <v>399</v>
      </c>
      <c r="G562" s="36" t="s">
        <v>17</v>
      </c>
      <c r="H562" s="40">
        <v>2019.0</v>
      </c>
      <c r="I562" s="36">
        <v>19.0</v>
      </c>
      <c r="J562" s="36">
        <v>290.0</v>
      </c>
      <c r="K562" s="36" t="s">
        <v>893</v>
      </c>
      <c r="L562" s="27" t="str">
        <f>VLOOKUP(D562,study_program!$A$2:$B$252,2,FALSE)</f>
        <v>teknik</v>
      </c>
    </row>
    <row r="563">
      <c r="A563" s="4" t="s">
        <v>63</v>
      </c>
      <c r="B563" s="5">
        <v>1005.0</v>
      </c>
      <c r="C563" s="35">
        <v>44201.0</v>
      </c>
      <c r="D563" s="38" t="s">
        <v>268</v>
      </c>
      <c r="E563" s="35" t="s">
        <v>16</v>
      </c>
      <c r="F563" s="35" t="s">
        <v>399</v>
      </c>
      <c r="G563" s="35" t="s">
        <v>17</v>
      </c>
      <c r="H563" s="40">
        <v>2019.0</v>
      </c>
      <c r="I563" s="35">
        <v>9.0</v>
      </c>
      <c r="J563" s="35">
        <v>179.0</v>
      </c>
      <c r="K563" s="35" t="s">
        <v>894</v>
      </c>
      <c r="L563" s="27" t="str">
        <f>VLOOKUP(D563,study_program!$A$2:$B$252,2,FALSE)</f>
        <v>mipa</v>
      </c>
    </row>
    <row r="564">
      <c r="A564" s="4" t="s">
        <v>63</v>
      </c>
      <c r="B564" s="5">
        <v>1005.0</v>
      </c>
      <c r="C564" s="36">
        <v>54246.0</v>
      </c>
      <c r="D564" s="38" t="s">
        <v>274</v>
      </c>
      <c r="E564" s="36" t="s">
        <v>16</v>
      </c>
      <c r="F564" s="36" t="s">
        <v>399</v>
      </c>
      <c r="G564" s="36" t="s">
        <v>17</v>
      </c>
      <c r="H564" s="40">
        <v>2019.0</v>
      </c>
      <c r="I564" s="36">
        <v>16.0</v>
      </c>
      <c r="J564" s="36">
        <v>280.0</v>
      </c>
      <c r="K564" s="36" t="s">
        <v>699</v>
      </c>
      <c r="L564" s="27" t="str">
        <f>VLOOKUP(D564,study_program!$A$2:$B$252,2,FALSE)</f>
        <v>pertanian</v>
      </c>
    </row>
    <row r="565">
      <c r="A565" s="4" t="s">
        <v>63</v>
      </c>
      <c r="B565" s="5">
        <v>1005.0</v>
      </c>
      <c r="C565" s="35">
        <v>12201.0</v>
      </c>
      <c r="D565" s="38" t="s">
        <v>283</v>
      </c>
      <c r="E565" s="35" t="s">
        <v>16</v>
      </c>
      <c r="F565" s="35" t="s">
        <v>399</v>
      </c>
      <c r="G565" s="35" t="s">
        <v>17</v>
      </c>
      <c r="H565" s="40">
        <v>2019.0</v>
      </c>
      <c r="I565" s="35">
        <v>38.0</v>
      </c>
      <c r="J565" s="35">
        <v>394.0</v>
      </c>
      <c r="K565" s="35" t="s">
        <v>895</v>
      </c>
      <c r="L565" s="27" t="str">
        <f>VLOOKUP(D565,study_program!$A$2:$B$252,2,FALSE)</f>
        <v>kesehatan</v>
      </c>
    </row>
    <row r="566">
      <c r="A566" s="4" t="s">
        <v>63</v>
      </c>
      <c r="B566" s="5">
        <v>1005.0</v>
      </c>
      <c r="C566" s="36">
        <v>35201.0</v>
      </c>
      <c r="D566" s="38" t="s">
        <v>296</v>
      </c>
      <c r="E566" s="36" t="s">
        <v>16</v>
      </c>
      <c r="F566" s="36" t="s">
        <v>399</v>
      </c>
      <c r="G566" s="36" t="s">
        <v>17</v>
      </c>
      <c r="H566" s="40">
        <v>2019.0</v>
      </c>
      <c r="I566" s="36">
        <v>15.0</v>
      </c>
      <c r="J566" s="36">
        <v>305.0</v>
      </c>
      <c r="K566" s="36" t="s">
        <v>896</v>
      </c>
      <c r="L566" s="27" t="str">
        <f>VLOOKUP(D566,study_program!$A$2:$B$252,2,FALSE)</f>
        <v>teknik</v>
      </c>
    </row>
    <row r="567">
      <c r="A567" s="4" t="s">
        <v>63</v>
      </c>
      <c r="B567" s="5">
        <v>1005.0</v>
      </c>
      <c r="C567" s="35">
        <v>54231.0</v>
      </c>
      <c r="D567" s="38" t="s">
        <v>300</v>
      </c>
      <c r="E567" s="35" t="s">
        <v>16</v>
      </c>
      <c r="F567" s="35" t="s">
        <v>399</v>
      </c>
      <c r="G567" s="35" t="s">
        <v>17</v>
      </c>
      <c r="H567" s="40">
        <v>2019.0</v>
      </c>
      <c r="I567" s="35">
        <v>53.0</v>
      </c>
      <c r="J567" s="35">
        <v>700.0</v>
      </c>
      <c r="K567" s="35" t="s">
        <v>897</v>
      </c>
      <c r="L567" s="27" t="str">
        <f>VLOOKUP(D567,study_program!$A$2:$B$252,2,FALSE)</f>
        <v>pertanian</v>
      </c>
    </row>
    <row r="568">
      <c r="A568" s="4" t="s">
        <v>63</v>
      </c>
      <c r="B568" s="5">
        <v>1005.0</v>
      </c>
      <c r="C568" s="36">
        <v>73201.0</v>
      </c>
      <c r="D568" s="38" t="s">
        <v>305</v>
      </c>
      <c r="E568" s="36" t="s">
        <v>16</v>
      </c>
      <c r="F568" s="36" t="s">
        <v>399</v>
      </c>
      <c r="G568" s="36" t="s">
        <v>17</v>
      </c>
      <c r="H568" s="40">
        <v>2019.0</v>
      </c>
      <c r="I568" s="36">
        <v>17.0</v>
      </c>
      <c r="J568" s="36">
        <v>296.0</v>
      </c>
      <c r="K568" s="36" t="s">
        <v>898</v>
      </c>
      <c r="L568" s="27" t="str">
        <f>VLOOKUP(D568,study_program!$A$2:$B$252,2,FALSE)</f>
        <v>humaniora</v>
      </c>
    </row>
    <row r="569">
      <c r="A569" s="4" t="s">
        <v>63</v>
      </c>
      <c r="B569" s="5">
        <v>1005.0</v>
      </c>
      <c r="C569" s="35">
        <v>79203.0</v>
      </c>
      <c r="D569" s="38" t="s">
        <v>323</v>
      </c>
      <c r="E569" s="35" t="s">
        <v>16</v>
      </c>
      <c r="F569" s="35" t="s">
        <v>399</v>
      </c>
      <c r="G569" s="35" t="s">
        <v>17</v>
      </c>
      <c r="H569" s="40">
        <v>2019.0</v>
      </c>
      <c r="I569" s="35">
        <v>16.0</v>
      </c>
      <c r="J569" s="35">
        <v>167.0</v>
      </c>
      <c r="K569" s="35" t="s">
        <v>899</v>
      </c>
      <c r="L569" s="27" t="str">
        <f>VLOOKUP(D569,study_program!$A$2:$B$252,2,FALSE)</f>
        <v>humaniora</v>
      </c>
    </row>
    <row r="570">
      <c r="A570" s="4" t="s">
        <v>63</v>
      </c>
      <c r="B570" s="5">
        <v>1005.0</v>
      </c>
      <c r="C570" s="36">
        <v>79201.0</v>
      </c>
      <c r="D570" s="38" t="s">
        <v>328</v>
      </c>
      <c r="E570" s="36" t="s">
        <v>16</v>
      </c>
      <c r="F570" s="36" t="s">
        <v>399</v>
      </c>
      <c r="G570" s="36" t="s">
        <v>17</v>
      </c>
      <c r="H570" s="40">
        <v>2019.0</v>
      </c>
      <c r="I570" s="36">
        <v>9.0</v>
      </c>
      <c r="J570" s="36">
        <v>198.0</v>
      </c>
      <c r="K570" s="36" t="s">
        <v>858</v>
      </c>
      <c r="L570" s="27" t="str">
        <f>VLOOKUP(D570,study_program!$A$2:$B$252,2,FALSE)</f>
        <v>humaniora</v>
      </c>
    </row>
    <row r="571">
      <c r="A571" s="4" t="s">
        <v>63</v>
      </c>
      <c r="B571" s="5">
        <v>1005.0</v>
      </c>
      <c r="C571" s="35">
        <v>79202.0</v>
      </c>
      <c r="D571" s="38" t="s">
        <v>329</v>
      </c>
      <c r="E571" s="35" t="s">
        <v>16</v>
      </c>
      <c r="F571" s="35" t="s">
        <v>399</v>
      </c>
      <c r="G571" s="35" t="s">
        <v>17</v>
      </c>
      <c r="H571" s="40">
        <v>2019.0</v>
      </c>
      <c r="I571" s="35">
        <v>11.0</v>
      </c>
      <c r="J571" s="35">
        <v>361.0</v>
      </c>
      <c r="K571" s="35" t="s">
        <v>900</v>
      </c>
      <c r="L571" s="27" t="str">
        <f>VLOOKUP(D571,study_program!$A$2:$B$252,2,FALSE)</f>
        <v>humaniora</v>
      </c>
    </row>
    <row r="572">
      <c r="A572" s="4" t="s">
        <v>63</v>
      </c>
      <c r="B572" s="5">
        <v>1005.0</v>
      </c>
      <c r="C572" s="36">
        <v>79204.0</v>
      </c>
      <c r="D572" s="38" t="s">
        <v>331</v>
      </c>
      <c r="E572" s="36" t="s">
        <v>16</v>
      </c>
      <c r="F572" s="36" t="s">
        <v>399</v>
      </c>
      <c r="G572" s="36" t="s">
        <v>17</v>
      </c>
      <c r="H572" s="40">
        <v>2019.0</v>
      </c>
      <c r="I572" s="36">
        <v>8.0</v>
      </c>
      <c r="J572" s="36">
        <v>173.0</v>
      </c>
      <c r="K572" s="36" t="s">
        <v>901</v>
      </c>
      <c r="L572" s="27" t="str">
        <f>VLOOKUP(D572,study_program!$A$2:$B$252,2,FALSE)</f>
        <v>humaniora</v>
      </c>
    </row>
    <row r="573">
      <c r="A573" s="4" t="s">
        <v>63</v>
      </c>
      <c r="B573" s="5">
        <v>1005.0</v>
      </c>
      <c r="C573" s="35">
        <v>54245.0</v>
      </c>
      <c r="D573" s="38" t="s">
        <v>343</v>
      </c>
      <c r="E573" s="35" t="s">
        <v>16</v>
      </c>
      <c r="F573" s="35" t="s">
        <v>399</v>
      </c>
      <c r="G573" s="35" t="s">
        <v>17</v>
      </c>
      <c r="H573" s="40">
        <v>2019.0</v>
      </c>
      <c r="I573" s="35">
        <v>0.0</v>
      </c>
      <c r="J573" s="35">
        <v>0.0</v>
      </c>
      <c r="K573" s="35" t="s">
        <v>409</v>
      </c>
      <c r="L573" s="27" t="str">
        <f>VLOOKUP(D573,study_program!$A$2:$B$252,2,FALSE)</f>
        <v>ekonomi</v>
      </c>
    </row>
    <row r="574">
      <c r="A574" s="4" t="s">
        <v>63</v>
      </c>
      <c r="B574" s="5">
        <v>1005.0</v>
      </c>
      <c r="C574" s="36">
        <v>69201.0</v>
      </c>
      <c r="D574" s="38" t="s">
        <v>345</v>
      </c>
      <c r="E574" s="36" t="s">
        <v>16</v>
      </c>
      <c r="F574" s="36" t="s">
        <v>399</v>
      </c>
      <c r="G574" s="36" t="s">
        <v>17</v>
      </c>
      <c r="H574" s="40">
        <v>2019.0</v>
      </c>
      <c r="I574" s="36">
        <v>19.0</v>
      </c>
      <c r="J574" s="36">
        <v>217.0</v>
      </c>
      <c r="K574" s="36" t="s">
        <v>902</v>
      </c>
      <c r="L574" s="27" t="str">
        <f>VLOOKUP(D574,study_program!$A$2:$B$252,2,FALSE)</f>
        <v>sosial</v>
      </c>
    </row>
    <row r="575">
      <c r="A575" s="4" t="s">
        <v>63</v>
      </c>
      <c r="B575" s="5">
        <v>1005.0</v>
      </c>
      <c r="C575" s="35">
        <v>49201.0</v>
      </c>
      <c r="D575" s="38" t="s">
        <v>346</v>
      </c>
      <c r="E575" s="35" t="s">
        <v>16</v>
      </c>
      <c r="F575" s="35" t="s">
        <v>399</v>
      </c>
      <c r="G575" s="35" t="s">
        <v>17</v>
      </c>
      <c r="H575" s="40">
        <v>2019.0</v>
      </c>
      <c r="I575" s="35">
        <v>8.0</v>
      </c>
      <c r="J575" s="35">
        <v>252.0</v>
      </c>
      <c r="K575" s="35" t="s">
        <v>903</v>
      </c>
      <c r="L575" s="27" t="str">
        <f>VLOOKUP(D575,study_program!$A$2:$B$252,2,FALSE)</f>
        <v>mipa</v>
      </c>
    </row>
    <row r="576">
      <c r="A576" s="4" t="s">
        <v>63</v>
      </c>
      <c r="B576" s="5">
        <v>1005.0</v>
      </c>
      <c r="C576" s="36">
        <v>20201.0</v>
      </c>
      <c r="D576" s="38" t="s">
        <v>147</v>
      </c>
      <c r="E576" s="36" t="s">
        <v>16</v>
      </c>
      <c r="F576" s="36" t="s">
        <v>399</v>
      </c>
      <c r="G576" s="36" t="s">
        <v>17</v>
      </c>
      <c r="H576" s="40">
        <v>2019.0</v>
      </c>
      <c r="I576" s="36">
        <v>18.0</v>
      </c>
      <c r="J576" s="36">
        <v>349.0</v>
      </c>
      <c r="K576" s="36" t="s">
        <v>904</v>
      </c>
      <c r="L576" s="27" t="str">
        <f>VLOOKUP(D576,study_program!$A$2:$B$252,2,FALSE)</f>
        <v>teknik</v>
      </c>
    </row>
    <row r="577">
      <c r="A577" s="4" t="s">
        <v>63</v>
      </c>
      <c r="B577" s="5">
        <v>1005.0</v>
      </c>
      <c r="C577" s="35">
        <v>34201.0</v>
      </c>
      <c r="D577" s="38" t="s">
        <v>358</v>
      </c>
      <c r="E577" s="35" t="s">
        <v>16</v>
      </c>
      <c r="F577" s="35" t="s">
        <v>399</v>
      </c>
      <c r="G577" s="35" t="s">
        <v>17</v>
      </c>
      <c r="H577" s="40">
        <v>2019.0</v>
      </c>
      <c r="I577" s="35">
        <v>12.0</v>
      </c>
      <c r="J577" s="35">
        <v>285.0</v>
      </c>
      <c r="K577" s="35" t="s">
        <v>905</v>
      </c>
      <c r="L577" s="27" t="str">
        <f>VLOOKUP(D577,study_program!$A$2:$B$252,2,FALSE)</f>
        <v>teknik</v>
      </c>
    </row>
    <row r="578">
      <c r="A578" s="4" t="s">
        <v>63</v>
      </c>
      <c r="B578" s="5">
        <v>1005.0</v>
      </c>
      <c r="C578" s="36">
        <v>26201.0</v>
      </c>
      <c r="D578" s="38" t="s">
        <v>155</v>
      </c>
      <c r="E578" s="36" t="s">
        <v>16</v>
      </c>
      <c r="F578" s="36" t="s">
        <v>399</v>
      </c>
      <c r="G578" s="36" t="s">
        <v>17</v>
      </c>
      <c r="H578" s="40">
        <v>2019.0</v>
      </c>
      <c r="I578" s="36">
        <v>10.0</v>
      </c>
      <c r="J578" s="36">
        <v>255.0</v>
      </c>
      <c r="K578" s="36" t="s">
        <v>413</v>
      </c>
      <c r="L578" s="27" t="str">
        <f>VLOOKUP(D578,study_program!$A$2:$B$252,2,FALSE)</f>
        <v>teknik</v>
      </c>
    </row>
    <row r="579">
      <c r="A579" s="4" t="s">
        <v>63</v>
      </c>
      <c r="B579" s="5">
        <v>1005.0</v>
      </c>
      <c r="C579" s="35">
        <v>55201.0</v>
      </c>
      <c r="D579" s="38" t="s">
        <v>360</v>
      </c>
      <c r="E579" s="35" t="s">
        <v>16</v>
      </c>
      <c r="F579" s="35" t="s">
        <v>399</v>
      </c>
      <c r="G579" s="35" t="s">
        <v>17</v>
      </c>
      <c r="H579" s="40">
        <v>2019.0</v>
      </c>
      <c r="I579" s="35">
        <v>15.0</v>
      </c>
      <c r="J579" s="35">
        <v>349.0</v>
      </c>
      <c r="K579" s="35" t="s">
        <v>906</v>
      </c>
      <c r="L579" s="27" t="str">
        <f>VLOOKUP(D579,study_program!$A$2:$B$252,2,FALSE)</f>
        <v>teknik</v>
      </c>
    </row>
    <row r="580">
      <c r="A580" s="4" t="s">
        <v>63</v>
      </c>
      <c r="B580" s="5">
        <v>1005.0</v>
      </c>
      <c r="C580" s="36">
        <v>38201.0</v>
      </c>
      <c r="D580" s="38" t="s">
        <v>361</v>
      </c>
      <c r="E580" s="36" t="s">
        <v>16</v>
      </c>
      <c r="F580" s="36" t="s">
        <v>399</v>
      </c>
      <c r="G580" s="36" t="s">
        <v>17</v>
      </c>
      <c r="H580" s="40">
        <v>2019.0</v>
      </c>
      <c r="I580" s="36">
        <v>12.0</v>
      </c>
      <c r="J580" s="36">
        <v>178.0</v>
      </c>
      <c r="K580" s="36" t="s">
        <v>907</v>
      </c>
      <c r="L580" s="27" t="str">
        <f>VLOOKUP(D580,study_program!$A$2:$B$252,2,FALSE)</f>
        <v>teknik</v>
      </c>
    </row>
    <row r="581">
      <c r="A581" s="4" t="s">
        <v>63</v>
      </c>
      <c r="B581" s="5">
        <v>1005.0</v>
      </c>
      <c r="C581" s="35">
        <v>25201.0</v>
      </c>
      <c r="D581" s="38" t="s">
        <v>362</v>
      </c>
      <c r="E581" s="35" t="s">
        <v>16</v>
      </c>
      <c r="F581" s="35" t="s">
        <v>399</v>
      </c>
      <c r="G581" s="35" t="s">
        <v>17</v>
      </c>
      <c r="H581" s="40">
        <v>2019.0</v>
      </c>
      <c r="I581" s="35">
        <v>10.0</v>
      </c>
      <c r="J581" s="35">
        <v>247.0</v>
      </c>
      <c r="K581" s="35" t="s">
        <v>908</v>
      </c>
      <c r="L581" s="27" t="str">
        <f>VLOOKUP(D581,study_program!$A$2:$B$252,2,FALSE)</f>
        <v>teknik</v>
      </c>
    </row>
    <row r="582">
      <c r="A582" s="4" t="s">
        <v>63</v>
      </c>
      <c r="B582" s="5">
        <v>1005.0</v>
      </c>
      <c r="C582" s="36">
        <v>21201.0</v>
      </c>
      <c r="D582" s="38" t="s">
        <v>365</v>
      </c>
      <c r="E582" s="36" t="s">
        <v>16</v>
      </c>
      <c r="F582" s="36" t="s">
        <v>399</v>
      </c>
      <c r="G582" s="36" t="s">
        <v>17</v>
      </c>
      <c r="H582" s="40">
        <v>2019.0</v>
      </c>
      <c r="I582" s="36">
        <v>18.0</v>
      </c>
      <c r="J582" s="36">
        <v>382.0</v>
      </c>
      <c r="K582" s="36" t="s">
        <v>909</v>
      </c>
      <c r="L582" s="27" t="str">
        <f>VLOOKUP(D582,study_program!$A$2:$B$252,2,FALSE)</f>
        <v>teknik</v>
      </c>
    </row>
    <row r="583">
      <c r="A583" s="4" t="s">
        <v>63</v>
      </c>
      <c r="B583" s="5">
        <v>1005.0</v>
      </c>
      <c r="C583" s="35">
        <v>36201.0</v>
      </c>
      <c r="D583" s="38" t="s">
        <v>157</v>
      </c>
      <c r="E583" s="35" t="s">
        <v>16</v>
      </c>
      <c r="F583" s="35" t="s">
        <v>399</v>
      </c>
      <c r="G583" s="35" t="s">
        <v>17</v>
      </c>
      <c r="H583" s="40">
        <v>2019.0</v>
      </c>
      <c r="I583" s="35">
        <v>12.0</v>
      </c>
      <c r="J583" s="35">
        <v>281.0</v>
      </c>
      <c r="K583" s="35" t="s">
        <v>910</v>
      </c>
      <c r="L583" s="27" t="str">
        <f>VLOOKUP(D583,study_program!$A$2:$B$252,2,FALSE)</f>
        <v>teknik</v>
      </c>
    </row>
    <row r="584">
      <c r="A584" s="4" t="s">
        <v>63</v>
      </c>
      <c r="B584" s="5">
        <v>1005.0</v>
      </c>
      <c r="C584" s="36">
        <v>41201.0</v>
      </c>
      <c r="D584" s="38" t="s">
        <v>372</v>
      </c>
      <c r="E584" s="36" t="s">
        <v>16</v>
      </c>
      <c r="F584" s="36" t="s">
        <v>399</v>
      </c>
      <c r="G584" s="36" t="s">
        <v>17</v>
      </c>
      <c r="H584" s="40">
        <v>2019.0</v>
      </c>
      <c r="I584" s="36">
        <v>11.0</v>
      </c>
      <c r="J584" s="36">
        <v>284.0</v>
      </c>
      <c r="K584" s="36" t="s">
        <v>911</v>
      </c>
      <c r="L584" s="27" t="str">
        <f>VLOOKUP(D584,study_program!$A$2:$B$252,2,FALSE)</f>
        <v>teknik</v>
      </c>
    </row>
    <row r="585">
      <c r="A585" s="4" t="s">
        <v>63</v>
      </c>
      <c r="B585" s="5">
        <v>1005.0</v>
      </c>
      <c r="C585" s="35">
        <v>22201.0</v>
      </c>
      <c r="D585" s="38" t="s">
        <v>144</v>
      </c>
      <c r="E585" s="35" t="s">
        <v>16</v>
      </c>
      <c r="F585" s="35" t="s">
        <v>399</v>
      </c>
      <c r="G585" s="35" t="s">
        <v>17</v>
      </c>
      <c r="H585" s="40">
        <v>2019.0</v>
      </c>
      <c r="I585" s="35">
        <v>26.0</v>
      </c>
      <c r="J585" s="35">
        <v>494.0</v>
      </c>
      <c r="K585" s="35" t="s">
        <v>787</v>
      </c>
      <c r="L585" s="27" t="str">
        <f>VLOOKUP(D585,study_program!$A$2:$B$252,2,FALSE)</f>
        <v>teknik</v>
      </c>
    </row>
    <row r="586">
      <c r="A586" s="4" t="s">
        <v>63</v>
      </c>
      <c r="B586" s="5">
        <v>1005.0</v>
      </c>
      <c r="C586" s="36">
        <v>36202.0</v>
      </c>
      <c r="D586" s="38" t="s">
        <v>376</v>
      </c>
      <c r="E586" s="36" t="s">
        <v>16</v>
      </c>
      <c r="F586" s="36" t="s">
        <v>399</v>
      </c>
      <c r="G586" s="36" t="s">
        <v>17</v>
      </c>
      <c r="H586" s="40">
        <v>2019.0</v>
      </c>
      <c r="I586" s="36">
        <v>13.0</v>
      </c>
      <c r="J586" s="36">
        <v>225.0</v>
      </c>
      <c r="K586" s="36" t="s">
        <v>912</v>
      </c>
      <c r="L586" s="27" t="str">
        <f>VLOOKUP(D586,study_program!$A$2:$B$252,2,FALSE)</f>
        <v>teknik</v>
      </c>
    </row>
    <row r="587">
      <c r="A587" s="4" t="s">
        <v>63</v>
      </c>
      <c r="B587" s="5">
        <v>1005.0</v>
      </c>
      <c r="C587" s="35">
        <v>11202.0</v>
      </c>
      <c r="D587" s="38" t="s">
        <v>197</v>
      </c>
      <c r="E587" s="35" t="s">
        <v>16</v>
      </c>
      <c r="F587" s="35" t="s">
        <v>399</v>
      </c>
      <c r="G587" s="35" t="s">
        <v>72</v>
      </c>
      <c r="H587" s="40">
        <v>2019.0</v>
      </c>
      <c r="I587" s="35">
        <v>2.0</v>
      </c>
      <c r="J587" s="35">
        <v>171.0</v>
      </c>
      <c r="K587" s="35" t="s">
        <v>913</v>
      </c>
      <c r="L587" s="27" t="str">
        <f>VLOOKUP(D587,study_program!$A$2:$B$252,2,FALSE)</f>
        <v>kesehatan</v>
      </c>
    </row>
    <row r="588">
      <c r="A588" s="4" t="s">
        <v>63</v>
      </c>
      <c r="B588" s="5">
        <v>1005.0</v>
      </c>
      <c r="C588" s="36">
        <v>74235.0</v>
      </c>
      <c r="D588" s="38" t="s">
        <v>208</v>
      </c>
      <c r="E588" s="36" t="s">
        <v>16</v>
      </c>
      <c r="F588" s="36" t="s">
        <v>399</v>
      </c>
      <c r="G588" s="36" t="s">
        <v>72</v>
      </c>
      <c r="H588" s="40">
        <v>2019.0</v>
      </c>
      <c r="I588" s="36">
        <v>8.0</v>
      </c>
      <c r="J588" s="36">
        <v>402.0</v>
      </c>
      <c r="K588" s="36" t="s">
        <v>914</v>
      </c>
      <c r="L588" s="27" t="str">
        <f>VLOOKUP(D588,study_program!$A$2:$B$252,2,FALSE)</f>
        <v>humaniora</v>
      </c>
    </row>
    <row r="589">
      <c r="A589" s="4" t="s">
        <v>63</v>
      </c>
      <c r="B589" s="5">
        <v>1005.0</v>
      </c>
      <c r="C589" s="35">
        <v>57201.0</v>
      </c>
      <c r="D589" s="38" t="s">
        <v>228</v>
      </c>
      <c r="E589" s="35" t="s">
        <v>16</v>
      </c>
      <c r="F589" s="35" t="s">
        <v>399</v>
      </c>
      <c r="G589" s="35" t="s">
        <v>72</v>
      </c>
      <c r="H589" s="40">
        <v>2019.0</v>
      </c>
      <c r="I589" s="35">
        <v>7.0</v>
      </c>
      <c r="J589" s="35">
        <v>224.0</v>
      </c>
      <c r="K589" s="35" t="s">
        <v>915</v>
      </c>
      <c r="L589" s="27" t="str">
        <f>VLOOKUP(D589,study_program!$A$2:$B$252,2,FALSE)</f>
        <v>teknik</v>
      </c>
    </row>
    <row r="590">
      <c r="A590" s="4" t="s">
        <v>63</v>
      </c>
      <c r="B590" s="5">
        <v>1005.0</v>
      </c>
      <c r="C590" s="36">
        <v>54261.0</v>
      </c>
      <c r="D590" s="38" t="s">
        <v>241</v>
      </c>
      <c r="E590" s="36" t="s">
        <v>16</v>
      </c>
      <c r="F590" s="36" t="s">
        <v>399</v>
      </c>
      <c r="G590" s="36" t="s">
        <v>72</v>
      </c>
      <c r="H590" s="40">
        <v>2019.0</v>
      </c>
      <c r="I590" s="36">
        <v>17.0</v>
      </c>
      <c r="J590" s="36">
        <v>152.0</v>
      </c>
      <c r="K590" s="36" t="s">
        <v>916</v>
      </c>
      <c r="L590" s="27" t="str">
        <f>VLOOKUP(D590,study_program!$A$2:$B$252,2,FALSE)</f>
        <v>kesehatan</v>
      </c>
    </row>
    <row r="591">
      <c r="A591" s="4" t="s">
        <v>63</v>
      </c>
      <c r="B591" s="5">
        <v>1005.0</v>
      </c>
      <c r="C591" s="35">
        <v>79211.0</v>
      </c>
      <c r="D591" s="38" t="s">
        <v>327</v>
      </c>
      <c r="E591" s="35" t="s">
        <v>16</v>
      </c>
      <c r="F591" s="35" t="s">
        <v>399</v>
      </c>
      <c r="G591" s="35" t="s">
        <v>72</v>
      </c>
      <c r="H591" s="40">
        <v>2019.0</v>
      </c>
      <c r="I591" s="35">
        <v>5.0</v>
      </c>
      <c r="J591" s="35">
        <v>144.0</v>
      </c>
      <c r="K591" s="35" t="s">
        <v>917</v>
      </c>
      <c r="L591" s="27" t="str">
        <f>VLOOKUP(D591,study_program!$A$2:$B$252,2,FALSE)</f>
        <v>humaniora</v>
      </c>
    </row>
    <row r="592">
      <c r="A592" s="4" t="s">
        <v>63</v>
      </c>
      <c r="B592" s="5">
        <v>1005.0</v>
      </c>
      <c r="C592" s="36">
        <v>79205.0</v>
      </c>
      <c r="D592" s="38" t="s">
        <v>334</v>
      </c>
      <c r="E592" s="36" t="s">
        <v>16</v>
      </c>
      <c r="F592" s="36" t="s">
        <v>399</v>
      </c>
      <c r="G592" s="36" t="s">
        <v>72</v>
      </c>
      <c r="H592" s="40">
        <v>2019.0</v>
      </c>
      <c r="I592" s="36">
        <v>9.0</v>
      </c>
      <c r="J592" s="36">
        <v>133.0</v>
      </c>
      <c r="K592" s="36" t="s">
        <v>918</v>
      </c>
      <c r="L592" s="27" t="str">
        <f>VLOOKUP(D592,study_program!$A$2:$B$252,2,FALSE)</f>
        <v>humaniora</v>
      </c>
    </row>
    <row r="593">
      <c r="A593" s="4" t="s">
        <v>63</v>
      </c>
      <c r="B593" s="5">
        <v>1005.0</v>
      </c>
      <c r="C593" s="35">
        <v>31201.0</v>
      </c>
      <c r="D593" s="38" t="s">
        <v>371</v>
      </c>
      <c r="E593" s="35" t="s">
        <v>16</v>
      </c>
      <c r="F593" s="35" t="s">
        <v>399</v>
      </c>
      <c r="G593" s="35" t="s">
        <v>72</v>
      </c>
      <c r="H593" s="40">
        <v>2019.0</v>
      </c>
      <c r="I593" s="35">
        <v>8.0</v>
      </c>
      <c r="J593" s="35">
        <v>236.0</v>
      </c>
      <c r="K593" s="35" t="s">
        <v>919</v>
      </c>
      <c r="L593" s="27" t="str">
        <f>VLOOKUP(D593,study_program!$A$2:$B$252,2,FALSE)</f>
        <v>teknik</v>
      </c>
    </row>
    <row r="594">
      <c r="A594" s="4" t="s">
        <v>63</v>
      </c>
      <c r="B594" s="5">
        <v>1005.0</v>
      </c>
      <c r="C594" s="36">
        <v>94203.0</v>
      </c>
      <c r="D594" s="38" t="s">
        <v>150</v>
      </c>
      <c r="E594" s="36" t="s">
        <v>16</v>
      </c>
      <c r="F594" s="36" t="s">
        <v>399</v>
      </c>
      <c r="G594" s="36" t="s">
        <v>409</v>
      </c>
      <c r="H594" s="40">
        <v>2019.0</v>
      </c>
      <c r="I594" s="36">
        <v>3.0</v>
      </c>
      <c r="J594" s="36">
        <v>16.0</v>
      </c>
      <c r="K594" s="36" t="s">
        <v>920</v>
      </c>
      <c r="L594" s="27" t="str">
        <f>VLOOKUP(D594,study_program!$A$2:$B$252,2,FALSE)</f>
        <v>mipa</v>
      </c>
    </row>
    <row r="595">
      <c r="A595" s="4" t="s">
        <v>63</v>
      </c>
      <c r="B595" s="5">
        <v>1005.0</v>
      </c>
      <c r="C595" s="35">
        <v>79214.0</v>
      </c>
      <c r="D595" s="38" t="s">
        <v>176</v>
      </c>
      <c r="E595" s="35" t="s">
        <v>16</v>
      </c>
      <c r="F595" s="35" t="s">
        <v>399</v>
      </c>
      <c r="G595" s="35" t="s">
        <v>617</v>
      </c>
      <c r="H595" s="40">
        <v>2019.0</v>
      </c>
      <c r="I595" s="35">
        <v>10.0</v>
      </c>
      <c r="J595" s="35">
        <v>40.0</v>
      </c>
      <c r="K595" s="35" t="s">
        <v>921</v>
      </c>
      <c r="L595" s="27" t="str">
        <f>VLOOKUP(D595,study_program!$A$2:$B$252,2,FALSE)</f>
        <v>humaniora</v>
      </c>
    </row>
    <row r="596">
      <c r="A596" s="4" t="s">
        <v>63</v>
      </c>
      <c r="B596" s="5">
        <v>1005.0</v>
      </c>
      <c r="C596" s="36">
        <v>54294.0</v>
      </c>
      <c r="D596" s="38" t="s">
        <v>234</v>
      </c>
      <c r="E596" s="36" t="s">
        <v>16</v>
      </c>
      <c r="F596" s="36" t="s">
        <v>399</v>
      </c>
      <c r="G596" s="36" t="s">
        <v>409</v>
      </c>
      <c r="H596" s="40">
        <v>2019.0</v>
      </c>
      <c r="I596" s="36" t="s">
        <v>409</v>
      </c>
      <c r="J596" s="36" t="s">
        <v>409</v>
      </c>
      <c r="K596" s="36" t="s">
        <v>409</v>
      </c>
      <c r="L596" s="27" t="str">
        <f>VLOOKUP(D596,study_program!$A$2:$B$252,2,FALSE)</f>
        <v>mipa</v>
      </c>
    </row>
    <row r="597">
      <c r="A597" s="4" t="s">
        <v>63</v>
      </c>
      <c r="B597" s="5">
        <v>1005.0</v>
      </c>
      <c r="C597" s="35">
        <v>54256.0</v>
      </c>
      <c r="D597" s="38" t="s">
        <v>256</v>
      </c>
      <c r="E597" s="35" t="s">
        <v>16</v>
      </c>
      <c r="F597" s="35" t="s">
        <v>399</v>
      </c>
      <c r="G597" s="35" t="s">
        <v>409</v>
      </c>
      <c r="H597" s="40">
        <v>2019.0</v>
      </c>
      <c r="I597" s="35" t="s">
        <v>409</v>
      </c>
      <c r="J597" s="35" t="s">
        <v>409</v>
      </c>
      <c r="K597" s="35" t="s">
        <v>409</v>
      </c>
      <c r="L597" s="27" t="str">
        <f>VLOOKUP(D597,study_program!$A$2:$B$252,2,FALSE)</f>
        <v>teknik</v>
      </c>
    </row>
    <row r="598">
      <c r="A598" s="4" t="s">
        <v>63</v>
      </c>
      <c r="B598" s="5">
        <v>1005.0</v>
      </c>
      <c r="C598" s="36">
        <v>86207.0</v>
      </c>
      <c r="D598" s="38" t="s">
        <v>287</v>
      </c>
      <c r="E598" s="36" t="s">
        <v>426</v>
      </c>
      <c r="F598" s="36" t="s">
        <v>399</v>
      </c>
      <c r="G598" s="36" t="s">
        <v>409</v>
      </c>
      <c r="H598" s="40">
        <v>2019.0</v>
      </c>
      <c r="I598" s="36">
        <v>0.0</v>
      </c>
      <c r="J598" s="36">
        <v>0.0</v>
      </c>
      <c r="K598" s="36" t="s">
        <v>409</v>
      </c>
      <c r="L598" s="27" t="str">
        <f>VLOOKUP(D598,study_program!$A$2:$B$252,2,FALSE)</f>
        <v>pendidikan</v>
      </c>
    </row>
    <row r="599">
      <c r="A599" s="4" t="s">
        <v>63</v>
      </c>
      <c r="B599" s="5">
        <v>1005.0</v>
      </c>
      <c r="C599" s="35">
        <v>54252.0</v>
      </c>
      <c r="D599" s="38" t="s">
        <v>317</v>
      </c>
      <c r="E599" s="35" t="s">
        <v>16</v>
      </c>
      <c r="F599" s="35" t="s">
        <v>399</v>
      </c>
      <c r="G599" s="35" t="s">
        <v>409</v>
      </c>
      <c r="H599" s="40">
        <v>2019.0</v>
      </c>
      <c r="I599" s="35" t="s">
        <v>409</v>
      </c>
      <c r="J599" s="35" t="s">
        <v>409</v>
      </c>
      <c r="K599" s="35" t="s">
        <v>409</v>
      </c>
      <c r="L599" s="27" t="str">
        <f>VLOOKUP(D599,study_program!$A$2:$B$252,2,FALSE)</f>
        <v>teknik</v>
      </c>
    </row>
  </sheetData>
  <hyperlinks>
    <hyperlink r:id="rId1" ref="D28"/>
    <hyperlink r:id="rId2" ref="D29"/>
    <hyperlink r:id="rId3" ref="D30"/>
    <hyperlink r:id="rId4" ref="D31"/>
    <hyperlink r:id="rId5" ref="D32"/>
    <hyperlink r:id="rId6" ref="D33"/>
    <hyperlink r:id="rId7" ref="D34"/>
    <hyperlink r:id="rId8" ref="D35"/>
    <hyperlink r:id="rId9" ref="D36"/>
    <hyperlink r:id="rId10" ref="D37"/>
    <hyperlink r:id="rId11" ref="D38"/>
    <hyperlink r:id="rId12" ref="D39"/>
    <hyperlink r:id="rId13" ref="D40"/>
    <hyperlink r:id="rId14" ref="D41"/>
    <hyperlink r:id="rId15" ref="D42"/>
    <hyperlink r:id="rId16" ref="D43"/>
    <hyperlink r:id="rId17" ref="D44"/>
    <hyperlink r:id="rId18" ref="D45"/>
    <hyperlink r:id="rId19" ref="D46"/>
    <hyperlink r:id="rId20" ref="D47"/>
    <hyperlink r:id="rId21" ref="D48"/>
    <hyperlink r:id="rId22" ref="D49"/>
    <hyperlink r:id="rId23" ref="D50"/>
    <hyperlink r:id="rId24" ref="D51"/>
    <hyperlink r:id="rId25" ref="D52"/>
    <hyperlink r:id="rId26" ref="D53"/>
    <hyperlink r:id="rId27" ref="D54"/>
    <hyperlink r:id="rId28" ref="D55"/>
    <hyperlink r:id="rId29" ref="D56"/>
    <hyperlink r:id="rId30" ref="D57"/>
    <hyperlink r:id="rId31" ref="D58"/>
    <hyperlink r:id="rId32" ref="D59"/>
    <hyperlink r:id="rId33" ref="D60"/>
    <hyperlink r:id="rId34" ref="D61"/>
    <hyperlink r:id="rId35" ref="D62"/>
    <hyperlink r:id="rId36" ref="D63"/>
    <hyperlink r:id="rId37" ref="D64"/>
    <hyperlink r:id="rId38" ref="D65"/>
    <hyperlink r:id="rId39" ref="D66"/>
    <hyperlink r:id="rId40" ref="D67"/>
    <hyperlink r:id="rId41" ref="D68"/>
    <hyperlink r:id="rId42" ref="D69"/>
    <hyperlink r:id="rId43" ref="D70"/>
    <hyperlink r:id="rId44" ref="D71"/>
    <hyperlink r:id="rId45" ref="D72"/>
    <hyperlink r:id="rId46" ref="D73"/>
    <hyperlink r:id="rId47" ref="D74"/>
    <hyperlink r:id="rId48" ref="D75"/>
    <hyperlink r:id="rId49" ref="D76"/>
    <hyperlink r:id="rId50" ref="D77"/>
    <hyperlink r:id="rId51" ref="D78"/>
    <hyperlink r:id="rId52" ref="D79"/>
    <hyperlink r:id="rId53" ref="D80"/>
    <hyperlink r:id="rId54" ref="D81"/>
    <hyperlink r:id="rId55" ref="D82"/>
    <hyperlink r:id="rId56" ref="D83"/>
    <hyperlink r:id="rId57" ref="D84"/>
    <hyperlink r:id="rId58" ref="D85"/>
    <hyperlink r:id="rId59" ref="D86"/>
    <hyperlink r:id="rId60" ref="D87"/>
    <hyperlink r:id="rId61" ref="D88"/>
    <hyperlink r:id="rId62" ref="D89"/>
    <hyperlink r:id="rId63" ref="D90"/>
    <hyperlink r:id="rId64" ref="D91"/>
    <hyperlink r:id="rId65" ref="D92"/>
    <hyperlink r:id="rId66" ref="D93"/>
    <hyperlink r:id="rId67" ref="D94"/>
    <hyperlink r:id="rId68" ref="D95"/>
    <hyperlink r:id="rId69" ref="D96"/>
    <hyperlink r:id="rId70" ref="D97"/>
    <hyperlink r:id="rId71" ref="D98"/>
    <hyperlink r:id="rId72" ref="D99"/>
    <hyperlink r:id="rId73" ref="D100"/>
    <hyperlink r:id="rId74" ref="D101"/>
    <hyperlink r:id="rId75" ref="D102"/>
    <hyperlink r:id="rId76" ref="D103"/>
    <hyperlink r:id="rId77" ref="D104"/>
    <hyperlink r:id="rId78" ref="D105"/>
    <hyperlink r:id="rId79" ref="D106"/>
    <hyperlink r:id="rId80" ref="D107"/>
    <hyperlink r:id="rId81" ref="D108"/>
    <hyperlink r:id="rId82" ref="D109"/>
    <hyperlink r:id="rId83" ref="D110"/>
    <hyperlink r:id="rId84" ref="D111"/>
    <hyperlink r:id="rId85" ref="D112"/>
    <hyperlink r:id="rId86" ref="D113"/>
    <hyperlink r:id="rId87" ref="D114"/>
    <hyperlink r:id="rId88" ref="D115"/>
    <hyperlink r:id="rId89" ref="D116"/>
    <hyperlink r:id="rId90" ref="D117"/>
    <hyperlink r:id="rId91" ref="D118"/>
    <hyperlink r:id="rId92" ref="D119"/>
    <hyperlink r:id="rId93" ref="D120"/>
    <hyperlink r:id="rId94" ref="D121"/>
    <hyperlink r:id="rId95" ref="D122"/>
    <hyperlink r:id="rId96" ref="D123"/>
    <hyperlink r:id="rId97" ref="D124"/>
    <hyperlink r:id="rId98" ref="D125"/>
    <hyperlink r:id="rId99" ref="D126"/>
    <hyperlink r:id="rId100" ref="D127"/>
    <hyperlink r:id="rId101" ref="D128"/>
    <hyperlink r:id="rId102" ref="D129"/>
    <hyperlink r:id="rId103" ref="D130"/>
    <hyperlink r:id="rId104" ref="D131"/>
    <hyperlink r:id="rId105" ref="D132"/>
    <hyperlink r:id="rId106" ref="D133"/>
    <hyperlink r:id="rId107" ref="D134"/>
    <hyperlink r:id="rId108" ref="D135"/>
    <hyperlink r:id="rId109" ref="D136"/>
    <hyperlink r:id="rId110" ref="D137"/>
    <hyperlink r:id="rId111" ref="D138"/>
    <hyperlink r:id="rId112" ref="D139"/>
    <hyperlink r:id="rId113" ref="D140"/>
    <hyperlink r:id="rId114" ref="D141"/>
    <hyperlink r:id="rId115" ref="D142"/>
    <hyperlink r:id="rId116" ref="D143"/>
    <hyperlink r:id="rId117" ref="D144"/>
    <hyperlink r:id="rId118" ref="D145"/>
    <hyperlink r:id="rId119" ref="D146"/>
    <hyperlink r:id="rId120" ref="D147"/>
    <hyperlink r:id="rId121" ref="D148"/>
    <hyperlink r:id="rId122" ref="D149"/>
    <hyperlink r:id="rId123" ref="D150"/>
    <hyperlink r:id="rId124" ref="D151"/>
    <hyperlink r:id="rId125" ref="D152"/>
    <hyperlink r:id="rId126" ref="D153"/>
    <hyperlink r:id="rId127" ref="D154"/>
    <hyperlink r:id="rId128" ref="D155"/>
    <hyperlink r:id="rId129" ref="D156"/>
    <hyperlink r:id="rId130" ref="D157"/>
    <hyperlink r:id="rId131" ref="D158"/>
    <hyperlink r:id="rId132" ref="D159"/>
    <hyperlink r:id="rId133" ref="D160"/>
    <hyperlink r:id="rId134" ref="D161"/>
    <hyperlink r:id="rId135" ref="D162"/>
    <hyperlink r:id="rId136" ref="D163"/>
    <hyperlink r:id="rId137" ref="D164"/>
    <hyperlink r:id="rId138" ref="D165"/>
    <hyperlink r:id="rId139" ref="D166"/>
    <hyperlink r:id="rId140" ref="D167"/>
    <hyperlink r:id="rId141" ref="D168"/>
    <hyperlink r:id="rId142" ref="D169"/>
    <hyperlink r:id="rId143" ref="D170"/>
    <hyperlink r:id="rId144" ref="D171"/>
    <hyperlink r:id="rId145" ref="D172"/>
    <hyperlink r:id="rId146" ref="D173"/>
    <hyperlink r:id="rId147" ref="D174"/>
    <hyperlink r:id="rId148" ref="D175"/>
    <hyperlink r:id="rId149" ref="D176"/>
    <hyperlink r:id="rId150" ref="D177"/>
    <hyperlink r:id="rId151" ref="D178"/>
    <hyperlink r:id="rId152" ref="D179"/>
    <hyperlink r:id="rId153" ref="D180"/>
    <hyperlink r:id="rId154" ref="D181"/>
    <hyperlink r:id="rId155" ref="D182"/>
    <hyperlink r:id="rId156" ref="D183"/>
    <hyperlink r:id="rId157" ref="D184"/>
    <hyperlink r:id="rId158" ref="D185"/>
    <hyperlink r:id="rId159" ref="D186"/>
    <hyperlink r:id="rId160" ref="D187"/>
    <hyperlink r:id="rId161" ref="D188"/>
    <hyperlink r:id="rId162" ref="D189"/>
    <hyperlink r:id="rId163" ref="D190"/>
    <hyperlink r:id="rId164" ref="D191"/>
    <hyperlink r:id="rId165" ref="D192"/>
    <hyperlink r:id="rId166" ref="D193"/>
    <hyperlink r:id="rId167" ref="D194"/>
    <hyperlink r:id="rId168" ref="D195"/>
    <hyperlink r:id="rId169" ref="D196"/>
    <hyperlink r:id="rId170" ref="D197"/>
    <hyperlink r:id="rId171" ref="D198"/>
    <hyperlink r:id="rId172" ref="D199"/>
    <hyperlink r:id="rId173" ref="D200"/>
    <hyperlink r:id="rId174" ref="D201"/>
    <hyperlink r:id="rId175" ref="D202"/>
    <hyperlink r:id="rId176" ref="D203"/>
    <hyperlink r:id="rId177" ref="D204"/>
    <hyperlink r:id="rId178" ref="D205"/>
    <hyperlink r:id="rId179" ref="D206"/>
    <hyperlink r:id="rId180" ref="D207"/>
    <hyperlink r:id="rId181" ref="D208"/>
    <hyperlink r:id="rId182" ref="D209"/>
    <hyperlink r:id="rId183" ref="D210"/>
    <hyperlink r:id="rId184" ref="D211"/>
    <hyperlink r:id="rId185" ref="D212"/>
    <hyperlink r:id="rId186" ref="D213"/>
    <hyperlink r:id="rId187" ref="D214"/>
    <hyperlink r:id="rId188" ref="D215"/>
    <hyperlink r:id="rId189" ref="D216"/>
    <hyperlink r:id="rId190" ref="D217"/>
    <hyperlink r:id="rId191" ref="D218"/>
    <hyperlink r:id="rId192" ref="D219"/>
    <hyperlink r:id="rId193" ref="D220"/>
    <hyperlink r:id="rId194" ref="D221"/>
    <hyperlink r:id="rId195" ref="D222"/>
    <hyperlink r:id="rId196" ref="D223"/>
    <hyperlink r:id="rId197" ref="D224"/>
    <hyperlink r:id="rId198" ref="D225"/>
    <hyperlink r:id="rId199" ref="D226"/>
    <hyperlink r:id="rId200" ref="D227"/>
    <hyperlink r:id="rId201" ref="D228"/>
    <hyperlink r:id="rId202" ref="D229"/>
    <hyperlink r:id="rId203" ref="D230"/>
    <hyperlink r:id="rId204" ref="D231"/>
    <hyperlink r:id="rId205" ref="D232"/>
    <hyperlink r:id="rId206" ref="D233"/>
    <hyperlink r:id="rId207" ref="D234"/>
    <hyperlink r:id="rId208" ref="D235"/>
    <hyperlink r:id="rId209" ref="D236"/>
    <hyperlink r:id="rId210" ref="D237"/>
    <hyperlink r:id="rId211" ref="D238"/>
    <hyperlink r:id="rId212" ref="D239"/>
    <hyperlink r:id="rId213" ref="D240"/>
    <hyperlink r:id="rId214" ref="D241"/>
    <hyperlink r:id="rId215" ref="D242"/>
    <hyperlink r:id="rId216" ref="D243"/>
    <hyperlink r:id="rId217" ref="D244"/>
    <hyperlink r:id="rId218" ref="D245"/>
    <hyperlink r:id="rId219" ref="D246"/>
    <hyperlink r:id="rId220" ref="D247"/>
    <hyperlink r:id="rId221" ref="D248"/>
    <hyperlink r:id="rId222" ref="D249"/>
    <hyperlink r:id="rId223" ref="D250"/>
    <hyperlink r:id="rId224" ref="D251"/>
    <hyperlink r:id="rId225" ref="D252"/>
    <hyperlink r:id="rId226" ref="D253"/>
    <hyperlink r:id="rId227" ref="D254"/>
    <hyperlink r:id="rId228" ref="D255"/>
    <hyperlink r:id="rId229" ref="D256"/>
    <hyperlink r:id="rId230" ref="D257"/>
    <hyperlink r:id="rId231" ref="D258"/>
    <hyperlink r:id="rId232" ref="D259"/>
    <hyperlink r:id="rId233" ref="D260"/>
    <hyperlink r:id="rId234" ref="D261"/>
    <hyperlink r:id="rId235" ref="D262"/>
    <hyperlink r:id="rId236" ref="D263"/>
    <hyperlink r:id="rId237" ref="D264"/>
    <hyperlink r:id="rId238" ref="D265"/>
    <hyperlink r:id="rId239" ref="D266"/>
    <hyperlink r:id="rId240" ref="D267"/>
    <hyperlink r:id="rId241" ref="D268"/>
    <hyperlink r:id="rId242" ref="D269"/>
    <hyperlink r:id="rId243" ref="D270"/>
    <hyperlink r:id="rId244" ref="D271"/>
    <hyperlink r:id="rId245" ref="D272"/>
    <hyperlink r:id="rId246" ref="D273"/>
    <hyperlink r:id="rId247" ref="D274"/>
    <hyperlink r:id="rId248" ref="D275"/>
    <hyperlink r:id="rId249" ref="D276"/>
    <hyperlink r:id="rId250" ref="D277"/>
    <hyperlink r:id="rId251" ref="D278"/>
    <hyperlink r:id="rId252" ref="D279"/>
    <hyperlink r:id="rId253" ref="D280"/>
    <hyperlink r:id="rId254" ref="D281"/>
    <hyperlink r:id="rId255" ref="D282"/>
    <hyperlink r:id="rId256" ref="D283"/>
    <hyperlink r:id="rId257" ref="D284"/>
    <hyperlink r:id="rId258" ref="D285"/>
    <hyperlink r:id="rId259" ref="D286"/>
    <hyperlink r:id="rId260" ref="D287"/>
    <hyperlink r:id="rId261" ref="D288"/>
    <hyperlink r:id="rId262" ref="D289"/>
    <hyperlink r:id="rId263" ref="D290"/>
    <hyperlink r:id="rId264" ref="D291"/>
    <hyperlink r:id="rId265" ref="D292"/>
    <hyperlink r:id="rId266" ref="D293"/>
    <hyperlink r:id="rId267" ref="D294"/>
    <hyperlink r:id="rId268" ref="D295"/>
    <hyperlink r:id="rId269" ref="D296"/>
    <hyperlink r:id="rId270" ref="D297"/>
    <hyperlink r:id="rId271" ref="D298"/>
    <hyperlink r:id="rId272" ref="D299"/>
    <hyperlink r:id="rId273" ref="D300"/>
    <hyperlink r:id="rId274" ref="D301"/>
    <hyperlink r:id="rId275" ref="D302"/>
    <hyperlink r:id="rId276" ref="D303"/>
    <hyperlink r:id="rId277" ref="D304"/>
    <hyperlink r:id="rId278" ref="D305"/>
    <hyperlink r:id="rId279" ref="D306"/>
    <hyperlink r:id="rId280" ref="D307"/>
    <hyperlink r:id="rId281" ref="D308"/>
    <hyperlink r:id="rId282" ref="D309"/>
    <hyperlink r:id="rId283" ref="D310"/>
    <hyperlink r:id="rId284" ref="D311"/>
    <hyperlink r:id="rId285" ref="D312"/>
    <hyperlink r:id="rId286" ref="D313"/>
    <hyperlink r:id="rId287" ref="D314"/>
    <hyperlink r:id="rId288" ref="D315"/>
    <hyperlink r:id="rId289" ref="D316"/>
    <hyperlink r:id="rId290" ref="D317"/>
    <hyperlink r:id="rId291" ref="D318"/>
    <hyperlink r:id="rId292" ref="D319"/>
    <hyperlink r:id="rId293" ref="D320"/>
    <hyperlink r:id="rId294" ref="D321"/>
    <hyperlink r:id="rId295" ref="D322"/>
    <hyperlink r:id="rId296" ref="D323"/>
    <hyperlink r:id="rId297" ref="D324"/>
    <hyperlink r:id="rId298" ref="D325"/>
    <hyperlink r:id="rId299" ref="D326"/>
    <hyperlink r:id="rId300" ref="D327"/>
    <hyperlink r:id="rId301" ref="D328"/>
    <hyperlink r:id="rId302" ref="D329"/>
    <hyperlink r:id="rId303" ref="D330"/>
    <hyperlink r:id="rId304" ref="D331"/>
    <hyperlink r:id="rId305" ref="D332"/>
    <hyperlink r:id="rId306" ref="D333"/>
    <hyperlink r:id="rId307" ref="D334"/>
    <hyperlink r:id="rId308" ref="D335"/>
    <hyperlink r:id="rId309" ref="D336"/>
    <hyperlink r:id="rId310" ref="D337"/>
    <hyperlink r:id="rId311" ref="D338"/>
    <hyperlink r:id="rId312" ref="D339"/>
    <hyperlink r:id="rId313" ref="D340"/>
    <hyperlink r:id="rId314" ref="D341"/>
    <hyperlink r:id="rId315" ref="D342"/>
    <hyperlink r:id="rId316" ref="D343"/>
    <hyperlink r:id="rId317" ref="D344"/>
    <hyperlink r:id="rId318" ref="D345"/>
    <hyperlink r:id="rId319" ref="D346"/>
    <hyperlink r:id="rId320" ref="D347"/>
    <hyperlink r:id="rId321" ref="D348"/>
    <hyperlink r:id="rId322" ref="D349"/>
    <hyperlink r:id="rId323" ref="D350"/>
    <hyperlink r:id="rId324" ref="D351"/>
    <hyperlink r:id="rId325" ref="D352"/>
    <hyperlink r:id="rId326" ref="D353"/>
    <hyperlink r:id="rId327" ref="D354"/>
    <hyperlink r:id="rId328" ref="D355"/>
    <hyperlink r:id="rId329" ref="D356"/>
    <hyperlink r:id="rId330" ref="D357"/>
    <hyperlink r:id="rId331" ref="D358"/>
    <hyperlink r:id="rId332" ref="D359"/>
    <hyperlink r:id="rId333" ref="D360"/>
    <hyperlink r:id="rId334" ref="D361"/>
    <hyperlink r:id="rId335" ref="D362"/>
    <hyperlink r:id="rId336" ref="D363"/>
    <hyperlink r:id="rId337" ref="D364"/>
    <hyperlink r:id="rId338" ref="D365"/>
    <hyperlink r:id="rId339" ref="D366"/>
    <hyperlink r:id="rId340" ref="D367"/>
    <hyperlink r:id="rId341" ref="D368"/>
    <hyperlink r:id="rId342" ref="D369"/>
    <hyperlink r:id="rId343" ref="D370"/>
    <hyperlink r:id="rId344" ref="D371"/>
    <hyperlink r:id="rId345" ref="D372"/>
    <hyperlink r:id="rId346" ref="D373"/>
    <hyperlink r:id="rId347" ref="D374"/>
    <hyperlink r:id="rId348" ref="D375"/>
    <hyperlink r:id="rId349" ref="D376"/>
    <hyperlink r:id="rId350" ref="D377"/>
    <hyperlink r:id="rId351" ref="D378"/>
    <hyperlink r:id="rId352" ref="D379"/>
    <hyperlink r:id="rId353" ref="D380"/>
    <hyperlink r:id="rId354" ref="D381"/>
    <hyperlink r:id="rId355" ref="D382"/>
    <hyperlink r:id="rId356" ref="D383"/>
    <hyperlink r:id="rId357" ref="D384"/>
    <hyperlink r:id="rId358" ref="D385"/>
    <hyperlink r:id="rId359" ref="D386"/>
    <hyperlink r:id="rId360" ref="D387"/>
    <hyperlink r:id="rId361" ref="D388"/>
    <hyperlink r:id="rId362" ref="D389"/>
    <hyperlink r:id="rId363" ref="D390"/>
    <hyperlink r:id="rId364" ref="D391"/>
    <hyperlink r:id="rId365" ref="D392"/>
    <hyperlink r:id="rId366" ref="D393"/>
    <hyperlink r:id="rId367" ref="D394"/>
    <hyperlink r:id="rId368" ref="D395"/>
    <hyperlink r:id="rId369" ref="D396"/>
    <hyperlink r:id="rId370" ref="D397"/>
    <hyperlink r:id="rId371" ref="D398"/>
    <hyperlink r:id="rId372" ref="D399"/>
    <hyperlink r:id="rId373" ref="D400"/>
    <hyperlink r:id="rId374" ref="D401"/>
    <hyperlink r:id="rId375" ref="D402"/>
    <hyperlink r:id="rId376" ref="D403"/>
    <hyperlink r:id="rId377" ref="D404"/>
    <hyperlink r:id="rId378" ref="D405"/>
    <hyperlink r:id="rId379" ref="D406"/>
    <hyperlink r:id="rId380" ref="D407"/>
    <hyperlink r:id="rId381" ref="D408"/>
    <hyperlink r:id="rId382" ref="D409"/>
    <hyperlink r:id="rId383" ref="D410"/>
    <hyperlink r:id="rId384" ref="D411"/>
    <hyperlink r:id="rId385" ref="D412"/>
    <hyperlink r:id="rId386" ref="D413"/>
    <hyperlink r:id="rId387" ref="D414"/>
    <hyperlink r:id="rId388" ref="D415"/>
    <hyperlink r:id="rId389" ref="D416"/>
    <hyperlink r:id="rId390" ref="D417"/>
    <hyperlink r:id="rId391" ref="D418"/>
    <hyperlink r:id="rId392" ref="D419"/>
    <hyperlink r:id="rId393" ref="D420"/>
    <hyperlink r:id="rId394" ref="D421"/>
    <hyperlink r:id="rId395" ref="D422"/>
    <hyperlink r:id="rId396" ref="D423"/>
    <hyperlink r:id="rId397" ref="D424"/>
    <hyperlink r:id="rId398" ref="D425"/>
    <hyperlink r:id="rId399" ref="D426"/>
    <hyperlink r:id="rId400" ref="D427"/>
    <hyperlink r:id="rId401" ref="D428"/>
    <hyperlink r:id="rId402" ref="D429"/>
    <hyperlink r:id="rId403" ref="D430"/>
    <hyperlink r:id="rId404" ref="D431"/>
    <hyperlink r:id="rId405" ref="D432"/>
    <hyperlink r:id="rId406" ref="D433"/>
    <hyperlink r:id="rId407" ref="D434"/>
    <hyperlink r:id="rId408" ref="D435"/>
    <hyperlink r:id="rId409" ref="D436"/>
    <hyperlink r:id="rId410" ref="D437"/>
    <hyperlink r:id="rId411" ref="D438"/>
    <hyperlink r:id="rId412" ref="D439"/>
    <hyperlink r:id="rId413" ref="D440"/>
    <hyperlink r:id="rId414" ref="D441"/>
    <hyperlink r:id="rId415" ref="D442"/>
    <hyperlink r:id="rId416" ref="D443"/>
    <hyperlink r:id="rId417" ref="D444"/>
    <hyperlink r:id="rId418" ref="D445"/>
    <hyperlink r:id="rId419" ref="D446"/>
    <hyperlink r:id="rId420" ref="D447"/>
    <hyperlink r:id="rId421" ref="D448"/>
    <hyperlink r:id="rId422" ref="D449"/>
    <hyperlink r:id="rId423" ref="D450"/>
    <hyperlink r:id="rId424" ref="D451"/>
    <hyperlink r:id="rId425" ref="D452"/>
    <hyperlink r:id="rId426" ref="D453"/>
    <hyperlink r:id="rId427" ref="D454"/>
    <hyperlink r:id="rId428" ref="D455"/>
    <hyperlink r:id="rId429" ref="D456"/>
    <hyperlink r:id="rId430" ref="D457"/>
    <hyperlink r:id="rId431" ref="D458"/>
    <hyperlink r:id="rId432" ref="D459"/>
    <hyperlink r:id="rId433" ref="D460"/>
    <hyperlink r:id="rId434" ref="D461"/>
    <hyperlink r:id="rId435" ref="D462"/>
    <hyperlink r:id="rId436" ref="D463"/>
    <hyperlink r:id="rId437" ref="D464"/>
    <hyperlink r:id="rId438" ref="D465"/>
    <hyperlink r:id="rId439" ref="D466"/>
    <hyperlink r:id="rId440" ref="D467"/>
    <hyperlink r:id="rId441" ref="D468"/>
    <hyperlink r:id="rId442" ref="D469"/>
    <hyperlink r:id="rId443" ref="D470"/>
    <hyperlink r:id="rId444" ref="D471"/>
    <hyperlink r:id="rId445" ref="D472"/>
    <hyperlink r:id="rId446" ref="D473"/>
    <hyperlink r:id="rId447" ref="D474"/>
    <hyperlink r:id="rId448" ref="D475"/>
    <hyperlink r:id="rId449" ref="D476"/>
    <hyperlink r:id="rId450" ref="D477"/>
    <hyperlink r:id="rId451" ref="D478"/>
    <hyperlink r:id="rId452" ref="D479"/>
    <hyperlink r:id="rId453" ref="D480"/>
    <hyperlink r:id="rId454" ref="D481"/>
    <hyperlink r:id="rId455" ref="D482"/>
    <hyperlink r:id="rId456" ref="D483"/>
    <hyperlink r:id="rId457" ref="D484"/>
    <hyperlink r:id="rId458" ref="D485"/>
    <hyperlink r:id="rId459" ref="D486"/>
    <hyperlink r:id="rId460" ref="D487"/>
    <hyperlink r:id="rId461" ref="D488"/>
    <hyperlink r:id="rId462" ref="D489"/>
    <hyperlink r:id="rId463" ref="D490"/>
    <hyperlink r:id="rId464" ref="D491"/>
    <hyperlink r:id="rId465" ref="D492"/>
    <hyperlink r:id="rId466" ref="D493"/>
    <hyperlink r:id="rId467" ref="D494"/>
    <hyperlink r:id="rId468" ref="D495"/>
    <hyperlink r:id="rId469" ref="D496"/>
    <hyperlink r:id="rId470" ref="D497"/>
    <hyperlink r:id="rId471" ref="D498"/>
    <hyperlink r:id="rId472" ref="D499"/>
    <hyperlink r:id="rId473" ref="D500"/>
    <hyperlink r:id="rId474" ref="D501"/>
    <hyperlink r:id="rId475" ref="D502"/>
    <hyperlink r:id="rId476" ref="D503"/>
    <hyperlink r:id="rId477" ref="D504"/>
    <hyperlink r:id="rId478" ref="D505"/>
    <hyperlink r:id="rId479" ref="D506"/>
    <hyperlink r:id="rId480" ref="D507"/>
    <hyperlink r:id="rId481" ref="D508"/>
    <hyperlink r:id="rId482" ref="D509"/>
    <hyperlink r:id="rId483" ref="D510"/>
    <hyperlink r:id="rId484" ref="D511"/>
    <hyperlink r:id="rId485" ref="D512"/>
    <hyperlink r:id="rId486" ref="D513"/>
    <hyperlink r:id="rId487" ref="D514"/>
    <hyperlink r:id="rId488" ref="D515"/>
    <hyperlink r:id="rId489" ref="D516"/>
    <hyperlink r:id="rId490" ref="D517"/>
    <hyperlink r:id="rId491" ref="D518"/>
    <hyperlink r:id="rId492" ref="D519"/>
    <hyperlink r:id="rId493" ref="D520"/>
    <hyperlink r:id="rId494" ref="D521"/>
    <hyperlink r:id="rId495" ref="D522"/>
    <hyperlink r:id="rId496" ref="D523"/>
    <hyperlink r:id="rId497" ref="D524"/>
    <hyperlink r:id="rId498" ref="D525"/>
    <hyperlink r:id="rId499" ref="D526"/>
    <hyperlink r:id="rId500" ref="D527"/>
    <hyperlink r:id="rId501" ref="D528"/>
    <hyperlink r:id="rId502" ref="D529"/>
    <hyperlink r:id="rId503" ref="D530"/>
    <hyperlink r:id="rId504" ref="D531"/>
    <hyperlink r:id="rId505" ref="D532"/>
    <hyperlink r:id="rId506" ref="D533"/>
    <hyperlink r:id="rId507" ref="D534"/>
    <hyperlink r:id="rId508" ref="D535"/>
    <hyperlink r:id="rId509" ref="D536"/>
    <hyperlink r:id="rId510" ref="D537"/>
    <hyperlink r:id="rId511" ref="D538"/>
    <hyperlink r:id="rId512" ref="D539"/>
    <hyperlink r:id="rId513" ref="D540"/>
    <hyperlink r:id="rId514" ref="D541"/>
    <hyperlink r:id="rId515" ref="D542"/>
    <hyperlink r:id="rId516" ref="D543"/>
    <hyperlink r:id="rId517" ref="D544"/>
    <hyperlink r:id="rId518" ref="D545"/>
    <hyperlink r:id="rId519" ref="D546"/>
    <hyperlink r:id="rId520" ref="D547"/>
    <hyperlink r:id="rId521" ref="D548"/>
    <hyperlink r:id="rId522" ref="D549"/>
    <hyperlink r:id="rId523" ref="D550"/>
    <hyperlink r:id="rId524" ref="D551"/>
    <hyperlink r:id="rId525" ref="D552"/>
    <hyperlink r:id="rId526" ref="D553"/>
    <hyperlink r:id="rId527" ref="D554"/>
    <hyperlink r:id="rId528" ref="D555"/>
    <hyperlink r:id="rId529" ref="D556"/>
    <hyperlink r:id="rId530" ref="D557"/>
    <hyperlink r:id="rId531" ref="D558"/>
    <hyperlink r:id="rId532" ref="D559"/>
    <hyperlink r:id="rId533" ref="D560"/>
    <hyperlink r:id="rId534" ref="D561"/>
    <hyperlink r:id="rId535" ref="D562"/>
    <hyperlink r:id="rId536" ref="D563"/>
    <hyperlink r:id="rId537" ref="D564"/>
    <hyperlink r:id="rId538" ref="D565"/>
    <hyperlink r:id="rId539" ref="D566"/>
    <hyperlink r:id="rId540" ref="D567"/>
    <hyperlink r:id="rId541" ref="D568"/>
    <hyperlink r:id="rId542" ref="D569"/>
    <hyperlink r:id="rId543" ref="D570"/>
    <hyperlink r:id="rId544" ref="D571"/>
    <hyperlink r:id="rId545" ref="D572"/>
    <hyperlink r:id="rId546" ref="D573"/>
    <hyperlink r:id="rId547" ref="D574"/>
    <hyperlink r:id="rId548" ref="D575"/>
    <hyperlink r:id="rId549" ref="D576"/>
    <hyperlink r:id="rId550" ref="D577"/>
    <hyperlink r:id="rId551" ref="D578"/>
    <hyperlink r:id="rId552" ref="D579"/>
    <hyperlink r:id="rId553" ref="D580"/>
    <hyperlink r:id="rId554" ref="D581"/>
    <hyperlink r:id="rId555" ref="D582"/>
    <hyperlink r:id="rId556" ref="D583"/>
    <hyperlink r:id="rId557" ref="D584"/>
    <hyperlink r:id="rId558" ref="D585"/>
    <hyperlink r:id="rId559" ref="D586"/>
    <hyperlink r:id="rId560" ref="D587"/>
    <hyperlink r:id="rId561" ref="D588"/>
    <hyperlink r:id="rId562" ref="D589"/>
    <hyperlink r:id="rId563" ref="D590"/>
    <hyperlink r:id="rId564" ref="D591"/>
    <hyperlink r:id="rId565" ref="D592"/>
    <hyperlink r:id="rId566" ref="D593"/>
    <hyperlink r:id="rId567" ref="D594"/>
    <hyperlink r:id="rId568" ref="D595"/>
    <hyperlink r:id="rId569" ref="D596"/>
    <hyperlink r:id="rId570" ref="D597"/>
    <hyperlink r:id="rId571" ref="D598"/>
    <hyperlink r:id="rId572" ref="D599"/>
  </hyperlinks>
  <drawing r:id="rId57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71"/>
    <col customWidth="1" min="8" max="8" width="30.0"/>
    <col customWidth="1" min="9" max="9" width="19.14"/>
    <col customWidth="1" min="12" max="12" width="18.14"/>
  </cols>
  <sheetData>
    <row r="1">
      <c r="A1" s="32" t="s">
        <v>390</v>
      </c>
      <c r="B1" s="32" t="s">
        <v>2</v>
      </c>
      <c r="C1" s="33" t="s">
        <v>391</v>
      </c>
      <c r="D1" s="32" t="s">
        <v>3</v>
      </c>
      <c r="E1" s="32" t="s">
        <v>392</v>
      </c>
      <c r="F1" s="34" t="s">
        <v>4</v>
      </c>
      <c r="G1" s="32" t="s">
        <v>393</v>
      </c>
      <c r="H1" s="32" t="s">
        <v>394</v>
      </c>
      <c r="I1" s="32" t="s">
        <v>395</v>
      </c>
      <c r="J1" s="32" t="s">
        <v>396</v>
      </c>
      <c r="K1" s="32" t="s">
        <v>397</v>
      </c>
      <c r="L1" s="32" t="s">
        <v>398</v>
      </c>
    </row>
    <row r="2">
      <c r="A2" s="27">
        <f>campus!$C$2</f>
        <v>41057</v>
      </c>
      <c r="B2" s="35">
        <v>63211.0</v>
      </c>
      <c r="C2" s="30" t="s">
        <v>125</v>
      </c>
      <c r="D2" s="35" t="s">
        <v>16</v>
      </c>
      <c r="E2" s="35" t="s">
        <v>399</v>
      </c>
      <c r="F2" s="35" t="s">
        <v>17</v>
      </c>
      <c r="G2" s="4">
        <v>2019.0</v>
      </c>
      <c r="H2" s="35">
        <v>41.0</v>
      </c>
      <c r="I2" s="35">
        <v>1438.0</v>
      </c>
      <c r="J2" s="35" t="s">
        <v>400</v>
      </c>
      <c r="K2" s="4" t="str">
        <f>VLOOKUP(C2,study_program!$A$2:$B$252,2,FALSE)</f>
        <v>ekonomi</v>
      </c>
    </row>
    <row r="3">
      <c r="A3" s="27">
        <f>campus!$C$2</f>
        <v>41057</v>
      </c>
      <c r="B3" s="36">
        <v>62201.0</v>
      </c>
      <c r="C3" s="30" t="s">
        <v>158</v>
      </c>
      <c r="D3" s="36" t="s">
        <v>16</v>
      </c>
      <c r="E3" s="36" t="s">
        <v>399</v>
      </c>
      <c r="F3" s="36" t="s">
        <v>17</v>
      </c>
      <c r="G3" s="4">
        <v>2019.0</v>
      </c>
      <c r="H3" s="36">
        <v>28.0</v>
      </c>
      <c r="I3" s="36">
        <v>1204.0</v>
      </c>
      <c r="J3" s="36" t="s">
        <v>401</v>
      </c>
      <c r="K3" s="4" t="str">
        <f>VLOOKUP(C3,study_program!$A$2:$B$252,2,FALSE)</f>
        <v>ekonomi</v>
      </c>
    </row>
    <row r="4">
      <c r="A4" s="27">
        <f>campus!$C$2</f>
        <v>41057</v>
      </c>
      <c r="B4" s="35">
        <v>90221.0</v>
      </c>
      <c r="C4" s="30" t="s">
        <v>182</v>
      </c>
      <c r="D4" s="35" t="s">
        <v>16</v>
      </c>
      <c r="E4" s="35" t="s">
        <v>399</v>
      </c>
      <c r="F4" s="35" t="s">
        <v>17</v>
      </c>
      <c r="G4" s="4">
        <v>2019.0</v>
      </c>
      <c r="H4" s="35">
        <v>41.0</v>
      </c>
      <c r="I4" s="35">
        <v>1000.0</v>
      </c>
      <c r="J4" s="35" t="s">
        <v>402</v>
      </c>
      <c r="K4" s="4" t="str">
        <f>VLOOKUP(C4,study_program!$A$2:$B$252,2,FALSE)</f>
        <v>seni</v>
      </c>
    </row>
    <row r="5">
      <c r="A5" s="27">
        <f>campus!$C$2</f>
        <v>41057</v>
      </c>
      <c r="B5" s="36">
        <v>90241.0</v>
      </c>
      <c r="C5" s="30" t="s">
        <v>183</v>
      </c>
      <c r="D5" s="36" t="s">
        <v>16</v>
      </c>
      <c r="E5" s="36" t="s">
        <v>399</v>
      </c>
      <c r="F5" s="36" t="s">
        <v>17</v>
      </c>
      <c r="G5" s="4">
        <v>2019.0</v>
      </c>
      <c r="H5" s="36">
        <v>72.0</v>
      </c>
      <c r="I5" s="36">
        <v>1728.0</v>
      </c>
      <c r="J5" s="36" t="s">
        <v>403</v>
      </c>
      <c r="K5" s="4" t="str">
        <f>VLOOKUP(C5,study_program!$A$2:$B$252,2,FALSE)</f>
        <v>seni</v>
      </c>
    </row>
    <row r="6">
      <c r="A6" s="27">
        <f>campus!$C$2</f>
        <v>41057</v>
      </c>
      <c r="B6" s="35">
        <v>90231.0</v>
      </c>
      <c r="C6" s="30" t="s">
        <v>184</v>
      </c>
      <c r="D6" s="35" t="s">
        <v>16</v>
      </c>
      <c r="E6" s="35" t="s">
        <v>399</v>
      </c>
      <c r="F6" s="35" t="s">
        <v>17</v>
      </c>
      <c r="G6" s="4">
        <v>2019.0</v>
      </c>
      <c r="H6" s="35">
        <v>17.0</v>
      </c>
      <c r="I6" s="35">
        <v>358.0</v>
      </c>
      <c r="J6" s="35" t="s">
        <v>404</v>
      </c>
      <c r="K6" s="4" t="str">
        <f>VLOOKUP(C6,study_program!$A$2:$B$252,2,FALSE)</f>
        <v>seni</v>
      </c>
    </row>
    <row r="7">
      <c r="A7" s="27">
        <f>campus!$C$2</f>
        <v>41057</v>
      </c>
      <c r="B7" s="36">
        <v>70201.0</v>
      </c>
      <c r="C7" s="30" t="s">
        <v>229</v>
      </c>
      <c r="D7" s="36" t="s">
        <v>16</v>
      </c>
      <c r="E7" s="36" t="s">
        <v>399</v>
      </c>
      <c r="F7" s="36" t="s">
        <v>17</v>
      </c>
      <c r="G7" s="4">
        <v>2019.0</v>
      </c>
      <c r="H7" s="36">
        <v>39.0</v>
      </c>
      <c r="I7" s="36">
        <v>1493.0</v>
      </c>
      <c r="J7" s="36" t="s">
        <v>405</v>
      </c>
      <c r="K7" s="4" t="str">
        <f>VLOOKUP(C7,study_program!$A$2:$B$252,2,FALSE)</f>
        <v>sosial</v>
      </c>
    </row>
    <row r="8">
      <c r="A8" s="27">
        <f>campus!$C$2</f>
        <v>41057</v>
      </c>
      <c r="B8" s="35">
        <v>55201.0</v>
      </c>
      <c r="C8" s="30" t="s">
        <v>235</v>
      </c>
      <c r="D8" s="35" t="s">
        <v>16</v>
      </c>
      <c r="E8" s="35" t="s">
        <v>399</v>
      </c>
      <c r="F8" s="35" t="s">
        <v>17</v>
      </c>
      <c r="G8" s="4">
        <v>2019.0</v>
      </c>
      <c r="H8" s="35">
        <v>15.0</v>
      </c>
      <c r="I8" s="35">
        <v>519.0</v>
      </c>
      <c r="J8" s="35" t="s">
        <v>406</v>
      </c>
      <c r="K8" s="4" t="str">
        <f>VLOOKUP(C8,study_program!$A$2:$B$252,2,FALSE)</f>
        <v>teknik</v>
      </c>
    </row>
    <row r="9">
      <c r="A9" s="27">
        <f>campus!$C$2</f>
        <v>41057</v>
      </c>
      <c r="B9" s="36">
        <v>90211.0</v>
      </c>
      <c r="C9" s="30" t="s">
        <v>258</v>
      </c>
      <c r="D9" s="36" t="s">
        <v>16</v>
      </c>
      <c r="E9" s="36" t="s">
        <v>399</v>
      </c>
      <c r="F9" s="36" t="s">
        <v>17</v>
      </c>
      <c r="G9" s="4">
        <v>2019.0</v>
      </c>
      <c r="H9" s="36">
        <v>1.0</v>
      </c>
      <c r="I9" s="36">
        <v>118.0</v>
      </c>
      <c r="J9" s="36" t="s">
        <v>407</v>
      </c>
      <c r="K9" s="4" t="str">
        <f>VLOOKUP(C9,study_program!$A$2:$B$252,2,FALSE)</f>
        <v>seni</v>
      </c>
    </row>
    <row r="10">
      <c r="A10" s="27">
        <f>campus!$C$2</f>
        <v>41057</v>
      </c>
      <c r="B10" s="35">
        <v>90211.0</v>
      </c>
      <c r="C10" s="30" t="s">
        <v>259</v>
      </c>
      <c r="D10" s="35" t="s">
        <v>408</v>
      </c>
      <c r="E10" s="35" t="s">
        <v>399</v>
      </c>
      <c r="F10" s="35" t="s">
        <v>17</v>
      </c>
      <c r="G10" s="4">
        <v>2019.0</v>
      </c>
      <c r="H10" s="35">
        <v>0.0</v>
      </c>
      <c r="I10" s="35">
        <v>0.0</v>
      </c>
      <c r="J10" s="35" t="s">
        <v>409</v>
      </c>
      <c r="K10" s="4" t="str">
        <f>VLOOKUP(C10,study_program!$A$2:$B$252,2,FALSE)</f>
        <v>seni</v>
      </c>
    </row>
    <row r="11">
      <c r="A11" s="27">
        <f>campus!$C$2</f>
        <v>41057</v>
      </c>
      <c r="B11" s="36">
        <v>61201.0</v>
      </c>
      <c r="C11" s="30" t="s">
        <v>260</v>
      </c>
      <c r="D11" s="36" t="s">
        <v>16</v>
      </c>
      <c r="E11" s="36" t="s">
        <v>399</v>
      </c>
      <c r="F11" s="36" t="s">
        <v>17</v>
      </c>
      <c r="G11" s="4">
        <v>2019.0</v>
      </c>
      <c r="H11" s="36">
        <v>59.0</v>
      </c>
      <c r="I11" s="36">
        <v>2041.0</v>
      </c>
      <c r="J11" s="36" t="s">
        <v>410</v>
      </c>
      <c r="K11" s="4" t="str">
        <f>VLOOKUP(C11,study_program!$A$2:$B$252,2,FALSE)</f>
        <v>ekonomi</v>
      </c>
    </row>
    <row r="12">
      <c r="A12" s="27">
        <f>campus!$C$2</f>
        <v>41057</v>
      </c>
      <c r="B12" s="35">
        <v>90201.0</v>
      </c>
      <c r="C12" s="30" t="s">
        <v>338</v>
      </c>
      <c r="D12" s="35" t="s">
        <v>16</v>
      </c>
      <c r="E12" s="35" t="s">
        <v>399</v>
      </c>
      <c r="F12" s="35" t="s">
        <v>17</v>
      </c>
      <c r="G12" s="4">
        <v>2019.0</v>
      </c>
      <c r="H12" s="35">
        <v>2.0</v>
      </c>
      <c r="I12" s="35">
        <v>132.0</v>
      </c>
      <c r="J12" s="35" t="s">
        <v>411</v>
      </c>
      <c r="K12" s="4" t="str">
        <f>VLOOKUP(C12,study_program!$A$2:$B$252,2,FALSE)</f>
        <v>seni</v>
      </c>
    </row>
    <row r="13">
      <c r="A13" s="27">
        <f>campus!$C$2</f>
        <v>41057</v>
      </c>
      <c r="B13" s="36">
        <v>90201.0</v>
      </c>
      <c r="C13" s="30" t="s">
        <v>339</v>
      </c>
      <c r="D13" s="36" t="s">
        <v>408</v>
      </c>
      <c r="E13" s="36" t="s">
        <v>399</v>
      </c>
      <c r="F13" s="36" t="s">
        <v>17</v>
      </c>
      <c r="G13" s="4">
        <v>2019.0</v>
      </c>
      <c r="H13" s="36">
        <v>0.0</v>
      </c>
      <c r="I13" s="36">
        <v>0.0</v>
      </c>
      <c r="J13" s="36" t="s">
        <v>409</v>
      </c>
      <c r="K13" s="4" t="str">
        <f>VLOOKUP(C13,study_program!$A$2:$B$252,2,FALSE)</f>
        <v>seni</v>
      </c>
    </row>
    <row r="14">
      <c r="A14" s="27">
        <f>campus!$C$2</f>
        <v>41057</v>
      </c>
      <c r="B14" s="35">
        <v>57201.0</v>
      </c>
      <c r="C14" s="30" t="s">
        <v>341</v>
      </c>
      <c r="D14" s="35" t="s">
        <v>16</v>
      </c>
      <c r="E14" s="35" t="s">
        <v>399</v>
      </c>
      <c r="F14" s="35" t="s">
        <v>17</v>
      </c>
      <c r="G14" s="4">
        <v>2019.0</v>
      </c>
      <c r="H14" s="35">
        <v>54.0</v>
      </c>
      <c r="I14" s="35">
        <v>1466.0</v>
      </c>
      <c r="J14" s="35" t="s">
        <v>412</v>
      </c>
      <c r="K14" s="4" t="str">
        <f>VLOOKUP(C14,study_program!$A$2:$B$252,2,FALSE)</f>
        <v>teknik</v>
      </c>
    </row>
    <row r="15">
      <c r="A15" s="27">
        <f>campus!$C$2</f>
        <v>41057</v>
      </c>
      <c r="B15" s="36">
        <v>20201.0</v>
      </c>
      <c r="C15" s="30" t="s">
        <v>147</v>
      </c>
      <c r="D15" s="36" t="s">
        <v>16</v>
      </c>
      <c r="E15" s="36" t="s">
        <v>399</v>
      </c>
      <c r="F15" s="36" t="s">
        <v>17</v>
      </c>
      <c r="G15" s="4">
        <v>2019.0</v>
      </c>
      <c r="H15" s="36">
        <v>44.0</v>
      </c>
      <c r="I15" s="36">
        <v>1122.0</v>
      </c>
      <c r="J15" s="36" t="s">
        <v>413</v>
      </c>
      <c r="K15" s="4" t="str">
        <f>VLOOKUP(C15,study_program!$A$2:$B$252,2,FALSE)</f>
        <v>teknik</v>
      </c>
    </row>
    <row r="16">
      <c r="A16" s="27">
        <f>campus!$C$2</f>
        <v>41057</v>
      </c>
      <c r="B16" s="35">
        <v>30201.0</v>
      </c>
      <c r="C16" s="30" t="s">
        <v>354</v>
      </c>
      <c r="D16" s="35" t="s">
        <v>16</v>
      </c>
      <c r="E16" s="35" t="s">
        <v>399</v>
      </c>
      <c r="F16" s="35" t="s">
        <v>17</v>
      </c>
      <c r="G16" s="4">
        <v>2019.0</v>
      </c>
      <c r="H16" s="35">
        <v>26.0</v>
      </c>
      <c r="I16" s="35">
        <v>481.0</v>
      </c>
      <c r="J16" s="35" t="s">
        <v>414</v>
      </c>
      <c r="K16" s="4" t="str">
        <f>VLOOKUP(C16,study_program!$A$2:$B$252,2,FALSE)</f>
        <v>teknik</v>
      </c>
    </row>
    <row r="17">
      <c r="A17" s="27">
        <f>campus!$C$2</f>
        <v>41057</v>
      </c>
      <c r="B17" s="36">
        <v>26201.0</v>
      </c>
      <c r="C17" s="30" t="s">
        <v>155</v>
      </c>
      <c r="D17" s="36" t="s">
        <v>16</v>
      </c>
      <c r="E17" s="36" t="s">
        <v>399</v>
      </c>
      <c r="F17" s="36" t="s">
        <v>17</v>
      </c>
      <c r="G17" s="4">
        <v>2019.0</v>
      </c>
      <c r="H17" s="36">
        <v>70.0</v>
      </c>
      <c r="I17" s="36">
        <v>1701.0</v>
      </c>
      <c r="J17" s="36" t="s">
        <v>415</v>
      </c>
      <c r="K17" s="4" t="str">
        <f>VLOOKUP(C17,study_program!$A$2:$B$252,2,FALSE)</f>
        <v>teknik</v>
      </c>
    </row>
    <row r="18">
      <c r="A18" s="27">
        <f>campus!$C$2</f>
        <v>41057</v>
      </c>
      <c r="B18" s="35">
        <v>55201.0</v>
      </c>
      <c r="C18" s="30" t="s">
        <v>360</v>
      </c>
      <c r="D18" s="35" t="s">
        <v>408</v>
      </c>
      <c r="E18" s="35" t="s">
        <v>399</v>
      </c>
      <c r="F18" s="35" t="s">
        <v>17</v>
      </c>
      <c r="G18" s="4">
        <v>2019.0</v>
      </c>
      <c r="H18" s="35">
        <v>0.0</v>
      </c>
      <c r="I18" s="35">
        <v>0.0</v>
      </c>
      <c r="J18" s="35" t="s">
        <v>409</v>
      </c>
      <c r="K18" s="4" t="str">
        <f>VLOOKUP(C18,study_program!$A$2:$B$252,2,FALSE)</f>
        <v>teknik</v>
      </c>
    </row>
    <row r="19">
      <c r="A19" s="27">
        <f>campus!$C$2</f>
        <v>41057</v>
      </c>
      <c r="B19" s="36">
        <v>20202.0</v>
      </c>
      <c r="C19" s="30" t="s">
        <v>377</v>
      </c>
      <c r="D19" s="36" t="s">
        <v>16</v>
      </c>
      <c r="E19" s="36" t="s">
        <v>399</v>
      </c>
      <c r="F19" s="36" t="s">
        <v>17</v>
      </c>
      <c r="G19" s="4">
        <v>2019.0</v>
      </c>
      <c r="H19" s="36">
        <v>88.0</v>
      </c>
      <c r="I19" s="36">
        <v>1836.0</v>
      </c>
      <c r="J19" s="36" t="s">
        <v>416</v>
      </c>
      <c r="K19" s="4" t="str">
        <f>VLOOKUP(C19,study_program!$A$2:$B$252,2,FALSE)</f>
        <v>teknik</v>
      </c>
    </row>
    <row r="20">
      <c r="A20" s="27">
        <f>campus!$C$2</f>
        <v>41057</v>
      </c>
      <c r="B20" s="35">
        <v>71441.0</v>
      </c>
      <c r="C20" s="30" t="s">
        <v>206</v>
      </c>
      <c r="D20" s="35" t="s">
        <v>16</v>
      </c>
      <c r="E20" s="35" t="s">
        <v>399</v>
      </c>
      <c r="F20" s="35" t="s">
        <v>72</v>
      </c>
      <c r="G20" s="4">
        <v>2019.0</v>
      </c>
      <c r="H20" s="35">
        <v>9.0</v>
      </c>
      <c r="I20" s="35">
        <v>414.0</v>
      </c>
      <c r="J20" s="35" t="s">
        <v>417</v>
      </c>
      <c r="K20" s="4" t="str">
        <f>VLOOKUP(C20,study_program!$A$2:$B$252,2,FALSE)</f>
        <v>humaniora</v>
      </c>
    </row>
    <row r="21">
      <c r="A21" s="27">
        <f>campus!$C$2</f>
        <v>41057</v>
      </c>
      <c r="B21" s="36">
        <v>59202.0</v>
      </c>
      <c r="C21" s="30" t="s">
        <v>227</v>
      </c>
      <c r="D21" s="36" t="s">
        <v>408</v>
      </c>
      <c r="E21" s="36" t="s">
        <v>399</v>
      </c>
      <c r="F21" s="36" t="s">
        <v>72</v>
      </c>
      <c r="G21" s="4">
        <v>2019.0</v>
      </c>
      <c r="H21" s="36">
        <v>0.0</v>
      </c>
      <c r="I21" s="36">
        <v>0.0</v>
      </c>
      <c r="J21" s="36" t="s">
        <v>409</v>
      </c>
      <c r="K21" s="4" t="str">
        <f>VLOOKUP(C21,study_program!$A$2:$B$252,2,FALSE)</f>
        <v>teknik</v>
      </c>
    </row>
    <row r="22">
      <c r="A22" s="27">
        <f>campus!$C$2</f>
        <v>41057</v>
      </c>
      <c r="B22" s="35">
        <v>59202.0</v>
      </c>
      <c r="C22" s="30" t="s">
        <v>319</v>
      </c>
      <c r="D22" s="35" t="s">
        <v>16</v>
      </c>
      <c r="E22" s="37" t="s">
        <v>399</v>
      </c>
      <c r="F22" s="35" t="s">
        <v>72</v>
      </c>
      <c r="G22" s="4">
        <v>2019.0</v>
      </c>
      <c r="H22" s="35">
        <v>10.0</v>
      </c>
      <c r="I22" s="35">
        <v>111.0</v>
      </c>
      <c r="J22" s="35" t="s">
        <v>418</v>
      </c>
      <c r="K22" s="4" t="str">
        <f>VLOOKUP(C22,study_program!$A$2:$B$252,2,FALSE)</f>
        <v>teknik</v>
      </c>
    </row>
    <row r="23">
      <c r="A23" s="27">
        <f>campus!$C$2</f>
        <v>41057</v>
      </c>
      <c r="B23" s="36">
        <v>56201.0</v>
      </c>
      <c r="C23" s="30" t="s">
        <v>342</v>
      </c>
      <c r="D23" s="36" t="s">
        <v>408</v>
      </c>
      <c r="E23" s="36" t="s">
        <v>399</v>
      </c>
      <c r="F23" s="36" t="s">
        <v>72</v>
      </c>
      <c r="G23" s="4">
        <v>2019.0</v>
      </c>
      <c r="H23" s="36">
        <v>0.0</v>
      </c>
      <c r="I23" s="36">
        <v>0.0</v>
      </c>
      <c r="J23" s="36" t="s">
        <v>409</v>
      </c>
      <c r="K23" s="4" t="str">
        <f>VLOOKUP(C23,study_program!$A$2:$B$252,2,FALSE)</f>
        <v>teknik</v>
      </c>
    </row>
    <row r="24">
      <c r="A24" s="27">
        <f>campus!$C$2</f>
        <v>41057</v>
      </c>
      <c r="B24" s="35">
        <v>56202.0</v>
      </c>
      <c r="C24" s="30" t="s">
        <v>159</v>
      </c>
      <c r="D24" s="35" t="s">
        <v>16</v>
      </c>
      <c r="E24" s="35" t="s">
        <v>399</v>
      </c>
      <c r="F24" s="35" t="s">
        <v>72</v>
      </c>
      <c r="G24" s="4">
        <v>2019.0</v>
      </c>
      <c r="H24" s="35">
        <v>3.0</v>
      </c>
      <c r="I24" s="35">
        <v>0.0</v>
      </c>
      <c r="J24" s="35" t="s">
        <v>409</v>
      </c>
      <c r="K24" s="4" t="str">
        <f>VLOOKUP(C24,study_program!$A$2:$B$252,2,FALSE)</f>
        <v>teknik</v>
      </c>
    </row>
    <row r="25">
      <c r="A25" s="27">
        <f>campus!$C$2</f>
        <v>41057</v>
      </c>
      <c r="B25" s="36">
        <v>59201.0</v>
      </c>
      <c r="C25" s="30" t="s">
        <v>383</v>
      </c>
      <c r="D25" s="36" t="s">
        <v>16</v>
      </c>
      <c r="E25" s="36" t="s">
        <v>399</v>
      </c>
      <c r="F25" s="36" t="s">
        <v>72</v>
      </c>
      <c r="G25" s="4">
        <v>2019.0</v>
      </c>
      <c r="H25" s="36">
        <v>7.0</v>
      </c>
      <c r="I25" s="36">
        <v>342.0</v>
      </c>
      <c r="J25" s="36" t="s">
        <v>419</v>
      </c>
      <c r="K25" s="4" t="str">
        <f>VLOOKUP(C25,study_program!$A$2:$B$252,2,FALSE)</f>
        <v>teknik</v>
      </c>
    </row>
    <row r="26">
      <c r="A26" s="27">
        <f>campus!$C$2</f>
        <v>41057</v>
      </c>
      <c r="B26" s="35">
        <v>55203.0</v>
      </c>
      <c r="C26" s="30" t="s">
        <v>302</v>
      </c>
      <c r="D26" s="35" t="s">
        <v>16</v>
      </c>
      <c r="E26" s="35" t="s">
        <v>399</v>
      </c>
      <c r="F26" s="35" t="s">
        <v>409</v>
      </c>
      <c r="G26" s="4">
        <v>2019.0</v>
      </c>
      <c r="H26" s="35">
        <v>6.0</v>
      </c>
      <c r="I26" s="35">
        <v>4.0</v>
      </c>
      <c r="J26" s="35" t="s">
        <v>420</v>
      </c>
      <c r="K26" s="4" t="str">
        <f>VLOOKUP(C26,study_program!$A$2:$B$252,2,FALSE)</f>
        <v>teknik</v>
      </c>
    </row>
    <row r="27">
      <c r="A27" s="27">
        <f>campus!$C$2</f>
        <v>41057</v>
      </c>
      <c r="B27" s="36">
        <v>63315.0</v>
      </c>
      <c r="C27" s="30" t="s">
        <v>363</v>
      </c>
      <c r="D27" s="36" t="s">
        <v>16</v>
      </c>
      <c r="E27" s="36" t="s">
        <v>399</v>
      </c>
      <c r="F27" s="36" t="s">
        <v>409</v>
      </c>
      <c r="G27" s="4">
        <v>2019.0</v>
      </c>
      <c r="H27" s="36">
        <v>6.0</v>
      </c>
      <c r="I27" s="36">
        <v>56.0</v>
      </c>
      <c r="J27" s="36" t="s">
        <v>421</v>
      </c>
      <c r="K27" s="4" t="str">
        <f>VLOOKUP(C27,study_program!$A$2:$B$252,2,FALSE)</f>
        <v>teknik</v>
      </c>
    </row>
    <row r="28">
      <c r="C28" s="45"/>
    </row>
    <row r="29">
      <c r="C29" s="45"/>
    </row>
    <row r="30">
      <c r="C30" s="45"/>
    </row>
    <row r="31">
      <c r="C31" s="45"/>
    </row>
    <row r="32">
      <c r="C32" s="45"/>
    </row>
    <row r="33">
      <c r="C33" s="45"/>
    </row>
    <row r="34">
      <c r="C34" s="45"/>
    </row>
    <row r="35">
      <c r="C35" s="45"/>
    </row>
    <row r="36">
      <c r="C36" s="45"/>
    </row>
    <row r="37">
      <c r="C37" s="45"/>
    </row>
    <row r="38">
      <c r="C38" s="45"/>
    </row>
    <row r="39">
      <c r="C39" s="45"/>
    </row>
    <row r="40">
      <c r="C40" s="45"/>
    </row>
    <row r="41">
      <c r="C41" s="45"/>
    </row>
    <row r="42">
      <c r="C42" s="45"/>
    </row>
    <row r="43">
      <c r="C43" s="45"/>
    </row>
    <row r="44">
      <c r="C44" s="45"/>
    </row>
    <row r="45">
      <c r="C45" s="45"/>
    </row>
    <row r="46">
      <c r="C46" s="45"/>
    </row>
    <row r="47">
      <c r="C47" s="45"/>
    </row>
    <row r="48">
      <c r="C48" s="45"/>
    </row>
    <row r="49">
      <c r="C49" s="45"/>
    </row>
    <row r="50">
      <c r="C50" s="45"/>
    </row>
    <row r="51">
      <c r="C51" s="45"/>
    </row>
    <row r="52">
      <c r="C52" s="45"/>
    </row>
    <row r="53">
      <c r="C53" s="45"/>
    </row>
    <row r="54">
      <c r="C54" s="45"/>
    </row>
    <row r="55">
      <c r="C55" s="45"/>
    </row>
    <row r="56">
      <c r="C56" s="45"/>
    </row>
    <row r="57">
      <c r="C57" s="45"/>
    </row>
    <row r="58">
      <c r="C58" s="45"/>
    </row>
    <row r="59">
      <c r="C59" s="45"/>
    </row>
    <row r="60">
      <c r="C60" s="45"/>
    </row>
    <row r="61">
      <c r="C61" s="45"/>
    </row>
    <row r="62">
      <c r="C62" s="45"/>
    </row>
    <row r="63">
      <c r="C63" s="45"/>
    </row>
    <row r="64">
      <c r="C64" s="45"/>
    </row>
    <row r="65">
      <c r="C65" s="45"/>
    </row>
    <row r="66">
      <c r="C66" s="45"/>
    </row>
    <row r="67">
      <c r="C67" s="45"/>
    </row>
    <row r="68">
      <c r="C68" s="45"/>
    </row>
    <row r="69">
      <c r="C69" s="45"/>
    </row>
    <row r="70">
      <c r="C70" s="45"/>
    </row>
    <row r="71">
      <c r="C71" s="45"/>
    </row>
    <row r="72">
      <c r="C72" s="45"/>
    </row>
    <row r="73">
      <c r="C73" s="45"/>
    </row>
    <row r="74">
      <c r="C74" s="45"/>
    </row>
    <row r="75">
      <c r="C75" s="45"/>
    </row>
    <row r="76">
      <c r="C76" s="45"/>
    </row>
    <row r="77">
      <c r="C77" s="45"/>
    </row>
    <row r="78">
      <c r="C78" s="45"/>
    </row>
    <row r="79">
      <c r="C79" s="45"/>
    </row>
    <row r="80">
      <c r="C80" s="45"/>
    </row>
    <row r="81">
      <c r="C81" s="45"/>
    </row>
    <row r="82">
      <c r="C82" s="45"/>
    </row>
    <row r="83">
      <c r="C83" s="45"/>
    </row>
    <row r="84">
      <c r="C84" s="45"/>
    </row>
    <row r="85">
      <c r="C85" s="45"/>
    </row>
    <row r="86">
      <c r="C86" s="45"/>
    </row>
    <row r="87">
      <c r="C87" s="45"/>
    </row>
    <row r="88">
      <c r="C88" s="45"/>
    </row>
    <row r="89">
      <c r="C89" s="45"/>
    </row>
    <row r="90">
      <c r="C90" s="45"/>
    </row>
    <row r="91">
      <c r="C91" s="45"/>
    </row>
    <row r="92">
      <c r="C92" s="45"/>
    </row>
    <row r="93">
      <c r="C93" s="45"/>
    </row>
    <row r="94">
      <c r="C94" s="45"/>
    </row>
    <row r="95">
      <c r="C95" s="45"/>
    </row>
    <row r="96">
      <c r="C96" s="45"/>
    </row>
    <row r="97">
      <c r="C97" s="45"/>
    </row>
    <row r="98">
      <c r="C98" s="45"/>
    </row>
    <row r="99">
      <c r="C99" s="45"/>
    </row>
    <row r="100">
      <c r="C100" s="45"/>
    </row>
    <row r="101">
      <c r="C101" s="45"/>
    </row>
    <row r="102">
      <c r="C102" s="45"/>
    </row>
    <row r="103">
      <c r="C103" s="45"/>
    </row>
    <row r="104">
      <c r="C104" s="45"/>
    </row>
    <row r="105">
      <c r="C105" s="45"/>
    </row>
    <row r="106">
      <c r="C106" s="45"/>
    </row>
    <row r="107">
      <c r="C107" s="45"/>
    </row>
    <row r="108">
      <c r="C108" s="45"/>
    </row>
    <row r="109">
      <c r="C109" s="45"/>
    </row>
    <row r="110">
      <c r="C110" s="45"/>
    </row>
    <row r="111">
      <c r="C111" s="45"/>
    </row>
    <row r="112">
      <c r="C112" s="45"/>
    </row>
    <row r="113">
      <c r="C113" s="45"/>
    </row>
    <row r="114">
      <c r="C114" s="45"/>
    </row>
    <row r="115">
      <c r="C115" s="45"/>
    </row>
    <row r="116">
      <c r="C116" s="45"/>
    </row>
    <row r="117">
      <c r="C117" s="45"/>
    </row>
    <row r="118">
      <c r="C118" s="45"/>
    </row>
    <row r="119">
      <c r="C119" s="45"/>
    </row>
    <row r="120">
      <c r="C120" s="45"/>
    </row>
    <row r="121">
      <c r="C121" s="45"/>
    </row>
    <row r="122">
      <c r="C122" s="45"/>
    </row>
    <row r="123">
      <c r="C123" s="45"/>
    </row>
    <row r="124">
      <c r="C124" s="45"/>
    </row>
    <row r="125">
      <c r="C125" s="45"/>
    </row>
    <row r="126">
      <c r="C126" s="45"/>
    </row>
    <row r="127">
      <c r="C127" s="45"/>
    </row>
    <row r="128">
      <c r="C128" s="45"/>
    </row>
    <row r="129">
      <c r="C129" s="45"/>
    </row>
    <row r="130">
      <c r="C130" s="45"/>
    </row>
    <row r="131">
      <c r="C131" s="45"/>
    </row>
    <row r="132">
      <c r="C132" s="45"/>
    </row>
    <row r="133">
      <c r="C133" s="45"/>
    </row>
    <row r="134">
      <c r="C134" s="45"/>
    </row>
    <row r="135">
      <c r="C135" s="45"/>
    </row>
    <row r="136">
      <c r="C136" s="45"/>
    </row>
    <row r="137">
      <c r="C137" s="45"/>
    </row>
    <row r="138">
      <c r="C138" s="45"/>
    </row>
    <row r="139">
      <c r="C139" s="45"/>
    </row>
    <row r="140">
      <c r="C140" s="45"/>
    </row>
    <row r="141">
      <c r="C141" s="45"/>
    </row>
    <row r="142">
      <c r="C142" s="45"/>
    </row>
    <row r="143">
      <c r="C143" s="45"/>
    </row>
    <row r="144">
      <c r="C144" s="45"/>
    </row>
    <row r="145">
      <c r="C145" s="45"/>
    </row>
    <row r="146">
      <c r="C146" s="45"/>
    </row>
    <row r="147">
      <c r="C147" s="45"/>
    </row>
    <row r="148">
      <c r="C148" s="45"/>
    </row>
    <row r="149">
      <c r="C149" s="45"/>
    </row>
    <row r="150">
      <c r="C150" s="45"/>
    </row>
    <row r="151">
      <c r="C151" s="45"/>
    </row>
    <row r="152">
      <c r="C152" s="45"/>
    </row>
    <row r="153">
      <c r="C153" s="45"/>
    </row>
    <row r="154">
      <c r="C154" s="45"/>
    </row>
    <row r="155">
      <c r="C155" s="45"/>
    </row>
    <row r="156">
      <c r="C156" s="45"/>
    </row>
    <row r="157">
      <c r="C157" s="45"/>
    </row>
    <row r="158">
      <c r="C158" s="45"/>
    </row>
    <row r="159">
      <c r="C159" s="45"/>
    </row>
    <row r="160">
      <c r="C160" s="45"/>
    </row>
    <row r="161">
      <c r="C161" s="45"/>
    </row>
    <row r="162">
      <c r="C162" s="45"/>
    </row>
    <row r="163">
      <c r="C163" s="45"/>
    </row>
    <row r="164">
      <c r="C164" s="45"/>
    </row>
    <row r="165">
      <c r="C165" s="45"/>
    </row>
    <row r="166">
      <c r="C166" s="45"/>
    </row>
    <row r="167">
      <c r="C167" s="45"/>
    </row>
    <row r="168">
      <c r="C168" s="45"/>
    </row>
    <row r="169">
      <c r="C169" s="45"/>
    </row>
    <row r="170">
      <c r="C170" s="45"/>
    </row>
    <row r="171">
      <c r="C171" s="45"/>
    </row>
    <row r="172">
      <c r="C172" s="45"/>
    </row>
    <row r="173">
      <c r="C173" s="45"/>
    </row>
    <row r="174">
      <c r="C174" s="45"/>
    </row>
    <row r="175">
      <c r="C175" s="45"/>
    </row>
    <row r="176">
      <c r="C176" s="45"/>
    </row>
    <row r="177">
      <c r="C177" s="45"/>
    </row>
    <row r="178">
      <c r="C178" s="45"/>
    </row>
    <row r="179">
      <c r="C179" s="45"/>
    </row>
    <row r="180">
      <c r="C180" s="45"/>
    </row>
    <row r="181">
      <c r="C181" s="45"/>
    </row>
    <row r="182">
      <c r="C182" s="45"/>
    </row>
    <row r="183">
      <c r="C183" s="45"/>
    </row>
    <row r="184">
      <c r="C184" s="45"/>
    </row>
    <row r="185">
      <c r="C185" s="45"/>
    </row>
    <row r="186">
      <c r="C186" s="45"/>
    </row>
    <row r="187">
      <c r="C187" s="45"/>
    </row>
    <row r="188">
      <c r="C188" s="45"/>
    </row>
    <row r="189">
      <c r="C189" s="45"/>
    </row>
    <row r="190">
      <c r="C190" s="45"/>
    </row>
    <row r="191">
      <c r="C191" s="45"/>
    </row>
    <row r="192">
      <c r="C192" s="45"/>
    </row>
    <row r="193">
      <c r="C193" s="45"/>
    </row>
    <row r="194">
      <c r="C194" s="45"/>
    </row>
    <row r="195">
      <c r="C195" s="45"/>
    </row>
    <row r="196">
      <c r="C196" s="45"/>
    </row>
    <row r="197">
      <c r="C197" s="45"/>
    </row>
    <row r="198">
      <c r="C198" s="45"/>
    </row>
    <row r="199">
      <c r="C199" s="45"/>
    </row>
    <row r="200">
      <c r="C200" s="45"/>
    </row>
    <row r="201">
      <c r="C201" s="45"/>
    </row>
    <row r="202">
      <c r="C202" s="45"/>
    </row>
    <row r="203">
      <c r="C203" s="45"/>
    </row>
    <row r="204">
      <c r="C204" s="45"/>
    </row>
    <row r="205">
      <c r="C205" s="45"/>
    </row>
    <row r="206">
      <c r="C206" s="45"/>
    </row>
    <row r="207">
      <c r="C207" s="45"/>
    </row>
    <row r="208">
      <c r="C208" s="45"/>
    </row>
    <row r="209">
      <c r="C209" s="45"/>
    </row>
    <row r="210">
      <c r="C210" s="45"/>
    </row>
    <row r="211">
      <c r="C211" s="45"/>
    </row>
    <row r="212">
      <c r="C212" s="45"/>
    </row>
    <row r="213">
      <c r="C213" s="45"/>
    </row>
    <row r="214">
      <c r="C214" s="45"/>
    </row>
    <row r="215">
      <c r="C215" s="45"/>
    </row>
    <row r="216">
      <c r="C216" s="45"/>
    </row>
    <row r="217">
      <c r="C217" s="45"/>
    </row>
    <row r="218">
      <c r="C218" s="45"/>
    </row>
    <row r="219">
      <c r="C219" s="45"/>
    </row>
    <row r="220">
      <c r="C220" s="45"/>
    </row>
    <row r="221">
      <c r="C221" s="45"/>
    </row>
    <row r="222">
      <c r="C222" s="45"/>
    </row>
    <row r="223">
      <c r="C223" s="45"/>
    </row>
    <row r="224">
      <c r="C224" s="45"/>
    </row>
    <row r="225">
      <c r="C225" s="45"/>
    </row>
    <row r="226">
      <c r="C226" s="45"/>
    </row>
    <row r="227">
      <c r="C227" s="45"/>
    </row>
    <row r="228">
      <c r="C228" s="45"/>
    </row>
    <row r="229">
      <c r="C229" s="45"/>
    </row>
    <row r="230">
      <c r="C230" s="45"/>
    </row>
    <row r="231">
      <c r="C231" s="45"/>
    </row>
    <row r="232">
      <c r="C232" s="45"/>
    </row>
    <row r="233">
      <c r="C233" s="45"/>
    </row>
    <row r="234">
      <c r="C234" s="45"/>
    </row>
    <row r="235">
      <c r="C235" s="45"/>
    </row>
    <row r="236">
      <c r="C236" s="45"/>
    </row>
    <row r="237">
      <c r="C237" s="45"/>
    </row>
    <row r="238">
      <c r="C238" s="45"/>
    </row>
    <row r="239">
      <c r="C239" s="45"/>
    </row>
    <row r="240">
      <c r="C240" s="45"/>
    </row>
    <row r="241">
      <c r="C241" s="45"/>
    </row>
    <row r="242">
      <c r="C242" s="45"/>
    </row>
    <row r="243">
      <c r="C243" s="45"/>
    </row>
    <row r="244">
      <c r="C244" s="45"/>
    </row>
    <row r="245">
      <c r="C245" s="45"/>
    </row>
    <row r="246">
      <c r="C246" s="45"/>
    </row>
    <row r="247">
      <c r="C247" s="45"/>
    </row>
    <row r="248">
      <c r="C248" s="45"/>
    </row>
    <row r="249">
      <c r="C249" s="45"/>
    </row>
    <row r="250">
      <c r="C250" s="45"/>
    </row>
    <row r="251">
      <c r="C251" s="45"/>
    </row>
    <row r="252">
      <c r="C252" s="45"/>
    </row>
    <row r="253">
      <c r="C253" s="45"/>
    </row>
    <row r="254">
      <c r="C254" s="45"/>
    </row>
    <row r="255">
      <c r="C255" s="45"/>
    </row>
    <row r="256">
      <c r="C256" s="45"/>
    </row>
    <row r="257">
      <c r="C257" s="45"/>
    </row>
    <row r="258">
      <c r="C258" s="45"/>
    </row>
    <row r="259">
      <c r="C259" s="45"/>
    </row>
    <row r="260">
      <c r="C260" s="45"/>
    </row>
    <row r="261">
      <c r="C261" s="45"/>
    </row>
    <row r="262">
      <c r="C262" s="45"/>
    </row>
    <row r="263">
      <c r="C263" s="45"/>
    </row>
    <row r="264">
      <c r="C264" s="45"/>
    </row>
    <row r="265">
      <c r="C265" s="45"/>
    </row>
    <row r="266">
      <c r="C266" s="45"/>
    </row>
    <row r="267">
      <c r="C267" s="45"/>
    </row>
    <row r="268">
      <c r="C268" s="45"/>
    </row>
    <row r="269">
      <c r="C269" s="45"/>
    </row>
    <row r="270">
      <c r="C270" s="45"/>
    </row>
    <row r="271">
      <c r="C271" s="45"/>
    </row>
    <row r="272">
      <c r="C272" s="45"/>
    </row>
    <row r="273">
      <c r="C273" s="45"/>
    </row>
    <row r="274">
      <c r="C274" s="45"/>
    </row>
    <row r="275">
      <c r="C275" s="45"/>
    </row>
    <row r="276">
      <c r="C276" s="45"/>
    </row>
    <row r="277">
      <c r="C277" s="45"/>
    </row>
    <row r="278">
      <c r="C278" s="45"/>
    </row>
    <row r="279">
      <c r="C279" s="45"/>
    </row>
    <row r="280">
      <c r="C280" s="45"/>
    </row>
    <row r="281">
      <c r="C281" s="45"/>
    </row>
    <row r="282">
      <c r="C282" s="45"/>
    </row>
    <row r="283">
      <c r="C283" s="45"/>
    </row>
    <row r="284">
      <c r="C284" s="45"/>
    </row>
    <row r="285">
      <c r="C285" s="45"/>
    </row>
    <row r="286">
      <c r="C286" s="45"/>
    </row>
    <row r="287">
      <c r="C287" s="45"/>
    </row>
    <row r="288">
      <c r="C288" s="45"/>
    </row>
    <row r="289">
      <c r="C289" s="45"/>
    </row>
    <row r="290">
      <c r="C290" s="45"/>
    </row>
    <row r="291">
      <c r="C291" s="45"/>
    </row>
    <row r="292">
      <c r="C292" s="45"/>
    </row>
    <row r="293">
      <c r="C293" s="45"/>
    </row>
    <row r="294">
      <c r="C294" s="45"/>
    </row>
    <row r="295">
      <c r="C295" s="45"/>
    </row>
    <row r="296">
      <c r="C296" s="45"/>
    </row>
    <row r="297">
      <c r="C297" s="45"/>
    </row>
    <row r="298">
      <c r="C298" s="45"/>
    </row>
    <row r="299">
      <c r="C299" s="45"/>
    </row>
    <row r="300">
      <c r="C300" s="45"/>
    </row>
    <row r="301">
      <c r="C301" s="45"/>
    </row>
    <row r="302">
      <c r="C302" s="45"/>
    </row>
    <row r="303">
      <c r="C303" s="45"/>
    </row>
    <row r="304">
      <c r="C304" s="45"/>
    </row>
    <row r="305">
      <c r="C305" s="45"/>
    </row>
    <row r="306">
      <c r="C306" s="45"/>
    </row>
    <row r="307">
      <c r="C307" s="45"/>
    </row>
    <row r="308">
      <c r="C308" s="45"/>
    </row>
    <row r="309">
      <c r="C309" s="45"/>
    </row>
    <row r="310">
      <c r="C310" s="45"/>
    </row>
    <row r="311">
      <c r="C311" s="45"/>
    </row>
    <row r="312">
      <c r="C312" s="45"/>
    </row>
    <row r="313">
      <c r="C313" s="45"/>
    </row>
    <row r="314">
      <c r="C314" s="45"/>
    </row>
    <row r="315">
      <c r="C315" s="45"/>
    </row>
    <row r="316">
      <c r="C316" s="45"/>
    </row>
    <row r="317">
      <c r="C317" s="45"/>
    </row>
    <row r="318">
      <c r="C318" s="45"/>
    </row>
    <row r="319">
      <c r="C319" s="45"/>
    </row>
    <row r="320">
      <c r="C320" s="45"/>
    </row>
    <row r="321">
      <c r="C321" s="45"/>
    </row>
    <row r="322">
      <c r="C322" s="45"/>
    </row>
    <row r="323">
      <c r="C323" s="45"/>
    </row>
    <row r="324">
      <c r="C324" s="45"/>
    </row>
    <row r="325">
      <c r="C325" s="45"/>
    </row>
    <row r="326">
      <c r="C326" s="45"/>
    </row>
    <row r="327">
      <c r="C327" s="45"/>
    </row>
    <row r="328">
      <c r="C328" s="45"/>
    </row>
    <row r="329">
      <c r="C329" s="45"/>
    </row>
    <row r="330">
      <c r="C330" s="45"/>
    </row>
    <row r="331">
      <c r="C331" s="45"/>
    </row>
    <row r="332">
      <c r="C332" s="45"/>
    </row>
    <row r="333">
      <c r="C333" s="45"/>
    </row>
    <row r="334">
      <c r="C334" s="45"/>
    </row>
    <row r="335">
      <c r="C335" s="45"/>
    </row>
    <row r="336">
      <c r="C336" s="45"/>
    </row>
    <row r="337">
      <c r="C337" s="45"/>
    </row>
    <row r="338">
      <c r="C338" s="45"/>
    </row>
    <row r="339">
      <c r="C339" s="45"/>
    </row>
    <row r="340">
      <c r="C340" s="45"/>
    </row>
    <row r="341">
      <c r="C341" s="45"/>
    </row>
    <row r="342">
      <c r="C342" s="45"/>
    </row>
    <row r="343">
      <c r="C343" s="45"/>
    </row>
    <row r="344">
      <c r="C344" s="45"/>
    </row>
    <row r="345">
      <c r="C345" s="45"/>
    </row>
    <row r="346">
      <c r="C346" s="45"/>
    </row>
    <row r="347">
      <c r="C347" s="45"/>
    </row>
    <row r="348">
      <c r="C348" s="45"/>
    </row>
    <row r="349">
      <c r="C349" s="45"/>
    </row>
    <row r="350">
      <c r="C350" s="45"/>
    </row>
    <row r="351">
      <c r="C351" s="45"/>
    </row>
    <row r="352">
      <c r="C352" s="45"/>
    </row>
    <row r="353">
      <c r="C353" s="45"/>
    </row>
    <row r="354">
      <c r="C354" s="45"/>
    </row>
    <row r="355">
      <c r="C355" s="45"/>
    </row>
    <row r="356">
      <c r="C356" s="45"/>
    </row>
    <row r="357">
      <c r="C357" s="45"/>
    </row>
    <row r="358">
      <c r="C358" s="45"/>
    </row>
    <row r="359">
      <c r="C359" s="45"/>
    </row>
    <row r="360">
      <c r="C360" s="45"/>
    </row>
    <row r="361">
      <c r="C361" s="45"/>
    </row>
    <row r="362">
      <c r="C362" s="45"/>
    </row>
    <row r="363">
      <c r="C363" s="45"/>
    </row>
    <row r="364">
      <c r="C364" s="45"/>
    </row>
    <row r="365">
      <c r="C365" s="45"/>
    </row>
    <row r="366">
      <c r="C366" s="45"/>
    </row>
    <row r="367">
      <c r="C367" s="45"/>
    </row>
    <row r="368">
      <c r="C368" s="45"/>
    </row>
    <row r="369">
      <c r="C369" s="45"/>
    </row>
    <row r="370">
      <c r="C370" s="45"/>
    </row>
    <row r="371">
      <c r="C371" s="45"/>
    </row>
    <row r="372">
      <c r="C372" s="45"/>
    </row>
    <row r="373">
      <c r="C373" s="45"/>
    </row>
    <row r="374">
      <c r="C374" s="45"/>
    </row>
    <row r="375">
      <c r="C375" s="45"/>
    </row>
    <row r="376">
      <c r="C376" s="45"/>
    </row>
    <row r="377">
      <c r="C377" s="45"/>
    </row>
    <row r="378">
      <c r="C378" s="45"/>
    </row>
    <row r="379">
      <c r="C379" s="45"/>
    </row>
    <row r="380">
      <c r="C380" s="45"/>
    </row>
    <row r="381">
      <c r="C381" s="45"/>
    </row>
    <row r="382">
      <c r="C382" s="45"/>
    </row>
    <row r="383">
      <c r="C383" s="45"/>
    </row>
    <row r="384">
      <c r="C384" s="45"/>
    </row>
    <row r="385">
      <c r="C385" s="45"/>
    </row>
    <row r="386">
      <c r="C386" s="45"/>
    </row>
    <row r="387">
      <c r="C387" s="45"/>
    </row>
    <row r="388">
      <c r="C388" s="45"/>
    </row>
    <row r="389">
      <c r="C389" s="45"/>
    </row>
    <row r="390">
      <c r="C390" s="45"/>
    </row>
    <row r="391">
      <c r="C391" s="45"/>
    </row>
    <row r="392">
      <c r="C392" s="45"/>
    </row>
    <row r="393">
      <c r="C393" s="45"/>
    </row>
    <row r="394">
      <c r="C394" s="45"/>
    </row>
    <row r="395">
      <c r="C395" s="45"/>
    </row>
    <row r="396">
      <c r="C396" s="45"/>
    </row>
    <row r="397">
      <c r="C397" s="45"/>
    </row>
    <row r="398">
      <c r="C398" s="45"/>
    </row>
    <row r="399">
      <c r="C399" s="45"/>
    </row>
    <row r="400">
      <c r="C400" s="45"/>
    </row>
    <row r="401">
      <c r="C401" s="45"/>
    </row>
    <row r="402">
      <c r="C402" s="45"/>
    </row>
    <row r="403">
      <c r="C403" s="45"/>
    </row>
    <row r="404">
      <c r="C404" s="45"/>
    </row>
    <row r="405">
      <c r="C405" s="45"/>
    </row>
    <row r="406">
      <c r="C406" s="45"/>
    </row>
    <row r="407">
      <c r="C407" s="45"/>
    </row>
    <row r="408">
      <c r="C408" s="45"/>
    </row>
    <row r="409">
      <c r="C409" s="45"/>
    </row>
    <row r="410">
      <c r="C410" s="45"/>
    </row>
    <row r="411">
      <c r="C411" s="45"/>
    </row>
    <row r="412">
      <c r="C412" s="45"/>
    </row>
    <row r="413">
      <c r="C413" s="45"/>
    </row>
    <row r="414">
      <c r="C414" s="45"/>
    </row>
    <row r="415">
      <c r="C415" s="45"/>
    </row>
    <row r="416">
      <c r="C416" s="45"/>
    </row>
    <row r="417">
      <c r="C417" s="45"/>
    </row>
    <row r="418">
      <c r="C418" s="45"/>
    </row>
    <row r="419">
      <c r="C419" s="45"/>
    </row>
    <row r="420">
      <c r="C420" s="45"/>
    </row>
    <row r="421">
      <c r="C421" s="45"/>
    </row>
    <row r="422">
      <c r="C422" s="45"/>
    </row>
    <row r="423">
      <c r="C423" s="45"/>
    </row>
    <row r="424">
      <c r="C424" s="45"/>
    </row>
    <row r="425">
      <c r="C425" s="45"/>
    </row>
    <row r="426">
      <c r="C426" s="45"/>
    </row>
    <row r="427">
      <c r="C427" s="45"/>
    </row>
    <row r="428">
      <c r="C428" s="45"/>
    </row>
    <row r="429">
      <c r="C429" s="45"/>
    </row>
    <row r="430">
      <c r="C430" s="45"/>
    </row>
    <row r="431">
      <c r="C431" s="45"/>
    </row>
    <row r="432">
      <c r="C432" s="45"/>
    </row>
    <row r="433">
      <c r="C433" s="45"/>
    </row>
    <row r="434">
      <c r="C434" s="45"/>
    </row>
    <row r="435">
      <c r="C435" s="45"/>
    </row>
    <row r="436">
      <c r="C436" s="45"/>
    </row>
    <row r="437">
      <c r="C437" s="45"/>
    </row>
    <row r="438">
      <c r="C438" s="45"/>
    </row>
    <row r="439">
      <c r="C439" s="45"/>
    </row>
    <row r="440">
      <c r="C440" s="45"/>
    </row>
    <row r="441">
      <c r="C441" s="45"/>
    </row>
    <row r="442">
      <c r="C442" s="45"/>
    </row>
    <row r="443">
      <c r="C443" s="45"/>
    </row>
    <row r="444">
      <c r="C444" s="45"/>
    </row>
    <row r="445">
      <c r="C445" s="45"/>
    </row>
    <row r="446">
      <c r="C446" s="45"/>
    </row>
    <row r="447">
      <c r="C447" s="45"/>
    </row>
    <row r="448">
      <c r="C448" s="45"/>
    </row>
    <row r="449">
      <c r="C449" s="45"/>
    </row>
    <row r="450">
      <c r="C450" s="45"/>
    </row>
    <row r="451">
      <c r="C451" s="45"/>
    </row>
    <row r="452">
      <c r="C452" s="45"/>
    </row>
    <row r="453">
      <c r="C453" s="45"/>
    </row>
    <row r="454">
      <c r="C454" s="45"/>
    </row>
    <row r="455">
      <c r="C455" s="45"/>
    </row>
    <row r="456">
      <c r="C456" s="45"/>
    </row>
    <row r="457">
      <c r="C457" s="45"/>
    </row>
    <row r="458">
      <c r="C458" s="45"/>
    </row>
    <row r="459">
      <c r="C459" s="45"/>
    </row>
    <row r="460">
      <c r="C460" s="45"/>
    </row>
    <row r="461">
      <c r="C461" s="45"/>
    </row>
    <row r="462">
      <c r="C462" s="45"/>
    </row>
    <row r="463">
      <c r="C463" s="45"/>
    </row>
    <row r="464">
      <c r="C464" s="45"/>
    </row>
    <row r="465">
      <c r="C465" s="45"/>
    </row>
    <row r="466">
      <c r="C466" s="45"/>
    </row>
    <row r="467">
      <c r="C467" s="45"/>
    </row>
    <row r="468">
      <c r="C468" s="45"/>
    </row>
    <row r="469">
      <c r="C469" s="45"/>
    </row>
    <row r="470">
      <c r="C470" s="45"/>
    </row>
    <row r="471">
      <c r="C471" s="45"/>
    </row>
    <row r="472">
      <c r="C472" s="45"/>
    </row>
    <row r="473">
      <c r="C473" s="45"/>
    </row>
    <row r="474">
      <c r="C474" s="45"/>
    </row>
    <row r="475">
      <c r="C475" s="45"/>
    </row>
    <row r="476">
      <c r="C476" s="45"/>
    </row>
    <row r="477">
      <c r="C477" s="45"/>
    </row>
    <row r="478">
      <c r="C478" s="45"/>
    </row>
    <row r="479">
      <c r="C479" s="45"/>
    </row>
    <row r="480">
      <c r="C480" s="45"/>
    </row>
    <row r="481">
      <c r="C481" s="45"/>
    </row>
    <row r="482">
      <c r="C482" s="45"/>
    </row>
    <row r="483">
      <c r="C483" s="45"/>
    </row>
    <row r="484">
      <c r="C484" s="45"/>
    </row>
    <row r="485">
      <c r="C485" s="45"/>
    </row>
    <row r="486">
      <c r="C486" s="45"/>
    </row>
    <row r="487">
      <c r="C487" s="45"/>
    </row>
    <row r="488">
      <c r="C488" s="45"/>
    </row>
    <row r="489">
      <c r="C489" s="45"/>
    </row>
    <row r="490">
      <c r="C490" s="45"/>
    </row>
    <row r="491">
      <c r="C491" s="45"/>
    </row>
    <row r="492">
      <c r="C492" s="45"/>
    </row>
    <row r="493">
      <c r="C493" s="45"/>
    </row>
    <row r="494">
      <c r="C494" s="45"/>
    </row>
    <row r="495">
      <c r="C495" s="45"/>
    </row>
    <row r="496">
      <c r="C496" s="45"/>
    </row>
    <row r="497">
      <c r="C497" s="45"/>
    </row>
    <row r="498">
      <c r="C498" s="45"/>
    </row>
    <row r="499">
      <c r="C499" s="45"/>
    </row>
    <row r="500">
      <c r="C500" s="45"/>
    </row>
    <row r="501">
      <c r="C501" s="45"/>
    </row>
    <row r="502">
      <c r="C502" s="45"/>
    </row>
    <row r="503">
      <c r="C503" s="45"/>
    </row>
    <row r="504">
      <c r="C504" s="45"/>
    </row>
    <row r="505">
      <c r="C505" s="45"/>
    </row>
    <row r="506">
      <c r="C506" s="45"/>
    </row>
    <row r="507">
      <c r="C507" s="45"/>
    </row>
    <row r="508">
      <c r="C508" s="45"/>
    </row>
    <row r="509">
      <c r="C509" s="45"/>
    </row>
    <row r="510">
      <c r="C510" s="45"/>
    </row>
    <row r="511">
      <c r="C511" s="45"/>
    </row>
    <row r="512">
      <c r="C512" s="45"/>
    </row>
    <row r="513">
      <c r="C513" s="45"/>
    </row>
    <row r="514">
      <c r="C514" s="45"/>
    </row>
    <row r="515">
      <c r="C515" s="45"/>
    </row>
    <row r="516">
      <c r="C516" s="45"/>
    </row>
    <row r="517">
      <c r="C517" s="45"/>
    </row>
    <row r="518">
      <c r="C518" s="45"/>
    </row>
    <row r="519">
      <c r="C519" s="45"/>
    </row>
    <row r="520">
      <c r="C520" s="45"/>
    </row>
    <row r="521">
      <c r="C521" s="45"/>
    </row>
    <row r="522">
      <c r="C522" s="45"/>
    </row>
    <row r="523">
      <c r="C523" s="45"/>
    </row>
    <row r="524">
      <c r="C524" s="45"/>
    </row>
    <row r="525">
      <c r="C525" s="45"/>
    </row>
    <row r="526">
      <c r="C526" s="45"/>
    </row>
    <row r="527">
      <c r="C527" s="45"/>
    </row>
    <row r="528">
      <c r="C528" s="45"/>
    </row>
    <row r="529">
      <c r="C529" s="45"/>
    </row>
    <row r="530">
      <c r="C530" s="45"/>
    </row>
    <row r="531">
      <c r="C531" s="45"/>
    </row>
    <row r="532">
      <c r="C532" s="45"/>
    </row>
    <row r="533">
      <c r="C533" s="45"/>
    </row>
    <row r="534">
      <c r="C534" s="45"/>
    </row>
    <row r="535">
      <c r="C535" s="45"/>
    </row>
    <row r="536">
      <c r="C536" s="45"/>
    </row>
    <row r="537">
      <c r="C537" s="45"/>
    </row>
    <row r="538">
      <c r="C538" s="45"/>
    </row>
    <row r="539">
      <c r="C539" s="45"/>
    </row>
    <row r="540">
      <c r="C540" s="45"/>
    </row>
    <row r="541">
      <c r="C541" s="45"/>
    </row>
    <row r="542">
      <c r="C542" s="45"/>
    </row>
    <row r="543">
      <c r="C543" s="45"/>
    </row>
    <row r="544">
      <c r="C544" s="45"/>
    </row>
    <row r="545">
      <c r="C545" s="45"/>
    </row>
    <row r="546">
      <c r="C546" s="45"/>
    </row>
    <row r="547">
      <c r="C547" s="45"/>
    </row>
    <row r="548">
      <c r="C548" s="45"/>
    </row>
    <row r="549">
      <c r="C549" s="45"/>
    </row>
    <row r="550">
      <c r="C550" s="45"/>
    </row>
    <row r="551">
      <c r="C551" s="45"/>
    </row>
    <row r="552">
      <c r="C552" s="45"/>
    </row>
    <row r="553">
      <c r="C553" s="45"/>
    </row>
    <row r="554">
      <c r="C554" s="45"/>
    </row>
    <row r="555">
      <c r="C555" s="45"/>
    </row>
    <row r="556">
      <c r="C556" s="45"/>
    </row>
    <row r="557">
      <c r="C557" s="45"/>
    </row>
    <row r="558">
      <c r="C558" s="45"/>
    </row>
    <row r="559">
      <c r="C559" s="45"/>
    </row>
    <row r="560">
      <c r="C560" s="45"/>
    </row>
    <row r="561">
      <c r="C561" s="45"/>
    </row>
    <row r="562">
      <c r="C562" s="45"/>
    </row>
    <row r="563">
      <c r="C563" s="45"/>
    </row>
    <row r="564">
      <c r="C564" s="45"/>
    </row>
    <row r="565">
      <c r="C565" s="45"/>
    </row>
    <row r="566">
      <c r="C566" s="45"/>
    </row>
    <row r="567">
      <c r="C567" s="45"/>
    </row>
    <row r="568">
      <c r="C568" s="45"/>
    </row>
    <row r="569">
      <c r="C569" s="45"/>
    </row>
    <row r="570">
      <c r="C570" s="45"/>
    </row>
    <row r="571">
      <c r="C571" s="45"/>
    </row>
    <row r="572">
      <c r="C572" s="45"/>
    </row>
    <row r="573">
      <c r="C573" s="45"/>
    </row>
    <row r="574">
      <c r="C574" s="45"/>
    </row>
    <row r="575">
      <c r="C575" s="45"/>
    </row>
    <row r="576">
      <c r="C576" s="45"/>
    </row>
    <row r="577">
      <c r="C577" s="45"/>
    </row>
    <row r="578">
      <c r="C578" s="45"/>
    </row>
    <row r="579">
      <c r="C579" s="45"/>
    </row>
    <row r="580">
      <c r="C580" s="45"/>
    </row>
    <row r="581">
      <c r="C581" s="45"/>
    </row>
    <row r="582">
      <c r="C582" s="45"/>
    </row>
    <row r="583">
      <c r="C583" s="45"/>
    </row>
    <row r="584">
      <c r="C584" s="45"/>
    </row>
    <row r="585">
      <c r="C585" s="45"/>
    </row>
    <row r="586">
      <c r="C586" s="45"/>
    </row>
    <row r="587">
      <c r="C587" s="45"/>
    </row>
    <row r="588">
      <c r="C588" s="45"/>
    </row>
    <row r="589">
      <c r="C589" s="45"/>
    </row>
    <row r="590">
      <c r="C590" s="45"/>
    </row>
    <row r="591">
      <c r="C591" s="45"/>
    </row>
    <row r="592">
      <c r="C592" s="45"/>
    </row>
    <row r="593">
      <c r="C593" s="45"/>
    </row>
    <row r="594">
      <c r="C594" s="45"/>
    </row>
    <row r="595">
      <c r="C595" s="45"/>
    </row>
    <row r="596">
      <c r="C596" s="45"/>
    </row>
    <row r="597">
      <c r="C597" s="45"/>
    </row>
    <row r="598">
      <c r="C598" s="45"/>
    </row>
    <row r="599">
      <c r="C599" s="45"/>
    </row>
    <row r="600">
      <c r="C600" s="45"/>
    </row>
    <row r="601">
      <c r="C601" s="45"/>
    </row>
    <row r="602">
      <c r="C602" s="45"/>
    </row>
    <row r="603">
      <c r="C603" s="45"/>
    </row>
    <row r="604">
      <c r="C604" s="45"/>
    </row>
    <row r="605">
      <c r="C605" s="45"/>
    </row>
    <row r="606">
      <c r="C606" s="45"/>
    </row>
    <row r="607">
      <c r="C607" s="45"/>
    </row>
    <row r="608">
      <c r="C608" s="45"/>
    </row>
    <row r="609">
      <c r="C609" s="45"/>
    </row>
    <row r="610">
      <c r="C610" s="45"/>
    </row>
    <row r="611">
      <c r="C611" s="45"/>
    </row>
    <row r="612">
      <c r="C612" s="45"/>
    </row>
    <row r="613">
      <c r="C613" s="45"/>
    </row>
    <row r="614">
      <c r="C614" s="45"/>
    </row>
    <row r="615">
      <c r="C615" s="45"/>
    </row>
    <row r="616">
      <c r="C616" s="45"/>
    </row>
    <row r="617">
      <c r="C617" s="45"/>
    </row>
    <row r="618">
      <c r="C618" s="45"/>
    </row>
    <row r="619">
      <c r="C619" s="45"/>
    </row>
    <row r="620">
      <c r="C620" s="45"/>
    </row>
    <row r="621">
      <c r="C621" s="45"/>
    </row>
    <row r="622">
      <c r="C622" s="45"/>
    </row>
    <row r="623">
      <c r="C623" s="45"/>
    </row>
    <row r="624">
      <c r="C624" s="45"/>
    </row>
    <row r="625">
      <c r="C625" s="45"/>
    </row>
    <row r="626">
      <c r="C626" s="45"/>
    </row>
    <row r="627">
      <c r="C627" s="45"/>
    </row>
    <row r="628">
      <c r="C628" s="45"/>
    </row>
    <row r="629">
      <c r="C629" s="45"/>
    </row>
    <row r="630">
      <c r="C630" s="45"/>
    </row>
    <row r="631">
      <c r="C631" s="45"/>
    </row>
    <row r="632">
      <c r="C632" s="45"/>
    </row>
    <row r="633">
      <c r="C633" s="45"/>
    </row>
    <row r="634">
      <c r="C634" s="45"/>
    </row>
    <row r="635">
      <c r="C635" s="45"/>
    </row>
    <row r="636">
      <c r="C636" s="45"/>
    </row>
    <row r="637">
      <c r="C637" s="45"/>
    </row>
    <row r="638">
      <c r="C638" s="45"/>
    </row>
    <row r="639">
      <c r="C639" s="45"/>
    </row>
    <row r="640">
      <c r="C640" s="45"/>
    </row>
    <row r="641">
      <c r="C641" s="45"/>
    </row>
    <row r="642">
      <c r="C642" s="45"/>
    </row>
    <row r="643">
      <c r="C643" s="45"/>
    </row>
    <row r="644">
      <c r="C644" s="45"/>
    </row>
    <row r="645">
      <c r="C645" s="45"/>
    </row>
    <row r="646">
      <c r="C646" s="45"/>
    </row>
    <row r="647">
      <c r="C647" s="45"/>
    </row>
    <row r="648">
      <c r="C648" s="45"/>
    </row>
    <row r="649">
      <c r="C649" s="45"/>
    </row>
    <row r="650">
      <c r="C650" s="45"/>
    </row>
    <row r="651">
      <c r="C651" s="45"/>
    </row>
    <row r="652">
      <c r="C652" s="45"/>
    </row>
    <row r="653">
      <c r="C653" s="45"/>
    </row>
    <row r="654">
      <c r="C654" s="45"/>
    </row>
    <row r="655">
      <c r="C655" s="45"/>
    </row>
    <row r="656">
      <c r="C656" s="45"/>
    </row>
    <row r="657">
      <c r="C657" s="45"/>
    </row>
    <row r="658">
      <c r="C658" s="45"/>
    </row>
    <row r="659">
      <c r="C659" s="45"/>
    </row>
    <row r="660">
      <c r="C660" s="45"/>
    </row>
    <row r="661">
      <c r="C661" s="45"/>
    </row>
    <row r="662">
      <c r="C662" s="45"/>
    </row>
    <row r="663">
      <c r="C663" s="45"/>
    </row>
    <row r="664">
      <c r="C664" s="45"/>
    </row>
    <row r="665">
      <c r="C665" s="45"/>
    </row>
    <row r="666">
      <c r="C666" s="45"/>
    </row>
    <row r="667">
      <c r="C667" s="45"/>
    </row>
    <row r="668">
      <c r="C668" s="45"/>
    </row>
    <row r="669">
      <c r="C669" s="45"/>
    </row>
    <row r="670">
      <c r="C670" s="45"/>
    </row>
    <row r="671">
      <c r="C671" s="45"/>
    </row>
    <row r="672">
      <c r="C672" s="45"/>
    </row>
    <row r="673">
      <c r="C673" s="45"/>
    </row>
    <row r="674">
      <c r="C674" s="45"/>
    </row>
    <row r="675">
      <c r="C675" s="45"/>
    </row>
    <row r="676">
      <c r="C676" s="45"/>
    </row>
    <row r="677">
      <c r="C677" s="45"/>
    </row>
    <row r="678">
      <c r="C678" s="45"/>
    </row>
    <row r="679">
      <c r="C679" s="45"/>
    </row>
    <row r="680">
      <c r="C680" s="45"/>
    </row>
    <row r="681">
      <c r="C681" s="45"/>
    </row>
    <row r="682">
      <c r="C682" s="45"/>
    </row>
    <row r="683">
      <c r="C683" s="45"/>
    </row>
    <row r="684">
      <c r="C684" s="45"/>
    </row>
    <row r="685">
      <c r="C685" s="45"/>
    </row>
    <row r="686">
      <c r="C686" s="45"/>
    </row>
    <row r="687">
      <c r="C687" s="45"/>
    </row>
    <row r="688">
      <c r="C688" s="45"/>
    </row>
    <row r="689">
      <c r="C689" s="45"/>
    </row>
    <row r="690">
      <c r="C690" s="45"/>
    </row>
    <row r="691">
      <c r="C691" s="45"/>
    </row>
    <row r="692">
      <c r="C692" s="45"/>
    </row>
    <row r="693">
      <c r="C693" s="45"/>
    </row>
    <row r="694">
      <c r="C694" s="45"/>
    </row>
    <row r="695">
      <c r="C695" s="45"/>
    </row>
    <row r="696">
      <c r="C696" s="45"/>
    </row>
    <row r="697">
      <c r="C697" s="45"/>
    </row>
    <row r="698">
      <c r="C698" s="45"/>
    </row>
    <row r="699">
      <c r="C699" s="45"/>
    </row>
    <row r="700">
      <c r="C700" s="45"/>
    </row>
    <row r="701">
      <c r="C701" s="45"/>
    </row>
    <row r="702">
      <c r="C702" s="45"/>
    </row>
    <row r="703">
      <c r="C703" s="45"/>
    </row>
    <row r="704">
      <c r="C704" s="45"/>
    </row>
    <row r="705">
      <c r="C705" s="45"/>
    </row>
    <row r="706">
      <c r="C706" s="45"/>
    </row>
    <row r="707">
      <c r="C707" s="45"/>
    </row>
    <row r="708">
      <c r="C708" s="45"/>
    </row>
    <row r="709">
      <c r="C709" s="45"/>
    </row>
    <row r="710">
      <c r="C710" s="45"/>
    </row>
    <row r="711">
      <c r="C711" s="45"/>
    </row>
    <row r="712">
      <c r="C712" s="45"/>
    </row>
    <row r="713">
      <c r="C713" s="45"/>
    </row>
    <row r="714">
      <c r="C714" s="45"/>
    </row>
    <row r="715">
      <c r="C715" s="45"/>
    </row>
    <row r="716">
      <c r="C716" s="45"/>
    </row>
    <row r="717">
      <c r="C717" s="45"/>
    </row>
    <row r="718">
      <c r="C718" s="45"/>
    </row>
    <row r="719">
      <c r="C719" s="45"/>
    </row>
    <row r="720">
      <c r="C720" s="45"/>
    </row>
    <row r="721">
      <c r="C721" s="45"/>
    </row>
    <row r="722">
      <c r="C722" s="45"/>
    </row>
    <row r="723">
      <c r="C723" s="45"/>
    </row>
    <row r="724">
      <c r="C724" s="45"/>
    </row>
    <row r="725">
      <c r="C725" s="45"/>
    </row>
    <row r="726">
      <c r="C726" s="45"/>
    </row>
    <row r="727">
      <c r="C727" s="45"/>
    </row>
    <row r="728">
      <c r="C728" s="45"/>
    </row>
    <row r="729">
      <c r="C729" s="45"/>
    </row>
    <row r="730">
      <c r="C730" s="45"/>
    </row>
    <row r="731">
      <c r="C731" s="45"/>
    </row>
    <row r="732">
      <c r="C732" s="45"/>
    </row>
    <row r="733">
      <c r="C733" s="45"/>
    </row>
    <row r="734">
      <c r="C734" s="45"/>
    </row>
    <row r="735">
      <c r="C735" s="45"/>
    </row>
    <row r="736">
      <c r="C736" s="45"/>
    </row>
    <row r="737">
      <c r="C737" s="45"/>
    </row>
    <row r="738">
      <c r="C738" s="45"/>
    </row>
    <row r="739">
      <c r="C739" s="45"/>
    </row>
    <row r="740">
      <c r="C740" s="45"/>
    </row>
    <row r="741">
      <c r="C741" s="45"/>
    </row>
    <row r="742">
      <c r="C742" s="45"/>
    </row>
    <row r="743">
      <c r="C743" s="45"/>
    </row>
    <row r="744">
      <c r="C744" s="45"/>
    </row>
    <row r="745">
      <c r="C745" s="45"/>
    </row>
    <row r="746">
      <c r="C746" s="45"/>
    </row>
    <row r="747">
      <c r="C747" s="45"/>
    </row>
    <row r="748">
      <c r="C748" s="45"/>
    </row>
    <row r="749">
      <c r="C749" s="45"/>
    </row>
    <row r="750">
      <c r="C750" s="45"/>
    </row>
    <row r="751">
      <c r="C751" s="45"/>
    </row>
    <row r="752">
      <c r="C752" s="45"/>
    </row>
    <row r="753">
      <c r="C753" s="45"/>
    </row>
    <row r="754">
      <c r="C754" s="45"/>
    </row>
    <row r="755">
      <c r="C755" s="45"/>
    </row>
    <row r="756">
      <c r="C756" s="45"/>
    </row>
    <row r="757">
      <c r="C757" s="45"/>
    </row>
    <row r="758">
      <c r="C758" s="45"/>
    </row>
    <row r="759">
      <c r="C759" s="45"/>
    </row>
    <row r="760">
      <c r="C760" s="45"/>
    </row>
    <row r="761">
      <c r="C761" s="45"/>
    </row>
    <row r="762">
      <c r="C762" s="45"/>
    </row>
    <row r="763">
      <c r="C763" s="45"/>
    </row>
    <row r="764">
      <c r="C764" s="45"/>
    </row>
    <row r="765">
      <c r="C765" s="45"/>
    </row>
    <row r="766">
      <c r="C766" s="45"/>
    </row>
    <row r="767">
      <c r="C767" s="45"/>
    </row>
    <row r="768">
      <c r="C768" s="45"/>
    </row>
    <row r="769">
      <c r="C769" s="45"/>
    </row>
    <row r="770">
      <c r="C770" s="45"/>
    </row>
    <row r="771">
      <c r="C771" s="45"/>
    </row>
    <row r="772">
      <c r="C772" s="45"/>
    </row>
    <row r="773">
      <c r="C773" s="45"/>
    </row>
    <row r="774">
      <c r="C774" s="45"/>
    </row>
    <row r="775">
      <c r="C775" s="45"/>
    </row>
    <row r="776">
      <c r="C776" s="45"/>
    </row>
    <row r="777">
      <c r="C777" s="45"/>
    </row>
    <row r="778">
      <c r="C778" s="45"/>
    </row>
    <row r="779">
      <c r="C779" s="45"/>
    </row>
    <row r="780">
      <c r="C780" s="45"/>
    </row>
    <row r="781">
      <c r="C781" s="45"/>
    </row>
    <row r="782">
      <c r="C782" s="45"/>
    </row>
    <row r="783">
      <c r="C783" s="45"/>
    </row>
    <row r="784">
      <c r="C784" s="45"/>
    </row>
    <row r="785">
      <c r="C785" s="45"/>
    </row>
    <row r="786">
      <c r="C786" s="45"/>
    </row>
    <row r="787">
      <c r="C787" s="45"/>
    </row>
    <row r="788">
      <c r="C788" s="45"/>
    </row>
    <row r="789">
      <c r="C789" s="45"/>
    </row>
    <row r="790">
      <c r="C790" s="45"/>
    </row>
    <row r="791">
      <c r="C791" s="45"/>
    </row>
    <row r="792">
      <c r="C792" s="45"/>
    </row>
    <row r="793">
      <c r="C793" s="45"/>
    </row>
    <row r="794">
      <c r="C794" s="45"/>
    </row>
    <row r="795">
      <c r="C795" s="45"/>
    </row>
    <row r="796">
      <c r="C796" s="45"/>
    </row>
    <row r="797">
      <c r="C797" s="45"/>
    </row>
    <row r="798">
      <c r="C798" s="45"/>
    </row>
    <row r="799">
      <c r="C799" s="45"/>
    </row>
    <row r="800">
      <c r="C800" s="45"/>
    </row>
    <row r="801">
      <c r="C801" s="45"/>
    </row>
    <row r="802">
      <c r="C802" s="45"/>
    </row>
    <row r="803">
      <c r="C803" s="45"/>
    </row>
    <row r="804">
      <c r="C804" s="45"/>
    </row>
    <row r="805">
      <c r="C805" s="45"/>
    </row>
    <row r="806">
      <c r="C806" s="45"/>
    </row>
    <row r="807">
      <c r="C807" s="45"/>
    </row>
    <row r="808">
      <c r="C808" s="45"/>
    </row>
    <row r="809">
      <c r="C809" s="45"/>
    </row>
    <row r="810">
      <c r="C810" s="45"/>
    </row>
    <row r="811">
      <c r="C811" s="45"/>
    </row>
    <row r="812">
      <c r="C812" s="45"/>
    </row>
    <row r="813">
      <c r="C813" s="45"/>
    </row>
    <row r="814">
      <c r="C814" s="45"/>
    </row>
    <row r="815">
      <c r="C815" s="45"/>
    </row>
    <row r="816">
      <c r="C816" s="45"/>
    </row>
    <row r="817">
      <c r="C817" s="45"/>
    </row>
    <row r="818">
      <c r="C818" s="45"/>
    </row>
    <row r="819">
      <c r="C819" s="45"/>
    </row>
    <row r="820">
      <c r="C820" s="45"/>
    </row>
    <row r="821">
      <c r="C821" s="45"/>
    </row>
    <row r="822">
      <c r="C822" s="45"/>
    </row>
    <row r="823">
      <c r="C823" s="45"/>
    </row>
    <row r="824">
      <c r="C824" s="45"/>
    </row>
    <row r="825">
      <c r="C825" s="45"/>
    </row>
    <row r="826">
      <c r="C826" s="45"/>
    </row>
    <row r="827">
      <c r="C827" s="45"/>
    </row>
    <row r="828">
      <c r="C828" s="45"/>
    </row>
    <row r="829">
      <c r="C829" s="45"/>
    </row>
    <row r="830">
      <c r="C830" s="45"/>
    </row>
    <row r="831">
      <c r="C831" s="45"/>
    </row>
    <row r="832">
      <c r="C832" s="45"/>
    </row>
    <row r="833">
      <c r="C833" s="45"/>
    </row>
    <row r="834">
      <c r="C834" s="45"/>
    </row>
    <row r="835">
      <c r="C835" s="45"/>
    </row>
    <row r="836">
      <c r="C836" s="45"/>
    </row>
    <row r="837">
      <c r="C837" s="45"/>
    </row>
    <row r="838">
      <c r="C838" s="45"/>
    </row>
    <row r="839">
      <c r="C839" s="45"/>
    </row>
    <row r="840">
      <c r="C840" s="45"/>
    </row>
    <row r="841">
      <c r="C841" s="45"/>
    </row>
    <row r="842">
      <c r="C842" s="45"/>
    </row>
    <row r="843">
      <c r="C843" s="45"/>
    </row>
    <row r="844">
      <c r="C844" s="45"/>
    </row>
    <row r="845">
      <c r="C845" s="45"/>
    </row>
    <row r="846">
      <c r="C846" s="45"/>
    </row>
    <row r="847">
      <c r="C847" s="45"/>
    </row>
    <row r="848">
      <c r="C848" s="45"/>
    </row>
    <row r="849">
      <c r="C849" s="45"/>
    </row>
    <row r="850">
      <c r="C850" s="45"/>
    </row>
    <row r="851">
      <c r="C851" s="45"/>
    </row>
    <row r="852">
      <c r="C852" s="45"/>
    </row>
    <row r="853">
      <c r="C853" s="45"/>
    </row>
    <row r="854">
      <c r="C854" s="45"/>
    </row>
    <row r="855">
      <c r="C855" s="45"/>
    </row>
    <row r="856">
      <c r="C856" s="45"/>
    </row>
    <row r="857">
      <c r="C857" s="45"/>
    </row>
    <row r="858">
      <c r="C858" s="45"/>
    </row>
    <row r="859">
      <c r="C859" s="45"/>
    </row>
    <row r="860">
      <c r="C860" s="45"/>
    </row>
    <row r="861">
      <c r="C861" s="45"/>
    </row>
    <row r="862">
      <c r="C862" s="45"/>
    </row>
    <row r="863">
      <c r="C863" s="45"/>
    </row>
    <row r="864">
      <c r="C864" s="45"/>
    </row>
    <row r="865">
      <c r="C865" s="45"/>
    </row>
    <row r="866">
      <c r="C866" s="45"/>
    </row>
    <row r="867">
      <c r="C867" s="45"/>
    </row>
    <row r="868">
      <c r="C868" s="45"/>
    </row>
    <row r="869">
      <c r="C869" s="45"/>
    </row>
    <row r="870">
      <c r="C870" s="45"/>
    </row>
    <row r="871">
      <c r="C871" s="45"/>
    </row>
    <row r="872">
      <c r="C872" s="45"/>
    </row>
    <row r="873">
      <c r="C873" s="45"/>
    </row>
    <row r="874">
      <c r="C874" s="45"/>
    </row>
    <row r="875">
      <c r="C875" s="45"/>
    </row>
    <row r="876">
      <c r="C876" s="45"/>
    </row>
    <row r="877">
      <c r="C877" s="45"/>
    </row>
    <row r="878">
      <c r="C878" s="45"/>
    </row>
    <row r="879">
      <c r="C879" s="45"/>
    </row>
    <row r="880">
      <c r="C880" s="45"/>
    </row>
    <row r="881">
      <c r="C881" s="45"/>
    </row>
    <row r="882">
      <c r="C882" s="45"/>
    </row>
    <row r="883">
      <c r="C883" s="45"/>
    </row>
    <row r="884">
      <c r="C884" s="45"/>
    </row>
    <row r="885">
      <c r="C885" s="45"/>
    </row>
    <row r="886">
      <c r="C886" s="45"/>
    </row>
    <row r="887">
      <c r="C887" s="45"/>
    </row>
    <row r="888">
      <c r="C888" s="45"/>
    </row>
    <row r="889">
      <c r="C889" s="45"/>
    </row>
    <row r="890">
      <c r="C890" s="45"/>
    </row>
    <row r="891">
      <c r="C891" s="45"/>
    </row>
    <row r="892">
      <c r="C892" s="45"/>
    </row>
    <row r="893">
      <c r="C893" s="45"/>
    </row>
    <row r="894">
      <c r="C894" s="45"/>
    </row>
    <row r="895">
      <c r="C895" s="45"/>
    </row>
    <row r="896">
      <c r="C896" s="45"/>
    </row>
    <row r="897">
      <c r="C897" s="45"/>
    </row>
    <row r="898">
      <c r="C898" s="45"/>
    </row>
    <row r="899">
      <c r="C899" s="45"/>
    </row>
    <row r="900">
      <c r="C900" s="45"/>
    </row>
    <row r="901">
      <c r="C901" s="45"/>
    </row>
    <row r="902">
      <c r="C902" s="45"/>
    </row>
    <row r="903">
      <c r="C903" s="45"/>
    </row>
    <row r="904">
      <c r="C904" s="45"/>
    </row>
    <row r="905">
      <c r="C905" s="45"/>
    </row>
  </sheetData>
  <autoFilter ref="$A$1:$K$27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71"/>
    <col customWidth="1" min="8" max="8" width="30.0"/>
    <col customWidth="1" min="9" max="9" width="19.14"/>
    <col customWidth="1" min="12" max="12" width="18.14"/>
  </cols>
  <sheetData>
    <row r="1">
      <c r="A1" s="32" t="s">
        <v>390</v>
      </c>
      <c r="B1" s="32" t="s">
        <v>2</v>
      </c>
      <c r="C1" s="46" t="s">
        <v>391</v>
      </c>
      <c r="D1" s="32" t="s">
        <v>3</v>
      </c>
      <c r="E1" s="32" t="s">
        <v>392</v>
      </c>
      <c r="F1" s="34" t="s">
        <v>4</v>
      </c>
      <c r="G1" s="32" t="s">
        <v>393</v>
      </c>
      <c r="H1" s="32" t="s">
        <v>394</v>
      </c>
      <c r="I1" s="32" t="s">
        <v>395</v>
      </c>
      <c r="J1" s="32" t="s">
        <v>396</v>
      </c>
      <c r="K1" s="32" t="s">
        <v>397</v>
      </c>
      <c r="L1" s="32" t="s">
        <v>398</v>
      </c>
      <c r="M1" s="4" t="s">
        <v>922</v>
      </c>
    </row>
    <row r="2" hidden="1">
      <c r="A2" s="27">
        <f>campus!$C$3</f>
        <v>1001</v>
      </c>
      <c r="B2" s="36">
        <v>54297.0</v>
      </c>
      <c r="C2" s="47" t="s">
        <v>141</v>
      </c>
      <c r="D2" s="36" t="s">
        <v>16</v>
      </c>
      <c r="E2" s="36" t="s">
        <v>399</v>
      </c>
      <c r="F2" s="36" t="s">
        <v>17</v>
      </c>
      <c r="G2" s="4">
        <v>2019.0</v>
      </c>
      <c r="H2" s="36">
        <v>6.0</v>
      </c>
      <c r="I2" s="36">
        <v>296.0</v>
      </c>
      <c r="J2" s="36" t="s">
        <v>923</v>
      </c>
      <c r="K2" s="4" t="str">
        <f>VLOOKUP(C2,study_program!$A$2:$B$221,2,FALSE)</f>
        <v>pertanian</v>
      </c>
      <c r="M2" s="48"/>
    </row>
    <row r="3" hidden="1">
      <c r="A3" s="27">
        <f>campus!$C$3</f>
        <v>1001</v>
      </c>
      <c r="B3" s="35">
        <v>54247.0</v>
      </c>
      <c r="C3" s="38" t="s">
        <v>152</v>
      </c>
      <c r="D3" s="35" t="s">
        <v>16</v>
      </c>
      <c r="E3" s="35" t="s">
        <v>399</v>
      </c>
      <c r="F3" s="35" t="s">
        <v>17</v>
      </c>
      <c r="G3" s="4">
        <v>2019.0</v>
      </c>
      <c r="H3" s="35">
        <v>7.0</v>
      </c>
      <c r="I3" s="35">
        <v>235.0</v>
      </c>
      <c r="J3" s="35" t="s">
        <v>924</v>
      </c>
      <c r="K3" s="4" t="str">
        <f>VLOOKUP(C3,study_program!$A$2:$B$221,2,FALSE)</f>
        <v>pertanian</v>
      </c>
      <c r="M3" s="49"/>
    </row>
    <row r="4">
      <c r="A4" s="27">
        <f>campus!$C$3</f>
        <v>1001</v>
      </c>
      <c r="B4" s="36">
        <v>82201.0</v>
      </c>
      <c r="C4" s="38" t="s">
        <v>164</v>
      </c>
      <c r="D4" s="36" t="s">
        <v>16</v>
      </c>
      <c r="E4" s="36" t="s">
        <v>399</v>
      </c>
      <c r="F4" s="36" t="s">
        <v>17</v>
      </c>
      <c r="G4" s="4">
        <v>2019.0</v>
      </c>
      <c r="H4" s="36">
        <v>7.0</v>
      </c>
      <c r="I4" s="36">
        <v>250.0</v>
      </c>
      <c r="J4" s="36" t="s">
        <v>423</v>
      </c>
      <c r="K4" s="4" t="str">
        <f>VLOOKUP(C4,study_program!$A$2:$B$252,2,FALSE)</f>
        <v>humaniora</v>
      </c>
      <c r="M4" s="49"/>
    </row>
    <row r="5" hidden="1">
      <c r="A5" s="27">
        <f>campus!$C$3</f>
        <v>1001</v>
      </c>
      <c r="B5" s="35">
        <v>81201.0</v>
      </c>
      <c r="C5" s="38" t="s">
        <v>166</v>
      </c>
      <c r="D5" s="35" t="s">
        <v>16</v>
      </c>
      <c r="E5" s="35" t="s">
        <v>399</v>
      </c>
      <c r="F5" s="35" t="s">
        <v>17</v>
      </c>
      <c r="G5" s="4">
        <v>2019.0</v>
      </c>
      <c r="H5" s="35">
        <v>8.0</v>
      </c>
      <c r="I5" s="35">
        <v>212.0</v>
      </c>
      <c r="J5" s="35" t="s">
        <v>430</v>
      </c>
      <c r="K5" s="4" t="str">
        <f>VLOOKUP(C5,study_program!$A$2:$B$221,2,FALSE)</f>
        <v>humaniora</v>
      </c>
      <c r="M5" s="49"/>
    </row>
    <row r="6" hidden="1">
      <c r="A6" s="27">
        <f>campus!$C$3</f>
        <v>1001</v>
      </c>
      <c r="B6" s="36">
        <v>79210.0</v>
      </c>
      <c r="C6" s="38" t="s">
        <v>925</v>
      </c>
      <c r="D6" s="36" t="s">
        <v>16</v>
      </c>
      <c r="E6" s="36" t="s">
        <v>399</v>
      </c>
      <c r="F6" s="36" t="s">
        <v>17</v>
      </c>
      <c r="G6" s="4">
        <v>2019.0</v>
      </c>
      <c r="H6" s="36">
        <v>6.0</v>
      </c>
      <c r="I6" s="36">
        <v>189.0</v>
      </c>
      <c r="J6" s="36" t="s">
        <v>903</v>
      </c>
      <c r="K6" s="4" t="str">
        <f>VLOOKUP(C6,study_program!$A$2:$B$221,2,FALSE)</f>
        <v>humaniora</v>
      </c>
    </row>
    <row r="7" hidden="1">
      <c r="A7" s="27">
        <f>campus!$C$3</f>
        <v>1001</v>
      </c>
      <c r="B7" s="35">
        <v>79201.0</v>
      </c>
      <c r="C7" s="38" t="s">
        <v>172</v>
      </c>
      <c r="D7" s="35" t="s">
        <v>16</v>
      </c>
      <c r="E7" s="35" t="s">
        <v>399</v>
      </c>
      <c r="F7" s="35" t="s">
        <v>17</v>
      </c>
      <c r="G7" s="4">
        <v>2019.0</v>
      </c>
      <c r="H7" s="35">
        <v>8.0</v>
      </c>
      <c r="I7" s="35">
        <v>191.0</v>
      </c>
      <c r="J7" s="35" t="s">
        <v>926</v>
      </c>
      <c r="K7" s="4" t="str">
        <f>VLOOKUP(C7,study_program!$A$2:$B$221,2,FALSE)</f>
        <v>humaniora</v>
      </c>
    </row>
    <row r="8">
      <c r="A8" s="27">
        <f>campus!$C$3</f>
        <v>1001</v>
      </c>
      <c r="B8" s="36">
        <v>54299.0</v>
      </c>
      <c r="C8" s="38" t="s">
        <v>189</v>
      </c>
      <c r="D8" s="36" t="s">
        <v>16</v>
      </c>
      <c r="E8" s="36" t="s">
        <v>399</v>
      </c>
      <c r="F8" s="36" t="s">
        <v>17</v>
      </c>
      <c r="G8" s="4">
        <v>2019.0</v>
      </c>
      <c r="H8" s="36">
        <v>13.0</v>
      </c>
      <c r="I8" s="36">
        <v>312.0</v>
      </c>
      <c r="J8" s="36" t="s">
        <v>403</v>
      </c>
      <c r="K8" s="4" t="str">
        <f>VLOOKUP(C8,study_program!$A$2:$B$252,2,FALSE)</f>
        <v>ekonomi</v>
      </c>
    </row>
    <row r="9" hidden="1">
      <c r="A9" s="27">
        <f>campus!$C$3</f>
        <v>1001</v>
      </c>
      <c r="B9" s="35">
        <v>48201.0</v>
      </c>
      <c r="C9" s="38" t="s">
        <v>193</v>
      </c>
      <c r="D9" s="35" t="s">
        <v>16</v>
      </c>
      <c r="E9" s="35" t="s">
        <v>399</v>
      </c>
      <c r="F9" s="35" t="s">
        <v>17</v>
      </c>
      <c r="G9" s="4">
        <v>2019.0</v>
      </c>
      <c r="H9" s="35">
        <v>41.0</v>
      </c>
      <c r="I9" s="35">
        <v>823.0</v>
      </c>
      <c r="J9" s="35" t="s">
        <v>927</v>
      </c>
      <c r="K9" s="4" t="str">
        <f>VLOOKUP(C9,study_program!$A$2:$B$221,2,FALSE)</f>
        <v>kesehatan</v>
      </c>
    </row>
    <row r="10">
      <c r="A10" s="27">
        <f>campus!$C$3</f>
        <v>1001</v>
      </c>
      <c r="B10" s="36">
        <v>75201.0</v>
      </c>
      <c r="C10" s="38" t="s">
        <v>195</v>
      </c>
      <c r="D10" s="36" t="s">
        <v>16</v>
      </c>
      <c r="E10" s="36" t="s">
        <v>399</v>
      </c>
      <c r="F10" s="36" t="s">
        <v>17</v>
      </c>
      <c r="G10" s="4">
        <v>2019.0</v>
      </c>
      <c r="H10" s="36">
        <v>23.0</v>
      </c>
      <c r="I10" s="36">
        <v>649.0</v>
      </c>
      <c r="J10" s="36" t="s">
        <v>424</v>
      </c>
      <c r="K10" s="4" t="str">
        <f>VLOOKUP(C10,study_program!$A$2:$B$252,2,FALSE)</f>
        <v>humaniora</v>
      </c>
    </row>
    <row r="11" hidden="1">
      <c r="A11" s="27">
        <f>campus!$C$3</f>
        <v>1001</v>
      </c>
      <c r="B11" s="35">
        <v>45201.0</v>
      </c>
      <c r="C11" s="38" t="s">
        <v>196</v>
      </c>
      <c r="D11" s="35" t="s">
        <v>16</v>
      </c>
      <c r="E11" s="35" t="s">
        <v>399</v>
      </c>
      <c r="F11" s="35" t="s">
        <v>17</v>
      </c>
      <c r="G11" s="4">
        <v>2019.0</v>
      </c>
      <c r="H11" s="35">
        <v>27.0</v>
      </c>
      <c r="I11" s="35">
        <v>285.0</v>
      </c>
      <c r="J11" s="35" t="s">
        <v>753</v>
      </c>
      <c r="K11" s="4" t="str">
        <f>VLOOKUP(C11,study_program!$A$2:$B$221,2,FALSE)</f>
        <v>mipa</v>
      </c>
    </row>
    <row r="12" hidden="1">
      <c r="A12" s="27">
        <f>campus!$C$3</f>
        <v>1001</v>
      </c>
      <c r="B12" s="36">
        <v>33201.0</v>
      </c>
      <c r="C12" s="38" t="s">
        <v>198</v>
      </c>
      <c r="D12" s="36" t="s">
        <v>16</v>
      </c>
      <c r="E12" s="36" t="s">
        <v>399</v>
      </c>
      <c r="F12" s="36" t="s">
        <v>17</v>
      </c>
      <c r="G12" s="4">
        <v>2019.0</v>
      </c>
      <c r="H12" s="36">
        <v>13.0</v>
      </c>
      <c r="I12" s="36">
        <v>195.0</v>
      </c>
      <c r="J12" s="36" t="s">
        <v>475</v>
      </c>
      <c r="K12" s="4" t="str">
        <f>VLOOKUP(C12,study_program!$A$2:$B$221,2,FALSE)</f>
        <v>mipa</v>
      </c>
    </row>
    <row r="13">
      <c r="A13" s="27">
        <f>campus!$C$3</f>
        <v>1001</v>
      </c>
      <c r="B13" s="35">
        <v>13211.0</v>
      </c>
      <c r="C13" s="38" t="s">
        <v>203</v>
      </c>
      <c r="D13" s="35" t="s">
        <v>16</v>
      </c>
      <c r="E13" s="35" t="s">
        <v>399</v>
      </c>
      <c r="F13" s="35" t="s">
        <v>17</v>
      </c>
      <c r="G13" s="4">
        <v>2019.0</v>
      </c>
      <c r="H13" s="35">
        <v>14.0</v>
      </c>
      <c r="I13" s="35">
        <v>327.0</v>
      </c>
      <c r="J13" s="35" t="s">
        <v>425</v>
      </c>
      <c r="K13" s="4" t="str">
        <f>VLOOKUP(C13,study_program!$A$2:$B$252,2,FALSE)</f>
        <v>kesehatan</v>
      </c>
    </row>
    <row r="14" hidden="1">
      <c r="A14" s="27">
        <f>campus!$C$3</f>
        <v>1001</v>
      </c>
      <c r="B14" s="36">
        <v>74201.0</v>
      </c>
      <c r="C14" s="38" t="s">
        <v>207</v>
      </c>
      <c r="D14" s="36" t="s">
        <v>16</v>
      </c>
      <c r="E14" s="36" t="s">
        <v>399</v>
      </c>
      <c r="F14" s="36" t="s">
        <v>17</v>
      </c>
      <c r="G14" s="4">
        <v>2019.0</v>
      </c>
      <c r="H14" s="36">
        <v>46.0</v>
      </c>
      <c r="I14" s="36">
        <v>1596.0</v>
      </c>
      <c r="J14" s="36" t="s">
        <v>928</v>
      </c>
      <c r="K14" s="4" t="str">
        <f>VLOOKUP(C14,study_program!$A$2:$B$221,2,FALSE)</f>
        <v>humaniora</v>
      </c>
    </row>
    <row r="15" hidden="1">
      <c r="A15" s="27">
        <f>campus!$C$3</f>
        <v>1001</v>
      </c>
      <c r="B15" s="35">
        <v>60201.0</v>
      </c>
      <c r="C15" s="38" t="s">
        <v>217</v>
      </c>
      <c r="D15" s="35" t="s">
        <v>16</v>
      </c>
      <c r="E15" s="35" t="s">
        <v>399</v>
      </c>
      <c r="F15" s="35" t="s">
        <v>17</v>
      </c>
      <c r="G15" s="4">
        <v>2019.0</v>
      </c>
      <c r="H15" s="35">
        <v>12.0</v>
      </c>
      <c r="I15" s="35">
        <v>493.0</v>
      </c>
      <c r="J15" s="35" t="s">
        <v>929</v>
      </c>
      <c r="K15" s="4" t="str">
        <f>VLOOKUP(C15,study_program!$A$2:$B$221,2,FALSE)</f>
        <v>ekonomi</v>
      </c>
    </row>
    <row r="16" hidden="1">
      <c r="A16" s="27">
        <f>campus!$C$3</f>
        <v>1001</v>
      </c>
      <c r="B16" s="36">
        <v>64201.0</v>
      </c>
      <c r="C16" s="38" t="s">
        <v>220</v>
      </c>
      <c r="D16" s="36" t="s">
        <v>16</v>
      </c>
      <c r="E16" s="36" t="s">
        <v>399</v>
      </c>
      <c r="F16" s="36" t="s">
        <v>17</v>
      </c>
      <c r="G16" s="4">
        <v>2019.0</v>
      </c>
      <c r="H16" s="36">
        <v>13.0</v>
      </c>
      <c r="I16" s="36">
        <v>456.0</v>
      </c>
      <c r="J16" s="36" t="s">
        <v>930</v>
      </c>
      <c r="K16" s="4" t="str">
        <f>VLOOKUP(C16,study_program!$A$2:$B$221,2,FALSE)</f>
        <v>sosial</v>
      </c>
    </row>
    <row r="17" hidden="1">
      <c r="A17" s="27">
        <f>campus!$C$3</f>
        <v>1001</v>
      </c>
      <c r="B17" s="35">
        <v>14201.0</v>
      </c>
      <c r="C17" s="38" t="s">
        <v>224</v>
      </c>
      <c r="D17" s="35" t="s">
        <v>16</v>
      </c>
      <c r="E17" s="35" t="s">
        <v>399</v>
      </c>
      <c r="F17" s="35" t="s">
        <v>17</v>
      </c>
      <c r="G17" s="4">
        <v>2019.0</v>
      </c>
      <c r="H17" s="35">
        <v>21.0</v>
      </c>
      <c r="I17" s="35">
        <v>208.0</v>
      </c>
      <c r="J17" s="35" t="s">
        <v>931</v>
      </c>
      <c r="K17" s="4" t="str">
        <f>VLOOKUP(C17,study_program!$A$2:$B$221,2,FALSE)</f>
        <v>kesehatan</v>
      </c>
    </row>
    <row r="18" hidden="1">
      <c r="A18" s="27">
        <f>campus!$C$3</f>
        <v>1001</v>
      </c>
      <c r="B18" s="36">
        <v>70201.0</v>
      </c>
      <c r="C18" s="38" t="s">
        <v>229</v>
      </c>
      <c r="D18" s="36" t="s">
        <v>16</v>
      </c>
      <c r="E18" s="36" t="s">
        <v>399</v>
      </c>
      <c r="F18" s="36" t="s">
        <v>17</v>
      </c>
      <c r="G18" s="4">
        <v>2019.0</v>
      </c>
      <c r="H18" s="36">
        <v>20.0</v>
      </c>
      <c r="I18" s="36">
        <v>388.0</v>
      </c>
      <c r="J18" s="36" t="s">
        <v>932</v>
      </c>
      <c r="K18" s="4" t="str">
        <f>VLOOKUP(C18,study_program!$A$2:$B$221,2,FALSE)</f>
        <v>sosial</v>
      </c>
    </row>
    <row r="19" hidden="1">
      <c r="A19" s="27">
        <f>campus!$C$3</f>
        <v>1001</v>
      </c>
      <c r="B19" s="35">
        <v>54294.0</v>
      </c>
      <c r="C19" s="38" t="s">
        <v>234</v>
      </c>
      <c r="D19" s="35" t="s">
        <v>16</v>
      </c>
      <c r="E19" s="35" t="s">
        <v>399</v>
      </c>
      <c r="F19" s="35" t="s">
        <v>17</v>
      </c>
      <c r="G19" s="4">
        <v>2019.0</v>
      </c>
      <c r="H19" s="35">
        <v>9.0</v>
      </c>
      <c r="I19" s="35">
        <v>215.0</v>
      </c>
      <c r="J19" s="35" t="s">
        <v>646</v>
      </c>
      <c r="K19" s="4" t="str">
        <f>VLOOKUP(C19,study_program!$A$2:$B$221,2,FALSE)</f>
        <v>mipa</v>
      </c>
    </row>
    <row r="20" hidden="1">
      <c r="A20" s="27">
        <f>campus!$C$3</f>
        <v>1001</v>
      </c>
      <c r="B20" s="36">
        <v>11201.0</v>
      </c>
      <c r="C20" s="38" t="s">
        <v>239</v>
      </c>
      <c r="D20" s="36" t="s">
        <v>16</v>
      </c>
      <c r="E20" s="36" t="s">
        <v>399</v>
      </c>
      <c r="F20" s="36" t="s">
        <v>17</v>
      </c>
      <c r="G20" s="4">
        <v>2019.0</v>
      </c>
      <c r="H20" s="36">
        <v>131.0</v>
      </c>
      <c r="I20" s="36">
        <v>346.0</v>
      </c>
      <c r="J20" s="36" t="s">
        <v>933</v>
      </c>
      <c r="K20" s="4" t="str">
        <f>VLOOKUP(C20,study_program!$A$2:$B$221,2,FALSE)</f>
        <v>kesehatan</v>
      </c>
    </row>
    <row r="21" hidden="1">
      <c r="A21" s="27">
        <f>campus!$C$3</f>
        <v>1001</v>
      </c>
      <c r="B21" s="35">
        <v>12201.0</v>
      </c>
      <c r="C21" s="38" t="s">
        <v>240</v>
      </c>
      <c r="D21" s="35" t="s">
        <v>16</v>
      </c>
      <c r="E21" s="35" t="s">
        <v>399</v>
      </c>
      <c r="F21" s="35" t="s">
        <v>17</v>
      </c>
      <c r="G21" s="4">
        <v>2019.0</v>
      </c>
      <c r="H21" s="35">
        <v>35.0</v>
      </c>
      <c r="I21" s="35">
        <v>585.0</v>
      </c>
      <c r="J21" s="35" t="s">
        <v>934</v>
      </c>
      <c r="K21" s="4" t="str">
        <f>VLOOKUP(C21,study_program!$A$2:$B$221,2,FALSE)</f>
        <v>kesehatan</v>
      </c>
    </row>
    <row r="22" hidden="1">
      <c r="A22" s="27">
        <f>campus!$C$3</f>
        <v>1001</v>
      </c>
      <c r="B22" s="36">
        <v>54261.0</v>
      </c>
      <c r="C22" s="38" t="s">
        <v>241</v>
      </c>
      <c r="D22" s="36" t="s">
        <v>16</v>
      </c>
      <c r="E22" s="36" t="s">
        <v>399</v>
      </c>
      <c r="F22" s="36" t="s">
        <v>17</v>
      </c>
      <c r="G22" s="4">
        <v>2019.0</v>
      </c>
      <c r="H22" s="36">
        <v>63.0</v>
      </c>
      <c r="I22" s="36">
        <v>797.0</v>
      </c>
      <c r="J22" s="36" t="s">
        <v>935</v>
      </c>
      <c r="K22" s="4" t="str">
        <f>VLOOKUP(C22,study_program!$A$2:$B$221,2,FALSE)</f>
        <v>kesehatan</v>
      </c>
    </row>
    <row r="23" hidden="1">
      <c r="A23" s="27">
        <f>campus!$C$3</f>
        <v>1001</v>
      </c>
      <c r="B23" s="35">
        <v>54252.0</v>
      </c>
      <c r="C23" s="38" t="s">
        <v>243</v>
      </c>
      <c r="D23" s="35" t="s">
        <v>16</v>
      </c>
      <c r="E23" s="35" t="s">
        <v>399</v>
      </c>
      <c r="F23" s="35" t="s">
        <v>17</v>
      </c>
      <c r="G23" s="4">
        <v>2019.0</v>
      </c>
      <c r="H23" s="35">
        <v>62.0</v>
      </c>
      <c r="I23" s="35">
        <v>1055.0</v>
      </c>
      <c r="J23" s="35" t="s">
        <v>859</v>
      </c>
      <c r="K23" s="4" t="str">
        <f>VLOOKUP(C23,study_program!$A$2:$B$221,2,FALSE)</f>
        <v>mipa</v>
      </c>
    </row>
    <row r="24">
      <c r="A24" s="27">
        <f>campus!$C$3</f>
        <v>1001</v>
      </c>
      <c r="B24" s="36">
        <v>54259.0</v>
      </c>
      <c r="C24" s="38" t="s">
        <v>244</v>
      </c>
      <c r="D24" s="36" t="s">
        <v>426</v>
      </c>
      <c r="E24" s="36" t="s">
        <v>399</v>
      </c>
      <c r="F24" s="36" t="s">
        <v>17</v>
      </c>
      <c r="G24" s="4">
        <v>2019.0</v>
      </c>
      <c r="H24" s="36">
        <v>0.0</v>
      </c>
      <c r="I24" s="36">
        <v>0.0</v>
      </c>
      <c r="J24" s="36" t="s">
        <v>409</v>
      </c>
      <c r="K24" s="4" t="str">
        <f>VLOOKUP(C24,study_program!$A$2:$B$252,2,FALSE)</f>
        <v>mipa</v>
      </c>
    </row>
    <row r="25">
      <c r="A25" s="27">
        <f>campus!$C$3</f>
        <v>1001</v>
      </c>
      <c r="B25" s="35">
        <v>54256.0</v>
      </c>
      <c r="C25" s="38" t="s">
        <v>245</v>
      </c>
      <c r="D25" s="35" t="s">
        <v>426</v>
      </c>
      <c r="E25" s="35" t="s">
        <v>399</v>
      </c>
      <c r="F25" s="35" t="s">
        <v>17</v>
      </c>
      <c r="G25" s="4">
        <v>2019.0</v>
      </c>
      <c r="H25" s="35">
        <v>0.0</v>
      </c>
      <c r="I25" s="35">
        <v>0.0</v>
      </c>
      <c r="J25" s="35" t="s">
        <v>409</v>
      </c>
      <c r="K25" s="4" t="str">
        <f>VLOOKUP(C25,study_program!$A$2:$B$252,2,FALSE)</f>
        <v>mipa</v>
      </c>
    </row>
    <row r="26">
      <c r="A26" s="27">
        <f>campus!$C$3</f>
        <v>1001</v>
      </c>
      <c r="B26" s="36">
        <v>54258.0</v>
      </c>
      <c r="C26" s="38" t="s">
        <v>246</v>
      </c>
      <c r="D26" s="36" t="s">
        <v>426</v>
      </c>
      <c r="E26" s="36" t="s">
        <v>399</v>
      </c>
      <c r="F26" s="36" t="s">
        <v>17</v>
      </c>
      <c r="G26" s="4">
        <v>2019.0</v>
      </c>
      <c r="H26" s="36">
        <v>0.0</v>
      </c>
      <c r="I26" s="36">
        <v>0.0</v>
      </c>
      <c r="J26" s="36" t="s">
        <v>409</v>
      </c>
      <c r="K26" s="4" t="str">
        <f>VLOOKUP(C26,study_program!$A$2:$B$252,2,FALSE)</f>
        <v>mipa</v>
      </c>
    </row>
    <row r="27">
      <c r="A27" s="27">
        <f>campus!$C$3</f>
        <v>1001</v>
      </c>
      <c r="B27" s="35">
        <v>54251.0</v>
      </c>
      <c r="C27" s="38" t="s">
        <v>247</v>
      </c>
      <c r="D27" s="35" t="s">
        <v>426</v>
      </c>
      <c r="E27" s="35" t="s">
        <v>399</v>
      </c>
      <c r="F27" s="35" t="s">
        <v>17</v>
      </c>
      <c r="G27" s="4">
        <v>2019.0</v>
      </c>
      <c r="H27" s="35">
        <v>0.0</v>
      </c>
      <c r="I27" s="35">
        <v>0.0</v>
      </c>
      <c r="J27" s="35" t="s">
        <v>409</v>
      </c>
      <c r="K27" s="4" t="str">
        <f>VLOOKUP(C27,study_program!$A$2:$B$252,2,FALSE)</f>
        <v>mipa</v>
      </c>
    </row>
    <row r="28">
      <c r="A28" s="27">
        <f>campus!$C$3</f>
        <v>1001</v>
      </c>
      <c r="B28" s="36">
        <v>63201.0</v>
      </c>
      <c r="C28" s="38" t="s">
        <v>263</v>
      </c>
      <c r="D28" s="36" t="s">
        <v>16</v>
      </c>
      <c r="E28" s="36" t="s">
        <v>399</v>
      </c>
      <c r="F28" s="36" t="s">
        <v>17</v>
      </c>
      <c r="G28" s="4">
        <v>2019.0</v>
      </c>
      <c r="H28" s="36">
        <v>11.0</v>
      </c>
      <c r="I28" s="36">
        <v>439.0</v>
      </c>
      <c r="J28" s="36" t="s">
        <v>427</v>
      </c>
      <c r="K28" s="4" t="str">
        <f>VLOOKUP(C28,study_program!$A$2:$B$252,2,FALSE)</f>
        <v>ekonomi</v>
      </c>
    </row>
    <row r="29">
      <c r="A29" s="27">
        <f>campus!$C$3</f>
        <v>1001</v>
      </c>
      <c r="B29" s="35">
        <v>54242.0</v>
      </c>
      <c r="C29" s="38" t="s">
        <v>267</v>
      </c>
      <c r="D29" s="35" t="s">
        <v>16</v>
      </c>
      <c r="E29" s="35" t="s">
        <v>399</v>
      </c>
      <c r="F29" s="35" t="s">
        <v>17</v>
      </c>
      <c r="G29" s="4">
        <v>2019.0</v>
      </c>
      <c r="H29" s="35">
        <v>9.0</v>
      </c>
      <c r="I29" s="35">
        <v>220.0</v>
      </c>
      <c r="J29" s="35" t="s">
        <v>428</v>
      </c>
      <c r="K29" s="4" t="str">
        <f>VLOOKUP(C29,study_program!$A$2:$B$252,2,FALSE)</f>
        <v>mipa</v>
      </c>
    </row>
    <row r="30">
      <c r="A30" s="27">
        <f>campus!$C$3</f>
        <v>1001</v>
      </c>
      <c r="B30" s="36">
        <v>46202.0</v>
      </c>
      <c r="C30" s="38" t="s">
        <v>271</v>
      </c>
      <c r="D30" s="36" t="s">
        <v>16</v>
      </c>
      <c r="E30" s="36" t="s">
        <v>399</v>
      </c>
      <c r="F30" s="36" t="s">
        <v>17</v>
      </c>
      <c r="G30" s="4">
        <v>2019.0</v>
      </c>
      <c r="H30" s="36">
        <v>5.0</v>
      </c>
      <c r="I30" s="36">
        <v>154.0</v>
      </c>
      <c r="J30" s="36" t="s">
        <v>429</v>
      </c>
      <c r="K30" s="4" t="str">
        <f>VLOOKUP(C30,study_program!$A$2:$B$252,2,FALSE)</f>
        <v>mipa</v>
      </c>
    </row>
    <row r="31" hidden="1">
      <c r="A31" s="27">
        <f>campus!$C$3</f>
        <v>1001</v>
      </c>
      <c r="B31" s="35">
        <v>93202.0</v>
      </c>
      <c r="C31" s="38" t="s">
        <v>273</v>
      </c>
      <c r="D31" s="35" t="s">
        <v>16</v>
      </c>
      <c r="E31" s="35" t="s">
        <v>399</v>
      </c>
      <c r="F31" s="35" t="s">
        <v>17</v>
      </c>
      <c r="G31" s="4">
        <v>2019.0</v>
      </c>
      <c r="H31" s="35">
        <v>9.0</v>
      </c>
      <c r="I31" s="35">
        <v>292.0</v>
      </c>
      <c r="J31" s="35" t="s">
        <v>936</v>
      </c>
      <c r="K31" s="4" t="str">
        <f>VLOOKUP(C31,study_program!$A$2:$B$221,2,FALSE)</f>
        <v>sosial</v>
      </c>
    </row>
    <row r="32">
      <c r="A32" s="27">
        <f>campus!$C$3</f>
        <v>1001</v>
      </c>
      <c r="B32" s="36">
        <v>68201.0</v>
      </c>
      <c r="C32" s="38" t="s">
        <v>275</v>
      </c>
      <c r="D32" s="36" t="s">
        <v>16</v>
      </c>
      <c r="E32" s="36" t="s">
        <v>399</v>
      </c>
      <c r="F32" s="36" t="s">
        <v>17</v>
      </c>
      <c r="G32" s="4">
        <v>2019.0</v>
      </c>
      <c r="H32" s="36">
        <v>12.0</v>
      </c>
      <c r="I32" s="36">
        <v>318.0</v>
      </c>
      <c r="J32" s="36" t="s">
        <v>430</v>
      </c>
      <c r="K32" s="4" t="str">
        <f>VLOOKUP(C32,study_program!$A$2:$B$252,2,FALSE)</f>
        <v>humaniora</v>
      </c>
    </row>
    <row r="33">
      <c r="A33" s="27">
        <f>campus!$C$3</f>
        <v>1001</v>
      </c>
      <c r="B33" s="35">
        <v>95203.0</v>
      </c>
      <c r="C33" s="38" t="s">
        <v>276</v>
      </c>
      <c r="D33" s="35" t="s">
        <v>16</v>
      </c>
      <c r="E33" s="35" t="s">
        <v>399</v>
      </c>
      <c r="F33" s="35" t="s">
        <v>17</v>
      </c>
      <c r="G33" s="4">
        <v>2019.0</v>
      </c>
      <c r="H33" s="35">
        <v>10.0</v>
      </c>
      <c r="I33" s="35">
        <v>287.0</v>
      </c>
      <c r="J33" s="35" t="s">
        <v>431</v>
      </c>
      <c r="K33" s="4" t="str">
        <f>VLOOKUP(C33,study_program!$A$2:$B$252,2,FALSE)</f>
        <v>humaniora</v>
      </c>
    </row>
    <row r="34">
      <c r="A34" s="27">
        <f>campus!$C$3</f>
        <v>1001</v>
      </c>
      <c r="B34" s="36">
        <v>54293.0</v>
      </c>
      <c r="C34" s="38" t="s">
        <v>277</v>
      </c>
      <c r="D34" s="36" t="s">
        <v>16</v>
      </c>
      <c r="E34" s="36" t="s">
        <v>399</v>
      </c>
      <c r="F34" s="36" t="s">
        <v>17</v>
      </c>
      <c r="G34" s="4">
        <v>2019.0</v>
      </c>
      <c r="H34" s="36">
        <v>14.0</v>
      </c>
      <c r="I34" s="36">
        <v>0.0</v>
      </c>
      <c r="J34" s="36" t="s">
        <v>409</v>
      </c>
      <c r="K34" s="4" t="str">
        <f>VLOOKUP(C34,study_program!$A$2:$B$252,2,FALSE)</f>
        <v>mipa</v>
      </c>
    </row>
    <row r="35" hidden="1">
      <c r="A35" s="27">
        <f>campus!$C$3</f>
        <v>1001</v>
      </c>
      <c r="B35" s="35">
        <v>35201.0</v>
      </c>
      <c r="C35" s="38" t="s">
        <v>660</v>
      </c>
      <c r="D35" s="35" t="s">
        <v>16</v>
      </c>
      <c r="E35" s="35" t="s">
        <v>399</v>
      </c>
      <c r="F35" s="35" t="s">
        <v>17</v>
      </c>
      <c r="G35" s="4">
        <v>2019.0</v>
      </c>
      <c r="H35" s="35">
        <v>14.0</v>
      </c>
      <c r="I35" s="35">
        <v>321.0</v>
      </c>
      <c r="J35" s="35" t="s">
        <v>937</v>
      </c>
      <c r="K35" s="4" t="str">
        <f>VLOOKUP(C35,study_program!$A$2:$B$221,2,FALSE)</f>
        <v>teknik</v>
      </c>
    </row>
    <row r="36">
      <c r="A36" s="27">
        <f>campus!$C$3</f>
        <v>1001</v>
      </c>
      <c r="B36" s="36">
        <v>65201.0</v>
      </c>
      <c r="C36" s="38" t="s">
        <v>303</v>
      </c>
      <c r="D36" s="36" t="s">
        <v>16</v>
      </c>
      <c r="E36" s="36" t="s">
        <v>399</v>
      </c>
      <c r="F36" s="36" t="s">
        <v>17</v>
      </c>
      <c r="G36" s="4">
        <v>2019.0</v>
      </c>
      <c r="H36" s="36">
        <v>16.0</v>
      </c>
      <c r="I36" s="36">
        <v>341.0</v>
      </c>
      <c r="J36" s="36" t="s">
        <v>432</v>
      </c>
      <c r="K36" s="4" t="str">
        <f>VLOOKUP(C36,study_program!$A$2:$B$252,2,FALSE)</f>
        <v>sosial</v>
      </c>
    </row>
    <row r="37" hidden="1">
      <c r="A37" s="27">
        <f>campus!$C$3</f>
        <v>1001</v>
      </c>
      <c r="B37" s="35">
        <v>54295.0</v>
      </c>
      <c r="C37" s="38" t="s">
        <v>304</v>
      </c>
      <c r="D37" s="35" t="s">
        <v>16</v>
      </c>
      <c r="E37" s="35" t="s">
        <v>399</v>
      </c>
      <c r="F37" s="35" t="s">
        <v>17</v>
      </c>
      <c r="G37" s="4">
        <v>2019.0</v>
      </c>
      <c r="H37" s="35">
        <v>6.0</v>
      </c>
      <c r="I37" s="35">
        <v>158.0</v>
      </c>
      <c r="J37" s="35" t="s">
        <v>938</v>
      </c>
      <c r="K37" s="4" t="str">
        <f>VLOOKUP(C37,study_program!$A$2:$B$221,2,FALSE)</f>
        <v>pertanian</v>
      </c>
    </row>
    <row r="38" hidden="1">
      <c r="A38" s="27">
        <f>campus!$C$3</f>
        <v>1001</v>
      </c>
      <c r="B38" s="36">
        <v>73201.0</v>
      </c>
      <c r="C38" s="38" t="s">
        <v>305</v>
      </c>
      <c r="D38" s="36" t="s">
        <v>16</v>
      </c>
      <c r="E38" s="36" t="s">
        <v>399</v>
      </c>
      <c r="F38" s="36" t="s">
        <v>17</v>
      </c>
      <c r="G38" s="4">
        <v>2019.0</v>
      </c>
      <c r="H38" s="36">
        <v>41.0</v>
      </c>
      <c r="I38" s="36">
        <v>1012.0</v>
      </c>
      <c r="J38" s="36" t="s">
        <v>939</v>
      </c>
      <c r="K38" s="4" t="str">
        <f>VLOOKUP(C38,study_program!$A$2:$B$221,2,FALSE)</f>
        <v>humaniora</v>
      </c>
    </row>
    <row r="39" hidden="1">
      <c r="A39" s="27">
        <f>campus!$C$3</f>
        <v>1001</v>
      </c>
      <c r="B39" s="35">
        <v>79203.0</v>
      </c>
      <c r="C39" s="38" t="s">
        <v>323</v>
      </c>
      <c r="D39" s="35" t="s">
        <v>16</v>
      </c>
      <c r="E39" s="35" t="s">
        <v>399</v>
      </c>
      <c r="F39" s="35" t="s">
        <v>17</v>
      </c>
      <c r="G39" s="4">
        <v>2019.0</v>
      </c>
      <c r="H39" s="35">
        <v>10.0</v>
      </c>
      <c r="I39" s="35">
        <v>200.0</v>
      </c>
      <c r="J39" s="35" t="s">
        <v>940</v>
      </c>
      <c r="K39" s="4" t="str">
        <f>VLOOKUP(C39,study_program!$A$2:$B$221,2,FALSE)</f>
        <v>humaniora</v>
      </c>
    </row>
    <row r="40" hidden="1">
      <c r="A40" s="27">
        <f>campus!$C$3</f>
        <v>1001</v>
      </c>
      <c r="B40" s="36">
        <v>79202.0</v>
      </c>
      <c r="C40" s="38" t="s">
        <v>329</v>
      </c>
      <c r="D40" s="36" t="s">
        <v>16</v>
      </c>
      <c r="E40" s="36" t="s">
        <v>399</v>
      </c>
      <c r="F40" s="36" t="s">
        <v>17</v>
      </c>
      <c r="G40" s="4">
        <v>2019.0</v>
      </c>
      <c r="H40" s="36">
        <v>9.0</v>
      </c>
      <c r="I40" s="36">
        <v>221.0</v>
      </c>
      <c r="J40" s="36" t="s">
        <v>598</v>
      </c>
      <c r="K40" s="4" t="str">
        <f>VLOOKUP(C40,study_program!$A$2:$B$221,2,FALSE)</f>
        <v>humaniora</v>
      </c>
    </row>
    <row r="41" hidden="1">
      <c r="A41" s="27">
        <f>campus!$C$3</f>
        <v>1001</v>
      </c>
      <c r="B41" s="35">
        <v>79211.0</v>
      </c>
      <c r="C41" s="38" t="s">
        <v>330</v>
      </c>
      <c r="D41" s="35" t="s">
        <v>16</v>
      </c>
      <c r="E41" s="35" t="s">
        <v>399</v>
      </c>
      <c r="F41" s="35" t="s">
        <v>17</v>
      </c>
      <c r="G41" s="4">
        <v>2019.0</v>
      </c>
      <c r="H41" s="35">
        <v>7.0</v>
      </c>
      <c r="I41" s="35">
        <v>140.0</v>
      </c>
      <c r="J41" s="35" t="s">
        <v>940</v>
      </c>
      <c r="K41" s="4" t="str">
        <f>VLOOKUP(C41,study_program!$A$2:$B$221,2,FALSE)</f>
        <v>humaniora</v>
      </c>
    </row>
    <row r="42" hidden="1">
      <c r="A42" s="27">
        <f>campus!$C$3</f>
        <v>1001</v>
      </c>
      <c r="B42" s="36">
        <v>79204.0</v>
      </c>
      <c r="C42" s="38" t="s">
        <v>331</v>
      </c>
      <c r="D42" s="36" t="s">
        <v>16</v>
      </c>
      <c r="E42" s="36" t="s">
        <v>399</v>
      </c>
      <c r="F42" s="36" t="s">
        <v>17</v>
      </c>
      <c r="G42" s="4">
        <v>2019.0</v>
      </c>
      <c r="H42" s="36">
        <v>10.0</v>
      </c>
      <c r="I42" s="36">
        <v>141.0</v>
      </c>
      <c r="J42" s="36" t="s">
        <v>941</v>
      </c>
      <c r="K42" s="4" t="str">
        <f>VLOOKUP(C42,study_program!$A$2:$B$221,2,FALSE)</f>
        <v>humaniora</v>
      </c>
    </row>
    <row r="43">
      <c r="A43" s="27">
        <f>campus!$C$3</f>
        <v>1001</v>
      </c>
      <c r="B43" s="35">
        <v>79205.0</v>
      </c>
      <c r="C43" s="38" t="s">
        <v>335</v>
      </c>
      <c r="D43" s="35" t="s">
        <v>16</v>
      </c>
      <c r="E43" s="35" t="s">
        <v>399</v>
      </c>
      <c r="F43" s="35" t="s">
        <v>17</v>
      </c>
      <c r="G43" s="4">
        <v>2019.0</v>
      </c>
      <c r="H43" s="35">
        <v>6.0</v>
      </c>
      <c r="I43" s="35">
        <v>107.0</v>
      </c>
      <c r="J43" s="35" t="s">
        <v>433</v>
      </c>
      <c r="K43" s="4" t="str">
        <f>VLOOKUP(C43,study_program!$A$2:$B$252,2,FALSE)</f>
        <v>humaniora</v>
      </c>
    </row>
    <row r="44" hidden="1">
      <c r="A44" s="27">
        <f>campus!$C$3</f>
        <v>1001</v>
      </c>
      <c r="B44" s="36">
        <v>80201.0</v>
      </c>
      <c r="C44" s="38" t="s">
        <v>337</v>
      </c>
      <c r="D44" s="36" t="s">
        <v>16</v>
      </c>
      <c r="E44" s="36" t="s">
        <v>399</v>
      </c>
      <c r="F44" s="36" t="s">
        <v>17</v>
      </c>
      <c r="G44" s="4">
        <v>2019.0</v>
      </c>
      <c r="H44" s="36">
        <v>8.0</v>
      </c>
      <c r="I44" s="36">
        <v>185.0</v>
      </c>
      <c r="J44" s="36" t="s">
        <v>824</v>
      </c>
      <c r="K44" s="4" t="str">
        <f>VLOOKUP(C44,study_program!$A$2:$B$221,2,FALSE)</f>
        <v>humaniora</v>
      </c>
    </row>
    <row r="45" hidden="1">
      <c r="A45" s="27">
        <f>campus!$C$3</f>
        <v>1001</v>
      </c>
      <c r="B45" s="35">
        <v>69201.0</v>
      </c>
      <c r="C45" s="38" t="s">
        <v>345</v>
      </c>
      <c r="D45" s="35" t="s">
        <v>16</v>
      </c>
      <c r="E45" s="35" t="s">
        <v>399</v>
      </c>
      <c r="F45" s="35" t="s">
        <v>17</v>
      </c>
      <c r="G45" s="4">
        <v>2019.0</v>
      </c>
      <c r="H45" s="35">
        <v>14.0</v>
      </c>
      <c r="I45" s="35">
        <v>319.0</v>
      </c>
      <c r="J45" s="35" t="s">
        <v>942</v>
      </c>
      <c r="K45" s="4" t="str">
        <f>VLOOKUP(C45,study_program!$A$2:$B$221,2,FALSE)</f>
        <v>sosial</v>
      </c>
    </row>
    <row r="46" hidden="1">
      <c r="A46" s="27">
        <f>campus!$C$3</f>
        <v>1001</v>
      </c>
      <c r="B46" s="36">
        <v>30201.0</v>
      </c>
      <c r="C46" s="38" t="s">
        <v>354</v>
      </c>
      <c r="D46" s="36" t="s">
        <v>16</v>
      </c>
      <c r="E46" s="36" t="s">
        <v>399</v>
      </c>
      <c r="F46" s="36" t="s">
        <v>17</v>
      </c>
      <c r="G46" s="4">
        <v>2019.0</v>
      </c>
      <c r="H46" s="36">
        <v>16.0</v>
      </c>
      <c r="I46" s="36">
        <v>380.0</v>
      </c>
      <c r="J46" s="36" t="s">
        <v>905</v>
      </c>
      <c r="K46" s="4" t="str">
        <f>VLOOKUP(C46,study_program!$A$2:$B$221,2,FALSE)</f>
        <v>teknik</v>
      </c>
    </row>
    <row r="47" hidden="1">
      <c r="A47" s="27">
        <f>campus!$C$3</f>
        <v>1001</v>
      </c>
      <c r="B47" s="35">
        <v>34201.0</v>
      </c>
      <c r="C47" s="38" t="s">
        <v>358</v>
      </c>
      <c r="D47" s="35" t="s">
        <v>16</v>
      </c>
      <c r="E47" s="35" t="s">
        <v>399</v>
      </c>
      <c r="F47" s="35" t="s">
        <v>17</v>
      </c>
      <c r="G47" s="4">
        <v>2019.0</v>
      </c>
      <c r="H47" s="35">
        <v>24.0</v>
      </c>
      <c r="I47" s="35">
        <v>298.0</v>
      </c>
      <c r="J47" s="35" t="s">
        <v>943</v>
      </c>
      <c r="K47" s="4" t="str">
        <f>VLOOKUP(C47,study_program!$A$2:$B$221,2,FALSE)</f>
        <v>teknik</v>
      </c>
    </row>
    <row r="48">
      <c r="A48" s="27">
        <f>campus!$C$3</f>
        <v>1001</v>
      </c>
      <c r="B48" s="36">
        <v>37201.0</v>
      </c>
      <c r="C48" s="38" t="s">
        <v>367</v>
      </c>
      <c r="D48" s="36" t="s">
        <v>16</v>
      </c>
      <c r="E48" s="36" t="s">
        <v>399</v>
      </c>
      <c r="F48" s="36" t="s">
        <v>17</v>
      </c>
      <c r="G48" s="4">
        <v>2019.0</v>
      </c>
      <c r="H48" s="36">
        <v>14.0</v>
      </c>
      <c r="I48" s="36">
        <v>167.0</v>
      </c>
      <c r="J48" s="36" t="s">
        <v>434</v>
      </c>
      <c r="K48" s="4" t="str">
        <f>VLOOKUP(C48,study_program!$A$2:$B$252,2,FALSE)</f>
        <v>teknik</v>
      </c>
    </row>
    <row r="49" hidden="1">
      <c r="A49" s="27">
        <f>campus!$C$3</f>
        <v>1001</v>
      </c>
      <c r="B49" s="35">
        <v>41201.0</v>
      </c>
      <c r="C49" s="38" t="s">
        <v>372</v>
      </c>
      <c r="D49" s="35" t="s">
        <v>16</v>
      </c>
      <c r="E49" s="35" t="s">
        <v>399</v>
      </c>
      <c r="F49" s="35" t="s">
        <v>17</v>
      </c>
      <c r="G49" s="4">
        <v>2019.0</v>
      </c>
      <c r="H49" s="35">
        <v>15.0</v>
      </c>
      <c r="I49" s="35">
        <v>380.0</v>
      </c>
      <c r="J49" s="35" t="s">
        <v>944</v>
      </c>
      <c r="K49" s="4" t="str">
        <f>VLOOKUP(C49,study_program!$A$2:$B$221,2,FALSE)</f>
        <v>#N/A</v>
      </c>
    </row>
    <row r="50" hidden="1">
      <c r="A50" s="27">
        <f>campus!$C$3</f>
        <v>1001</v>
      </c>
      <c r="B50" s="36">
        <v>54244.0</v>
      </c>
      <c r="C50" s="38" t="s">
        <v>380</v>
      </c>
      <c r="D50" s="36" t="s">
        <v>16</v>
      </c>
      <c r="E50" s="36" t="s">
        <v>399</v>
      </c>
      <c r="F50" s="36" t="s">
        <v>17</v>
      </c>
      <c r="G50" s="4">
        <v>2019.0</v>
      </c>
      <c r="H50" s="36">
        <v>7.0</v>
      </c>
      <c r="I50" s="36">
        <v>217.0</v>
      </c>
      <c r="J50" s="36" t="s">
        <v>945</v>
      </c>
      <c r="K50" s="4" t="str">
        <f>VLOOKUP(C50,study_program!$A$2:$B$221,2,FALSE)</f>
        <v>#N/A</v>
      </c>
    </row>
    <row r="51">
      <c r="A51" s="27">
        <f>campus!$C$3</f>
        <v>1001</v>
      </c>
      <c r="B51" s="35">
        <v>41231.0</v>
      </c>
      <c r="C51" s="38" t="s">
        <v>385</v>
      </c>
      <c r="D51" s="35" t="s">
        <v>16</v>
      </c>
      <c r="E51" s="35" t="s">
        <v>399</v>
      </c>
      <c r="F51" s="35" t="s">
        <v>17</v>
      </c>
      <c r="G51" s="4">
        <v>2019.0</v>
      </c>
      <c r="H51" s="35">
        <v>17.0</v>
      </c>
      <c r="I51" s="35">
        <v>392.0</v>
      </c>
      <c r="J51" s="35" t="s">
        <v>435</v>
      </c>
      <c r="K51" s="4" t="str">
        <f>VLOOKUP(C51,study_program!$A$2:$B$252,2,FALSE)</f>
        <v>teknik</v>
      </c>
    </row>
    <row r="52">
      <c r="A52" s="27">
        <f>campus!$C$3</f>
        <v>1001</v>
      </c>
      <c r="B52" s="36">
        <v>14202.0</v>
      </c>
      <c r="C52" s="38" t="s">
        <v>204</v>
      </c>
      <c r="D52" s="36" t="s">
        <v>16</v>
      </c>
      <c r="E52" s="36" t="s">
        <v>399</v>
      </c>
      <c r="F52" s="36" t="s">
        <v>72</v>
      </c>
      <c r="G52" s="4">
        <v>2019.0</v>
      </c>
      <c r="H52" s="36">
        <v>9.0</v>
      </c>
      <c r="I52" s="36">
        <v>160.0</v>
      </c>
      <c r="J52" s="36" t="s">
        <v>436</v>
      </c>
      <c r="K52" s="4" t="str">
        <f>VLOOKUP(C52,study_program!$A$2:$B$252,2,FALSE)</f>
        <v>kesehatan</v>
      </c>
    </row>
    <row r="53" hidden="1">
      <c r="A53" s="27">
        <f>campus!$C$3</f>
        <v>1001</v>
      </c>
      <c r="B53" s="35">
        <v>62201.0</v>
      </c>
      <c r="C53" s="38" t="s">
        <v>158</v>
      </c>
      <c r="D53" s="35" t="s">
        <v>16</v>
      </c>
      <c r="E53" s="35" t="s">
        <v>399</v>
      </c>
      <c r="F53" s="35" t="s">
        <v>437</v>
      </c>
      <c r="G53" s="4">
        <v>2019.0</v>
      </c>
      <c r="H53" s="35">
        <v>23.0</v>
      </c>
      <c r="I53" s="35">
        <v>719.0</v>
      </c>
      <c r="J53" s="35" t="s">
        <v>946</v>
      </c>
      <c r="K53" s="4" t="str">
        <f>VLOOKUP(C53,study_program!$A$2:$B$221,2,FALSE)</f>
        <v>ekonomi</v>
      </c>
    </row>
    <row r="54" hidden="1">
      <c r="A54" s="27">
        <f>campus!$C$3</f>
        <v>1001</v>
      </c>
      <c r="B54" s="36">
        <v>23201.0</v>
      </c>
      <c r="C54" s="38" t="s">
        <v>167</v>
      </c>
      <c r="D54" s="36" t="s">
        <v>16</v>
      </c>
      <c r="E54" s="36" t="s">
        <v>399</v>
      </c>
      <c r="F54" s="36" t="s">
        <v>437</v>
      </c>
      <c r="G54" s="4">
        <v>2019.0</v>
      </c>
      <c r="H54" s="36">
        <v>11.0</v>
      </c>
      <c r="I54" s="36">
        <v>277.0</v>
      </c>
      <c r="J54" s="36" t="s">
        <v>947</v>
      </c>
      <c r="K54" s="4" t="str">
        <f>VLOOKUP(C54,study_program!$A$2:$B$221,2,FALSE)</f>
        <v>teknik</v>
      </c>
    </row>
    <row r="55" hidden="1">
      <c r="A55" s="27">
        <f>campus!$C$3</f>
        <v>1001</v>
      </c>
      <c r="B55" s="35">
        <v>46201.0</v>
      </c>
      <c r="C55" s="38" t="s">
        <v>178</v>
      </c>
      <c r="D55" s="35" t="s">
        <v>16</v>
      </c>
      <c r="E55" s="35" t="s">
        <v>399</v>
      </c>
      <c r="F55" s="35" t="s">
        <v>437</v>
      </c>
      <c r="G55" s="4">
        <v>2019.0</v>
      </c>
      <c r="H55" s="35">
        <v>42.0</v>
      </c>
      <c r="I55" s="35">
        <v>833.0</v>
      </c>
      <c r="J55" s="35" t="s">
        <v>948</v>
      </c>
      <c r="K55" s="4" t="str">
        <f>VLOOKUP(C55,study_program!$A$2:$B$221,2,FALSE)</f>
        <v>mipa</v>
      </c>
    </row>
    <row r="56">
      <c r="A56" s="27">
        <f>campus!$C$3</f>
        <v>1001</v>
      </c>
      <c r="B56" s="36">
        <v>30202.0</v>
      </c>
      <c r="C56" s="38" t="s">
        <v>191</v>
      </c>
      <c r="D56" s="36" t="s">
        <v>16</v>
      </c>
      <c r="E56" s="36" t="s">
        <v>399</v>
      </c>
      <c r="F56" s="36" t="s">
        <v>437</v>
      </c>
      <c r="G56" s="4">
        <v>2019.0</v>
      </c>
      <c r="H56" s="36">
        <v>16.0</v>
      </c>
      <c r="I56" s="36">
        <v>334.0</v>
      </c>
      <c r="J56" s="36" t="s">
        <v>438</v>
      </c>
      <c r="K56" s="4" t="str">
        <f>VLOOKUP(C56,study_program!$A$2:$B$252,2,FALSE)</f>
        <v>ekonomi</v>
      </c>
    </row>
    <row r="57" hidden="1">
      <c r="A57" s="27">
        <f>campus!$C$3</f>
        <v>1001</v>
      </c>
      <c r="B57" s="35">
        <v>51201.0</v>
      </c>
      <c r="C57" s="38" t="s">
        <v>199</v>
      </c>
      <c r="D57" s="35" t="s">
        <v>426</v>
      </c>
      <c r="E57" s="35" t="s">
        <v>399</v>
      </c>
      <c r="F57" s="35" t="s">
        <v>409</v>
      </c>
      <c r="G57" s="4">
        <v>2019.0</v>
      </c>
      <c r="H57" s="35">
        <v>0.0</v>
      </c>
      <c r="I57" s="35">
        <v>0.0</v>
      </c>
      <c r="J57" s="35" t="s">
        <v>409</v>
      </c>
      <c r="K57" s="4" t="str">
        <f>VLOOKUP(C57,study_program!$A$2:$B$221,2,FALSE)</f>
        <v>mipa</v>
      </c>
    </row>
    <row r="58">
      <c r="A58" s="27">
        <f>campus!$C$3</f>
        <v>1001</v>
      </c>
      <c r="B58" s="36">
        <v>25201.0</v>
      </c>
      <c r="C58" s="38" t="s">
        <v>200</v>
      </c>
      <c r="D58" s="36" t="s">
        <v>16</v>
      </c>
      <c r="E58" s="36" t="s">
        <v>399</v>
      </c>
      <c r="F58" s="36" t="s">
        <v>437</v>
      </c>
      <c r="G58" s="4">
        <v>2019.0</v>
      </c>
      <c r="H58" s="36">
        <v>15.0</v>
      </c>
      <c r="I58" s="36">
        <v>402.0</v>
      </c>
      <c r="J58" s="36" t="s">
        <v>439</v>
      </c>
      <c r="K58" s="4" t="str">
        <f>VLOOKUP(C58,study_program!$A$2:$B$252,2,FALSE)</f>
        <v>mipa</v>
      </c>
    </row>
    <row r="59" hidden="1">
      <c r="A59" s="27">
        <f>campus!$C$3</f>
        <v>1001</v>
      </c>
      <c r="B59" s="35">
        <v>94203.0</v>
      </c>
      <c r="C59" s="38" t="s">
        <v>214</v>
      </c>
      <c r="D59" s="35" t="s">
        <v>16</v>
      </c>
      <c r="E59" s="35" t="s">
        <v>399</v>
      </c>
      <c r="F59" s="35" t="s">
        <v>409</v>
      </c>
      <c r="G59" s="4">
        <v>2019.0</v>
      </c>
      <c r="H59" s="35">
        <v>8.0</v>
      </c>
      <c r="I59" s="35">
        <v>39.0</v>
      </c>
      <c r="J59" s="35" t="s">
        <v>949</v>
      </c>
      <c r="K59" s="4" t="str">
        <f>VLOOKUP(C59,study_program!$A$2:$B$221,2,FALSE)</f>
        <v>mipa</v>
      </c>
    </row>
    <row r="60">
      <c r="A60" s="27">
        <f>campus!$C$3</f>
        <v>1001</v>
      </c>
      <c r="B60" s="36">
        <v>54231.0</v>
      </c>
      <c r="C60" s="38" t="s">
        <v>215</v>
      </c>
      <c r="D60" s="36" t="s">
        <v>16</v>
      </c>
      <c r="E60" s="36" t="s">
        <v>399</v>
      </c>
      <c r="F60" s="36" t="s">
        <v>437</v>
      </c>
      <c r="G60" s="4">
        <v>2019.0</v>
      </c>
      <c r="H60" s="36">
        <v>46.0</v>
      </c>
      <c r="I60" s="36">
        <v>1082.0</v>
      </c>
      <c r="J60" s="36" t="s">
        <v>440</v>
      </c>
      <c r="K60" s="4" t="str">
        <f>VLOOKUP(C60,study_program!$A$2:$B$252,2,FALSE)</f>
        <v>mipa</v>
      </c>
    </row>
    <row r="61" hidden="1">
      <c r="A61" s="27">
        <f>campus!$C$3</f>
        <v>1001</v>
      </c>
      <c r="B61" s="35">
        <v>55201.0</v>
      </c>
      <c r="C61" s="38" t="s">
        <v>228</v>
      </c>
      <c r="D61" s="35" t="s">
        <v>16</v>
      </c>
      <c r="E61" s="35" t="s">
        <v>399</v>
      </c>
      <c r="F61" s="35" t="s">
        <v>437</v>
      </c>
      <c r="G61" s="4">
        <v>2019.0</v>
      </c>
      <c r="H61" s="35">
        <v>16.0</v>
      </c>
      <c r="I61" s="35">
        <v>448.0</v>
      </c>
      <c r="J61" s="35" t="s">
        <v>950</v>
      </c>
      <c r="K61" s="4" t="str">
        <f>VLOOKUP(C61,study_program!$A$2:$B$221,2,FALSE)</f>
        <v>teknik</v>
      </c>
    </row>
    <row r="62">
      <c r="A62" s="27">
        <f>campus!$C$3</f>
        <v>1001</v>
      </c>
      <c r="B62" s="36">
        <v>51211.0</v>
      </c>
      <c r="C62" s="38" t="s">
        <v>237</v>
      </c>
      <c r="D62" s="36" t="s">
        <v>16</v>
      </c>
      <c r="E62" s="36" t="s">
        <v>399</v>
      </c>
      <c r="F62" s="36" t="s">
        <v>437</v>
      </c>
      <c r="G62" s="4">
        <v>2019.0</v>
      </c>
      <c r="H62" s="36">
        <v>12.0</v>
      </c>
      <c r="I62" s="36">
        <v>296.0</v>
      </c>
      <c r="J62" s="36" t="s">
        <v>441</v>
      </c>
      <c r="K62" s="4" t="str">
        <f>VLOOKUP(C62,study_program!$A$2:$B$252,2,FALSE)</f>
        <v>mipa</v>
      </c>
    </row>
    <row r="63" hidden="1">
      <c r="A63" s="27">
        <f>campus!$C$3</f>
        <v>1001</v>
      </c>
      <c r="B63" s="35">
        <v>47201.0</v>
      </c>
      <c r="C63" s="38" t="s">
        <v>255</v>
      </c>
      <c r="D63" s="35" t="s">
        <v>16</v>
      </c>
      <c r="E63" s="35" t="s">
        <v>399</v>
      </c>
      <c r="F63" s="35" t="s">
        <v>437</v>
      </c>
      <c r="G63" s="4">
        <v>2019.0</v>
      </c>
      <c r="H63" s="35">
        <v>26.0</v>
      </c>
      <c r="I63" s="35">
        <v>627.0</v>
      </c>
      <c r="J63" s="35" t="s">
        <v>951</v>
      </c>
      <c r="K63" s="4" t="str">
        <f>VLOOKUP(C63,study_program!$A$2:$B$221,2,FALSE)</f>
        <v>mipa</v>
      </c>
    </row>
    <row r="64" hidden="1">
      <c r="A64" s="27">
        <f>campus!$C$3</f>
        <v>1001</v>
      </c>
      <c r="B64" s="36">
        <v>61201.0</v>
      </c>
      <c r="C64" s="38" t="s">
        <v>260</v>
      </c>
      <c r="D64" s="36" t="s">
        <v>16</v>
      </c>
      <c r="E64" s="36" t="s">
        <v>399</v>
      </c>
      <c r="F64" s="36" t="s">
        <v>437</v>
      </c>
      <c r="G64" s="4">
        <v>2019.0</v>
      </c>
      <c r="H64" s="36">
        <v>27.0</v>
      </c>
      <c r="I64" s="36">
        <v>747.0</v>
      </c>
      <c r="J64" s="36" t="s">
        <v>952</v>
      </c>
      <c r="K64" s="4" t="str">
        <f>VLOOKUP(C64,study_program!$A$2:$B$221,2,FALSE)</f>
        <v>ekonomi</v>
      </c>
    </row>
    <row r="65" hidden="1">
      <c r="A65" s="27">
        <f>campus!$C$3</f>
        <v>1001</v>
      </c>
      <c r="B65" s="35">
        <v>44201.0</v>
      </c>
      <c r="C65" s="38" t="s">
        <v>268</v>
      </c>
      <c r="D65" s="35" t="s">
        <v>16</v>
      </c>
      <c r="E65" s="35" t="s">
        <v>399</v>
      </c>
      <c r="F65" s="35" t="s">
        <v>437</v>
      </c>
      <c r="G65" s="4">
        <v>2019.0</v>
      </c>
      <c r="H65" s="35">
        <v>17.0</v>
      </c>
      <c r="I65" s="35">
        <v>239.0</v>
      </c>
      <c r="J65" s="35" t="s">
        <v>953</v>
      </c>
      <c r="K65" s="4" t="str">
        <f>VLOOKUP(C65,study_program!$A$2:$B$221,2,FALSE)</f>
        <v>mipa</v>
      </c>
    </row>
    <row r="66">
      <c r="A66" s="27">
        <f>campus!$C$3</f>
        <v>1001</v>
      </c>
      <c r="B66" s="36">
        <v>54298.0</v>
      </c>
      <c r="C66" s="38" t="s">
        <v>295</v>
      </c>
      <c r="D66" s="36" t="s">
        <v>16</v>
      </c>
      <c r="E66" s="36" t="s">
        <v>399</v>
      </c>
      <c r="F66" s="36" t="s">
        <v>409</v>
      </c>
      <c r="G66" s="4">
        <v>2019.0</v>
      </c>
      <c r="H66" s="36">
        <v>10.0</v>
      </c>
      <c r="I66" s="36">
        <v>132.0</v>
      </c>
      <c r="J66" s="36" t="s">
        <v>442</v>
      </c>
      <c r="K66" s="4" t="str">
        <f>VLOOKUP(C66,study_program!$A$2:$B$252,2,FALSE)</f>
        <v>mipa</v>
      </c>
    </row>
    <row r="67" hidden="1">
      <c r="A67" s="27">
        <f>campus!$C$3</f>
        <v>1001</v>
      </c>
      <c r="B67" s="35">
        <v>49201.0</v>
      </c>
      <c r="C67" s="38" t="s">
        <v>346</v>
      </c>
      <c r="D67" s="35" t="s">
        <v>16</v>
      </c>
      <c r="E67" s="35" t="s">
        <v>399</v>
      </c>
      <c r="F67" s="35" t="s">
        <v>437</v>
      </c>
      <c r="G67" s="4">
        <v>2019.0</v>
      </c>
      <c r="H67" s="35">
        <v>7.0</v>
      </c>
      <c r="I67" s="35">
        <v>129.0</v>
      </c>
      <c r="J67" s="35" t="s">
        <v>954</v>
      </c>
      <c r="K67" s="4" t="str">
        <f>VLOOKUP(C67,study_program!$A$2:$B$221,2,FALSE)</f>
        <v>mipa</v>
      </c>
    </row>
    <row r="68" hidden="1">
      <c r="A68" s="27">
        <f>campus!$C$3</f>
        <v>1001</v>
      </c>
      <c r="B68" s="36">
        <v>11410.0</v>
      </c>
      <c r="C68" s="38" t="s">
        <v>351</v>
      </c>
      <c r="D68" s="36" t="s">
        <v>16</v>
      </c>
      <c r="E68" s="36" t="s">
        <v>399</v>
      </c>
      <c r="F68" s="36" t="s">
        <v>409</v>
      </c>
      <c r="G68" s="4">
        <v>2019.0</v>
      </c>
      <c r="H68" s="36">
        <v>0.0</v>
      </c>
      <c r="I68" s="36">
        <v>33.0</v>
      </c>
      <c r="J68" s="36" t="s">
        <v>409</v>
      </c>
      <c r="K68" s="4" t="str">
        <f>VLOOKUP(C68,study_program!$A$2:$B$221,2,FALSE)</f>
        <v>teknik</v>
      </c>
    </row>
    <row r="69" hidden="1">
      <c r="A69" s="27">
        <f>campus!$C$3</f>
        <v>1001</v>
      </c>
      <c r="B69" s="35">
        <v>20201.0</v>
      </c>
      <c r="C69" s="38" t="s">
        <v>147</v>
      </c>
      <c r="D69" s="35" t="s">
        <v>16</v>
      </c>
      <c r="E69" s="35" t="s">
        <v>399</v>
      </c>
      <c r="F69" s="35" t="s">
        <v>437</v>
      </c>
      <c r="G69" s="4">
        <v>2019.0</v>
      </c>
      <c r="H69" s="35">
        <v>21.0</v>
      </c>
      <c r="I69" s="35">
        <v>404.0</v>
      </c>
      <c r="J69" s="35" t="s">
        <v>955</v>
      </c>
      <c r="K69" s="4" t="str">
        <f>VLOOKUP(C69,study_program!$A$2:$B$221,2,FALSE)</f>
        <v>teknik</v>
      </c>
    </row>
    <row r="70" hidden="1">
      <c r="A70" s="27">
        <f>campus!$C$3</f>
        <v>1001</v>
      </c>
      <c r="B70" s="36">
        <v>29201.0</v>
      </c>
      <c r="C70" s="38" t="s">
        <v>355</v>
      </c>
      <c r="D70" s="36" t="s">
        <v>16</v>
      </c>
      <c r="E70" s="36" t="s">
        <v>399</v>
      </c>
      <c r="F70" s="36" t="s">
        <v>437</v>
      </c>
      <c r="G70" s="4">
        <v>2019.0</v>
      </c>
      <c r="H70" s="36">
        <v>16.0</v>
      </c>
      <c r="I70" s="36">
        <v>445.0</v>
      </c>
      <c r="J70" s="36" t="s">
        <v>956</v>
      </c>
      <c r="K70" s="4" t="str">
        <f>VLOOKUP(C70,study_program!$A$2:$B$221,2,FALSE)</f>
        <v>teknik</v>
      </c>
    </row>
    <row r="71" hidden="1">
      <c r="A71" s="27">
        <f>campus!$C$3</f>
        <v>1001</v>
      </c>
      <c r="B71" s="35">
        <v>26201.0</v>
      </c>
      <c r="C71" s="38" t="s">
        <v>155</v>
      </c>
      <c r="D71" s="35" t="s">
        <v>16</v>
      </c>
      <c r="E71" s="35" t="s">
        <v>399</v>
      </c>
      <c r="F71" s="35" t="s">
        <v>437</v>
      </c>
      <c r="G71" s="4">
        <v>2019.0</v>
      </c>
      <c r="H71" s="35">
        <v>18.0</v>
      </c>
      <c r="I71" s="35">
        <v>403.0</v>
      </c>
      <c r="J71" s="35" t="s">
        <v>957</v>
      </c>
      <c r="K71" s="4" t="str">
        <f>VLOOKUP(C71,study_program!$A$2:$B$221,2,FALSE)</f>
        <v>teknik</v>
      </c>
    </row>
    <row r="72" hidden="1">
      <c r="A72" s="27">
        <f>campus!$C$3</f>
        <v>1001</v>
      </c>
      <c r="B72" s="36">
        <v>24201.0</v>
      </c>
      <c r="C72" s="38" t="s">
        <v>153</v>
      </c>
      <c r="D72" s="36" t="s">
        <v>16</v>
      </c>
      <c r="E72" s="36" t="s">
        <v>399</v>
      </c>
      <c r="F72" s="36" t="s">
        <v>437</v>
      </c>
      <c r="G72" s="4">
        <v>2019.0</v>
      </c>
      <c r="H72" s="36">
        <v>23.0</v>
      </c>
      <c r="I72" s="36">
        <v>490.0</v>
      </c>
      <c r="J72" s="36" t="s">
        <v>958</v>
      </c>
      <c r="K72" s="4" t="str">
        <f>VLOOKUP(C72,study_program!$A$2:$B$221,2,FALSE)</f>
        <v>teknik</v>
      </c>
    </row>
    <row r="73" hidden="1">
      <c r="A73" s="27">
        <f>campus!$C$3</f>
        <v>1001</v>
      </c>
      <c r="B73" s="35">
        <v>21201.0</v>
      </c>
      <c r="C73" s="38" t="s">
        <v>365</v>
      </c>
      <c r="D73" s="35" t="s">
        <v>16</v>
      </c>
      <c r="E73" s="35" t="s">
        <v>399</v>
      </c>
      <c r="F73" s="35" t="s">
        <v>437</v>
      </c>
      <c r="G73" s="4">
        <v>2019.0</v>
      </c>
      <c r="H73" s="35">
        <v>20.0</v>
      </c>
      <c r="I73" s="35">
        <v>512.0</v>
      </c>
      <c r="J73" s="35" t="s">
        <v>959</v>
      </c>
      <c r="K73" s="4" t="str">
        <f>VLOOKUP(C73,study_program!$A$2:$B$221,2,FALSE)</f>
        <v>#N/A</v>
      </c>
    </row>
    <row r="74" hidden="1">
      <c r="A74" s="27">
        <f>campus!$C$3</f>
        <v>1001</v>
      </c>
      <c r="B74" s="36">
        <v>22201.0</v>
      </c>
      <c r="C74" s="38" t="s">
        <v>144</v>
      </c>
      <c r="D74" s="36" t="s">
        <v>16</v>
      </c>
      <c r="E74" s="36" t="s">
        <v>399</v>
      </c>
      <c r="F74" s="36" t="s">
        <v>437</v>
      </c>
      <c r="G74" s="4">
        <v>2019.0</v>
      </c>
      <c r="H74" s="36">
        <v>21.0</v>
      </c>
      <c r="I74" s="36">
        <v>606.0</v>
      </c>
      <c r="J74" s="36" t="s">
        <v>960</v>
      </c>
      <c r="K74" s="4" t="str">
        <f>VLOOKUP(C74,study_program!$A$2:$B$221,2,FALSE)</f>
        <v>#N/A</v>
      </c>
    </row>
    <row r="75" hidden="1">
      <c r="A75" s="27">
        <f>campus!$C$3</f>
        <v>1001</v>
      </c>
      <c r="B75" s="35">
        <v>41211.0</v>
      </c>
      <c r="C75" s="38" t="s">
        <v>382</v>
      </c>
      <c r="D75" s="35" t="s">
        <v>16</v>
      </c>
      <c r="E75" s="35" t="s">
        <v>399</v>
      </c>
      <c r="F75" s="35" t="s">
        <v>437</v>
      </c>
      <c r="G75" s="4">
        <v>2019.0</v>
      </c>
      <c r="H75" s="35">
        <v>18.0</v>
      </c>
      <c r="I75" s="35">
        <v>415.0</v>
      </c>
      <c r="J75" s="35" t="s">
        <v>435</v>
      </c>
      <c r="K75" s="4" t="str">
        <f>VLOOKUP(C75,study_program!$A$2:$B$221,2,FALSE)</f>
        <v>#N/A</v>
      </c>
    </row>
    <row r="76" hidden="1">
      <c r="A76" s="27">
        <f>campus!$C$3</f>
        <v>1001</v>
      </c>
      <c r="B76" s="36">
        <v>59201.0</v>
      </c>
      <c r="C76" s="38" t="s">
        <v>383</v>
      </c>
      <c r="D76" s="36" t="s">
        <v>16</v>
      </c>
      <c r="E76" s="36" t="s">
        <v>399</v>
      </c>
      <c r="F76" s="36" t="s">
        <v>437</v>
      </c>
      <c r="G76" s="4">
        <v>2019.0</v>
      </c>
      <c r="H76" s="36">
        <v>12.0</v>
      </c>
      <c r="I76" s="36">
        <v>392.0</v>
      </c>
      <c r="J76" s="36" t="s">
        <v>961</v>
      </c>
      <c r="K76" s="4" t="str">
        <f>VLOOKUP(C76,study_program!$A$2:$B$221,2,FALSE)</f>
        <v>#N/A</v>
      </c>
    </row>
    <row r="77">
      <c r="C77" s="31"/>
    </row>
    <row r="78">
      <c r="C78" s="31"/>
    </row>
    <row r="79">
      <c r="C79" s="31"/>
    </row>
    <row r="80">
      <c r="C80" s="31"/>
    </row>
    <row r="81">
      <c r="C81" s="31"/>
    </row>
    <row r="82">
      <c r="C82" s="31"/>
    </row>
    <row r="83">
      <c r="C83" s="31"/>
    </row>
    <row r="84">
      <c r="C84" s="31"/>
    </row>
    <row r="85">
      <c r="C85" s="31"/>
    </row>
    <row r="86">
      <c r="C86" s="31"/>
    </row>
    <row r="87">
      <c r="C87" s="31"/>
    </row>
    <row r="88">
      <c r="C88" s="31"/>
    </row>
    <row r="89">
      <c r="C89" s="31"/>
    </row>
    <row r="90">
      <c r="C90" s="31"/>
    </row>
    <row r="91">
      <c r="C91" s="31"/>
    </row>
    <row r="92">
      <c r="C92" s="31"/>
    </row>
    <row r="93">
      <c r="C93" s="31"/>
    </row>
    <row r="94">
      <c r="C94" s="31"/>
    </row>
    <row r="95">
      <c r="C95" s="31"/>
    </row>
    <row r="96">
      <c r="C96" s="31"/>
    </row>
    <row r="97">
      <c r="C97" s="31"/>
    </row>
    <row r="98">
      <c r="C98" s="31"/>
    </row>
    <row r="99">
      <c r="C99" s="31"/>
    </row>
    <row r="100">
      <c r="C100" s="31"/>
    </row>
    <row r="101">
      <c r="C101" s="31"/>
    </row>
    <row r="102">
      <c r="C102" s="31"/>
    </row>
    <row r="103">
      <c r="C103" s="31"/>
    </row>
    <row r="104">
      <c r="C104" s="31"/>
    </row>
    <row r="105">
      <c r="C105" s="31"/>
    </row>
    <row r="106">
      <c r="C106" s="31"/>
    </row>
    <row r="107">
      <c r="C107" s="31"/>
    </row>
    <row r="108">
      <c r="C108" s="31"/>
    </row>
    <row r="109">
      <c r="C109" s="31"/>
    </row>
    <row r="110">
      <c r="C110" s="31"/>
    </row>
    <row r="111">
      <c r="C111" s="31"/>
    </row>
    <row r="112">
      <c r="C112" s="31"/>
    </row>
    <row r="113">
      <c r="C113" s="31"/>
    </row>
    <row r="114">
      <c r="C114" s="31"/>
    </row>
    <row r="115">
      <c r="C115" s="31"/>
    </row>
    <row r="116">
      <c r="C116" s="31"/>
    </row>
    <row r="117">
      <c r="C117" s="31"/>
    </row>
    <row r="118">
      <c r="C118" s="31"/>
    </row>
    <row r="119">
      <c r="C119" s="31"/>
    </row>
    <row r="120">
      <c r="C120" s="31"/>
    </row>
    <row r="121">
      <c r="C121" s="31"/>
    </row>
    <row r="122">
      <c r="C122" s="31"/>
    </row>
    <row r="123">
      <c r="C123" s="31"/>
    </row>
    <row r="124">
      <c r="C124" s="31"/>
    </row>
    <row r="125">
      <c r="C125" s="31"/>
    </row>
    <row r="126">
      <c r="C126" s="31"/>
    </row>
    <row r="127">
      <c r="C127" s="31"/>
    </row>
    <row r="128">
      <c r="C128" s="31"/>
    </row>
    <row r="129">
      <c r="C129" s="31"/>
    </row>
    <row r="130">
      <c r="C130" s="31"/>
    </row>
    <row r="131">
      <c r="C131" s="31"/>
    </row>
    <row r="132">
      <c r="C132" s="31"/>
    </row>
    <row r="133">
      <c r="C133" s="31"/>
    </row>
    <row r="134">
      <c r="C134" s="31"/>
    </row>
    <row r="135">
      <c r="C135" s="31"/>
    </row>
    <row r="136">
      <c r="C136" s="31"/>
    </row>
    <row r="137">
      <c r="C137" s="31"/>
    </row>
    <row r="138">
      <c r="C138" s="31"/>
    </row>
    <row r="139">
      <c r="C139" s="31"/>
    </row>
    <row r="140">
      <c r="C140" s="31"/>
    </row>
    <row r="141">
      <c r="C141" s="31"/>
    </row>
    <row r="142">
      <c r="C142" s="31"/>
    </row>
    <row r="143">
      <c r="C143" s="31"/>
    </row>
    <row r="144">
      <c r="C144" s="31"/>
    </row>
    <row r="145">
      <c r="C145" s="31"/>
    </row>
    <row r="146">
      <c r="C146" s="31"/>
    </row>
    <row r="147">
      <c r="C147" s="31"/>
    </row>
    <row r="148">
      <c r="C148" s="31"/>
    </row>
    <row r="149">
      <c r="C149" s="31"/>
    </row>
    <row r="150">
      <c r="C150" s="31"/>
    </row>
    <row r="151">
      <c r="C151" s="31"/>
    </row>
    <row r="152">
      <c r="C152" s="31"/>
    </row>
    <row r="153">
      <c r="C153" s="31"/>
    </row>
    <row r="154">
      <c r="C154" s="31"/>
    </row>
    <row r="155">
      <c r="C155" s="31"/>
    </row>
    <row r="156">
      <c r="C156" s="31"/>
    </row>
    <row r="157">
      <c r="C157" s="31"/>
    </row>
    <row r="158">
      <c r="C158" s="31"/>
    </row>
    <row r="159">
      <c r="C159" s="31"/>
    </row>
    <row r="160">
      <c r="C160" s="31"/>
    </row>
    <row r="161">
      <c r="C161" s="31"/>
    </row>
    <row r="162">
      <c r="C162" s="31"/>
    </row>
    <row r="163">
      <c r="C163" s="31"/>
    </row>
    <row r="164">
      <c r="C164" s="31"/>
    </row>
    <row r="165">
      <c r="C165" s="31"/>
    </row>
    <row r="166">
      <c r="C166" s="31"/>
    </row>
    <row r="167">
      <c r="C167" s="31"/>
    </row>
    <row r="168">
      <c r="C168" s="31"/>
    </row>
    <row r="169">
      <c r="C169" s="31"/>
    </row>
    <row r="170">
      <c r="C170" s="31"/>
    </row>
    <row r="171">
      <c r="C171" s="31"/>
    </row>
    <row r="172">
      <c r="C172" s="31"/>
    </row>
    <row r="173">
      <c r="C173" s="31"/>
    </row>
    <row r="174">
      <c r="C174" s="31"/>
    </row>
    <row r="175">
      <c r="C175" s="31"/>
    </row>
    <row r="176">
      <c r="C176" s="31"/>
    </row>
    <row r="177">
      <c r="C177" s="31"/>
    </row>
    <row r="178">
      <c r="C178" s="31"/>
    </row>
    <row r="179">
      <c r="C179" s="31"/>
    </row>
    <row r="180">
      <c r="C180" s="31"/>
    </row>
    <row r="181">
      <c r="C181" s="31"/>
    </row>
    <row r="182">
      <c r="C182" s="31"/>
    </row>
    <row r="183">
      <c r="C183" s="31"/>
    </row>
    <row r="184">
      <c r="C184" s="31"/>
    </row>
    <row r="185">
      <c r="C185" s="31"/>
    </row>
    <row r="186">
      <c r="C186" s="31"/>
    </row>
    <row r="187">
      <c r="C187" s="31"/>
    </row>
    <row r="188">
      <c r="C188" s="31"/>
    </row>
    <row r="189">
      <c r="C189" s="31"/>
    </row>
    <row r="190">
      <c r="C190" s="31"/>
    </row>
    <row r="191">
      <c r="C191" s="31"/>
    </row>
    <row r="192">
      <c r="C192" s="31"/>
    </row>
    <row r="193">
      <c r="C193" s="31"/>
    </row>
    <row r="194">
      <c r="C194" s="31"/>
    </row>
    <row r="195">
      <c r="C195" s="31"/>
    </row>
    <row r="196">
      <c r="C196" s="31"/>
    </row>
    <row r="197">
      <c r="C197" s="31"/>
    </row>
    <row r="198">
      <c r="C198" s="31"/>
    </row>
    <row r="199">
      <c r="C199" s="31"/>
    </row>
    <row r="200">
      <c r="C200" s="31"/>
    </row>
    <row r="201">
      <c r="C201" s="31"/>
    </row>
    <row r="202">
      <c r="C202" s="31"/>
    </row>
    <row r="203">
      <c r="C203" s="31"/>
    </row>
    <row r="204">
      <c r="C204" s="31"/>
    </row>
    <row r="205">
      <c r="C205" s="31"/>
    </row>
    <row r="206">
      <c r="C206" s="31"/>
    </row>
    <row r="207">
      <c r="C207" s="31"/>
    </row>
    <row r="208">
      <c r="C208" s="31"/>
    </row>
    <row r="209">
      <c r="C209" s="31"/>
    </row>
    <row r="210">
      <c r="C210" s="31"/>
    </row>
    <row r="211">
      <c r="C211" s="31"/>
    </row>
    <row r="212">
      <c r="C212" s="31"/>
    </row>
    <row r="213">
      <c r="C213" s="31"/>
    </row>
    <row r="214">
      <c r="C214" s="31"/>
    </row>
    <row r="215">
      <c r="C215" s="31"/>
    </row>
    <row r="216">
      <c r="C216" s="31"/>
    </row>
    <row r="217">
      <c r="C217" s="31"/>
    </row>
    <row r="218">
      <c r="C218" s="31"/>
    </row>
    <row r="219">
      <c r="C219" s="31"/>
    </row>
    <row r="220">
      <c r="C220" s="31"/>
    </row>
    <row r="221">
      <c r="C221" s="31"/>
    </row>
    <row r="222">
      <c r="C222" s="31"/>
    </row>
    <row r="223">
      <c r="C223" s="31"/>
    </row>
    <row r="224">
      <c r="C224" s="31"/>
    </row>
    <row r="225">
      <c r="C225" s="31"/>
    </row>
    <row r="226">
      <c r="C226" s="31"/>
    </row>
    <row r="227">
      <c r="C227" s="31"/>
    </row>
    <row r="228">
      <c r="C228" s="31"/>
    </row>
    <row r="229">
      <c r="C229" s="31"/>
    </row>
    <row r="230">
      <c r="C230" s="31"/>
    </row>
    <row r="231">
      <c r="C231" s="31"/>
    </row>
    <row r="232">
      <c r="C232" s="31"/>
    </row>
    <row r="233">
      <c r="C233" s="31"/>
    </row>
    <row r="234">
      <c r="C234" s="31"/>
    </row>
    <row r="235">
      <c r="C235" s="31"/>
    </row>
    <row r="236">
      <c r="C236" s="31"/>
    </row>
    <row r="237">
      <c r="C237" s="31"/>
    </row>
    <row r="238">
      <c r="C238" s="31"/>
    </row>
    <row r="239">
      <c r="C239" s="31"/>
    </row>
    <row r="240">
      <c r="C240" s="31"/>
    </row>
    <row r="241">
      <c r="C241" s="31"/>
    </row>
    <row r="242">
      <c r="C242" s="31"/>
    </row>
    <row r="243">
      <c r="C243" s="31"/>
    </row>
    <row r="244">
      <c r="C244" s="31"/>
    </row>
    <row r="245">
      <c r="C245" s="31"/>
    </row>
    <row r="246">
      <c r="C246" s="31"/>
    </row>
    <row r="247">
      <c r="C247" s="31"/>
    </row>
    <row r="248">
      <c r="C248" s="31"/>
    </row>
    <row r="249">
      <c r="C249" s="31"/>
    </row>
    <row r="250">
      <c r="C250" s="31"/>
    </row>
    <row r="251">
      <c r="C251" s="31"/>
    </row>
    <row r="252">
      <c r="C252" s="31"/>
    </row>
    <row r="253">
      <c r="C253" s="31"/>
    </row>
    <row r="254">
      <c r="C254" s="31"/>
    </row>
    <row r="255">
      <c r="C255" s="31"/>
    </row>
    <row r="256">
      <c r="C256" s="31"/>
    </row>
    <row r="257">
      <c r="C257" s="31"/>
    </row>
    <row r="258">
      <c r="C258" s="31"/>
    </row>
    <row r="259">
      <c r="C259" s="31"/>
    </row>
    <row r="260">
      <c r="C260" s="31"/>
    </row>
    <row r="261">
      <c r="C261" s="31"/>
    </row>
    <row r="262">
      <c r="C262" s="31"/>
    </row>
    <row r="263">
      <c r="C263" s="31"/>
    </row>
    <row r="264">
      <c r="C264" s="31"/>
    </row>
    <row r="265">
      <c r="C265" s="31"/>
    </row>
    <row r="266">
      <c r="C266" s="31"/>
    </row>
    <row r="267">
      <c r="C267" s="31"/>
    </row>
    <row r="268">
      <c r="C268" s="31"/>
    </row>
    <row r="269">
      <c r="C269" s="31"/>
    </row>
    <row r="270">
      <c r="C270" s="31"/>
    </row>
    <row r="271">
      <c r="C271" s="31"/>
    </row>
    <row r="272">
      <c r="C272" s="31"/>
    </row>
    <row r="273">
      <c r="C273" s="31"/>
    </row>
    <row r="274">
      <c r="C274" s="31"/>
    </row>
    <row r="275">
      <c r="C275" s="31"/>
    </row>
    <row r="276">
      <c r="C276" s="31"/>
    </row>
    <row r="277">
      <c r="C277" s="31"/>
    </row>
    <row r="278">
      <c r="C278" s="31"/>
    </row>
    <row r="279">
      <c r="C279" s="31"/>
    </row>
    <row r="280">
      <c r="C280" s="31"/>
    </row>
    <row r="281">
      <c r="C281" s="31"/>
    </row>
    <row r="282">
      <c r="C282" s="31"/>
    </row>
    <row r="283">
      <c r="C283" s="31"/>
    </row>
    <row r="284">
      <c r="C284" s="31"/>
    </row>
    <row r="285">
      <c r="C285" s="31"/>
    </row>
    <row r="286">
      <c r="C286" s="31"/>
    </row>
    <row r="287">
      <c r="C287" s="31"/>
    </row>
    <row r="288">
      <c r="C288" s="31"/>
    </row>
    <row r="289">
      <c r="C289" s="31"/>
    </row>
    <row r="290">
      <c r="C290" s="31"/>
    </row>
    <row r="291">
      <c r="C291" s="31"/>
    </row>
    <row r="292">
      <c r="C292" s="31"/>
    </row>
    <row r="293">
      <c r="C293" s="31"/>
    </row>
    <row r="294">
      <c r="C294" s="31"/>
    </row>
    <row r="295">
      <c r="C295" s="31"/>
    </row>
    <row r="296">
      <c r="C296" s="31"/>
    </row>
    <row r="297">
      <c r="C297" s="31"/>
    </row>
    <row r="298">
      <c r="C298" s="31"/>
    </row>
    <row r="299">
      <c r="C299" s="31"/>
    </row>
    <row r="300">
      <c r="C300" s="31"/>
    </row>
    <row r="301">
      <c r="C301" s="31"/>
    </row>
    <row r="302">
      <c r="C302" s="31"/>
    </row>
    <row r="303">
      <c r="C303" s="31"/>
    </row>
    <row r="304">
      <c r="C304" s="31"/>
    </row>
    <row r="305">
      <c r="C305" s="31"/>
    </row>
    <row r="306">
      <c r="C306" s="31"/>
    </row>
    <row r="307">
      <c r="C307" s="31"/>
    </row>
    <row r="308">
      <c r="C308" s="31"/>
    </row>
    <row r="309">
      <c r="C309" s="31"/>
    </row>
    <row r="310">
      <c r="C310" s="31"/>
    </row>
    <row r="311">
      <c r="C311" s="31"/>
    </row>
    <row r="312">
      <c r="C312" s="31"/>
    </row>
    <row r="313">
      <c r="C313" s="31"/>
    </row>
    <row r="314">
      <c r="C314" s="31"/>
    </row>
    <row r="315">
      <c r="C315" s="31"/>
    </row>
    <row r="316">
      <c r="C316" s="31"/>
    </row>
    <row r="317">
      <c r="C317" s="31"/>
    </row>
    <row r="318">
      <c r="C318" s="31"/>
    </row>
    <row r="319">
      <c r="C319" s="31"/>
    </row>
    <row r="320">
      <c r="C320" s="31"/>
    </row>
    <row r="321">
      <c r="C321" s="31"/>
    </row>
    <row r="322">
      <c r="C322" s="31"/>
    </row>
    <row r="323">
      <c r="C323" s="31"/>
    </row>
    <row r="324">
      <c r="C324" s="31"/>
    </row>
    <row r="325">
      <c r="C325" s="31"/>
    </row>
    <row r="326">
      <c r="C326" s="31"/>
    </row>
    <row r="327">
      <c r="C327" s="31"/>
    </row>
    <row r="328">
      <c r="C328" s="31"/>
    </row>
    <row r="329">
      <c r="C329" s="31"/>
    </row>
    <row r="330">
      <c r="C330" s="31"/>
    </row>
    <row r="331">
      <c r="C331" s="31"/>
    </row>
    <row r="332">
      <c r="C332" s="31"/>
    </row>
    <row r="333">
      <c r="C333" s="31"/>
    </row>
    <row r="334">
      <c r="C334" s="31"/>
    </row>
    <row r="335">
      <c r="C335" s="31"/>
    </row>
    <row r="336">
      <c r="C336" s="31"/>
    </row>
    <row r="337">
      <c r="C337" s="31"/>
    </row>
    <row r="338">
      <c r="C338" s="31"/>
    </row>
    <row r="339">
      <c r="C339" s="31"/>
    </row>
    <row r="340">
      <c r="C340" s="31"/>
    </row>
    <row r="341">
      <c r="C341" s="31"/>
    </row>
    <row r="342">
      <c r="C342" s="31"/>
    </row>
    <row r="343">
      <c r="C343" s="31"/>
    </row>
    <row r="344">
      <c r="C344" s="31"/>
    </row>
    <row r="345">
      <c r="C345" s="31"/>
    </row>
    <row r="346">
      <c r="C346" s="31"/>
    </row>
    <row r="347">
      <c r="C347" s="31"/>
    </row>
    <row r="348">
      <c r="C348" s="31"/>
    </row>
    <row r="349">
      <c r="C349" s="31"/>
    </row>
    <row r="350">
      <c r="C350" s="31"/>
    </row>
    <row r="351">
      <c r="C351" s="31"/>
    </row>
    <row r="352">
      <c r="C352" s="31"/>
    </row>
    <row r="353">
      <c r="C353" s="31"/>
    </row>
    <row r="354">
      <c r="C354" s="31"/>
    </row>
    <row r="355">
      <c r="C355" s="31"/>
    </row>
    <row r="356">
      <c r="C356" s="31"/>
    </row>
    <row r="357">
      <c r="C357" s="31"/>
    </row>
    <row r="358">
      <c r="C358" s="31"/>
    </row>
    <row r="359">
      <c r="C359" s="31"/>
    </row>
    <row r="360">
      <c r="C360" s="31"/>
    </row>
    <row r="361">
      <c r="C361" s="31"/>
    </row>
    <row r="362">
      <c r="C362" s="31"/>
    </row>
    <row r="363">
      <c r="C363" s="31"/>
    </row>
    <row r="364">
      <c r="C364" s="31"/>
    </row>
    <row r="365">
      <c r="C365" s="31"/>
    </row>
    <row r="366">
      <c r="C366" s="31"/>
    </row>
    <row r="367">
      <c r="C367" s="31"/>
    </row>
    <row r="368">
      <c r="C368" s="31"/>
    </row>
    <row r="369">
      <c r="C369" s="31"/>
    </row>
    <row r="370">
      <c r="C370" s="31"/>
    </row>
    <row r="371">
      <c r="C371" s="31"/>
    </row>
    <row r="372">
      <c r="C372" s="31"/>
    </row>
    <row r="373">
      <c r="C373" s="31"/>
    </row>
    <row r="374">
      <c r="C374" s="31"/>
    </row>
    <row r="375">
      <c r="C375" s="31"/>
    </row>
    <row r="376">
      <c r="C376" s="31"/>
    </row>
    <row r="377">
      <c r="C377" s="31"/>
    </row>
    <row r="378">
      <c r="C378" s="31"/>
    </row>
    <row r="379">
      <c r="C379" s="31"/>
    </row>
    <row r="380">
      <c r="C380" s="31"/>
    </row>
    <row r="381">
      <c r="C381" s="31"/>
    </row>
    <row r="382">
      <c r="C382" s="31"/>
    </row>
    <row r="383">
      <c r="C383" s="31"/>
    </row>
    <row r="384">
      <c r="C384" s="31"/>
    </row>
    <row r="385">
      <c r="C385" s="31"/>
    </row>
    <row r="386">
      <c r="C386" s="31"/>
    </row>
    <row r="387">
      <c r="C387" s="31"/>
    </row>
    <row r="388">
      <c r="C388" s="31"/>
    </row>
    <row r="389">
      <c r="C389" s="31"/>
    </row>
    <row r="390">
      <c r="C390" s="31"/>
    </row>
    <row r="391">
      <c r="C391" s="31"/>
    </row>
    <row r="392">
      <c r="C392" s="31"/>
    </row>
    <row r="393">
      <c r="C393" s="31"/>
    </row>
    <row r="394">
      <c r="C394" s="31"/>
    </row>
    <row r="395">
      <c r="C395" s="31"/>
    </row>
    <row r="396">
      <c r="C396" s="31"/>
    </row>
    <row r="397">
      <c r="C397" s="31"/>
    </row>
    <row r="398">
      <c r="C398" s="31"/>
    </row>
    <row r="399">
      <c r="C399" s="31"/>
    </row>
    <row r="400">
      <c r="C400" s="31"/>
    </row>
    <row r="401">
      <c r="C401" s="31"/>
    </row>
    <row r="402">
      <c r="C402" s="31"/>
    </row>
    <row r="403">
      <c r="C403" s="31"/>
    </row>
    <row r="404">
      <c r="C404" s="31"/>
    </row>
    <row r="405">
      <c r="C405" s="31"/>
    </row>
    <row r="406">
      <c r="C406" s="31"/>
    </row>
    <row r="407">
      <c r="C407" s="31"/>
    </row>
    <row r="408">
      <c r="C408" s="31"/>
    </row>
    <row r="409">
      <c r="C409" s="31"/>
    </row>
    <row r="410">
      <c r="C410" s="31"/>
    </row>
    <row r="411">
      <c r="C411" s="31"/>
    </row>
    <row r="412">
      <c r="C412" s="31"/>
    </row>
    <row r="413">
      <c r="C413" s="31"/>
    </row>
    <row r="414">
      <c r="C414" s="31"/>
    </row>
    <row r="415">
      <c r="C415" s="31"/>
    </row>
    <row r="416">
      <c r="C416" s="31"/>
    </row>
    <row r="417">
      <c r="C417" s="31"/>
    </row>
    <row r="418">
      <c r="C418" s="31"/>
    </row>
    <row r="419">
      <c r="C419" s="31"/>
    </row>
    <row r="420">
      <c r="C420" s="31"/>
    </row>
    <row r="421">
      <c r="C421" s="31"/>
    </row>
    <row r="422">
      <c r="C422" s="31"/>
    </row>
    <row r="423">
      <c r="C423" s="31"/>
    </row>
    <row r="424">
      <c r="C424" s="31"/>
    </row>
    <row r="425">
      <c r="C425" s="31"/>
    </row>
    <row r="426">
      <c r="C426" s="31"/>
    </row>
    <row r="427">
      <c r="C427" s="31"/>
    </row>
    <row r="428">
      <c r="C428" s="31"/>
    </row>
    <row r="429">
      <c r="C429" s="31"/>
    </row>
    <row r="430">
      <c r="C430" s="31"/>
    </row>
    <row r="431">
      <c r="C431" s="31"/>
    </row>
    <row r="432">
      <c r="C432" s="31"/>
    </row>
    <row r="433">
      <c r="C433" s="31"/>
    </row>
    <row r="434">
      <c r="C434" s="31"/>
    </row>
    <row r="435">
      <c r="C435" s="31"/>
    </row>
    <row r="436">
      <c r="C436" s="31"/>
    </row>
    <row r="437">
      <c r="C437" s="31"/>
    </row>
    <row r="438">
      <c r="C438" s="31"/>
    </row>
    <row r="439">
      <c r="C439" s="31"/>
    </row>
    <row r="440">
      <c r="C440" s="31"/>
    </row>
    <row r="441">
      <c r="C441" s="31"/>
    </row>
    <row r="442">
      <c r="C442" s="31"/>
    </row>
    <row r="443">
      <c r="C443" s="31"/>
    </row>
    <row r="444">
      <c r="C444" s="31"/>
    </row>
    <row r="445">
      <c r="C445" s="31"/>
    </row>
    <row r="446">
      <c r="C446" s="31"/>
    </row>
    <row r="447">
      <c r="C447" s="31"/>
    </row>
    <row r="448">
      <c r="C448" s="31"/>
    </row>
    <row r="449">
      <c r="C449" s="31"/>
    </row>
    <row r="450">
      <c r="C450" s="31"/>
    </row>
    <row r="451">
      <c r="C451" s="31"/>
    </row>
    <row r="452">
      <c r="C452" s="31"/>
    </row>
    <row r="453">
      <c r="C453" s="31"/>
    </row>
    <row r="454">
      <c r="C454" s="31"/>
    </row>
    <row r="455">
      <c r="C455" s="31"/>
    </row>
    <row r="456">
      <c r="C456" s="31"/>
    </row>
    <row r="457">
      <c r="C457" s="31"/>
    </row>
    <row r="458">
      <c r="C458" s="31"/>
    </row>
    <row r="459">
      <c r="C459" s="31"/>
    </row>
    <row r="460">
      <c r="C460" s="31"/>
    </row>
    <row r="461">
      <c r="C461" s="31"/>
    </row>
    <row r="462">
      <c r="C462" s="31"/>
    </row>
    <row r="463">
      <c r="C463" s="31"/>
    </row>
    <row r="464">
      <c r="C464" s="31"/>
    </row>
    <row r="465">
      <c r="C465" s="31"/>
    </row>
    <row r="466">
      <c r="C466" s="31"/>
    </row>
    <row r="467">
      <c r="C467" s="31"/>
    </row>
    <row r="468">
      <c r="C468" s="31"/>
    </row>
    <row r="469">
      <c r="C469" s="31"/>
    </row>
    <row r="470">
      <c r="C470" s="31"/>
    </row>
    <row r="471">
      <c r="C471" s="31"/>
    </row>
    <row r="472">
      <c r="C472" s="31"/>
    </row>
    <row r="473">
      <c r="C473" s="31"/>
    </row>
    <row r="474">
      <c r="C474" s="31"/>
    </row>
    <row r="475">
      <c r="C475" s="31"/>
    </row>
    <row r="476">
      <c r="C476" s="31"/>
    </row>
    <row r="477">
      <c r="C477" s="31"/>
    </row>
    <row r="478">
      <c r="C478" s="31"/>
    </row>
    <row r="479">
      <c r="C479" s="31"/>
    </row>
    <row r="480">
      <c r="C480" s="31"/>
    </row>
    <row r="481">
      <c r="C481" s="31"/>
    </row>
    <row r="482">
      <c r="C482" s="31"/>
    </row>
    <row r="483">
      <c r="C483" s="31"/>
    </row>
    <row r="484">
      <c r="C484" s="31"/>
    </row>
    <row r="485">
      <c r="C485" s="31"/>
    </row>
    <row r="486">
      <c r="C486" s="31"/>
    </row>
    <row r="487">
      <c r="C487" s="31"/>
    </row>
    <row r="488">
      <c r="C488" s="31"/>
    </row>
    <row r="489">
      <c r="C489" s="31"/>
    </row>
    <row r="490">
      <c r="C490" s="31"/>
    </row>
    <row r="491">
      <c r="C491" s="31"/>
    </row>
    <row r="492">
      <c r="C492" s="31"/>
    </row>
    <row r="493">
      <c r="C493" s="31"/>
    </row>
    <row r="494">
      <c r="C494" s="31"/>
    </row>
    <row r="495">
      <c r="C495" s="31"/>
    </row>
    <row r="496">
      <c r="C496" s="31"/>
    </row>
    <row r="497">
      <c r="C497" s="31"/>
    </row>
    <row r="498">
      <c r="C498" s="31"/>
    </row>
    <row r="499">
      <c r="C499" s="31"/>
    </row>
    <row r="500">
      <c r="C500" s="31"/>
    </row>
    <row r="501">
      <c r="C501" s="31"/>
    </row>
    <row r="502">
      <c r="C502" s="31"/>
    </row>
    <row r="503">
      <c r="C503" s="31"/>
    </row>
    <row r="504">
      <c r="C504" s="31"/>
    </row>
    <row r="505">
      <c r="C505" s="31"/>
    </row>
    <row r="506">
      <c r="C506" s="31"/>
    </row>
    <row r="507">
      <c r="C507" s="31"/>
    </row>
    <row r="508">
      <c r="C508" s="31"/>
    </row>
    <row r="509">
      <c r="C509" s="31"/>
    </row>
    <row r="510">
      <c r="C510" s="31"/>
    </row>
    <row r="511">
      <c r="C511" s="31"/>
    </row>
    <row r="512">
      <c r="C512" s="31"/>
    </row>
    <row r="513">
      <c r="C513" s="31"/>
    </row>
    <row r="514">
      <c r="C514" s="31"/>
    </row>
    <row r="515">
      <c r="C515" s="31"/>
    </row>
    <row r="516">
      <c r="C516" s="31"/>
    </row>
    <row r="517">
      <c r="C517" s="31"/>
    </row>
    <row r="518">
      <c r="C518" s="31"/>
    </row>
    <row r="519">
      <c r="C519" s="31"/>
    </row>
    <row r="520">
      <c r="C520" s="31"/>
    </row>
    <row r="521">
      <c r="C521" s="31"/>
    </row>
    <row r="522">
      <c r="C522" s="31"/>
    </row>
    <row r="523">
      <c r="C523" s="31"/>
    </row>
    <row r="524">
      <c r="C524" s="31"/>
    </row>
    <row r="525">
      <c r="C525" s="31"/>
    </row>
    <row r="526">
      <c r="C526" s="31"/>
    </row>
    <row r="527">
      <c r="C527" s="31"/>
    </row>
    <row r="528">
      <c r="C528" s="31"/>
    </row>
    <row r="529">
      <c r="C529" s="31"/>
    </row>
    <row r="530">
      <c r="C530" s="31"/>
    </row>
    <row r="531">
      <c r="C531" s="31"/>
    </row>
    <row r="532">
      <c r="C532" s="31"/>
    </row>
    <row r="533">
      <c r="C533" s="31"/>
    </row>
    <row r="534">
      <c r="C534" s="31"/>
    </row>
    <row r="535">
      <c r="C535" s="31"/>
    </row>
    <row r="536">
      <c r="C536" s="31"/>
    </row>
    <row r="537">
      <c r="C537" s="31"/>
    </row>
    <row r="538">
      <c r="C538" s="31"/>
    </row>
    <row r="539">
      <c r="C539" s="31"/>
    </row>
    <row r="540">
      <c r="C540" s="31"/>
    </row>
    <row r="541">
      <c r="C541" s="31"/>
    </row>
    <row r="542">
      <c r="C542" s="31"/>
    </row>
    <row r="543">
      <c r="C543" s="31"/>
    </row>
    <row r="544">
      <c r="C544" s="31"/>
    </row>
    <row r="545">
      <c r="C545" s="31"/>
    </row>
    <row r="546">
      <c r="C546" s="31"/>
    </row>
    <row r="547">
      <c r="C547" s="31"/>
    </row>
    <row r="548">
      <c r="C548" s="31"/>
    </row>
    <row r="549">
      <c r="C549" s="31"/>
    </row>
    <row r="550">
      <c r="C550" s="31"/>
    </row>
    <row r="551">
      <c r="C551" s="31"/>
    </row>
    <row r="552">
      <c r="C552" s="31"/>
    </row>
    <row r="553">
      <c r="C553" s="31"/>
    </row>
    <row r="554">
      <c r="C554" s="31"/>
    </row>
    <row r="555">
      <c r="C555" s="31"/>
    </row>
    <row r="556">
      <c r="C556" s="31"/>
    </row>
    <row r="557">
      <c r="C557" s="31"/>
    </row>
    <row r="558">
      <c r="C558" s="31"/>
    </row>
    <row r="559">
      <c r="C559" s="31"/>
    </row>
    <row r="560">
      <c r="C560" s="31"/>
    </row>
    <row r="561">
      <c r="C561" s="31"/>
    </row>
    <row r="562">
      <c r="C562" s="31"/>
    </row>
    <row r="563">
      <c r="C563" s="31"/>
    </row>
    <row r="564">
      <c r="C564" s="31"/>
    </row>
    <row r="565">
      <c r="C565" s="31"/>
    </row>
    <row r="566">
      <c r="C566" s="31"/>
    </row>
    <row r="567">
      <c r="C567" s="31"/>
    </row>
    <row r="568">
      <c r="C568" s="31"/>
    </row>
    <row r="569">
      <c r="C569" s="31"/>
    </row>
    <row r="570">
      <c r="C570" s="31"/>
    </row>
    <row r="571">
      <c r="C571" s="31"/>
    </row>
    <row r="572">
      <c r="C572" s="31"/>
    </row>
    <row r="573">
      <c r="C573" s="31"/>
    </row>
    <row r="574">
      <c r="C574" s="31"/>
    </row>
    <row r="575">
      <c r="C575" s="31"/>
    </row>
    <row r="576">
      <c r="C576" s="31"/>
    </row>
    <row r="577">
      <c r="C577" s="31"/>
    </row>
    <row r="578">
      <c r="C578" s="31"/>
    </row>
    <row r="579">
      <c r="C579" s="31"/>
    </row>
    <row r="580">
      <c r="C580" s="31"/>
    </row>
    <row r="581">
      <c r="C581" s="31"/>
    </row>
    <row r="582">
      <c r="C582" s="31"/>
    </row>
    <row r="583">
      <c r="C583" s="31"/>
    </row>
    <row r="584">
      <c r="C584" s="31"/>
    </row>
    <row r="585">
      <c r="C585" s="31"/>
    </row>
    <row r="586">
      <c r="C586" s="31"/>
    </row>
    <row r="587">
      <c r="C587" s="31"/>
    </row>
    <row r="588">
      <c r="C588" s="31"/>
    </row>
    <row r="589">
      <c r="C589" s="31"/>
    </row>
    <row r="590">
      <c r="C590" s="31"/>
    </row>
    <row r="591">
      <c r="C591" s="31"/>
    </row>
    <row r="592">
      <c r="C592" s="31"/>
    </row>
    <row r="593">
      <c r="C593" s="31"/>
    </row>
    <row r="594">
      <c r="C594" s="31"/>
    </row>
    <row r="595">
      <c r="C595" s="31"/>
    </row>
    <row r="596">
      <c r="C596" s="31"/>
    </row>
    <row r="597">
      <c r="C597" s="31"/>
    </row>
    <row r="598">
      <c r="C598" s="31"/>
    </row>
    <row r="599">
      <c r="C599" s="31"/>
    </row>
    <row r="600">
      <c r="C600" s="31"/>
    </row>
    <row r="601">
      <c r="C601" s="31"/>
    </row>
    <row r="602">
      <c r="C602" s="31"/>
    </row>
    <row r="603">
      <c r="C603" s="31"/>
    </row>
    <row r="604">
      <c r="C604" s="31"/>
    </row>
    <row r="605">
      <c r="C605" s="31"/>
    </row>
    <row r="606">
      <c r="C606" s="31"/>
    </row>
    <row r="607">
      <c r="C607" s="31"/>
    </row>
    <row r="608">
      <c r="C608" s="31"/>
    </row>
    <row r="609">
      <c r="C609" s="31"/>
    </row>
    <row r="610">
      <c r="C610" s="31"/>
    </row>
    <row r="611">
      <c r="C611" s="31"/>
    </row>
    <row r="612">
      <c r="C612" s="31"/>
    </row>
    <row r="613">
      <c r="C613" s="31"/>
    </row>
    <row r="614">
      <c r="C614" s="31"/>
    </row>
    <row r="615">
      <c r="C615" s="31"/>
    </row>
    <row r="616">
      <c r="C616" s="31"/>
    </row>
    <row r="617">
      <c r="C617" s="31"/>
    </row>
    <row r="618">
      <c r="C618" s="31"/>
    </row>
    <row r="619">
      <c r="C619" s="31"/>
    </row>
    <row r="620">
      <c r="C620" s="31"/>
    </row>
    <row r="621">
      <c r="C621" s="31"/>
    </row>
    <row r="622">
      <c r="C622" s="31"/>
    </row>
    <row r="623">
      <c r="C623" s="31"/>
    </row>
    <row r="624">
      <c r="C624" s="31"/>
    </row>
    <row r="625">
      <c r="C625" s="31"/>
    </row>
    <row r="626">
      <c r="C626" s="31"/>
    </row>
    <row r="627">
      <c r="C627" s="31"/>
    </row>
    <row r="628">
      <c r="C628" s="31"/>
    </row>
    <row r="629">
      <c r="C629" s="31"/>
    </row>
    <row r="630">
      <c r="C630" s="31"/>
    </row>
    <row r="631">
      <c r="C631" s="31"/>
    </row>
    <row r="632">
      <c r="C632" s="31"/>
    </row>
    <row r="633">
      <c r="C633" s="31"/>
    </row>
    <row r="634">
      <c r="C634" s="31"/>
    </row>
    <row r="635">
      <c r="C635" s="31"/>
    </row>
    <row r="636">
      <c r="C636" s="31"/>
    </row>
    <row r="637">
      <c r="C637" s="31"/>
    </row>
    <row r="638">
      <c r="C638" s="31"/>
    </row>
    <row r="639">
      <c r="C639" s="31"/>
    </row>
    <row r="640">
      <c r="C640" s="31"/>
    </row>
    <row r="641">
      <c r="C641" s="31"/>
    </row>
    <row r="642">
      <c r="C642" s="31"/>
    </row>
    <row r="643">
      <c r="C643" s="31"/>
    </row>
    <row r="644">
      <c r="C644" s="31"/>
    </row>
    <row r="645">
      <c r="C645" s="31"/>
    </row>
    <row r="646">
      <c r="C646" s="31"/>
    </row>
    <row r="647">
      <c r="C647" s="31"/>
    </row>
    <row r="648">
      <c r="C648" s="31"/>
    </row>
    <row r="649">
      <c r="C649" s="31"/>
    </row>
    <row r="650">
      <c r="C650" s="31"/>
    </row>
    <row r="651">
      <c r="C651" s="31"/>
    </row>
    <row r="652">
      <c r="C652" s="31"/>
    </row>
    <row r="653">
      <c r="C653" s="31"/>
    </row>
    <row r="654">
      <c r="C654" s="31"/>
    </row>
    <row r="655">
      <c r="C655" s="31"/>
    </row>
    <row r="656">
      <c r="C656" s="31"/>
    </row>
    <row r="657">
      <c r="C657" s="31"/>
    </row>
    <row r="658">
      <c r="C658" s="31"/>
    </row>
    <row r="659">
      <c r="C659" s="31"/>
    </row>
    <row r="660">
      <c r="C660" s="31"/>
    </row>
    <row r="661">
      <c r="C661" s="31"/>
    </row>
    <row r="662">
      <c r="C662" s="31"/>
    </row>
    <row r="663">
      <c r="C663" s="31"/>
    </row>
    <row r="664">
      <c r="C664" s="31"/>
    </row>
    <row r="665">
      <c r="C665" s="31"/>
    </row>
    <row r="666">
      <c r="C666" s="31"/>
    </row>
    <row r="667">
      <c r="C667" s="31"/>
    </row>
    <row r="668">
      <c r="C668" s="31"/>
    </row>
    <row r="669">
      <c r="C669" s="31"/>
    </row>
    <row r="670">
      <c r="C670" s="31"/>
    </row>
    <row r="671">
      <c r="C671" s="31"/>
    </row>
    <row r="672">
      <c r="C672" s="31"/>
    </row>
    <row r="673">
      <c r="C673" s="31"/>
    </row>
    <row r="674">
      <c r="C674" s="31"/>
    </row>
    <row r="675">
      <c r="C675" s="31"/>
    </row>
    <row r="676">
      <c r="C676" s="31"/>
    </row>
    <row r="677">
      <c r="C677" s="31"/>
    </row>
    <row r="678">
      <c r="C678" s="31"/>
    </row>
    <row r="679">
      <c r="C679" s="31"/>
    </row>
    <row r="680">
      <c r="C680" s="31"/>
    </row>
    <row r="681">
      <c r="C681" s="31"/>
    </row>
    <row r="682">
      <c r="C682" s="31"/>
    </row>
    <row r="683">
      <c r="C683" s="31"/>
    </row>
    <row r="684">
      <c r="C684" s="31"/>
    </row>
    <row r="685">
      <c r="C685" s="31"/>
    </row>
    <row r="686">
      <c r="C686" s="31"/>
    </row>
    <row r="687">
      <c r="C687" s="31"/>
    </row>
    <row r="688">
      <c r="C688" s="31"/>
    </row>
    <row r="689">
      <c r="C689" s="31"/>
    </row>
    <row r="690">
      <c r="C690" s="31"/>
    </row>
    <row r="691">
      <c r="C691" s="31"/>
    </row>
    <row r="692">
      <c r="C692" s="31"/>
    </row>
    <row r="693">
      <c r="C693" s="31"/>
    </row>
    <row r="694">
      <c r="C694" s="31"/>
    </row>
    <row r="695">
      <c r="C695" s="31"/>
    </row>
    <row r="696">
      <c r="C696" s="31"/>
    </row>
    <row r="697">
      <c r="C697" s="31"/>
    </row>
    <row r="698">
      <c r="C698" s="31"/>
    </row>
    <row r="699">
      <c r="C699" s="31"/>
    </row>
    <row r="700">
      <c r="C700" s="31"/>
    </row>
    <row r="701">
      <c r="C701" s="31"/>
    </row>
    <row r="702">
      <c r="C702" s="31"/>
    </row>
    <row r="703">
      <c r="C703" s="31"/>
    </row>
    <row r="704">
      <c r="C704" s="31"/>
    </row>
    <row r="705">
      <c r="C705" s="31"/>
    </row>
    <row r="706">
      <c r="C706" s="31"/>
    </row>
    <row r="707">
      <c r="C707" s="31"/>
    </row>
    <row r="708">
      <c r="C708" s="31"/>
    </row>
    <row r="709">
      <c r="C709" s="31"/>
    </row>
    <row r="710">
      <c r="C710" s="31"/>
    </row>
    <row r="711">
      <c r="C711" s="31"/>
    </row>
    <row r="712">
      <c r="C712" s="31"/>
    </row>
    <row r="713">
      <c r="C713" s="31"/>
    </row>
    <row r="714">
      <c r="C714" s="31"/>
    </row>
    <row r="715">
      <c r="C715" s="31"/>
    </row>
    <row r="716">
      <c r="C716" s="31"/>
    </row>
    <row r="717">
      <c r="C717" s="31"/>
    </row>
    <row r="718">
      <c r="C718" s="31"/>
    </row>
    <row r="719">
      <c r="C719" s="31"/>
    </row>
    <row r="720">
      <c r="C720" s="31"/>
    </row>
    <row r="721">
      <c r="C721" s="31"/>
    </row>
    <row r="722">
      <c r="C722" s="31"/>
    </row>
    <row r="723">
      <c r="C723" s="31"/>
    </row>
    <row r="724">
      <c r="C724" s="31"/>
    </row>
    <row r="725">
      <c r="C725" s="31"/>
    </row>
    <row r="726">
      <c r="C726" s="31"/>
    </row>
    <row r="727">
      <c r="C727" s="31"/>
    </row>
    <row r="728">
      <c r="C728" s="31"/>
    </row>
    <row r="729">
      <c r="C729" s="31"/>
    </row>
    <row r="730">
      <c r="C730" s="31"/>
    </row>
    <row r="731">
      <c r="C731" s="31"/>
    </row>
    <row r="732">
      <c r="C732" s="31"/>
    </row>
    <row r="733">
      <c r="C733" s="31"/>
    </row>
    <row r="734">
      <c r="C734" s="31"/>
    </row>
    <row r="735">
      <c r="C735" s="31"/>
    </row>
    <row r="736">
      <c r="C736" s="31"/>
    </row>
    <row r="737">
      <c r="C737" s="31"/>
    </row>
    <row r="738">
      <c r="C738" s="31"/>
    </row>
    <row r="739">
      <c r="C739" s="31"/>
    </row>
    <row r="740">
      <c r="C740" s="31"/>
    </row>
    <row r="741">
      <c r="C741" s="31"/>
    </row>
    <row r="742">
      <c r="C742" s="31"/>
    </row>
    <row r="743">
      <c r="C743" s="31"/>
    </row>
    <row r="744">
      <c r="C744" s="31"/>
    </row>
    <row r="745">
      <c r="C745" s="31"/>
    </row>
    <row r="746">
      <c r="C746" s="31"/>
    </row>
    <row r="747">
      <c r="C747" s="31"/>
    </row>
    <row r="748">
      <c r="C748" s="31"/>
    </row>
    <row r="749">
      <c r="C749" s="31"/>
    </row>
    <row r="750">
      <c r="C750" s="31"/>
    </row>
    <row r="751">
      <c r="C751" s="31"/>
    </row>
    <row r="752">
      <c r="C752" s="31"/>
    </row>
    <row r="753">
      <c r="C753" s="31"/>
    </row>
    <row r="754">
      <c r="C754" s="31"/>
    </row>
    <row r="755">
      <c r="C755" s="31"/>
    </row>
    <row r="756">
      <c r="C756" s="31"/>
    </row>
    <row r="757">
      <c r="C757" s="31"/>
    </row>
    <row r="758">
      <c r="C758" s="31"/>
    </row>
    <row r="759">
      <c r="C759" s="31"/>
    </row>
    <row r="760">
      <c r="C760" s="31"/>
    </row>
    <row r="761">
      <c r="C761" s="31"/>
    </row>
    <row r="762">
      <c r="C762" s="31"/>
    </row>
    <row r="763">
      <c r="C763" s="31"/>
    </row>
    <row r="764">
      <c r="C764" s="31"/>
    </row>
    <row r="765">
      <c r="C765" s="31"/>
    </row>
    <row r="766">
      <c r="C766" s="31"/>
    </row>
    <row r="767">
      <c r="C767" s="31"/>
    </row>
    <row r="768">
      <c r="C768" s="31"/>
    </row>
    <row r="769">
      <c r="C769" s="31"/>
    </row>
    <row r="770">
      <c r="C770" s="31"/>
    </row>
    <row r="771">
      <c r="C771" s="31"/>
    </row>
    <row r="772">
      <c r="C772" s="31"/>
    </row>
    <row r="773">
      <c r="C773" s="31"/>
    </row>
    <row r="774">
      <c r="C774" s="31"/>
    </row>
    <row r="775">
      <c r="C775" s="31"/>
    </row>
    <row r="776">
      <c r="C776" s="31"/>
    </row>
    <row r="777">
      <c r="C777" s="31"/>
    </row>
    <row r="778">
      <c r="C778" s="31"/>
    </row>
    <row r="779">
      <c r="C779" s="31"/>
    </row>
    <row r="780">
      <c r="C780" s="31"/>
    </row>
    <row r="781">
      <c r="C781" s="31"/>
    </row>
    <row r="782">
      <c r="C782" s="31"/>
    </row>
    <row r="783">
      <c r="C783" s="31"/>
    </row>
    <row r="784">
      <c r="C784" s="31"/>
    </row>
    <row r="785">
      <c r="C785" s="31"/>
    </row>
    <row r="786">
      <c r="C786" s="31"/>
    </row>
    <row r="787">
      <c r="C787" s="31"/>
    </row>
    <row r="788">
      <c r="C788" s="31"/>
    </row>
    <row r="789">
      <c r="C789" s="31"/>
    </row>
    <row r="790">
      <c r="C790" s="31"/>
    </row>
    <row r="791">
      <c r="C791" s="31"/>
    </row>
    <row r="792">
      <c r="C792" s="31"/>
    </row>
    <row r="793">
      <c r="C793" s="31"/>
    </row>
    <row r="794">
      <c r="C794" s="31"/>
    </row>
    <row r="795">
      <c r="C795" s="31"/>
    </row>
    <row r="796">
      <c r="C796" s="31"/>
    </row>
    <row r="797">
      <c r="C797" s="31"/>
    </row>
    <row r="798">
      <c r="C798" s="31"/>
    </row>
    <row r="799">
      <c r="C799" s="31"/>
    </row>
    <row r="800">
      <c r="C800" s="31"/>
    </row>
    <row r="801">
      <c r="C801" s="31"/>
    </row>
    <row r="802">
      <c r="C802" s="31"/>
    </row>
    <row r="803">
      <c r="C803" s="31"/>
    </row>
    <row r="804">
      <c r="C804" s="31"/>
    </row>
    <row r="805">
      <c r="C805" s="31"/>
    </row>
    <row r="806">
      <c r="C806" s="31"/>
    </row>
    <row r="807">
      <c r="C807" s="31"/>
    </row>
    <row r="808">
      <c r="C808" s="31"/>
    </row>
    <row r="809">
      <c r="C809" s="31"/>
    </row>
    <row r="810">
      <c r="C810" s="31"/>
    </row>
    <row r="811">
      <c r="C811" s="31"/>
    </row>
    <row r="812">
      <c r="C812" s="31"/>
    </row>
    <row r="813">
      <c r="C813" s="31"/>
    </row>
    <row r="814">
      <c r="C814" s="31"/>
    </row>
    <row r="815">
      <c r="C815" s="31"/>
    </row>
    <row r="816">
      <c r="C816" s="31"/>
    </row>
    <row r="817">
      <c r="C817" s="31"/>
    </row>
    <row r="818">
      <c r="C818" s="31"/>
    </row>
    <row r="819">
      <c r="C819" s="31"/>
    </row>
    <row r="820">
      <c r="C820" s="31"/>
    </row>
    <row r="821">
      <c r="C821" s="31"/>
    </row>
    <row r="822">
      <c r="C822" s="31"/>
    </row>
    <row r="823">
      <c r="C823" s="31"/>
    </row>
    <row r="824">
      <c r="C824" s="31"/>
    </row>
    <row r="825">
      <c r="C825" s="31"/>
    </row>
    <row r="826">
      <c r="C826" s="31"/>
    </row>
    <row r="827">
      <c r="C827" s="31"/>
    </row>
    <row r="828">
      <c r="C828" s="31"/>
    </row>
    <row r="829">
      <c r="C829" s="31"/>
    </row>
    <row r="830">
      <c r="C830" s="31"/>
    </row>
    <row r="831">
      <c r="C831" s="31"/>
    </row>
    <row r="832">
      <c r="C832" s="31"/>
    </row>
    <row r="833">
      <c r="C833" s="31"/>
    </row>
    <row r="834">
      <c r="C834" s="31"/>
    </row>
    <row r="835">
      <c r="C835" s="31"/>
    </row>
    <row r="836">
      <c r="C836" s="31"/>
    </row>
    <row r="837">
      <c r="C837" s="31"/>
    </row>
    <row r="838">
      <c r="C838" s="31"/>
    </row>
    <row r="839">
      <c r="C839" s="31"/>
    </row>
    <row r="840">
      <c r="C840" s="31"/>
    </row>
    <row r="841">
      <c r="C841" s="31"/>
    </row>
    <row r="842">
      <c r="C842" s="31"/>
    </row>
    <row r="843">
      <c r="C843" s="31"/>
    </row>
    <row r="844">
      <c r="C844" s="31"/>
    </row>
    <row r="845">
      <c r="C845" s="31"/>
    </row>
    <row r="846">
      <c r="C846" s="31"/>
    </row>
    <row r="847">
      <c r="C847" s="31"/>
    </row>
    <row r="848">
      <c r="C848" s="31"/>
    </row>
    <row r="849">
      <c r="C849" s="31"/>
    </row>
    <row r="850">
      <c r="C850" s="31"/>
    </row>
    <row r="851">
      <c r="C851" s="31"/>
    </row>
    <row r="852">
      <c r="C852" s="31"/>
    </row>
    <row r="853">
      <c r="C853" s="31"/>
    </row>
    <row r="854">
      <c r="C854" s="31"/>
    </row>
    <row r="855">
      <c r="C855" s="31"/>
    </row>
    <row r="856">
      <c r="C856" s="31"/>
    </row>
    <row r="857">
      <c r="C857" s="31"/>
    </row>
    <row r="858">
      <c r="C858" s="31"/>
    </row>
    <row r="859">
      <c r="C859" s="31"/>
    </row>
    <row r="860">
      <c r="C860" s="31"/>
    </row>
    <row r="861">
      <c r="C861" s="31"/>
    </row>
    <row r="862">
      <c r="C862" s="31"/>
    </row>
    <row r="863">
      <c r="C863" s="31"/>
    </row>
    <row r="864">
      <c r="C864" s="31"/>
    </row>
    <row r="865">
      <c r="C865" s="31"/>
    </row>
    <row r="866">
      <c r="C866" s="31"/>
    </row>
    <row r="867">
      <c r="C867" s="31"/>
    </row>
    <row r="868">
      <c r="C868" s="31"/>
    </row>
    <row r="869">
      <c r="C869" s="31"/>
    </row>
    <row r="870">
      <c r="C870" s="31"/>
    </row>
    <row r="871">
      <c r="C871" s="31"/>
    </row>
    <row r="872">
      <c r="C872" s="31"/>
    </row>
    <row r="873">
      <c r="C873" s="31"/>
    </row>
    <row r="874">
      <c r="C874" s="31"/>
    </row>
    <row r="875">
      <c r="C875" s="31"/>
    </row>
    <row r="876">
      <c r="C876" s="31"/>
    </row>
    <row r="877">
      <c r="C877" s="31"/>
    </row>
    <row r="878">
      <c r="C878" s="31"/>
    </row>
    <row r="879">
      <c r="C879" s="31"/>
    </row>
    <row r="880">
      <c r="C880" s="31"/>
    </row>
    <row r="881">
      <c r="C881" s="31"/>
    </row>
    <row r="882">
      <c r="C882" s="31"/>
    </row>
    <row r="883">
      <c r="C883" s="31"/>
    </row>
    <row r="884">
      <c r="C884" s="31"/>
    </row>
    <row r="885">
      <c r="C885" s="31"/>
    </row>
    <row r="886">
      <c r="C886" s="31"/>
    </row>
    <row r="887">
      <c r="C887" s="31"/>
    </row>
    <row r="888">
      <c r="C888" s="31"/>
    </row>
    <row r="889">
      <c r="C889" s="31"/>
    </row>
    <row r="890">
      <c r="C890" s="31"/>
    </row>
    <row r="891">
      <c r="C891" s="31"/>
    </row>
    <row r="892">
      <c r="C892" s="31"/>
    </row>
    <row r="893">
      <c r="C893" s="31"/>
    </row>
    <row r="894">
      <c r="C894" s="31"/>
    </row>
    <row r="895">
      <c r="C895" s="31"/>
    </row>
    <row r="896">
      <c r="C896" s="31"/>
    </row>
    <row r="897">
      <c r="C897" s="31"/>
    </row>
    <row r="898">
      <c r="C898" s="31"/>
    </row>
    <row r="899">
      <c r="C899" s="31"/>
    </row>
    <row r="900">
      <c r="C900" s="31"/>
    </row>
    <row r="901">
      <c r="C901" s="31"/>
    </row>
    <row r="902">
      <c r="C902" s="31"/>
    </row>
    <row r="903">
      <c r="C903" s="31"/>
    </row>
    <row r="904">
      <c r="C904" s="31"/>
    </row>
    <row r="905">
      <c r="C905" s="31"/>
    </row>
    <row r="906">
      <c r="C906" s="31"/>
    </row>
    <row r="907">
      <c r="C907" s="31"/>
    </row>
    <row r="908">
      <c r="C908" s="31"/>
    </row>
    <row r="909">
      <c r="C909" s="31"/>
    </row>
    <row r="910">
      <c r="C910" s="31"/>
    </row>
    <row r="911">
      <c r="C911" s="31"/>
    </row>
    <row r="912">
      <c r="C912" s="31"/>
    </row>
    <row r="913">
      <c r="C913" s="31"/>
    </row>
    <row r="914">
      <c r="C914" s="31"/>
    </row>
    <row r="915">
      <c r="C915" s="31"/>
    </row>
    <row r="916">
      <c r="C916" s="31"/>
    </row>
    <row r="917">
      <c r="C917" s="31"/>
    </row>
    <row r="918">
      <c r="C918" s="31"/>
    </row>
    <row r="919">
      <c r="C919" s="31"/>
    </row>
    <row r="920">
      <c r="C920" s="31"/>
    </row>
    <row r="921">
      <c r="C921" s="31"/>
    </row>
    <row r="922">
      <c r="C922" s="31"/>
    </row>
    <row r="923">
      <c r="C923" s="31"/>
    </row>
    <row r="924">
      <c r="C924" s="31"/>
    </row>
    <row r="925">
      <c r="C925" s="31"/>
    </row>
    <row r="926">
      <c r="C926" s="31"/>
    </row>
    <row r="927">
      <c r="C927" s="31"/>
    </row>
    <row r="928">
      <c r="C928" s="31"/>
    </row>
    <row r="929">
      <c r="C929" s="31"/>
    </row>
    <row r="930">
      <c r="C930" s="31"/>
    </row>
    <row r="931">
      <c r="C931" s="31"/>
    </row>
    <row r="932">
      <c r="C932" s="31"/>
    </row>
    <row r="933">
      <c r="C933" s="31"/>
    </row>
    <row r="934">
      <c r="C934" s="31"/>
    </row>
    <row r="935">
      <c r="C935" s="31"/>
    </row>
    <row r="936">
      <c r="C936" s="31"/>
    </row>
    <row r="937">
      <c r="C937" s="31"/>
    </row>
    <row r="938">
      <c r="C938" s="31"/>
    </row>
    <row r="939">
      <c r="C939" s="31"/>
    </row>
    <row r="940">
      <c r="C940" s="31"/>
    </row>
    <row r="941">
      <c r="C941" s="31"/>
    </row>
    <row r="942">
      <c r="C942" s="31"/>
    </row>
    <row r="943">
      <c r="C943" s="31"/>
    </row>
    <row r="944">
      <c r="C944" s="31"/>
    </row>
    <row r="945">
      <c r="C945" s="31"/>
    </row>
    <row r="946">
      <c r="C946" s="31"/>
    </row>
    <row r="947">
      <c r="C947" s="31"/>
    </row>
    <row r="948">
      <c r="C948" s="31"/>
    </row>
    <row r="949">
      <c r="C949" s="31"/>
    </row>
    <row r="950">
      <c r="C950" s="31"/>
    </row>
    <row r="951">
      <c r="C951" s="31"/>
    </row>
    <row r="952">
      <c r="C952" s="31"/>
    </row>
    <row r="953">
      <c r="C953" s="31"/>
    </row>
    <row r="954">
      <c r="C954" s="31"/>
    </row>
  </sheetData>
  <autoFilter ref="$A$1:$K$76">
    <filterColumn colId="10">
      <filters>
        <filter val="#N/A"/>
      </filters>
    </filterColumn>
  </autoFilter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</hyperlinks>
  <drawing r:id="rId7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57"/>
    <col customWidth="1" min="11" max="11" width="19.43"/>
  </cols>
  <sheetData>
    <row r="1">
      <c r="A1" s="32" t="s">
        <v>390</v>
      </c>
      <c r="B1" s="32" t="s">
        <v>2</v>
      </c>
      <c r="C1" s="46" t="s">
        <v>391</v>
      </c>
      <c r="D1" s="32" t="s">
        <v>3</v>
      </c>
      <c r="E1" s="32" t="s">
        <v>392</v>
      </c>
      <c r="F1" s="34" t="s">
        <v>4</v>
      </c>
      <c r="G1" s="32" t="s">
        <v>393</v>
      </c>
      <c r="H1" s="32" t="s">
        <v>394</v>
      </c>
      <c r="I1" s="32" t="s">
        <v>395</v>
      </c>
      <c r="J1" s="32" t="s">
        <v>396</v>
      </c>
      <c r="K1" s="32" t="s">
        <v>397</v>
      </c>
      <c r="L1" s="32" t="s">
        <v>398</v>
      </c>
    </row>
    <row r="2">
      <c r="A2" s="37">
        <v>1004.0</v>
      </c>
      <c r="B2" s="35">
        <v>62201.0</v>
      </c>
      <c r="C2" s="39" t="s">
        <v>158</v>
      </c>
      <c r="D2" s="35" t="s">
        <v>16</v>
      </c>
      <c r="E2" s="35" t="s">
        <v>399</v>
      </c>
      <c r="F2" s="35" t="s">
        <v>17</v>
      </c>
      <c r="G2" s="37">
        <v>2019.0</v>
      </c>
      <c r="H2" s="35">
        <v>27.0</v>
      </c>
      <c r="I2" s="35">
        <v>1199.0</v>
      </c>
      <c r="J2" s="35" t="s">
        <v>443</v>
      </c>
      <c r="K2" s="27" t="str">
        <f>VLOOKUP(C2,study_program!$A$2:$B$252,2,FALSE)</f>
        <v>ekonomi</v>
      </c>
    </row>
    <row r="3">
      <c r="A3" s="37">
        <v>1004.0</v>
      </c>
      <c r="B3" s="36">
        <v>82201.0</v>
      </c>
      <c r="C3" s="39" t="s">
        <v>162</v>
      </c>
      <c r="D3" s="36" t="s">
        <v>16</v>
      </c>
      <c r="E3" s="36" t="s">
        <v>399</v>
      </c>
      <c r="F3" s="36" t="s">
        <v>17</v>
      </c>
      <c r="G3" s="37">
        <v>2019.0</v>
      </c>
      <c r="H3" s="36">
        <v>12.0</v>
      </c>
      <c r="I3" s="36">
        <v>414.0</v>
      </c>
      <c r="J3" s="36" t="s">
        <v>444</v>
      </c>
      <c r="K3" s="27" t="str">
        <f>VLOOKUP(C3,study_program!$A$2:$B$252,2,FALSE)</f>
        <v>humaniora</v>
      </c>
    </row>
    <row r="4">
      <c r="A4" s="37">
        <v>1004.0</v>
      </c>
      <c r="B4" s="35">
        <v>79201.0</v>
      </c>
      <c r="C4" s="39" t="s">
        <v>172</v>
      </c>
      <c r="D4" s="35" t="s">
        <v>16</v>
      </c>
      <c r="E4" s="35" t="s">
        <v>399</v>
      </c>
      <c r="F4" s="35" t="s">
        <v>17</v>
      </c>
      <c r="G4" s="37">
        <v>2019.0</v>
      </c>
      <c r="H4" s="35">
        <v>16.0</v>
      </c>
      <c r="I4" s="35">
        <v>656.0</v>
      </c>
      <c r="J4" s="35" t="s">
        <v>445</v>
      </c>
      <c r="K4" s="27" t="str">
        <f>VLOOKUP(C4,study_program!$A$2:$B$252,2,FALSE)</f>
        <v>humaniora</v>
      </c>
    </row>
    <row r="5">
      <c r="A5" s="37">
        <v>1004.0</v>
      </c>
      <c r="B5" s="36">
        <v>79202.0</v>
      </c>
      <c r="C5" s="39" t="s">
        <v>173</v>
      </c>
      <c r="D5" s="36" t="s">
        <v>16</v>
      </c>
      <c r="E5" s="36" t="s">
        <v>399</v>
      </c>
      <c r="F5" s="36" t="s">
        <v>17</v>
      </c>
      <c r="G5" s="37">
        <v>2019.0</v>
      </c>
      <c r="H5" s="36">
        <v>26.0</v>
      </c>
      <c r="I5" s="36">
        <v>724.0</v>
      </c>
      <c r="J5" s="36" t="s">
        <v>446</v>
      </c>
      <c r="K5" s="27" t="str">
        <f>VLOOKUP(C5,study_program!$A$2:$B$252,2,FALSE)</f>
        <v>humaniora</v>
      </c>
    </row>
    <row r="6">
      <c r="A6" s="37">
        <v>1004.0</v>
      </c>
      <c r="B6" s="35">
        <v>60202.0</v>
      </c>
      <c r="C6" s="39" t="s">
        <v>187</v>
      </c>
      <c r="D6" s="35" t="s">
        <v>16</v>
      </c>
      <c r="E6" s="35" t="s">
        <v>399</v>
      </c>
      <c r="F6" s="35" t="s">
        <v>17</v>
      </c>
      <c r="G6" s="37">
        <v>2019.0</v>
      </c>
      <c r="H6" s="35">
        <v>16.0</v>
      </c>
      <c r="I6" s="35">
        <v>848.0</v>
      </c>
      <c r="J6" s="35" t="s">
        <v>447</v>
      </c>
      <c r="K6" s="27" t="str">
        <f>VLOOKUP(C6,study_program!$A$2:$B$252,2,FALSE)</f>
        <v>ekonomi</v>
      </c>
    </row>
    <row r="7">
      <c r="A7" s="37">
        <v>1004.0</v>
      </c>
      <c r="B7" s="36">
        <v>60201.0</v>
      </c>
      <c r="C7" s="39" t="s">
        <v>188</v>
      </c>
      <c r="D7" s="36" t="s">
        <v>16</v>
      </c>
      <c r="E7" s="36" t="s">
        <v>399</v>
      </c>
      <c r="F7" s="36" t="s">
        <v>17</v>
      </c>
      <c r="G7" s="37">
        <v>2019.0</v>
      </c>
      <c r="H7" s="36">
        <v>15.0</v>
      </c>
      <c r="I7" s="36">
        <v>794.0</v>
      </c>
      <c r="J7" s="36" t="s">
        <v>448</v>
      </c>
      <c r="K7" s="27" t="str">
        <f>VLOOKUP(C7,study_program!$A$2:$B$252,2,FALSE)</f>
        <v>ekonomi</v>
      </c>
    </row>
    <row r="8">
      <c r="A8" s="37">
        <v>1004.0</v>
      </c>
      <c r="B8" s="35">
        <v>48201.0</v>
      </c>
      <c r="C8" s="39" t="s">
        <v>193</v>
      </c>
      <c r="D8" s="35" t="s">
        <v>16</v>
      </c>
      <c r="E8" s="35" t="s">
        <v>399</v>
      </c>
      <c r="F8" s="35" t="s">
        <v>17</v>
      </c>
      <c r="G8" s="37">
        <v>2019.0</v>
      </c>
      <c r="H8" s="35">
        <v>63.0</v>
      </c>
      <c r="I8" s="35">
        <v>912.0</v>
      </c>
      <c r="J8" s="35" t="s">
        <v>449</v>
      </c>
      <c r="K8" s="27" t="str">
        <f>VLOOKUP(C8,study_program!$A$2:$B$252,2,FALSE)</f>
        <v>kesehatan</v>
      </c>
    </row>
    <row r="9">
      <c r="A9" s="37">
        <v>1004.0</v>
      </c>
      <c r="B9" s="36">
        <v>13211.0</v>
      </c>
      <c r="C9" s="39" t="s">
        <v>202</v>
      </c>
      <c r="D9" s="36" t="s">
        <v>16</v>
      </c>
      <c r="E9" s="36" t="s">
        <v>399</v>
      </c>
      <c r="F9" s="36" t="s">
        <v>17</v>
      </c>
      <c r="G9" s="37">
        <v>2019.0</v>
      </c>
      <c r="H9" s="36">
        <v>8.0</v>
      </c>
      <c r="I9" s="36">
        <v>368.0</v>
      </c>
      <c r="J9" s="36" t="s">
        <v>417</v>
      </c>
      <c r="K9" s="27" t="str">
        <f>VLOOKUP(C9,study_program!$A$2:$B$252,2,FALSE)</f>
        <v>kesehatan</v>
      </c>
    </row>
    <row r="10">
      <c r="A10" s="37">
        <v>1004.0</v>
      </c>
      <c r="B10" s="35">
        <v>63201.0</v>
      </c>
      <c r="C10" s="39" t="s">
        <v>211</v>
      </c>
      <c r="D10" s="35" t="s">
        <v>16</v>
      </c>
      <c r="E10" s="35" t="s">
        <v>399</v>
      </c>
      <c r="F10" s="35" t="s">
        <v>17</v>
      </c>
      <c r="G10" s="37">
        <v>2019.0</v>
      </c>
      <c r="H10" s="35">
        <v>7.0</v>
      </c>
      <c r="I10" s="35">
        <v>461.0</v>
      </c>
      <c r="J10" s="35" t="s">
        <v>450</v>
      </c>
      <c r="K10" s="27" t="str">
        <f>VLOOKUP(C10,study_program!$A$2:$B$252,2,FALSE)</f>
        <v>sosial</v>
      </c>
    </row>
    <row r="11">
      <c r="A11" s="37">
        <v>1004.0</v>
      </c>
      <c r="B11" s="36">
        <v>64201.0</v>
      </c>
      <c r="C11" s="39" t="s">
        <v>220</v>
      </c>
      <c r="D11" s="36" t="s">
        <v>16</v>
      </c>
      <c r="E11" s="36" t="s">
        <v>399</v>
      </c>
      <c r="F11" s="36" t="s">
        <v>17</v>
      </c>
      <c r="G11" s="37">
        <v>2019.0</v>
      </c>
      <c r="H11" s="36">
        <v>11.0</v>
      </c>
      <c r="I11" s="36">
        <v>434.0</v>
      </c>
      <c r="J11" s="36" t="s">
        <v>451</v>
      </c>
      <c r="K11" s="27" t="str">
        <f>VLOOKUP(C11,study_program!$A$2:$B$252,2,FALSE)</f>
        <v>sosial</v>
      </c>
    </row>
    <row r="12">
      <c r="A12" s="37">
        <v>1004.0</v>
      </c>
      <c r="B12" s="35">
        <v>71201.0</v>
      </c>
      <c r="C12" s="39" t="s">
        <v>222</v>
      </c>
      <c r="D12" s="35" t="s">
        <v>426</v>
      </c>
      <c r="E12" s="35" t="s">
        <v>399</v>
      </c>
      <c r="F12" s="35" t="s">
        <v>17</v>
      </c>
      <c r="G12" s="37">
        <v>2019.0</v>
      </c>
      <c r="H12" s="35">
        <v>0.0</v>
      </c>
      <c r="I12" s="35">
        <v>0.0</v>
      </c>
      <c r="J12" s="35" t="s">
        <v>409</v>
      </c>
      <c r="K12" s="27" t="str">
        <f>VLOOKUP(C12,study_program!$A$2:$B$252,2,FALSE)</f>
        <v>sosial</v>
      </c>
    </row>
    <row r="13">
      <c r="A13" s="37">
        <v>1004.0</v>
      </c>
      <c r="B13" s="36">
        <v>70201.0</v>
      </c>
      <c r="C13" s="39" t="s">
        <v>229</v>
      </c>
      <c r="D13" s="36" t="s">
        <v>16</v>
      </c>
      <c r="E13" s="36" t="s">
        <v>399</v>
      </c>
      <c r="F13" s="36" t="s">
        <v>17</v>
      </c>
      <c r="G13" s="37">
        <v>2019.0</v>
      </c>
      <c r="H13" s="36">
        <v>12.0</v>
      </c>
      <c r="I13" s="36">
        <v>442.0</v>
      </c>
      <c r="J13" s="36" t="s">
        <v>452</v>
      </c>
      <c r="K13" s="27" t="str">
        <f>VLOOKUP(C13,study_program!$A$2:$B$252,2,FALSE)</f>
        <v>sosial</v>
      </c>
    </row>
    <row r="14">
      <c r="A14" s="37">
        <v>1004.0</v>
      </c>
      <c r="B14" s="35">
        <v>67201.0</v>
      </c>
      <c r="C14" s="39" t="s">
        <v>232</v>
      </c>
      <c r="D14" s="35" t="s">
        <v>16</v>
      </c>
      <c r="E14" s="35" t="s">
        <v>399</v>
      </c>
      <c r="F14" s="35" t="s">
        <v>17</v>
      </c>
      <c r="G14" s="37">
        <v>2019.0</v>
      </c>
      <c r="H14" s="35">
        <v>9.0</v>
      </c>
      <c r="I14" s="35">
        <v>432.0</v>
      </c>
      <c r="J14" s="35" t="s">
        <v>453</v>
      </c>
      <c r="K14" s="27" t="str">
        <f>VLOOKUP(C14,study_program!$A$2:$B$252,2,FALSE)</f>
        <v>humaniora</v>
      </c>
    </row>
    <row r="15">
      <c r="A15" s="37">
        <v>1004.0</v>
      </c>
      <c r="B15" s="36">
        <v>80201.0</v>
      </c>
      <c r="C15" s="39" t="s">
        <v>233</v>
      </c>
      <c r="D15" s="36" t="s">
        <v>16</v>
      </c>
      <c r="E15" s="36" t="s">
        <v>399</v>
      </c>
      <c r="F15" s="36" t="s">
        <v>17</v>
      </c>
      <c r="G15" s="37">
        <v>2019.0</v>
      </c>
      <c r="H15" s="36">
        <v>15.0</v>
      </c>
      <c r="I15" s="36">
        <v>429.0</v>
      </c>
      <c r="J15" s="36" t="s">
        <v>454</v>
      </c>
      <c r="K15" s="27" t="str">
        <f>VLOOKUP(C15,study_program!$A$2:$B$252,2,FALSE)</f>
        <v>humaniora</v>
      </c>
    </row>
    <row r="16">
      <c r="A16" s="37">
        <v>1004.0</v>
      </c>
      <c r="B16" s="35">
        <v>15201.0</v>
      </c>
      <c r="C16" s="39" t="s">
        <v>238</v>
      </c>
      <c r="D16" s="35" t="s">
        <v>16</v>
      </c>
      <c r="E16" s="35" t="s">
        <v>399</v>
      </c>
      <c r="F16" s="35" t="s">
        <v>17</v>
      </c>
      <c r="G16" s="37">
        <v>2019.0</v>
      </c>
      <c r="H16" s="35">
        <v>14.0</v>
      </c>
      <c r="I16" s="35">
        <v>273.0</v>
      </c>
      <c r="J16" s="35" t="s">
        <v>455</v>
      </c>
      <c r="K16" s="27" t="str">
        <f>VLOOKUP(C16,study_program!$A$2:$B$252,2,FALSE)</f>
        <v>kesehatan</v>
      </c>
    </row>
    <row r="17">
      <c r="A17" s="37">
        <v>1004.0</v>
      </c>
      <c r="B17" s="36">
        <v>11201.0</v>
      </c>
      <c r="C17" s="39" t="s">
        <v>239</v>
      </c>
      <c r="D17" s="36" t="s">
        <v>16</v>
      </c>
      <c r="E17" s="36" t="s">
        <v>399</v>
      </c>
      <c r="F17" s="36" t="s">
        <v>17</v>
      </c>
      <c r="G17" s="37">
        <v>2019.0</v>
      </c>
      <c r="H17" s="36">
        <v>48.0</v>
      </c>
      <c r="I17" s="36">
        <v>876.0</v>
      </c>
      <c r="J17" s="36" t="s">
        <v>456</v>
      </c>
      <c r="K17" s="27" t="str">
        <f>VLOOKUP(C17,study_program!$A$2:$B$252,2,FALSE)</f>
        <v>kesehatan</v>
      </c>
    </row>
    <row r="18">
      <c r="A18" s="37">
        <v>1004.0</v>
      </c>
      <c r="B18" s="35">
        <v>12201.0</v>
      </c>
      <c r="C18" s="39" t="s">
        <v>240</v>
      </c>
      <c r="D18" s="35" t="s">
        <v>16</v>
      </c>
      <c r="E18" s="35" t="s">
        <v>399</v>
      </c>
      <c r="F18" s="35" t="s">
        <v>17</v>
      </c>
      <c r="G18" s="37">
        <v>2019.0</v>
      </c>
      <c r="H18" s="35">
        <v>54.0</v>
      </c>
      <c r="I18" s="35">
        <v>502.0</v>
      </c>
      <c r="J18" s="35" t="s">
        <v>457</v>
      </c>
      <c r="K18" s="27" t="str">
        <f>VLOOKUP(C18,study_program!$A$2:$B$252,2,FALSE)</f>
        <v>kesehatan</v>
      </c>
    </row>
    <row r="19">
      <c r="A19" s="37">
        <v>1004.0</v>
      </c>
      <c r="B19" s="36">
        <v>54261.0</v>
      </c>
      <c r="C19" s="39" t="s">
        <v>241</v>
      </c>
      <c r="D19" s="36" t="s">
        <v>16</v>
      </c>
      <c r="E19" s="36" t="s">
        <v>399</v>
      </c>
      <c r="F19" s="36" t="s">
        <v>17</v>
      </c>
      <c r="G19" s="37">
        <v>2019.0</v>
      </c>
      <c r="H19" s="36">
        <v>41.0</v>
      </c>
      <c r="I19" s="36">
        <v>1042.0</v>
      </c>
      <c r="J19" s="36" t="s">
        <v>458</v>
      </c>
      <c r="K19" s="27" t="str">
        <f>VLOOKUP(C19,study_program!$A$2:$B$252,2,FALSE)</f>
        <v>kesehatan</v>
      </c>
    </row>
    <row r="20">
      <c r="A20" s="37">
        <v>1004.0</v>
      </c>
      <c r="B20" s="35">
        <v>14201.0</v>
      </c>
      <c r="C20" s="39" t="s">
        <v>248</v>
      </c>
      <c r="D20" s="35" t="s">
        <v>16</v>
      </c>
      <c r="E20" s="35" t="s">
        <v>399</v>
      </c>
      <c r="F20" s="35" t="s">
        <v>17</v>
      </c>
      <c r="G20" s="37">
        <v>2019.0</v>
      </c>
      <c r="H20" s="35">
        <v>27.0</v>
      </c>
      <c r="I20" s="35">
        <v>693.0</v>
      </c>
      <c r="J20" s="35" t="s">
        <v>459</v>
      </c>
      <c r="K20" s="27" t="str">
        <f>VLOOKUP(C20,study_program!$A$2:$B$252,2,FALSE)</f>
        <v>kesehatan</v>
      </c>
    </row>
    <row r="21">
      <c r="A21" s="37">
        <v>1004.0</v>
      </c>
      <c r="B21" s="36">
        <v>13201.0</v>
      </c>
      <c r="C21" s="39" t="s">
        <v>250</v>
      </c>
      <c r="D21" s="36" t="s">
        <v>16</v>
      </c>
      <c r="E21" s="36" t="s">
        <v>399</v>
      </c>
      <c r="F21" s="36" t="s">
        <v>17</v>
      </c>
      <c r="G21" s="37">
        <v>2019.0</v>
      </c>
      <c r="H21" s="36">
        <v>53.0</v>
      </c>
      <c r="I21" s="36">
        <v>1020.0</v>
      </c>
      <c r="J21" s="36" t="s">
        <v>460</v>
      </c>
      <c r="K21" s="27" t="str">
        <f>VLOOKUP(C21,study_program!$A$2:$B$252,2,FALSE)</f>
        <v>kesehatan</v>
      </c>
    </row>
    <row r="22">
      <c r="A22" s="37">
        <v>1004.0</v>
      </c>
      <c r="B22" s="35">
        <v>61201.0</v>
      </c>
      <c r="C22" s="39" t="s">
        <v>260</v>
      </c>
      <c r="D22" s="35" t="s">
        <v>16</v>
      </c>
      <c r="E22" s="35" t="s">
        <v>399</v>
      </c>
      <c r="F22" s="35" t="s">
        <v>17</v>
      </c>
      <c r="G22" s="37">
        <v>2019.0</v>
      </c>
      <c r="H22" s="35">
        <v>17.0</v>
      </c>
      <c r="I22" s="35">
        <v>1329.0</v>
      </c>
      <c r="J22" s="35" t="s">
        <v>461</v>
      </c>
      <c r="K22" s="27" t="str">
        <f>VLOOKUP(C22,study_program!$A$2:$B$252,2,FALSE)</f>
        <v>ekonomi</v>
      </c>
    </row>
    <row r="23">
      <c r="A23" s="37">
        <v>1004.0</v>
      </c>
      <c r="B23" s="36">
        <v>57201.0</v>
      </c>
      <c r="C23" s="39" t="s">
        <v>341</v>
      </c>
      <c r="D23" s="36" t="s">
        <v>16</v>
      </c>
      <c r="E23" s="36" t="s">
        <v>399</v>
      </c>
      <c r="F23" s="36" t="s">
        <v>17</v>
      </c>
      <c r="G23" s="37">
        <v>2019.0</v>
      </c>
      <c r="H23" s="36">
        <v>10.0</v>
      </c>
      <c r="I23" s="36">
        <v>273.0</v>
      </c>
      <c r="J23" s="36" t="s">
        <v>462</v>
      </c>
      <c r="K23" s="27" t="str">
        <f>VLOOKUP(C23,study_program!$A$2:$B$252,2,FALSE)</f>
        <v>teknik</v>
      </c>
    </row>
    <row r="24">
      <c r="A24" s="37">
        <v>1004.0</v>
      </c>
      <c r="B24" s="35">
        <v>69201.0</v>
      </c>
      <c r="C24" s="39" t="s">
        <v>345</v>
      </c>
      <c r="D24" s="35" t="s">
        <v>16</v>
      </c>
      <c r="E24" s="35" t="s">
        <v>399</v>
      </c>
      <c r="F24" s="35" t="s">
        <v>17</v>
      </c>
      <c r="G24" s="37">
        <v>2019.0</v>
      </c>
      <c r="H24" s="35">
        <v>8.0</v>
      </c>
      <c r="I24" s="35">
        <v>421.0</v>
      </c>
      <c r="J24" s="35" t="s">
        <v>463</v>
      </c>
      <c r="K24" s="27" t="str">
        <f>VLOOKUP(C24,study_program!$A$2:$B$252,2,FALSE)</f>
        <v>sosial</v>
      </c>
    </row>
    <row r="25">
      <c r="A25" s="37">
        <v>1004.0</v>
      </c>
      <c r="B25" s="36">
        <v>49201.0</v>
      </c>
      <c r="C25" s="39" t="s">
        <v>346</v>
      </c>
      <c r="D25" s="36" t="s">
        <v>16</v>
      </c>
      <c r="E25" s="36" t="s">
        <v>399</v>
      </c>
      <c r="F25" s="36" t="s">
        <v>17</v>
      </c>
      <c r="G25" s="37">
        <v>2019.0</v>
      </c>
      <c r="H25" s="36">
        <v>9.0</v>
      </c>
      <c r="I25" s="36">
        <v>251.0</v>
      </c>
      <c r="J25" s="36" t="s">
        <v>464</v>
      </c>
      <c r="K25" s="27" t="str">
        <f>VLOOKUP(C25,study_program!$A$2:$B$252,2,FALSE)</f>
        <v>mipa</v>
      </c>
    </row>
    <row r="26">
      <c r="A26" s="37">
        <v>1004.0</v>
      </c>
      <c r="B26" s="35">
        <v>79204.0</v>
      </c>
      <c r="C26" s="39" t="s">
        <v>347</v>
      </c>
      <c r="D26" s="35" t="s">
        <v>16</v>
      </c>
      <c r="E26" s="35" t="s">
        <v>399</v>
      </c>
      <c r="F26" s="35" t="s">
        <v>17</v>
      </c>
      <c r="G26" s="37">
        <v>2019.0</v>
      </c>
      <c r="H26" s="35">
        <v>11.0</v>
      </c>
      <c r="I26" s="35">
        <v>299.0</v>
      </c>
      <c r="J26" s="35" t="s">
        <v>465</v>
      </c>
      <c r="K26" s="27" t="str">
        <f>VLOOKUP(C26,study_program!$A$2:$B$252,2,FALSE)</f>
        <v>humaniora</v>
      </c>
    </row>
    <row r="27">
      <c r="A27" s="37">
        <v>1004.0</v>
      </c>
      <c r="B27" s="36">
        <v>11410.0</v>
      </c>
      <c r="C27" s="39" t="s">
        <v>351</v>
      </c>
      <c r="D27" s="36" t="s">
        <v>16</v>
      </c>
      <c r="E27" s="36" t="s">
        <v>399</v>
      </c>
      <c r="F27" s="36" t="s">
        <v>17</v>
      </c>
      <c r="G27" s="37">
        <v>2019.0</v>
      </c>
      <c r="H27" s="36">
        <v>8.0</v>
      </c>
      <c r="I27" s="36">
        <v>229.0</v>
      </c>
      <c r="J27" s="36" t="s">
        <v>466</v>
      </c>
      <c r="K27" s="27" t="str">
        <f>VLOOKUP(C27,study_program!$A$2:$B$252,2,FALSE)</f>
        <v>teknik</v>
      </c>
    </row>
    <row r="28">
      <c r="A28" s="37">
        <v>1004.0</v>
      </c>
      <c r="B28" s="35">
        <v>25201.0</v>
      </c>
      <c r="C28" s="39" t="s">
        <v>362</v>
      </c>
      <c r="D28" s="35" t="s">
        <v>16</v>
      </c>
      <c r="E28" s="35" t="s">
        <v>399</v>
      </c>
      <c r="F28" s="35" t="s">
        <v>17</v>
      </c>
      <c r="G28" s="37">
        <v>2019.0</v>
      </c>
      <c r="H28" s="35">
        <v>7.0</v>
      </c>
      <c r="I28" s="35">
        <v>246.0</v>
      </c>
      <c r="J28" s="35" t="s">
        <v>467</v>
      </c>
      <c r="K28" s="27" t="str">
        <f>VLOOKUP(C28,study_program!$A$2:$B$252,2,FALSE)</f>
        <v>teknik</v>
      </c>
    </row>
    <row r="29">
      <c r="A29" s="37">
        <v>1004.0</v>
      </c>
      <c r="B29" s="36">
        <v>54253.0</v>
      </c>
      <c r="C29" s="39" t="s">
        <v>156</v>
      </c>
      <c r="D29" s="36" t="s">
        <v>16</v>
      </c>
      <c r="E29" s="36" t="s">
        <v>399</v>
      </c>
      <c r="F29" s="36" t="s">
        <v>72</v>
      </c>
      <c r="G29" s="37">
        <v>2019.0</v>
      </c>
      <c r="H29" s="36">
        <v>8.0</v>
      </c>
      <c r="I29" s="36">
        <v>155.0</v>
      </c>
      <c r="J29" s="36" t="s">
        <v>468</v>
      </c>
      <c r="K29" s="27" t="str">
        <f>VLOOKUP(C29,study_program!$A$2:$B$252,2,FALSE)</f>
        <v>pertanian</v>
      </c>
    </row>
    <row r="30">
      <c r="A30" s="37">
        <v>1004.0</v>
      </c>
      <c r="B30" s="35">
        <v>62102.0</v>
      </c>
      <c r="C30" s="39" t="s">
        <v>160</v>
      </c>
      <c r="D30" s="35" t="s">
        <v>16</v>
      </c>
      <c r="E30" s="35" t="s">
        <v>399</v>
      </c>
      <c r="F30" s="35" t="s">
        <v>72</v>
      </c>
      <c r="G30" s="37">
        <v>2019.0</v>
      </c>
      <c r="H30" s="35">
        <v>7.0</v>
      </c>
      <c r="I30" s="35">
        <v>166.0</v>
      </c>
      <c r="J30" s="35" t="s">
        <v>469</v>
      </c>
      <c r="K30" s="27" t="str">
        <f>VLOOKUP(C30,study_program!$A$2:$B$252,2,FALSE)</f>
        <v>pertanian</v>
      </c>
    </row>
    <row r="31">
      <c r="A31" s="37">
        <v>1004.0</v>
      </c>
      <c r="B31" s="36">
        <v>71202.0</v>
      </c>
      <c r="C31" s="39" t="s">
        <v>222</v>
      </c>
      <c r="D31" s="36" t="s">
        <v>16</v>
      </c>
      <c r="E31" s="36" t="s">
        <v>399</v>
      </c>
      <c r="F31" s="36" t="s">
        <v>72</v>
      </c>
      <c r="G31" s="37">
        <v>2019.0</v>
      </c>
      <c r="H31" s="36">
        <v>12.0</v>
      </c>
      <c r="I31" s="36">
        <v>405.0</v>
      </c>
      <c r="J31" s="36" t="s">
        <v>470</v>
      </c>
      <c r="K31" s="27" t="str">
        <f>VLOOKUP(C31,study_program!$A$2:$B$252,2,FALSE)</f>
        <v>sosial</v>
      </c>
    </row>
    <row r="32">
      <c r="A32" s="37">
        <v>1004.0</v>
      </c>
      <c r="B32" s="35">
        <v>54262.0</v>
      </c>
      <c r="C32" s="39" t="s">
        <v>242</v>
      </c>
      <c r="D32" s="35" t="s">
        <v>16</v>
      </c>
      <c r="E32" s="35" t="s">
        <v>399</v>
      </c>
      <c r="F32" s="35" t="s">
        <v>72</v>
      </c>
      <c r="G32" s="37">
        <v>2019.0</v>
      </c>
      <c r="H32" s="35">
        <v>14.0</v>
      </c>
      <c r="I32" s="35">
        <v>179.0</v>
      </c>
      <c r="J32" s="35" t="s">
        <v>471</v>
      </c>
      <c r="K32" s="27" t="str">
        <f>VLOOKUP(C32,study_program!$A$2:$B$252,2,FALSE)</f>
        <v>kesehatan</v>
      </c>
    </row>
    <row r="33">
      <c r="A33" s="37">
        <v>1004.0</v>
      </c>
      <c r="B33" s="36">
        <v>13202.0</v>
      </c>
      <c r="C33" s="39" t="s">
        <v>251</v>
      </c>
      <c r="D33" s="36" t="s">
        <v>16</v>
      </c>
      <c r="E33" s="36" t="s">
        <v>399</v>
      </c>
      <c r="F33" s="36" t="s">
        <v>72</v>
      </c>
      <c r="G33" s="37">
        <v>2019.0</v>
      </c>
      <c r="H33" s="36">
        <v>9.0</v>
      </c>
      <c r="I33" s="36">
        <v>170.0</v>
      </c>
      <c r="J33" s="36" t="s">
        <v>472</v>
      </c>
      <c r="K33" s="27" t="str">
        <f>VLOOKUP(C33,study_program!$A$2:$B$252,2,FALSE)</f>
        <v>kesehatan</v>
      </c>
    </row>
    <row r="34">
      <c r="A34" s="37">
        <v>1004.0</v>
      </c>
      <c r="B34" s="35">
        <v>54249.0</v>
      </c>
      <c r="C34" s="39" t="s">
        <v>380</v>
      </c>
      <c r="D34" s="35" t="s">
        <v>16</v>
      </c>
      <c r="E34" s="35" t="s">
        <v>399</v>
      </c>
      <c r="F34" s="35" t="s">
        <v>72</v>
      </c>
      <c r="G34" s="37">
        <v>2019.0</v>
      </c>
      <c r="H34" s="35">
        <v>11.0</v>
      </c>
      <c r="I34" s="35">
        <v>371.0</v>
      </c>
      <c r="J34" s="35" t="s">
        <v>473</v>
      </c>
      <c r="K34" s="27" t="str">
        <f>VLOOKUP(C34,study_program!$A$2:$B$252,2,FALSE)</f>
        <v>pertanian</v>
      </c>
    </row>
    <row r="35">
      <c r="A35" s="37">
        <v>1004.0</v>
      </c>
      <c r="B35" s="36">
        <v>54243.0</v>
      </c>
      <c r="C35" s="39" t="s">
        <v>152</v>
      </c>
      <c r="D35" s="36" t="s">
        <v>16</v>
      </c>
      <c r="E35" s="36" t="s">
        <v>399</v>
      </c>
      <c r="F35" s="36" t="s">
        <v>437</v>
      </c>
      <c r="G35" s="37">
        <v>2019.0</v>
      </c>
      <c r="H35" s="36">
        <v>20.0</v>
      </c>
      <c r="I35" s="36">
        <v>755.0</v>
      </c>
      <c r="J35" s="36" t="s">
        <v>474</v>
      </c>
      <c r="K35" s="27" t="str">
        <f>VLOOKUP(C35,study_program!$A$2:$B$252,2,FALSE)</f>
        <v>pertanian</v>
      </c>
    </row>
    <row r="36">
      <c r="A36" s="37">
        <v>1004.0</v>
      </c>
      <c r="B36" s="35">
        <v>46201.0</v>
      </c>
      <c r="C36" s="39" t="s">
        <v>178</v>
      </c>
      <c r="D36" s="35" t="s">
        <v>16</v>
      </c>
      <c r="E36" s="35" t="s">
        <v>399</v>
      </c>
      <c r="F36" s="35" t="s">
        <v>437</v>
      </c>
      <c r="G36" s="37">
        <v>2019.0</v>
      </c>
      <c r="H36" s="35">
        <v>24.0</v>
      </c>
      <c r="I36" s="35">
        <v>360.0</v>
      </c>
      <c r="J36" s="35" t="s">
        <v>475</v>
      </c>
      <c r="K36" s="27" t="str">
        <f>VLOOKUP(C36,study_program!$A$2:$B$252,2,FALSE)</f>
        <v>mipa</v>
      </c>
    </row>
    <row r="37">
      <c r="A37" s="37">
        <v>1004.0</v>
      </c>
      <c r="B37" s="36">
        <v>45201.0</v>
      </c>
      <c r="C37" s="39" t="s">
        <v>196</v>
      </c>
      <c r="D37" s="36" t="s">
        <v>16</v>
      </c>
      <c r="E37" s="36" t="s">
        <v>399</v>
      </c>
      <c r="F37" s="36" t="s">
        <v>437</v>
      </c>
      <c r="G37" s="37">
        <v>2019.0</v>
      </c>
      <c r="H37" s="36">
        <v>19.0</v>
      </c>
      <c r="I37" s="36">
        <v>371.0</v>
      </c>
      <c r="J37" s="36" t="s">
        <v>476</v>
      </c>
      <c r="K37" s="27" t="str">
        <f>VLOOKUP(C37,study_program!$A$2:$B$252,2,FALSE)</f>
        <v>mipa</v>
      </c>
    </row>
    <row r="38">
      <c r="A38" s="37">
        <v>1004.0</v>
      </c>
      <c r="B38" s="35">
        <v>74201.0</v>
      </c>
      <c r="C38" s="39" t="s">
        <v>221</v>
      </c>
      <c r="D38" s="35" t="s">
        <v>16</v>
      </c>
      <c r="E38" s="35" t="s">
        <v>399</v>
      </c>
      <c r="F38" s="35" t="s">
        <v>437</v>
      </c>
      <c r="G38" s="37">
        <v>2019.0</v>
      </c>
      <c r="H38" s="35">
        <v>46.0</v>
      </c>
      <c r="I38" s="35">
        <v>865.0</v>
      </c>
      <c r="J38" s="35" t="s">
        <v>477</v>
      </c>
      <c r="K38" s="27" t="str">
        <f>VLOOKUP(C38,study_program!$A$2:$B$252,2,FALSE)</f>
        <v>humaniora</v>
      </c>
    </row>
    <row r="39">
      <c r="A39" s="37">
        <v>1004.0</v>
      </c>
      <c r="B39" s="36">
        <v>47201.0</v>
      </c>
      <c r="C39" s="39" t="s">
        <v>255</v>
      </c>
      <c r="D39" s="36" t="s">
        <v>16</v>
      </c>
      <c r="E39" s="36" t="s">
        <v>399</v>
      </c>
      <c r="F39" s="36" t="s">
        <v>437</v>
      </c>
      <c r="G39" s="37">
        <v>2019.0</v>
      </c>
      <c r="H39" s="36">
        <v>22.0</v>
      </c>
      <c r="I39" s="36">
        <v>368.0</v>
      </c>
      <c r="J39" s="36" t="s">
        <v>478</v>
      </c>
      <c r="K39" s="27" t="str">
        <f>VLOOKUP(C39,study_program!$A$2:$B$252,2,FALSE)</f>
        <v>mipa</v>
      </c>
    </row>
    <row r="40">
      <c r="A40" s="37">
        <v>1004.0</v>
      </c>
      <c r="B40" s="35">
        <v>44201.0</v>
      </c>
      <c r="C40" s="39" t="s">
        <v>268</v>
      </c>
      <c r="D40" s="35" t="s">
        <v>16</v>
      </c>
      <c r="E40" s="35" t="s">
        <v>399</v>
      </c>
      <c r="F40" s="35" t="s">
        <v>437</v>
      </c>
      <c r="G40" s="37">
        <v>2019.0</v>
      </c>
      <c r="H40" s="35">
        <v>20.0</v>
      </c>
      <c r="I40" s="35">
        <v>434.0</v>
      </c>
      <c r="J40" s="35" t="s">
        <v>479</v>
      </c>
      <c r="K40" s="27" t="str">
        <f>VLOOKUP(C40,study_program!$A$2:$B$252,2,FALSE)</f>
        <v>mipa</v>
      </c>
    </row>
    <row r="41">
      <c r="A41" s="37">
        <v>1004.0</v>
      </c>
      <c r="B41" s="36">
        <v>73201.0</v>
      </c>
      <c r="C41" s="39" t="s">
        <v>305</v>
      </c>
      <c r="D41" s="36" t="s">
        <v>16</v>
      </c>
      <c r="E41" s="36" t="s">
        <v>399</v>
      </c>
      <c r="F41" s="36" t="s">
        <v>437</v>
      </c>
      <c r="G41" s="37">
        <v>2019.0</v>
      </c>
      <c r="H41" s="36">
        <v>21.0</v>
      </c>
      <c r="I41" s="36">
        <v>896.0</v>
      </c>
      <c r="J41" s="36" t="s">
        <v>480</v>
      </c>
      <c r="K41" s="27" t="str">
        <f>VLOOKUP(C41,study_program!$A$2:$B$252,2,FALSE)</f>
        <v>humaniora</v>
      </c>
    </row>
    <row r="42">
      <c r="A42" s="37">
        <v>1004.0</v>
      </c>
      <c r="B42" s="35">
        <v>30203.0</v>
      </c>
      <c r="C42" s="39" t="s">
        <v>318</v>
      </c>
      <c r="D42" s="35" t="s">
        <v>16</v>
      </c>
      <c r="E42" s="35" t="s">
        <v>399</v>
      </c>
      <c r="F42" s="35" t="s">
        <v>409</v>
      </c>
      <c r="G42" s="37">
        <v>2019.0</v>
      </c>
      <c r="H42" s="35">
        <v>2.0</v>
      </c>
      <c r="I42" s="35">
        <v>0.0</v>
      </c>
      <c r="J42" s="35" t="s">
        <v>409</v>
      </c>
      <c r="K42" s="27" t="str">
        <f>VLOOKUP(C42,study_program!$A$2:$B$252,2,FALSE)</f>
        <v>teknik</v>
      </c>
    </row>
    <row r="43">
      <c r="A43" s="37">
        <v>1004.0</v>
      </c>
      <c r="B43" s="36">
        <v>20201.0</v>
      </c>
      <c r="C43" s="39" t="s">
        <v>147</v>
      </c>
      <c r="D43" s="36" t="s">
        <v>16</v>
      </c>
      <c r="E43" s="36" t="s">
        <v>399</v>
      </c>
      <c r="F43" s="36" t="s">
        <v>409</v>
      </c>
      <c r="G43" s="37">
        <v>2019.0</v>
      </c>
      <c r="H43" s="36">
        <v>1.0</v>
      </c>
      <c r="I43" s="36">
        <v>0.0</v>
      </c>
      <c r="J43" s="36" t="s">
        <v>409</v>
      </c>
      <c r="K43" s="27" t="str">
        <f>VLOOKUP(C43,study_program!$A$2:$B$252,2,FALSE)</f>
        <v>teknik</v>
      </c>
    </row>
    <row r="44">
      <c r="A44" s="37">
        <v>1004.0</v>
      </c>
      <c r="B44" s="35">
        <v>26201.0</v>
      </c>
      <c r="C44" s="39" t="s">
        <v>155</v>
      </c>
      <c r="D44" s="35" t="s">
        <v>16</v>
      </c>
      <c r="E44" s="35" t="s">
        <v>399</v>
      </c>
      <c r="F44" s="35" t="s">
        <v>409</v>
      </c>
      <c r="G44" s="37">
        <v>2019.0</v>
      </c>
      <c r="H44" s="35">
        <v>0.0</v>
      </c>
      <c r="I44" s="35">
        <v>0.0</v>
      </c>
      <c r="J44" s="35" t="s">
        <v>409</v>
      </c>
      <c r="K44" s="27" t="str">
        <f>VLOOKUP(C44,study_program!$A$2:$B$252,2,FALSE)</f>
        <v>teknik</v>
      </c>
    </row>
    <row r="45">
      <c r="A45" s="37">
        <v>1004.0</v>
      </c>
      <c r="B45" s="36">
        <v>56203.0</v>
      </c>
      <c r="C45" s="39" t="s">
        <v>373</v>
      </c>
      <c r="D45" s="36" t="s">
        <v>16</v>
      </c>
      <c r="E45" s="36" t="s">
        <v>399</v>
      </c>
      <c r="F45" s="36" t="s">
        <v>409</v>
      </c>
      <c r="G45" s="37">
        <v>2019.0</v>
      </c>
      <c r="H45" s="36">
        <v>0.0</v>
      </c>
      <c r="I45" s="36">
        <v>0.0</v>
      </c>
      <c r="J45" s="36" t="s">
        <v>409</v>
      </c>
      <c r="K45" s="27" t="str">
        <f>VLOOKUP(C45,study_program!$A$2:$B$252,2,FALSE)</f>
        <v>teknik</v>
      </c>
    </row>
    <row r="46">
      <c r="A46" s="37">
        <v>1004.0</v>
      </c>
      <c r="B46" s="35">
        <v>49202.0</v>
      </c>
      <c r="C46" s="39" t="s">
        <v>387</v>
      </c>
      <c r="D46" s="35" t="s">
        <v>16</v>
      </c>
      <c r="E46" s="35" t="s">
        <v>399</v>
      </c>
      <c r="F46" s="35" t="s">
        <v>409</v>
      </c>
      <c r="G46" s="37">
        <v>2019.0</v>
      </c>
      <c r="H46" s="35">
        <v>0.0</v>
      </c>
      <c r="I46" s="35">
        <v>0.0</v>
      </c>
      <c r="J46" s="35" t="s">
        <v>409</v>
      </c>
      <c r="K46" s="27" t="str">
        <f>VLOOKUP(C46,study_program!$A$2:$B$252,2,FALSE)</f>
        <v>teknik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</hyperlinks>
  <drawing r:id="rId4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2" t="s">
        <v>390</v>
      </c>
      <c r="B1" s="32" t="s">
        <v>2</v>
      </c>
      <c r="C1" s="46" t="s">
        <v>391</v>
      </c>
      <c r="D1" s="32" t="s">
        <v>3</v>
      </c>
      <c r="E1" s="32" t="s">
        <v>392</v>
      </c>
      <c r="F1" s="34" t="s">
        <v>4</v>
      </c>
      <c r="G1" s="32" t="s">
        <v>393</v>
      </c>
      <c r="H1" s="32" t="s">
        <v>394</v>
      </c>
      <c r="I1" s="32" t="s">
        <v>395</v>
      </c>
      <c r="J1" s="32" t="s">
        <v>396</v>
      </c>
      <c r="K1" s="32" t="s">
        <v>397</v>
      </c>
      <c r="L1" s="32" t="s">
        <v>398</v>
      </c>
    </row>
    <row r="2">
      <c r="A2" s="40">
        <v>1008.0</v>
      </c>
      <c r="B2" s="36">
        <v>63211.0</v>
      </c>
      <c r="C2" s="39" t="s">
        <v>125</v>
      </c>
      <c r="D2" s="36" t="s">
        <v>16</v>
      </c>
      <c r="E2" s="36" t="s">
        <v>399</v>
      </c>
      <c r="F2" s="36" t="s">
        <v>17</v>
      </c>
      <c r="G2" s="40">
        <v>2019.0</v>
      </c>
      <c r="H2" s="36">
        <v>16.0</v>
      </c>
      <c r="I2" s="36">
        <v>643.0</v>
      </c>
      <c r="J2" s="36" t="s">
        <v>481</v>
      </c>
      <c r="K2" s="27" t="str">
        <f>VLOOKUP(C2,study_program!$A$2:$B$252,2,FALSE)</f>
        <v>ekonomi</v>
      </c>
    </row>
    <row r="3">
      <c r="A3" s="40">
        <v>1008.0</v>
      </c>
      <c r="B3" s="35">
        <v>63201.0</v>
      </c>
      <c r="C3" s="39" t="s">
        <v>130</v>
      </c>
      <c r="D3" s="35" t="s">
        <v>16</v>
      </c>
      <c r="E3" s="35" t="s">
        <v>399</v>
      </c>
      <c r="F3" s="35" t="s">
        <v>17</v>
      </c>
      <c r="G3" s="40">
        <v>2019.0</v>
      </c>
      <c r="H3" s="35">
        <v>17.0</v>
      </c>
      <c r="I3" s="35">
        <v>586.0</v>
      </c>
      <c r="J3" s="35" t="s">
        <v>482</v>
      </c>
      <c r="K3" s="27" t="str">
        <f>VLOOKUP(C3,study_program!$A$2:$B$252,2,FALSE)</f>
        <v>sosial</v>
      </c>
    </row>
    <row r="4">
      <c r="A4" s="40">
        <v>1008.0</v>
      </c>
      <c r="B4" s="36">
        <v>54201.0</v>
      </c>
      <c r="C4" s="39" t="s">
        <v>132</v>
      </c>
      <c r="D4" s="36" t="s">
        <v>16</v>
      </c>
      <c r="E4" s="36" t="s">
        <v>399</v>
      </c>
      <c r="F4" s="36" t="s">
        <v>17</v>
      </c>
      <c r="G4" s="40">
        <v>2019.0</v>
      </c>
      <c r="H4" s="36">
        <v>12.0</v>
      </c>
      <c r="I4" s="36">
        <v>436.0</v>
      </c>
      <c r="J4" s="36" t="s">
        <v>483</v>
      </c>
      <c r="K4" s="27" t="str">
        <f>VLOOKUP(C4,study_program!$A$2:$B$252,2,FALSE)</f>
        <v>pertanian</v>
      </c>
    </row>
    <row r="5">
      <c r="A5" s="40">
        <v>1008.0</v>
      </c>
      <c r="B5" s="35">
        <v>54211.0</v>
      </c>
      <c r="C5" s="39" t="s">
        <v>138</v>
      </c>
      <c r="D5" s="35" t="s">
        <v>16</v>
      </c>
      <c r="E5" s="35" t="s">
        <v>399</v>
      </c>
      <c r="F5" s="35" t="s">
        <v>17</v>
      </c>
      <c r="G5" s="40">
        <v>2019.0</v>
      </c>
      <c r="H5" s="35">
        <v>15.0</v>
      </c>
      <c r="I5" s="35">
        <v>470.0</v>
      </c>
      <c r="J5" s="35" t="s">
        <v>484</v>
      </c>
      <c r="K5" s="27" t="str">
        <f>VLOOKUP(C5,study_program!$A$2:$B$252,2,FALSE)</f>
        <v>pertanian</v>
      </c>
    </row>
    <row r="6">
      <c r="A6" s="40">
        <v>1008.0</v>
      </c>
      <c r="B6" s="36">
        <v>54243.0</v>
      </c>
      <c r="C6" s="39" t="s">
        <v>152</v>
      </c>
      <c r="D6" s="36" t="s">
        <v>16</v>
      </c>
      <c r="E6" s="36" t="s">
        <v>399</v>
      </c>
      <c r="F6" s="36" t="s">
        <v>17</v>
      </c>
      <c r="G6" s="40">
        <v>2019.0</v>
      </c>
      <c r="H6" s="36">
        <v>27.0</v>
      </c>
      <c r="I6" s="36">
        <v>534.0</v>
      </c>
      <c r="J6" s="36" t="s">
        <v>485</v>
      </c>
      <c r="K6" s="27" t="str">
        <f>VLOOKUP(C6,study_program!$A$2:$B$252,2,FALSE)</f>
        <v>pertanian</v>
      </c>
    </row>
    <row r="7">
      <c r="A7" s="40">
        <v>1008.0</v>
      </c>
      <c r="B7" s="35">
        <v>62201.0</v>
      </c>
      <c r="C7" s="39" t="s">
        <v>158</v>
      </c>
      <c r="D7" s="35" t="s">
        <v>16</v>
      </c>
      <c r="E7" s="35" t="s">
        <v>399</v>
      </c>
      <c r="F7" s="35" t="s">
        <v>17</v>
      </c>
      <c r="G7" s="40">
        <v>2019.0</v>
      </c>
      <c r="H7" s="35">
        <v>19.0</v>
      </c>
      <c r="I7" s="35">
        <v>1158.0</v>
      </c>
      <c r="J7" s="35" t="s">
        <v>486</v>
      </c>
      <c r="K7" s="27" t="str">
        <f>VLOOKUP(C7,study_program!$A$2:$B$252,2,FALSE)</f>
        <v>ekonomi</v>
      </c>
    </row>
    <row r="8">
      <c r="A8" s="40">
        <v>1008.0</v>
      </c>
      <c r="B8" s="36">
        <v>23201.0</v>
      </c>
      <c r="C8" s="39" t="s">
        <v>167</v>
      </c>
      <c r="D8" s="36" t="s">
        <v>16</v>
      </c>
      <c r="E8" s="36" t="s">
        <v>399</v>
      </c>
      <c r="F8" s="36" t="s">
        <v>17</v>
      </c>
      <c r="G8" s="40">
        <v>2019.0</v>
      </c>
      <c r="H8" s="36">
        <v>17.0</v>
      </c>
      <c r="I8" s="36">
        <v>592.0</v>
      </c>
      <c r="J8" s="36" t="s">
        <v>487</v>
      </c>
      <c r="K8" s="27" t="str">
        <f>VLOOKUP(C8,study_program!$A$2:$B$252,2,FALSE)</f>
        <v>teknik</v>
      </c>
    </row>
    <row r="9">
      <c r="A9" s="40">
        <v>1008.0</v>
      </c>
      <c r="B9" s="35">
        <v>79204.0</v>
      </c>
      <c r="C9" s="39" t="s">
        <v>170</v>
      </c>
      <c r="D9" s="35" t="s">
        <v>16</v>
      </c>
      <c r="E9" s="35" t="s">
        <v>399</v>
      </c>
      <c r="F9" s="35" t="s">
        <v>17</v>
      </c>
      <c r="G9" s="40">
        <v>2019.0</v>
      </c>
      <c r="H9" s="35">
        <v>6.0</v>
      </c>
      <c r="I9" s="35">
        <v>460.0</v>
      </c>
      <c r="J9" s="35" t="s">
        <v>488</v>
      </c>
      <c r="K9" s="27" t="str">
        <f>VLOOKUP(C9,study_program!$A$2:$B$252,2,FALSE)</f>
        <v>humaniora</v>
      </c>
    </row>
    <row r="10">
      <c r="A10" s="40">
        <v>1008.0</v>
      </c>
      <c r="B10" s="36">
        <v>46201.0</v>
      </c>
      <c r="C10" s="39" t="s">
        <v>178</v>
      </c>
      <c r="D10" s="36" t="s">
        <v>16</v>
      </c>
      <c r="E10" s="36" t="s">
        <v>399</v>
      </c>
      <c r="F10" s="36" t="s">
        <v>17</v>
      </c>
      <c r="G10" s="40">
        <v>2019.0</v>
      </c>
      <c r="H10" s="36">
        <v>29.0</v>
      </c>
      <c r="I10" s="36">
        <v>554.0</v>
      </c>
      <c r="J10" s="36" t="s">
        <v>489</v>
      </c>
      <c r="K10" s="27" t="str">
        <f>VLOOKUP(C10,study_program!$A$2:$B$252,2,FALSE)</f>
        <v>mipa</v>
      </c>
    </row>
    <row r="11">
      <c r="A11" s="40">
        <v>1008.0</v>
      </c>
      <c r="B11" s="35">
        <v>60201.0</v>
      </c>
      <c r="C11" s="39" t="s">
        <v>185</v>
      </c>
      <c r="D11" s="35" t="s">
        <v>16</v>
      </c>
      <c r="E11" s="35" t="s">
        <v>399</v>
      </c>
      <c r="F11" s="35" t="s">
        <v>17</v>
      </c>
      <c r="G11" s="40">
        <v>2019.0</v>
      </c>
      <c r="H11" s="35">
        <v>16.0</v>
      </c>
      <c r="I11" s="35">
        <v>909.0</v>
      </c>
      <c r="J11" s="35" t="s">
        <v>490</v>
      </c>
      <c r="K11" s="27" t="str">
        <f>VLOOKUP(C11,study_program!$A$2:$B$252,2,FALSE)</f>
        <v>ekonomi</v>
      </c>
    </row>
    <row r="12">
      <c r="A12" s="40">
        <v>1008.0</v>
      </c>
      <c r="B12" s="36">
        <v>60202.0</v>
      </c>
      <c r="C12" s="39" t="s">
        <v>187</v>
      </c>
      <c r="D12" s="36" t="s">
        <v>16</v>
      </c>
      <c r="E12" s="36" t="s">
        <v>399</v>
      </c>
      <c r="F12" s="36" t="s">
        <v>17</v>
      </c>
      <c r="G12" s="40">
        <v>2019.0</v>
      </c>
      <c r="H12" s="36">
        <v>9.0</v>
      </c>
      <c r="I12" s="36">
        <v>507.0</v>
      </c>
      <c r="J12" s="36" t="s">
        <v>491</v>
      </c>
      <c r="K12" s="27" t="str">
        <f>VLOOKUP(C12,study_program!$A$2:$B$252,2,FALSE)</f>
        <v>ekonomi</v>
      </c>
    </row>
    <row r="13">
      <c r="A13" s="40">
        <v>1008.0</v>
      </c>
      <c r="B13" s="35">
        <v>45201.0</v>
      </c>
      <c r="C13" s="39" t="s">
        <v>196</v>
      </c>
      <c r="D13" s="35" t="s">
        <v>16</v>
      </c>
      <c r="E13" s="35" t="s">
        <v>399</v>
      </c>
      <c r="F13" s="35" t="s">
        <v>17</v>
      </c>
      <c r="G13" s="40">
        <v>2019.0</v>
      </c>
      <c r="H13" s="35">
        <v>23.0</v>
      </c>
      <c r="I13" s="35">
        <v>531.0</v>
      </c>
      <c r="J13" s="35" t="s">
        <v>492</v>
      </c>
      <c r="K13" s="27" t="str">
        <f>VLOOKUP(C13,study_program!$A$2:$B$252,2,FALSE)</f>
        <v>mipa</v>
      </c>
    </row>
    <row r="14">
      <c r="A14" s="40">
        <v>1008.0</v>
      </c>
      <c r="B14" s="36">
        <v>13211.0</v>
      </c>
      <c r="C14" s="39" t="s">
        <v>202</v>
      </c>
      <c r="D14" s="36" t="s">
        <v>16</v>
      </c>
      <c r="E14" s="36" t="s">
        <v>399</v>
      </c>
      <c r="F14" s="36" t="s">
        <v>17</v>
      </c>
      <c r="G14" s="40">
        <v>2019.0</v>
      </c>
      <c r="H14" s="36">
        <v>23.0</v>
      </c>
      <c r="I14" s="36">
        <v>578.0</v>
      </c>
      <c r="J14" s="36" t="s">
        <v>493</v>
      </c>
      <c r="K14" s="27" t="str">
        <f>VLOOKUP(C14,study_program!$A$2:$B$252,2,FALSE)</f>
        <v>kesehatan</v>
      </c>
    </row>
    <row r="15">
      <c r="A15" s="40">
        <v>1008.0</v>
      </c>
      <c r="B15" s="35">
        <v>74201.0</v>
      </c>
      <c r="C15" s="39" t="s">
        <v>207</v>
      </c>
      <c r="D15" s="35" t="s">
        <v>16</v>
      </c>
      <c r="E15" s="35" t="s">
        <v>399</v>
      </c>
      <c r="F15" s="35" t="s">
        <v>17</v>
      </c>
      <c r="G15" s="40">
        <v>2019.0</v>
      </c>
      <c r="H15" s="35">
        <v>81.0</v>
      </c>
      <c r="I15" s="35">
        <v>2642.0</v>
      </c>
      <c r="J15" s="35" t="s">
        <v>494</v>
      </c>
      <c r="K15" s="27" t="str">
        <f>VLOOKUP(C15,study_program!$A$2:$B$252,2,FALSE)</f>
        <v>humaniora</v>
      </c>
    </row>
    <row r="16">
      <c r="A16" s="40">
        <v>1008.0</v>
      </c>
      <c r="B16" s="36">
        <v>54241.0</v>
      </c>
      <c r="C16" s="39" t="s">
        <v>223</v>
      </c>
      <c r="D16" s="36" t="s">
        <v>16</v>
      </c>
      <c r="E16" s="36" t="s">
        <v>399</v>
      </c>
      <c r="F16" s="36" t="s">
        <v>17</v>
      </c>
      <c r="G16" s="40">
        <v>2019.0</v>
      </c>
      <c r="H16" s="36">
        <v>26.0</v>
      </c>
      <c r="I16" s="36">
        <v>748.0</v>
      </c>
      <c r="J16" s="36" t="s">
        <v>495</v>
      </c>
      <c r="K16" s="27" t="str">
        <f>VLOOKUP(C16,study_program!$A$2:$B$252,2,FALSE)</f>
        <v>teknik</v>
      </c>
    </row>
    <row r="17">
      <c r="A17" s="40">
        <v>1008.0</v>
      </c>
      <c r="B17" s="35">
        <v>70201.0</v>
      </c>
      <c r="C17" s="39" t="s">
        <v>229</v>
      </c>
      <c r="D17" s="35" t="s">
        <v>16</v>
      </c>
      <c r="E17" s="35" t="s">
        <v>399</v>
      </c>
      <c r="F17" s="35" t="s">
        <v>17</v>
      </c>
      <c r="G17" s="40">
        <v>2019.0</v>
      </c>
      <c r="H17" s="35">
        <v>17.0</v>
      </c>
      <c r="I17" s="35">
        <v>658.0</v>
      </c>
      <c r="J17" s="35" t="s">
        <v>496</v>
      </c>
      <c r="K17" s="27" t="str">
        <f>VLOOKUP(C17,study_program!$A$2:$B$252,2,FALSE)</f>
        <v>sosial</v>
      </c>
    </row>
    <row r="18">
      <c r="A18" s="40">
        <v>1008.0</v>
      </c>
      <c r="B18" s="36">
        <v>65201.0</v>
      </c>
      <c r="C18" s="39" t="s">
        <v>230</v>
      </c>
      <c r="D18" s="36" t="s">
        <v>16</v>
      </c>
      <c r="E18" s="36" t="s">
        <v>399</v>
      </c>
      <c r="F18" s="36" t="s">
        <v>17</v>
      </c>
      <c r="G18" s="40">
        <v>2019.0</v>
      </c>
      <c r="H18" s="36">
        <v>13.0</v>
      </c>
      <c r="I18" s="36">
        <v>519.0</v>
      </c>
      <c r="J18" s="36" t="s">
        <v>497</v>
      </c>
      <c r="K18" s="27" t="str">
        <f>VLOOKUP(C18,study_program!$A$2:$B$252,2,FALSE)</f>
        <v>sosial</v>
      </c>
    </row>
    <row r="19">
      <c r="A19" s="40">
        <v>1008.0</v>
      </c>
      <c r="B19" s="35">
        <v>71201.0</v>
      </c>
      <c r="C19" s="39" t="s">
        <v>231</v>
      </c>
      <c r="D19" s="35" t="s">
        <v>16</v>
      </c>
      <c r="E19" s="35" t="s">
        <v>399</v>
      </c>
      <c r="F19" s="35" t="s">
        <v>17</v>
      </c>
      <c r="G19" s="40">
        <v>2019.0</v>
      </c>
      <c r="H19" s="35">
        <v>11.0</v>
      </c>
      <c r="I19" s="35">
        <v>477.0</v>
      </c>
      <c r="J19" s="35" t="s">
        <v>498</v>
      </c>
      <c r="K19" s="27" t="str">
        <f>VLOOKUP(C19,study_program!$A$2:$B$252,2,FALSE)</f>
        <v>humaniora</v>
      </c>
    </row>
    <row r="20">
      <c r="A20" s="40">
        <v>1008.0</v>
      </c>
      <c r="B20" s="36">
        <v>11201.0</v>
      </c>
      <c r="C20" s="39" t="s">
        <v>239</v>
      </c>
      <c r="D20" s="36" t="s">
        <v>16</v>
      </c>
      <c r="E20" s="36" t="s">
        <v>399</v>
      </c>
      <c r="F20" s="36" t="s">
        <v>17</v>
      </c>
      <c r="G20" s="40">
        <v>2019.0</v>
      </c>
      <c r="H20" s="36">
        <v>46.0</v>
      </c>
      <c r="I20" s="36">
        <v>0.0</v>
      </c>
      <c r="J20" s="36" t="s">
        <v>409</v>
      </c>
      <c r="K20" s="27" t="str">
        <f>VLOOKUP(C20,study_program!$A$2:$B$252,2,FALSE)</f>
        <v>kesehatan</v>
      </c>
    </row>
    <row r="21">
      <c r="A21" s="40">
        <v>1008.0</v>
      </c>
      <c r="B21" s="35">
        <v>14201.0</v>
      </c>
      <c r="C21" s="39" t="s">
        <v>248</v>
      </c>
      <c r="D21" s="35" t="s">
        <v>16</v>
      </c>
      <c r="E21" s="35" t="s">
        <v>399</v>
      </c>
      <c r="F21" s="35" t="s">
        <v>17</v>
      </c>
      <c r="G21" s="40">
        <v>2019.0</v>
      </c>
      <c r="H21" s="35">
        <v>24.0</v>
      </c>
      <c r="I21" s="35">
        <v>628.0</v>
      </c>
      <c r="J21" s="35" t="s">
        <v>499</v>
      </c>
      <c r="K21" s="27" t="str">
        <f>VLOOKUP(C21,study_program!$A$2:$B$252,2,FALSE)</f>
        <v>kesehatan</v>
      </c>
    </row>
    <row r="22">
      <c r="A22" s="40">
        <v>1008.0</v>
      </c>
      <c r="B22" s="36">
        <v>13201.0</v>
      </c>
      <c r="C22" s="39" t="s">
        <v>250</v>
      </c>
      <c r="D22" s="36" t="s">
        <v>16</v>
      </c>
      <c r="E22" s="36" t="s">
        <v>399</v>
      </c>
      <c r="F22" s="36" t="s">
        <v>17</v>
      </c>
      <c r="G22" s="40">
        <v>2019.0</v>
      </c>
      <c r="H22" s="36">
        <v>42.0</v>
      </c>
      <c r="I22" s="36">
        <v>1515.0</v>
      </c>
      <c r="J22" s="36" t="s">
        <v>500</v>
      </c>
      <c r="K22" s="27" t="str">
        <f>VLOOKUP(C22,study_program!$A$2:$B$252,2,FALSE)</f>
        <v>kesehatan</v>
      </c>
    </row>
    <row r="23">
      <c r="A23" s="40">
        <v>1008.0</v>
      </c>
      <c r="B23" s="35">
        <v>47201.0</v>
      </c>
      <c r="C23" s="39" t="s">
        <v>255</v>
      </c>
      <c r="D23" s="35" t="s">
        <v>16</v>
      </c>
      <c r="E23" s="35" t="s">
        <v>399</v>
      </c>
      <c r="F23" s="35" t="s">
        <v>17</v>
      </c>
      <c r="G23" s="40">
        <v>2019.0</v>
      </c>
      <c r="H23" s="35">
        <v>27.0</v>
      </c>
      <c r="I23" s="35">
        <v>538.0</v>
      </c>
      <c r="J23" s="35" t="s">
        <v>501</v>
      </c>
      <c r="K23" s="27" t="str">
        <f>VLOOKUP(C23,study_program!$A$2:$B$252,2,FALSE)</f>
        <v>mipa</v>
      </c>
    </row>
    <row r="24">
      <c r="A24" s="40">
        <v>1008.0</v>
      </c>
      <c r="B24" s="36">
        <v>61201.0</v>
      </c>
      <c r="C24" s="39" t="s">
        <v>260</v>
      </c>
      <c r="D24" s="36" t="s">
        <v>16</v>
      </c>
      <c r="E24" s="36" t="s">
        <v>399</v>
      </c>
      <c r="F24" s="36" t="s">
        <v>17</v>
      </c>
      <c r="G24" s="40">
        <v>2019.0</v>
      </c>
      <c r="H24" s="36">
        <v>32.0</v>
      </c>
      <c r="I24" s="36">
        <v>1423.0</v>
      </c>
      <c r="J24" s="36" t="s">
        <v>502</v>
      </c>
      <c r="K24" s="27" t="str">
        <f>VLOOKUP(C24,study_program!$A$2:$B$252,2,FALSE)</f>
        <v>ekonomi</v>
      </c>
    </row>
    <row r="25">
      <c r="A25" s="40">
        <v>1008.0</v>
      </c>
      <c r="B25" s="35">
        <v>54242.0</v>
      </c>
      <c r="C25" s="39" t="s">
        <v>266</v>
      </c>
      <c r="D25" s="35" t="s">
        <v>16</v>
      </c>
      <c r="E25" s="35" t="s">
        <v>399</v>
      </c>
      <c r="F25" s="35" t="s">
        <v>17</v>
      </c>
      <c r="G25" s="40">
        <v>2019.0</v>
      </c>
      <c r="H25" s="35">
        <v>11.0</v>
      </c>
      <c r="I25" s="35">
        <v>368.0</v>
      </c>
      <c r="J25" s="35" t="s">
        <v>503</v>
      </c>
      <c r="K25" s="27" t="str">
        <f>VLOOKUP(C25,study_program!$A$2:$B$252,2,FALSE)</f>
        <v>teknik</v>
      </c>
    </row>
    <row r="26">
      <c r="A26" s="40">
        <v>1008.0</v>
      </c>
      <c r="B26" s="36">
        <v>44201.0</v>
      </c>
      <c r="C26" s="39" t="s">
        <v>268</v>
      </c>
      <c r="D26" s="36" t="s">
        <v>16</v>
      </c>
      <c r="E26" s="36" t="s">
        <v>399</v>
      </c>
      <c r="F26" s="36" t="s">
        <v>17</v>
      </c>
      <c r="G26" s="40">
        <v>2019.0</v>
      </c>
      <c r="H26" s="36">
        <v>17.0</v>
      </c>
      <c r="I26" s="36">
        <v>468.0</v>
      </c>
      <c r="J26" s="36" t="s">
        <v>504</v>
      </c>
      <c r="K26" s="27" t="str">
        <f>VLOOKUP(C26,study_program!$A$2:$B$252,2,FALSE)</f>
        <v>mipa</v>
      </c>
    </row>
    <row r="27">
      <c r="A27" s="40">
        <v>1008.0</v>
      </c>
      <c r="B27" s="35">
        <v>38201.0</v>
      </c>
      <c r="C27" s="39" t="s">
        <v>272</v>
      </c>
      <c r="D27" s="35" t="s">
        <v>16</v>
      </c>
      <c r="E27" s="35" t="s">
        <v>399</v>
      </c>
      <c r="F27" s="35" t="s">
        <v>17</v>
      </c>
      <c r="G27" s="40">
        <v>2019.0</v>
      </c>
      <c r="H27" s="35">
        <v>28.0</v>
      </c>
      <c r="I27" s="35">
        <v>492.0</v>
      </c>
      <c r="J27" s="35" t="s">
        <v>505</v>
      </c>
      <c r="K27" s="27" t="str">
        <f>VLOOKUP(C27,study_program!$A$2:$B$252,2,FALSE)</f>
        <v>teknik</v>
      </c>
    </row>
    <row r="28">
      <c r="A28" s="40">
        <v>1008.0</v>
      </c>
      <c r="B28" s="36">
        <v>35201.0</v>
      </c>
      <c r="C28" s="39" t="s">
        <v>296</v>
      </c>
      <c r="D28" s="36" t="s">
        <v>16</v>
      </c>
      <c r="E28" s="36" t="s">
        <v>399</v>
      </c>
      <c r="F28" s="36" t="s">
        <v>17</v>
      </c>
      <c r="G28" s="40">
        <v>2019.0</v>
      </c>
      <c r="H28" s="36">
        <v>33.0</v>
      </c>
      <c r="I28" s="36">
        <v>634.0</v>
      </c>
      <c r="J28" s="36" t="s">
        <v>506</v>
      </c>
      <c r="K28" s="27" t="str">
        <f>VLOOKUP(C28,study_program!$A$2:$B$252,2,FALSE)</f>
        <v>teknik</v>
      </c>
    </row>
    <row r="29">
      <c r="A29" s="40">
        <v>1008.0</v>
      </c>
      <c r="B29" s="35">
        <v>54246.0</v>
      </c>
      <c r="C29" s="39" t="s">
        <v>297</v>
      </c>
      <c r="D29" s="35" t="s">
        <v>16</v>
      </c>
      <c r="E29" s="35" t="s">
        <v>399</v>
      </c>
      <c r="F29" s="35" t="s">
        <v>17</v>
      </c>
      <c r="G29" s="40">
        <v>2019.0</v>
      </c>
      <c r="H29" s="35">
        <v>19.0</v>
      </c>
      <c r="I29" s="35">
        <v>392.0</v>
      </c>
      <c r="J29" s="35" t="s">
        <v>507</v>
      </c>
      <c r="K29" s="27" t="str">
        <f>VLOOKUP(C29,study_program!$A$2:$B$252,2,FALSE)</f>
        <v>teknik</v>
      </c>
    </row>
    <row r="30">
      <c r="A30" s="40">
        <v>1008.0</v>
      </c>
      <c r="B30" s="36">
        <v>54231.0</v>
      </c>
      <c r="C30" s="39" t="s">
        <v>300</v>
      </c>
      <c r="D30" s="36" t="s">
        <v>16</v>
      </c>
      <c r="E30" s="36" t="s">
        <v>399</v>
      </c>
      <c r="F30" s="36" t="s">
        <v>17</v>
      </c>
      <c r="G30" s="40">
        <v>2019.0</v>
      </c>
      <c r="H30" s="36">
        <v>37.0</v>
      </c>
      <c r="I30" s="36">
        <v>1007.0</v>
      </c>
      <c r="J30" s="36" t="s">
        <v>508</v>
      </c>
      <c r="K30" s="27" t="str">
        <f>VLOOKUP(C30,study_program!$A$2:$B$252,2,FALSE)</f>
        <v>pertanian</v>
      </c>
    </row>
    <row r="31">
      <c r="A31" s="40">
        <v>1008.0</v>
      </c>
      <c r="B31" s="35">
        <v>73201.0</v>
      </c>
      <c r="C31" s="39" t="s">
        <v>305</v>
      </c>
      <c r="D31" s="35" t="s">
        <v>16</v>
      </c>
      <c r="E31" s="35" t="s">
        <v>399</v>
      </c>
      <c r="F31" s="35" t="s">
        <v>17</v>
      </c>
      <c r="G31" s="40">
        <v>2019.0</v>
      </c>
      <c r="H31" s="35">
        <v>34.0</v>
      </c>
      <c r="I31" s="35">
        <v>1076.0</v>
      </c>
      <c r="J31" s="35" t="s">
        <v>509</v>
      </c>
      <c r="K31" s="27" t="str">
        <f>VLOOKUP(C31,study_program!$A$2:$B$252,2,FALSE)</f>
        <v>humaniora</v>
      </c>
    </row>
    <row r="32">
      <c r="A32" s="40">
        <v>1008.0</v>
      </c>
      <c r="B32" s="36">
        <v>79201.0</v>
      </c>
      <c r="C32" s="39" t="s">
        <v>328</v>
      </c>
      <c r="D32" s="36" t="s">
        <v>16</v>
      </c>
      <c r="E32" s="36" t="s">
        <v>399</v>
      </c>
      <c r="F32" s="36" t="s">
        <v>17</v>
      </c>
      <c r="G32" s="40">
        <v>2019.0</v>
      </c>
      <c r="H32" s="36">
        <v>8.0</v>
      </c>
      <c r="I32" s="36">
        <v>533.0</v>
      </c>
      <c r="J32" s="36" t="s">
        <v>510</v>
      </c>
      <c r="K32" s="27" t="str">
        <f>VLOOKUP(C32,study_program!$A$2:$B$252,2,FALSE)</f>
        <v>humaniora</v>
      </c>
    </row>
    <row r="33">
      <c r="A33" s="40">
        <v>1008.0</v>
      </c>
      <c r="B33" s="35">
        <v>79202.0</v>
      </c>
      <c r="C33" s="39" t="s">
        <v>329</v>
      </c>
      <c r="D33" s="35" t="s">
        <v>16</v>
      </c>
      <c r="E33" s="35" t="s">
        <v>399</v>
      </c>
      <c r="F33" s="35" t="s">
        <v>17</v>
      </c>
      <c r="G33" s="40">
        <v>2019.0</v>
      </c>
      <c r="H33" s="35">
        <v>16.0</v>
      </c>
      <c r="I33" s="35">
        <v>609.0</v>
      </c>
      <c r="J33" s="35" t="s">
        <v>511</v>
      </c>
      <c r="K33" s="27" t="str">
        <f>VLOOKUP(C33,study_program!$A$2:$B$252,2,FALSE)</f>
        <v>humaniora</v>
      </c>
    </row>
    <row r="34">
      <c r="A34" s="40">
        <v>1008.0</v>
      </c>
      <c r="B34" s="36">
        <v>80201.0</v>
      </c>
      <c r="C34" s="39" t="s">
        <v>337</v>
      </c>
      <c r="D34" s="36" t="s">
        <v>16</v>
      </c>
      <c r="E34" s="36" t="s">
        <v>399</v>
      </c>
      <c r="F34" s="36" t="s">
        <v>17</v>
      </c>
      <c r="G34" s="40">
        <v>2019.0</v>
      </c>
      <c r="H34" s="36">
        <v>5.0</v>
      </c>
      <c r="I34" s="36">
        <v>534.0</v>
      </c>
      <c r="J34" s="36" t="s">
        <v>512</v>
      </c>
      <c r="K34" s="27" t="str">
        <f>VLOOKUP(C34,study_program!$A$2:$B$252,2,FALSE)</f>
        <v>humaniora</v>
      </c>
    </row>
    <row r="35">
      <c r="A35" s="40">
        <v>1008.0</v>
      </c>
      <c r="B35" s="35">
        <v>49201.0</v>
      </c>
      <c r="C35" s="39" t="s">
        <v>346</v>
      </c>
      <c r="D35" s="35" t="s">
        <v>16</v>
      </c>
      <c r="E35" s="35" t="s">
        <v>399</v>
      </c>
      <c r="F35" s="35" t="s">
        <v>17</v>
      </c>
      <c r="G35" s="40">
        <v>2019.0</v>
      </c>
      <c r="H35" s="35">
        <v>21.0</v>
      </c>
      <c r="I35" s="35">
        <v>518.0</v>
      </c>
      <c r="J35" s="35" t="s">
        <v>441</v>
      </c>
      <c r="K35" s="27" t="str">
        <f>VLOOKUP(C35,study_program!$A$2:$B$252,2,FALSE)</f>
        <v>mipa</v>
      </c>
    </row>
    <row r="36">
      <c r="A36" s="40">
        <v>1008.0</v>
      </c>
      <c r="B36" s="36">
        <v>20201.0</v>
      </c>
      <c r="C36" s="39" t="s">
        <v>147</v>
      </c>
      <c r="D36" s="36" t="s">
        <v>16</v>
      </c>
      <c r="E36" s="36" t="s">
        <v>399</v>
      </c>
      <c r="F36" s="36" t="s">
        <v>17</v>
      </c>
      <c r="G36" s="40">
        <v>2019.0</v>
      </c>
      <c r="H36" s="36">
        <v>27.0</v>
      </c>
      <c r="I36" s="36">
        <v>620.0</v>
      </c>
      <c r="J36" s="36" t="s">
        <v>513</v>
      </c>
      <c r="K36" s="27" t="str">
        <f>VLOOKUP(C36,study_program!$A$2:$B$252,2,FALSE)</f>
        <v>teknik</v>
      </c>
    </row>
    <row r="37">
      <c r="A37" s="40">
        <v>1008.0</v>
      </c>
      <c r="B37" s="35">
        <v>29201.0</v>
      </c>
      <c r="C37" s="39" t="s">
        <v>355</v>
      </c>
      <c r="D37" s="35" t="s">
        <v>16</v>
      </c>
      <c r="E37" s="35" t="s">
        <v>399</v>
      </c>
      <c r="F37" s="35" t="s">
        <v>17</v>
      </c>
      <c r="G37" s="40">
        <v>2019.0</v>
      </c>
      <c r="H37" s="35">
        <v>13.0</v>
      </c>
      <c r="I37" s="35">
        <v>413.0</v>
      </c>
      <c r="J37" s="35" t="s">
        <v>514</v>
      </c>
      <c r="K37" s="27" t="str">
        <f>VLOOKUP(C37,study_program!$A$2:$B$252,2,FALSE)</f>
        <v>teknik</v>
      </c>
    </row>
    <row r="38">
      <c r="A38" s="40">
        <v>1008.0</v>
      </c>
      <c r="B38" s="36">
        <v>26201.0</v>
      </c>
      <c r="C38" s="39" t="s">
        <v>155</v>
      </c>
      <c r="D38" s="36" t="s">
        <v>16</v>
      </c>
      <c r="E38" s="36" t="s">
        <v>399</v>
      </c>
      <c r="F38" s="36" t="s">
        <v>17</v>
      </c>
      <c r="G38" s="40">
        <v>2019.0</v>
      </c>
      <c r="H38" s="36">
        <v>17.0</v>
      </c>
      <c r="I38" s="36">
        <v>689.0</v>
      </c>
      <c r="J38" s="36" t="s">
        <v>515</v>
      </c>
      <c r="K38" s="27" t="str">
        <f>VLOOKUP(C38,study_program!$A$2:$B$252,2,FALSE)</f>
        <v>teknik</v>
      </c>
    </row>
    <row r="39">
      <c r="A39" s="40">
        <v>1008.0</v>
      </c>
      <c r="B39" s="35">
        <v>24201.0</v>
      </c>
      <c r="C39" s="39" t="s">
        <v>153</v>
      </c>
      <c r="D39" s="35" t="s">
        <v>16</v>
      </c>
      <c r="E39" s="35" t="s">
        <v>399</v>
      </c>
      <c r="F39" s="35" t="s">
        <v>17</v>
      </c>
      <c r="G39" s="40">
        <v>2019.0</v>
      </c>
      <c r="H39" s="35">
        <v>18.0</v>
      </c>
      <c r="I39" s="35">
        <v>717.0</v>
      </c>
      <c r="J39" s="35" t="s">
        <v>516</v>
      </c>
      <c r="K39" s="27" t="str">
        <f>VLOOKUP(C39,study_program!$A$2:$B$252,2,FALSE)</f>
        <v>teknik</v>
      </c>
    </row>
    <row r="40">
      <c r="A40" s="40">
        <v>1008.0</v>
      </c>
      <c r="B40" s="36">
        <v>25201.0</v>
      </c>
      <c r="C40" s="39" t="s">
        <v>362</v>
      </c>
      <c r="D40" s="36" t="s">
        <v>16</v>
      </c>
      <c r="E40" s="36" t="s">
        <v>399</v>
      </c>
      <c r="F40" s="36" t="s">
        <v>17</v>
      </c>
      <c r="G40" s="40">
        <v>2019.0</v>
      </c>
      <c r="H40" s="36">
        <v>17.0</v>
      </c>
      <c r="I40" s="36">
        <v>462.0</v>
      </c>
      <c r="J40" s="36" t="s">
        <v>465</v>
      </c>
      <c r="K40" s="27" t="str">
        <f>VLOOKUP(C40,study_program!$A$2:$B$252,2,FALSE)</f>
        <v>teknik</v>
      </c>
    </row>
    <row r="41">
      <c r="A41" s="40">
        <v>1008.0</v>
      </c>
      <c r="B41" s="35">
        <v>21201.0</v>
      </c>
      <c r="C41" s="39" t="s">
        <v>365</v>
      </c>
      <c r="D41" s="35" t="s">
        <v>16</v>
      </c>
      <c r="E41" s="35" t="s">
        <v>399</v>
      </c>
      <c r="F41" s="35" t="s">
        <v>17</v>
      </c>
      <c r="G41" s="40">
        <v>2019.0</v>
      </c>
      <c r="H41" s="35">
        <v>23.0</v>
      </c>
      <c r="I41" s="35">
        <v>731.0</v>
      </c>
      <c r="J41" s="35" t="s">
        <v>517</v>
      </c>
      <c r="K41" s="27" t="str">
        <f>VLOOKUP(C41,study_program!$A$2:$B$252,2,FALSE)</f>
        <v>teknik</v>
      </c>
    </row>
    <row r="42">
      <c r="A42" s="40">
        <v>1008.0</v>
      </c>
      <c r="B42" s="36">
        <v>36201.0</v>
      </c>
      <c r="C42" s="39" t="s">
        <v>157</v>
      </c>
      <c r="D42" s="36" t="s">
        <v>16</v>
      </c>
      <c r="E42" s="36" t="s">
        <v>399</v>
      </c>
      <c r="F42" s="36" t="s">
        <v>17</v>
      </c>
      <c r="G42" s="40">
        <v>2019.0</v>
      </c>
      <c r="H42" s="36">
        <v>16.0</v>
      </c>
      <c r="I42" s="36">
        <v>602.0</v>
      </c>
      <c r="J42" s="36" t="s">
        <v>518</v>
      </c>
      <c r="K42" s="27" t="str">
        <f>VLOOKUP(C42,study_program!$A$2:$B$252,2,FALSE)</f>
        <v>teknik</v>
      </c>
    </row>
    <row r="43">
      <c r="A43" s="40">
        <v>1008.0</v>
      </c>
      <c r="B43" s="35">
        <v>22201.0</v>
      </c>
      <c r="C43" s="39" t="s">
        <v>144</v>
      </c>
      <c r="D43" s="35" t="s">
        <v>16</v>
      </c>
      <c r="E43" s="35" t="s">
        <v>399</v>
      </c>
      <c r="F43" s="35" t="s">
        <v>17</v>
      </c>
      <c r="G43" s="40">
        <v>2019.0</v>
      </c>
      <c r="H43" s="35">
        <v>37.0</v>
      </c>
      <c r="I43" s="35">
        <v>597.0</v>
      </c>
      <c r="J43" s="35" t="s">
        <v>519</v>
      </c>
      <c r="K43" s="27" t="str">
        <f>VLOOKUP(C43,study_program!$A$2:$B$252,2,FALSE)</f>
        <v>teknik</v>
      </c>
    </row>
    <row r="44">
      <c r="A44" s="40">
        <v>1008.0</v>
      </c>
      <c r="B44" s="36">
        <v>54244.0</v>
      </c>
      <c r="C44" s="39" t="s">
        <v>380</v>
      </c>
      <c r="D44" s="36" t="s">
        <v>16</v>
      </c>
      <c r="E44" s="36" t="s">
        <v>399</v>
      </c>
      <c r="F44" s="36" t="s">
        <v>17</v>
      </c>
      <c r="G44" s="40">
        <v>2019.0</v>
      </c>
      <c r="H44" s="36">
        <v>17.0</v>
      </c>
      <c r="I44" s="36">
        <v>420.0</v>
      </c>
      <c r="J44" s="36" t="s">
        <v>520</v>
      </c>
      <c r="K44" s="27" t="str">
        <f>VLOOKUP(C44,study_program!$A$2:$B$252,2,FALSE)</f>
        <v>pertanian</v>
      </c>
    </row>
    <row r="45">
      <c r="A45" s="40">
        <v>1008.0</v>
      </c>
      <c r="B45" s="35">
        <v>41221.0</v>
      </c>
      <c r="C45" s="39" t="s">
        <v>384</v>
      </c>
      <c r="D45" s="35" t="s">
        <v>16</v>
      </c>
      <c r="E45" s="35" t="s">
        <v>399</v>
      </c>
      <c r="F45" s="35" t="s">
        <v>17</v>
      </c>
      <c r="G45" s="40">
        <v>2019.0</v>
      </c>
      <c r="H45" s="35">
        <v>14.0</v>
      </c>
      <c r="I45" s="35">
        <v>417.0</v>
      </c>
      <c r="J45" s="35" t="s">
        <v>521</v>
      </c>
      <c r="K45" s="27" t="str">
        <f>VLOOKUP(C45,study_program!$A$2:$B$252,2,FALSE)</f>
        <v>pertanian</v>
      </c>
    </row>
    <row r="46">
      <c r="A46" s="40">
        <v>1008.0</v>
      </c>
      <c r="B46" s="36">
        <v>82201.0</v>
      </c>
      <c r="C46" s="39" t="s">
        <v>165</v>
      </c>
      <c r="D46" s="36" t="s">
        <v>16</v>
      </c>
      <c r="E46" s="36" t="s">
        <v>399</v>
      </c>
      <c r="F46" s="36" t="s">
        <v>72</v>
      </c>
      <c r="G46" s="40">
        <v>2019.0</v>
      </c>
      <c r="H46" s="36">
        <v>6.0</v>
      </c>
      <c r="I46" s="36">
        <v>403.0</v>
      </c>
      <c r="J46" s="36" t="s">
        <v>522</v>
      </c>
      <c r="K46" s="27" t="str">
        <f>VLOOKUP(C46,study_program!$A$2:$B$252,2,FALSE)</f>
        <v>humaniora</v>
      </c>
    </row>
    <row r="47">
      <c r="A47" s="40">
        <v>1008.0</v>
      </c>
      <c r="B47" s="35">
        <v>64201.0</v>
      </c>
      <c r="C47" s="39" t="s">
        <v>205</v>
      </c>
      <c r="D47" s="35" t="s">
        <v>16</v>
      </c>
      <c r="E47" s="35" t="s">
        <v>399</v>
      </c>
      <c r="F47" s="35" t="s">
        <v>72</v>
      </c>
      <c r="G47" s="40">
        <v>2019.0</v>
      </c>
      <c r="H47" s="35">
        <v>12.0</v>
      </c>
      <c r="I47" s="35">
        <v>450.0</v>
      </c>
      <c r="J47" s="35" t="s">
        <v>523</v>
      </c>
      <c r="K47" s="27" t="str">
        <f>VLOOKUP(C47,study_program!$A$2:$B$252,2,FALSE)</f>
        <v>sosial</v>
      </c>
    </row>
    <row r="48">
      <c r="A48" s="40">
        <v>1008.0</v>
      </c>
      <c r="B48" s="36">
        <v>55201.0</v>
      </c>
      <c r="C48" s="39" t="s">
        <v>235</v>
      </c>
      <c r="D48" s="36" t="s">
        <v>16</v>
      </c>
      <c r="E48" s="36" t="s">
        <v>399</v>
      </c>
      <c r="F48" s="36" t="s">
        <v>72</v>
      </c>
      <c r="G48" s="40">
        <v>2019.0</v>
      </c>
      <c r="H48" s="36">
        <v>21.0</v>
      </c>
      <c r="I48" s="36">
        <v>633.0</v>
      </c>
      <c r="J48" s="36" t="s">
        <v>524</v>
      </c>
      <c r="K48" s="27" t="str">
        <f>VLOOKUP(C48,study_program!$A$2:$B$252,2,FALSE)</f>
        <v>teknik</v>
      </c>
    </row>
    <row r="49">
      <c r="A49" s="40">
        <v>1008.0</v>
      </c>
      <c r="B49" s="35">
        <v>34201.0</v>
      </c>
      <c r="C49" s="39" t="s">
        <v>358</v>
      </c>
      <c r="D49" s="35" t="s">
        <v>16</v>
      </c>
      <c r="E49" s="35" t="s">
        <v>399</v>
      </c>
      <c r="F49" s="35" t="s">
        <v>72</v>
      </c>
      <c r="G49" s="40">
        <v>2019.0</v>
      </c>
      <c r="H49" s="35">
        <v>14.0</v>
      </c>
      <c r="I49" s="35">
        <v>397.0</v>
      </c>
      <c r="J49" s="35" t="s">
        <v>525</v>
      </c>
      <c r="K49" s="27" t="str">
        <f>VLOOKUP(C49,study_program!$A$2:$B$252,2,FALSE)</f>
        <v>teknik</v>
      </c>
    </row>
    <row r="50">
      <c r="A50" s="40">
        <v>1008.0</v>
      </c>
      <c r="B50" s="36">
        <v>56201.0</v>
      </c>
      <c r="C50" s="39" t="s">
        <v>159</v>
      </c>
      <c r="D50" s="36" t="s">
        <v>16</v>
      </c>
      <c r="E50" s="36" t="s">
        <v>399</v>
      </c>
      <c r="F50" s="36" t="s">
        <v>72</v>
      </c>
      <c r="G50" s="40">
        <v>2019.0</v>
      </c>
      <c r="H50" s="36">
        <v>14.0</v>
      </c>
      <c r="I50" s="36">
        <v>493.0</v>
      </c>
      <c r="J50" s="36" t="s">
        <v>526</v>
      </c>
      <c r="K50" s="27" t="str">
        <f>VLOOKUP(C50,study_program!$A$2:$B$252,2,FALSE)</f>
        <v>teknik</v>
      </c>
    </row>
    <row r="51">
      <c r="A51" s="40">
        <v>1008.0</v>
      </c>
      <c r="B51" s="35">
        <v>54207.0</v>
      </c>
      <c r="C51" s="39" t="s">
        <v>179</v>
      </c>
      <c r="D51" s="35" t="s">
        <v>16</v>
      </c>
      <c r="E51" s="35" t="s">
        <v>399</v>
      </c>
      <c r="F51" s="35" t="s">
        <v>409</v>
      </c>
      <c r="G51" s="40">
        <v>2019.0</v>
      </c>
      <c r="H51" s="35">
        <v>6.0</v>
      </c>
      <c r="I51" s="35">
        <v>140.0</v>
      </c>
      <c r="J51" s="35" t="s">
        <v>527</v>
      </c>
      <c r="K51" s="27" t="str">
        <f>VLOOKUP(C51,study_program!$A$2:$B$252,2,FALSE)</f>
        <v>mipa</v>
      </c>
    </row>
    <row r="52">
      <c r="A52" s="40">
        <v>1008.0</v>
      </c>
      <c r="B52" s="36">
        <v>48201.0</v>
      </c>
      <c r="C52" s="39" t="s">
        <v>193</v>
      </c>
      <c r="D52" s="36" t="s">
        <v>16</v>
      </c>
      <c r="E52" s="36" t="s">
        <v>399</v>
      </c>
      <c r="F52" s="36" t="s">
        <v>409</v>
      </c>
      <c r="G52" s="40">
        <v>2019.0</v>
      </c>
      <c r="H52" s="36">
        <v>8.0</v>
      </c>
      <c r="I52" s="36">
        <v>216.0</v>
      </c>
      <c r="J52" s="36" t="s">
        <v>528</v>
      </c>
      <c r="K52" s="27" t="str">
        <f>VLOOKUP(C52,study_program!$A$2:$B$252,2,FALSE)</f>
        <v>kesehatan</v>
      </c>
    </row>
    <row r="53">
      <c r="A53" s="40">
        <v>1008.0</v>
      </c>
      <c r="B53" s="35">
        <v>12201.0</v>
      </c>
      <c r="C53" s="39" t="s">
        <v>240</v>
      </c>
      <c r="D53" s="35" t="s">
        <v>16</v>
      </c>
      <c r="E53" s="35" t="s">
        <v>399</v>
      </c>
      <c r="F53" s="35" t="s">
        <v>409</v>
      </c>
      <c r="G53" s="40">
        <v>2019.0</v>
      </c>
      <c r="H53" s="35">
        <v>4.0</v>
      </c>
      <c r="I53" s="35">
        <v>181.0</v>
      </c>
      <c r="J53" s="35" t="s">
        <v>529</v>
      </c>
      <c r="K53" s="27" t="str">
        <f>VLOOKUP(C53,study_program!$A$2:$B$252,2,FALSE)</f>
        <v>kesehatan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</hyperlinks>
  <drawing r:id="rId53"/>
</worksheet>
</file>