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pt/working/language-research-technology/ro-crate-excel/test_data/"/>
    </mc:Choice>
  </mc:AlternateContent>
  <xr:revisionPtr revIDLastSave="0" documentId="13_ncr:1_{F94CA6F8-9337-AF48-BEF5-2A5D8AEF7AAF}" xr6:coauthVersionLast="47" xr6:coauthVersionMax="47" xr10:uidLastSave="{00000000-0000-0000-0000-000000000000}"/>
  <bookViews>
    <workbookView xWindow="17980" yWindow="-26960" windowWidth="42900" windowHeight="22640" activeTab="1" xr2:uid="{00000000-000D-0000-FFFF-FFFF00000000}"/>
  </bookViews>
  <sheets>
    <sheet name="File" sheetId="2" r:id="rId1"/>
    <sheet name="RepositoryObjec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2" i="2"/>
  <c r="D4" i="2"/>
  <c r="D5" i="2"/>
  <c r="D6" i="2"/>
  <c r="D7" i="2"/>
  <c r="D3" i="2"/>
  <c r="D2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There will be a helper to slup up all the files (they should be in a predictable order to aid in filling values in other colums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G2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Note calculated values -- this could be dragged-down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B3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this is the dir name for the object, but it should be able to be used to generate stuff like the name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</commentList>
</comments>
</file>

<file path=xl/sharedStrings.xml><?xml version="1.0" encoding="utf-8"?>
<sst xmlns="http://schemas.openxmlformats.org/spreadsheetml/2006/main" count="53" uniqueCount="29">
  <si>
    <t>@id</t>
  </si>
  <si>
    <t>name</t>
  </si>
  <si>
    <t>hasAnnotation</t>
  </si>
  <si>
    <t>hasDerivation</t>
  </si>
  <si>
    <t>annotationType</t>
  </si>
  <si>
    <t>language</t>
  </si>
  <si>
    <t>subjectLanguage</t>
  </si>
  <si>
    <t>File</t>
  </si>
  <si>
    <t>English</t>
  </si>
  <si>
    <t>ldac:Transcription</t>
  </si>
  <si>
    <t>RepositoryObject</t>
  </si>
  <si>
    <t>ldac:Dialogue</t>
  </si>
  <si>
    <t>is@type_DerivedMaterial</t>
  </si>
  <si>
    <t>is@type_Annotation</t>
  </si>
  <si>
    <t>isTerm_linguisticGenre</t>
  </si>
  <si>
    <t>isType_PrimaryMaterial</t>
  </si>
  <si>
    <t>@type</t>
  </si>
  <si>
    <t>isReverse_hasPart</t>
  </si>
  <si>
    <t>Object 1</t>
  </si>
  <si>
    <t>Object 2</t>
  </si>
  <si>
    <t>#Object1</t>
  </si>
  <si>
    <t>#Object2</t>
  </si>
  <si>
    <t>#Object3</t>
  </si>
  <si>
    <t>object1/1.mp4</t>
  </si>
  <si>
    <t>object1/1.csv</t>
  </si>
  <si>
    <t>object2/1.mp4</t>
  </si>
  <si>
    <t>object2/1.csv</t>
  </si>
  <si>
    <t>object3/1.mp4</t>
  </si>
  <si>
    <t>object3/1.csv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</si>
</sst>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7"/>
  <sheetViews>
    <sheetView zoomScale="271" zoomScaleNormal="271" workbookViewId="0">
      <selection activeCell="C1" sqref="C1"/>
    </sheetView>
  </sheetViews>
  <sheetFormatPr baseColWidth="10" defaultColWidth="12.6640625" defaultRowHeight="15.75" customHeight="1" x14ac:dyDescent="0.15"/>
  <cols>
    <col min="2" max="4" width="22.1640625" customWidth="1"/>
    <col min="5" max="5" width="18.6640625" customWidth="1"/>
    <col min="9" max="9" width="18.6640625" customWidth="1"/>
    <col min="10" max="10" width="15" customWidth="1"/>
  </cols>
  <sheetData>
    <row r="1" spans="1:29" s="4" customFormat="1" ht="15.75" customHeight="1" x14ac:dyDescent="0.15">
      <c r="A1" s="3" t="s">
        <v>0</v>
      </c>
      <c r="B1" s="7" t="s">
        <v>16</v>
      </c>
      <c r="C1" s="7" t="s">
        <v>17</v>
      </c>
      <c r="D1" s="2" t="s">
        <v>1</v>
      </c>
      <c r="E1" s="4" t="s">
        <v>15</v>
      </c>
      <c r="F1" s="2" t="s">
        <v>14</v>
      </c>
      <c r="G1" s="2" t="s">
        <v>2</v>
      </c>
      <c r="H1" s="2" t="s">
        <v>3</v>
      </c>
      <c r="I1" s="2" t="s">
        <v>12</v>
      </c>
      <c r="J1" s="2" t="s">
        <v>13</v>
      </c>
      <c r="K1" s="2" t="s">
        <v>4</v>
      </c>
      <c r="L1" s="2" t="s">
        <v>5</v>
      </c>
      <c r="M1" s="2" t="s">
        <v>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1" t="s">
        <v>23</v>
      </c>
      <c r="B2" s="2" t="s">
        <v>7</v>
      </c>
      <c r="C2" s="1" t="s">
        <v>20</v>
      </c>
      <c r="D2" s="1" t="str">
        <f>SUBSTITUTE(SUBSTITUTE(_xlfn.CONCAT(B3," Interview Video"),"/", ""), "o", "O", 1)</f>
        <v>File Interview VideO</v>
      </c>
      <c r="E2" s="1" t="b">
        <v>1</v>
      </c>
      <c r="F2" s="1" t="s">
        <v>11</v>
      </c>
      <c r="G2" s="1" t="str">
        <f>SUBSTITUTE(A3,".mp4",".csv")</f>
        <v>object1/1.csv</v>
      </c>
      <c r="L2" s="1" t="s">
        <v>8</v>
      </c>
    </row>
    <row r="3" spans="1:29" ht="15.75" customHeight="1" x14ac:dyDescent="0.15">
      <c r="A3" s="1" t="s">
        <v>24</v>
      </c>
      <c r="B3" s="2" t="s">
        <v>7</v>
      </c>
      <c r="C3" s="1" t="s">
        <v>20</v>
      </c>
      <c r="D3" s="1" t="str">
        <f>SUBSTITUTE(SUBSTITUTE(_xlfn.CONCAT(B4,"TRANSCRIPT"),"/", ""), "o", "O", 1)</f>
        <v>FileTRANSCRIPT</v>
      </c>
      <c r="F3" s="1" t="s">
        <v>11</v>
      </c>
      <c r="J3" s="1" t="b">
        <v>1</v>
      </c>
      <c r="K3" s="1" t="s">
        <v>9</v>
      </c>
      <c r="L3" s="1" t="s">
        <v>8</v>
      </c>
    </row>
    <row r="4" spans="1:29" ht="15.75" customHeight="1" x14ac:dyDescent="0.15">
      <c r="A4" s="1" t="s">
        <v>25</v>
      </c>
      <c r="B4" s="2" t="s">
        <v>7</v>
      </c>
      <c r="C4" s="1" t="s">
        <v>21</v>
      </c>
      <c r="D4" s="1" t="str">
        <f t="shared" ref="D4" si="0">SUBSTITUTE(SUBSTITUTE(_xlfn.CONCAT(B5," Interview Video"),"/", ""), "o", "O", 1)</f>
        <v>File Interview VideO</v>
      </c>
      <c r="E4" s="1" t="b">
        <v>1</v>
      </c>
      <c r="F4" s="1" t="s">
        <v>11</v>
      </c>
      <c r="G4" s="1" t="str">
        <f>SUBSTITUTE(A5,".mp4",".csv")</f>
        <v>object2/1.csv</v>
      </c>
      <c r="L4" s="1" t="s">
        <v>8</v>
      </c>
    </row>
    <row r="5" spans="1:29" ht="15.75" customHeight="1" x14ac:dyDescent="0.15">
      <c r="A5" s="1" t="s">
        <v>26</v>
      </c>
      <c r="B5" s="2" t="s">
        <v>7</v>
      </c>
      <c r="C5" s="1" t="s">
        <v>21</v>
      </c>
      <c r="D5" s="1" t="str">
        <f>SUBSTITUTE(SUBSTITUTE(_xlfn.CONCAT(B1,"TRANSCRIPT"),"/", ""), "o", "O", 1)</f>
        <v>@typeTRANSCRIPT</v>
      </c>
      <c r="F5" s="1" t="s">
        <v>11</v>
      </c>
      <c r="J5" s="1" t="b">
        <v>1</v>
      </c>
      <c r="L5" s="1" t="s">
        <v>8</v>
      </c>
    </row>
    <row r="6" spans="1:29" ht="15.75" customHeight="1" x14ac:dyDescent="0.15">
      <c r="A6" s="1" t="s">
        <v>27</v>
      </c>
      <c r="B6" s="2" t="s">
        <v>7</v>
      </c>
      <c r="C6" s="1" t="s">
        <v>22</v>
      </c>
      <c r="D6" s="1" t="str">
        <f t="shared" ref="D6" si="1">SUBSTITUTE(SUBSTITUTE(_xlfn.CONCAT(B6," Interview Video"),"/", ""), "o", "O", 1)</f>
        <v>File Interview VideO</v>
      </c>
      <c r="E6" t="b">
        <v>1</v>
      </c>
      <c r="F6" s="1" t="s">
        <v>11</v>
      </c>
      <c r="G6" s="1" t="str">
        <f>SUBSTITUTE(A7,".mp4",".csv")</f>
        <v>object3/1.csv</v>
      </c>
      <c r="L6" s="1" t="s">
        <v>8</v>
      </c>
    </row>
    <row r="7" spans="1:29" ht="15.75" customHeight="1" x14ac:dyDescent="0.15">
      <c r="A7" s="1" t="s">
        <v>28</v>
      </c>
      <c r="B7" s="2" t="s">
        <v>7</v>
      </c>
      <c r="C7" s="1" t="s">
        <v>22</v>
      </c>
      <c r="D7" s="1" t="str">
        <f t="shared" ref="D7" si="2">SUBSTITUTE(SUBSTITUTE(_xlfn.CONCAT(B7,"TRANSCRIPT"),"/", ""), "o", "O", 1)</f>
        <v>FileTRANSCRIPT</v>
      </c>
      <c r="F7" s="1" t="s">
        <v>11</v>
      </c>
      <c r="J7" s="1" t="b">
        <v>1</v>
      </c>
      <c r="L7" s="1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tabSelected="1" workbookViewId="0">
      <selection activeCell="C44" sqref="C44"/>
    </sheetView>
  </sheetViews>
  <sheetFormatPr baseColWidth="10" defaultColWidth="12.6640625" defaultRowHeight="15.75" customHeight="1" x14ac:dyDescent="0.15"/>
  <cols>
    <col min="2" max="2" width="18" bestFit="1" customWidth="1"/>
  </cols>
  <sheetData>
    <row r="1" spans="1:3" ht="15.75" customHeight="1" x14ac:dyDescent="0.15">
      <c r="A1" s="1" t="s">
        <v>0</v>
      </c>
      <c r="B1" s="1" t="s">
        <v>1</v>
      </c>
      <c r="C1" s="6" t="s">
        <v>16</v>
      </c>
    </row>
    <row r="2" spans="1:3" ht="15.75" customHeight="1" x14ac:dyDescent="0.15">
      <c r="A2" s="1" t="s">
        <v>20</v>
      </c>
      <c r="B2" s="5" t="s">
        <v>18</v>
      </c>
      <c r="C2" s="5" t="s">
        <v>10</v>
      </c>
    </row>
    <row r="3" spans="1:3" ht="15.75" customHeight="1" x14ac:dyDescent="0.15">
      <c r="A3" s="1" t="s">
        <v>21</v>
      </c>
      <c r="B3" s="5" t="s">
        <v>19</v>
      </c>
      <c r="C3" s="5" t="s">
        <v>10</v>
      </c>
    </row>
    <row r="4" spans="1:3" ht="15.75" customHeight="1" x14ac:dyDescent="0.15">
      <c r="A4" s="1"/>
    </row>
    <row r="5" spans="1:3" ht="15.75" customHeight="1" x14ac:dyDescent="0.15">
      <c r="A5" s="1"/>
    </row>
    <row r="6" spans="1:3" ht="15.75" customHeight="1" x14ac:dyDescent="0.15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</vt:lpstr>
      <vt:lpstr>RepositoryObject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Sefton</cp:lastModifiedBy>
  <dcterms:modified xsi:type="dcterms:W3CDTF">2025-07-18T05:23:30Z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2023-04-04T05:36:57Z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9eb60372-6457-454f-b83c-c28157971002</vt:lpwstr>
  </property>
  <property fmtid="{D5CDD505-2E9C-101B-9397-08002B2CF9AE}" pid="8" name="MSIP_Label_0f488380-630a-4f55-a077-a19445e3f360_ContentBits">
    <vt:lpwstr>0</vt:lpwstr>
  </property>
</Properties>
</file>