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399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5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I42" i="1"/>
  <c r="I37" i="1"/>
  <c r="J37" i="1"/>
  <c r="L37" i="1"/>
  <c r="M37" i="1"/>
  <c r="I38" i="1"/>
  <c r="J38" i="1" s="1"/>
  <c r="L38" i="1"/>
  <c r="M38" i="1" s="1"/>
  <c r="I39" i="1"/>
  <c r="J39" i="1"/>
  <c r="L39" i="1"/>
  <c r="M39" i="1" s="1"/>
  <c r="I40" i="1"/>
  <c r="J40" i="1"/>
  <c r="L40" i="1"/>
  <c r="M40" i="1" s="1"/>
  <c r="I41" i="1"/>
  <c r="J41" i="1"/>
  <c r="L41" i="1"/>
  <c r="M41" i="1" s="1"/>
  <c r="J42" i="1"/>
  <c r="L42" i="1"/>
  <c r="M42" i="1"/>
  <c r="I43" i="1"/>
  <c r="J43" i="1" s="1"/>
  <c r="L43" i="1"/>
  <c r="M43" i="1"/>
  <c r="I44" i="1"/>
  <c r="J44" i="1"/>
  <c r="L44" i="1"/>
  <c r="M44" i="1"/>
  <c r="I45" i="1"/>
  <c r="J45" i="1"/>
  <c r="L45" i="1"/>
  <c r="M45" i="1"/>
  <c r="I46" i="1"/>
  <c r="J46" i="1"/>
  <c r="L46" i="1"/>
  <c r="M46" i="1"/>
  <c r="I47" i="1"/>
  <c r="J47" i="1"/>
  <c r="L47" i="1"/>
  <c r="M47" i="1"/>
  <c r="I48" i="1"/>
  <c r="J48" i="1" s="1"/>
  <c r="L48" i="1"/>
  <c r="M48" i="1" s="1"/>
  <c r="I49" i="1"/>
  <c r="J49" i="1" s="1"/>
  <c r="L49" i="1"/>
  <c r="M49" i="1" s="1"/>
  <c r="I50" i="1"/>
  <c r="J50" i="1"/>
  <c r="L50" i="1"/>
  <c r="M50" i="1" s="1"/>
  <c r="I51" i="1"/>
  <c r="J51" i="1"/>
  <c r="L51" i="1"/>
  <c r="M51" i="1" s="1"/>
  <c r="I52" i="1"/>
  <c r="J52" i="1"/>
  <c r="L52" i="1"/>
  <c r="M52" i="1" s="1"/>
  <c r="I53" i="1"/>
  <c r="J53" i="1"/>
  <c r="L53" i="1"/>
  <c r="M53" i="1" s="1"/>
  <c r="I54" i="1"/>
  <c r="J54" i="1"/>
  <c r="L54" i="1"/>
  <c r="M54" i="1"/>
  <c r="I55" i="1"/>
  <c r="J55" i="1"/>
  <c r="L55" i="1"/>
  <c r="M55" i="1"/>
  <c r="I56" i="1"/>
  <c r="J56" i="1" s="1"/>
  <c r="L56" i="1"/>
  <c r="M56" i="1" s="1"/>
  <c r="I57" i="1"/>
  <c r="J57" i="1"/>
  <c r="L57" i="1"/>
  <c r="M57" i="1" s="1"/>
  <c r="I58" i="1"/>
  <c r="J58" i="1" s="1"/>
  <c r="L58" i="1"/>
  <c r="M58" i="1" s="1"/>
  <c r="I59" i="1"/>
  <c r="J59" i="1" s="1"/>
  <c r="L59" i="1"/>
  <c r="M59" i="1" s="1"/>
  <c r="I60" i="1"/>
  <c r="J60" i="1"/>
  <c r="L60" i="1"/>
  <c r="M60" i="1" s="1"/>
  <c r="I61" i="1"/>
  <c r="J61" i="1"/>
  <c r="L61" i="1"/>
  <c r="M61" i="1" s="1"/>
  <c r="I62" i="1"/>
  <c r="J62" i="1" s="1"/>
  <c r="L62" i="1"/>
  <c r="M62" i="1"/>
  <c r="I63" i="1"/>
  <c r="J63" i="1" s="1"/>
  <c r="L63" i="1"/>
  <c r="M63" i="1" s="1"/>
  <c r="I64" i="1"/>
  <c r="J64" i="1"/>
  <c r="L64" i="1"/>
  <c r="M64" i="1"/>
  <c r="I65" i="1"/>
  <c r="J65" i="1"/>
  <c r="L65" i="1"/>
  <c r="M65" i="1" s="1"/>
  <c r="I66" i="1"/>
  <c r="J66" i="1"/>
  <c r="L66" i="1"/>
  <c r="M66" i="1"/>
  <c r="I67" i="1"/>
  <c r="J67" i="1"/>
  <c r="L67" i="1"/>
  <c r="M67" i="1" s="1"/>
  <c r="I68" i="1"/>
  <c r="J68" i="1"/>
  <c r="L68" i="1"/>
  <c r="M68" i="1"/>
  <c r="I69" i="1"/>
  <c r="J69" i="1"/>
  <c r="L69" i="1"/>
  <c r="M69" i="1"/>
  <c r="I70" i="1"/>
  <c r="J70" i="1"/>
  <c r="L70" i="1"/>
  <c r="M70" i="1" s="1"/>
  <c r="I71" i="1"/>
  <c r="J71" i="1"/>
  <c r="L71" i="1"/>
  <c r="M71" i="1"/>
  <c r="I72" i="1"/>
  <c r="J72" i="1"/>
  <c r="L72" i="1"/>
  <c r="M72" i="1"/>
  <c r="I73" i="1"/>
  <c r="J73" i="1"/>
  <c r="L73" i="1"/>
  <c r="M73" i="1"/>
  <c r="I74" i="1"/>
  <c r="J74" i="1"/>
  <c r="L74" i="1"/>
  <c r="M74" i="1"/>
  <c r="I75" i="1"/>
  <c r="J75" i="1"/>
  <c r="L75" i="1"/>
  <c r="M75" i="1"/>
  <c r="I76" i="1"/>
  <c r="J76" i="1"/>
  <c r="L76" i="1"/>
  <c r="M76" i="1"/>
  <c r="P3" i="1"/>
  <c r="Q2" i="1"/>
  <c r="L36" i="1"/>
  <c r="I28" i="1" l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L28" i="1"/>
  <c r="L29" i="1"/>
  <c r="L30" i="1"/>
  <c r="M30" i="1" s="1"/>
  <c r="L31" i="1"/>
  <c r="M31" i="1" s="1"/>
  <c r="L32" i="1"/>
  <c r="M32" i="1" s="1"/>
  <c r="L33" i="1"/>
  <c r="M33" i="1" s="1"/>
  <c r="L34" i="1"/>
  <c r="M34" i="1" s="1"/>
  <c r="M28" i="1"/>
  <c r="M29" i="1"/>
  <c r="M36" i="1"/>
  <c r="L35" i="1"/>
  <c r="M35" i="1" s="1"/>
  <c r="G28" i="1"/>
  <c r="G29" i="1"/>
  <c r="G30" i="1"/>
  <c r="G31" i="1"/>
  <c r="G32" i="1"/>
  <c r="G33" i="1"/>
  <c r="G34" i="1"/>
  <c r="G35" i="1"/>
  <c r="J31" i="1"/>
  <c r="G27" i="1"/>
  <c r="I27" i="1"/>
  <c r="J27" i="1"/>
  <c r="L27" i="1"/>
  <c r="M27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" i="1"/>
  <c r="M2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3" i="1"/>
  <c r="J13" i="1" s="1"/>
  <c r="I14" i="1"/>
  <c r="J14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26" i="1"/>
  <c r="J2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<sst xmlns="http://schemas.openxmlformats.org/spreadsheetml/2006/main" count="150" uniqueCount="101">
  <si>
    <t>01150200217542F1FFFFFFFFFFFFFFFF</t>
    <phoneticPr fontId="1" type="noConversion"/>
  </si>
  <si>
    <t>01150200216651F1FFFFFFFFFFFFFFFF</t>
    <phoneticPr fontId="1" type="noConversion"/>
  </si>
  <si>
    <t>01150200216453F1FFFFFFFFFFFFFFFF</t>
    <phoneticPr fontId="1" type="noConversion"/>
  </si>
  <si>
    <t>01150200216255F1FFFFFFFFFFFFFFFF</t>
    <phoneticPr fontId="1" type="noConversion"/>
  </si>
  <si>
    <t>01150200216057F1FFFFFFFFFFFFFFFF</t>
    <phoneticPr fontId="1" type="noConversion"/>
  </si>
  <si>
    <t>01150200215F68F1FFFFFFFFFFFFFFFF</t>
    <phoneticPr fontId="1" type="noConversion"/>
  </si>
  <si>
    <t>01150200215C6BF1FFFFFFFFFFFFFFFF</t>
    <phoneticPr fontId="1" type="noConversion"/>
  </si>
  <si>
    <t>01150200215B6CF1FFFFFFFFFFFFFFFF</t>
    <phoneticPr fontId="1" type="noConversion"/>
  </si>
  <si>
    <t>0115020021596EF1FFFFFFFFFFFFFFFF</t>
    <phoneticPr fontId="1" type="noConversion"/>
  </si>
  <si>
    <t>0115020021586FF1FFFFFFFFFFFFFFFF</t>
    <phoneticPr fontId="1" type="noConversion"/>
  </si>
  <si>
    <t>01150200215661F1FFFFFFFFFFFFFFFF</t>
    <phoneticPr fontId="1" type="noConversion"/>
  </si>
  <si>
    <t>源数据</t>
    <phoneticPr fontId="1" type="noConversion"/>
  </si>
  <si>
    <t>CBC校验码</t>
    <phoneticPr fontId="1" type="noConversion"/>
  </si>
  <si>
    <t>BCC异或校验码</t>
    <phoneticPr fontId="1" type="noConversion"/>
  </si>
  <si>
    <t>D033</t>
    <phoneticPr fontId="1" type="noConversion"/>
  </si>
  <si>
    <t>D9</t>
  </si>
  <si>
    <t>D9</t>
    <phoneticPr fontId="1" type="noConversion"/>
  </si>
  <si>
    <t>F1</t>
  </si>
  <si>
    <t>F1</t>
    <phoneticPr fontId="1" type="noConversion"/>
  </si>
  <si>
    <t>85D2</t>
    <phoneticPr fontId="1" type="noConversion"/>
  </si>
  <si>
    <t>01150200216F58F1FFFFFFFFFFFFFFFF</t>
    <phoneticPr fontId="1" type="noConversion"/>
  </si>
  <si>
    <t>D17F</t>
    <phoneticPr fontId="1" type="noConversion"/>
  </si>
  <si>
    <t>E9</t>
  </si>
  <si>
    <t>E9</t>
    <phoneticPr fontId="1" type="noConversion"/>
  </si>
  <si>
    <t>01150200216C5BF1FFFFFFFFFFFFFFFF</t>
    <phoneticPr fontId="1" type="noConversion"/>
  </si>
  <si>
    <t>2E34</t>
    <phoneticPr fontId="1" type="noConversion"/>
  </si>
  <si>
    <t>01150200216B5CF1FFFFFFFFFFFFFFFF</t>
    <phoneticPr fontId="1" type="noConversion"/>
  </si>
  <si>
    <t>859A</t>
    <phoneticPr fontId="1" type="noConversion"/>
  </si>
  <si>
    <t>01150200216A5DF1FFFFFFFFFFFFFFFF</t>
    <phoneticPr fontId="1" type="noConversion"/>
  </si>
  <si>
    <t>D0A3</t>
    <phoneticPr fontId="1" type="noConversion"/>
  </si>
  <si>
    <t>0115020021685FF1FFFFFFFFFFFFFFFF</t>
    <phoneticPr fontId="1" type="noConversion"/>
  </si>
  <si>
    <t>7AD1</t>
    <phoneticPr fontId="1" type="noConversion"/>
  </si>
  <si>
    <t>01150200216750F1FFFFFFFFFFFFFFFF</t>
    <phoneticPr fontId="1" type="noConversion"/>
  </si>
  <si>
    <t>7AF5</t>
    <phoneticPr fontId="1" type="noConversion"/>
  </si>
  <si>
    <t>2FCC</t>
    <phoneticPr fontId="1" type="noConversion"/>
  </si>
  <si>
    <t>01150200216552F1FFFFFFFFFFFFFFFF</t>
    <phoneticPr fontId="1" type="noConversion"/>
  </si>
  <si>
    <t>D087</t>
    <phoneticPr fontId="1" type="noConversion"/>
  </si>
  <si>
    <t>85BE</t>
    <phoneticPr fontId="1" type="noConversion"/>
  </si>
  <si>
    <t>01150200216354F1FFFFFFFFFFFFFFFF</t>
    <phoneticPr fontId="1" type="noConversion"/>
  </si>
  <si>
    <t>2E10</t>
    <phoneticPr fontId="1" type="noConversion"/>
  </si>
  <si>
    <t>7B29</t>
    <phoneticPr fontId="1" type="noConversion"/>
  </si>
  <si>
    <t>D15B</t>
    <phoneticPr fontId="1" type="noConversion"/>
  </si>
  <si>
    <t>2E80</t>
    <phoneticPr fontId="1" type="noConversion"/>
  </si>
  <si>
    <t>01150200215E69F1FFFFFFFFFFFFFFFF</t>
    <phoneticPr fontId="1" type="noConversion"/>
  </si>
  <si>
    <t>7BB9</t>
    <phoneticPr fontId="1" type="noConversion"/>
  </si>
  <si>
    <t>01150200215D6AF1FFFFFFFFFFFFFFFF</t>
    <phoneticPr fontId="1" type="noConversion"/>
  </si>
  <si>
    <t>84F2</t>
    <phoneticPr fontId="1" type="noConversion"/>
  </si>
  <si>
    <t>D1CB</t>
    <phoneticPr fontId="1" type="noConversion"/>
  </si>
  <si>
    <t>7A65</t>
  </si>
  <si>
    <t>01150200215A6DF1FFFFFFFFFFFFFFFF</t>
    <phoneticPr fontId="1" type="noConversion"/>
  </si>
  <si>
    <t>2F5C</t>
    <phoneticPr fontId="1" type="noConversion"/>
  </si>
  <si>
    <t>D017</t>
    <phoneticPr fontId="1" type="noConversion"/>
  </si>
  <si>
    <t>852E</t>
    <phoneticPr fontId="1" type="noConversion"/>
  </si>
  <si>
    <t>01150200215760F1FFFFFFFFFFFFFFFF</t>
    <phoneticPr fontId="1" type="noConversion"/>
  </si>
  <si>
    <t>85A</t>
    <phoneticPr fontId="1" type="noConversion"/>
  </si>
  <si>
    <t>01150200217A4DF1FFFFFFFFFFFFFFFF</t>
    <phoneticPr fontId="1" type="noConversion"/>
  </si>
  <si>
    <t>前6位</t>
    <phoneticPr fontId="1" type="noConversion"/>
  </si>
  <si>
    <t>金额位（十六进制）</t>
    <phoneticPr fontId="1" type="noConversion"/>
  </si>
  <si>
    <t>未知位</t>
    <phoneticPr fontId="1" type="noConversion"/>
  </si>
  <si>
    <t>十进制</t>
    <phoneticPr fontId="1" type="noConversion"/>
  </si>
  <si>
    <t>01150200000016F1FFFFFFFFFFFFFFFF</t>
    <phoneticPr fontId="1" type="noConversion"/>
  </si>
  <si>
    <t>0115020000A2B4F1FFFFFFFFFFFFFFFF</t>
  </si>
  <si>
    <t>0115020000A2B4F1FFFFFFFFFFFFFFFF</t>
    <phoneticPr fontId="1" type="noConversion"/>
  </si>
  <si>
    <t>01150200009583F1FFFFFFFFFFFFFFFF</t>
    <phoneticPr fontId="1" type="noConversion"/>
  </si>
  <si>
    <t>0115020020DFE9F1FFFFFFFFFFFFFFFF</t>
    <phoneticPr fontId="1" type="noConversion"/>
  </si>
  <si>
    <t>十六进制</t>
    <phoneticPr fontId="1" type="noConversion"/>
  </si>
  <si>
    <t>01150200105056F1FFFFFFFFFFFFFFFF</t>
    <phoneticPr fontId="1" type="noConversion"/>
  </si>
  <si>
    <t>01150200212E19F1FFFFFFFFFFFFFFFF</t>
    <phoneticPr fontId="1" type="noConversion"/>
  </si>
  <si>
    <t>01150200212D1AF1FFFFFFFFFFFFFFFF</t>
    <phoneticPr fontId="1" type="noConversion"/>
  </si>
  <si>
    <t>01150200210532F1FFFFFFFFFFFFFFFF</t>
  </si>
  <si>
    <t>01150200211621F1FFFFFFFFFFFFFFFF</t>
  </si>
  <si>
    <t>01150200210235F1FFFFFFFFFFFFFFFF</t>
  </si>
  <si>
    <t>01150200210136F1FFFFFFFFFFFFFFFF</t>
  </si>
  <si>
    <t>01150200210037F1FFFFFFFFFFFFFFFF</t>
  </si>
  <si>
    <t>0115020020FFC9F1FFFFFFFFFFFFFFFF</t>
  </si>
  <si>
    <t>1FFF</t>
    <phoneticPr fontId="1" type="noConversion"/>
  </si>
  <si>
    <t>011502002188BFF1FFFFFFFFFFFFFFFF</t>
    <phoneticPr fontId="1" type="noConversion"/>
  </si>
  <si>
    <t>01150200280739F1FFFFFFFFFFFFFFFF</t>
  </si>
  <si>
    <t>01150200280638F1FFFFFFFFFFFFFFFF</t>
    <phoneticPr fontId="1" type="noConversion"/>
  </si>
  <si>
    <t>0115020028053BF1FFFFFFFFFFFFFFFF</t>
  </si>
  <si>
    <t>0115020028043AF1FFFFFFFFFFFFFFFF</t>
  </si>
  <si>
    <t>0115020028033DF1FFFFFFFFFFFFFFFF</t>
    <phoneticPr fontId="1" type="noConversion"/>
  </si>
  <si>
    <t>0115020028023CF1FFFFFFFFFFFFFFFF</t>
  </si>
  <si>
    <t>0115020028013FF1FFFFFFFFFFFFFFFF</t>
    <phoneticPr fontId="1" type="noConversion"/>
  </si>
  <si>
    <t>0115020028003EF1FFFFFFFFFFFFFFFF</t>
    <phoneticPr fontId="1" type="noConversion"/>
  </si>
  <si>
    <t>0115020027FFCEF1FFFFFFFFFFFFFFFF</t>
  </si>
  <si>
    <t>0115020027FECFF1FFFFFFFFFFFFFFFF</t>
    <phoneticPr fontId="1" type="noConversion"/>
  </si>
  <si>
    <t>0115020027FDCCF1FFFFFFFFFFFFFFFF</t>
    <phoneticPr fontId="1" type="noConversion"/>
  </si>
  <si>
    <t>0115020027FCCDF1FFFFFFFFFFFFFFFF</t>
    <phoneticPr fontId="1" type="noConversion"/>
  </si>
  <si>
    <t>0115020027FBCAF1FFFFFFFFFFFFFFFF</t>
  </si>
  <si>
    <t>0115020027FACBF1FFFFFFFFFFFFFFFF</t>
    <phoneticPr fontId="1" type="noConversion"/>
  </si>
  <si>
    <t>0115020027F8C9F1FFFFFFFFFFFFFFFF</t>
  </si>
  <si>
    <t>0115020027F6C7F1FFFFFFFFFFFFFFFF</t>
    <phoneticPr fontId="1" type="noConversion"/>
  </si>
  <si>
    <t>01150200216453F1FFFFFFFFFFFFFFFF</t>
    <phoneticPr fontId="1" type="noConversion"/>
  </si>
  <si>
    <t>LBC校验码</t>
    <phoneticPr fontId="1" type="noConversion"/>
  </si>
  <si>
    <t>BCC和校验码</t>
    <phoneticPr fontId="1" type="noConversion"/>
  </si>
  <si>
    <t>0115020027F5C4F1FFFFFFFFFFFFFFFF</t>
    <phoneticPr fontId="1" type="noConversion"/>
  </si>
  <si>
    <t>0115020027F7C6F1FFFFFFFFFFFFFFFF</t>
    <phoneticPr fontId="1" type="noConversion"/>
  </si>
  <si>
    <t>0115020027F9C8F1FFFFFFFFFFFFFFFF</t>
    <phoneticPr fontId="1" type="noConversion"/>
  </si>
  <si>
    <t>01150200280836F1FFFFFFFFFFFFFFFF</t>
    <phoneticPr fontId="1" type="noConversion"/>
  </si>
  <si>
    <t>011502002082B4F1FFFFFFFFFFFFFFFF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</si>
</sst>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46" zoomScale="140" zoomScaleNormal="140" workbookViewId="0">
      <selection activeCell="C74" sqref="C74"/>
    </sheetView>
  </sheetViews>
  <sheetFormatPr defaultRowHeight="13.5" x14ac:dyDescent="0.15"/>
  <cols>
    <col min="1" max="1" width="32.75" customWidth="1"/>
    <col min="2" max="2" width="9.5" customWidth="1"/>
    <col min="3" max="3" width="12.375" customWidth="1"/>
    <col min="4" max="4" width="14.125" customWidth="1"/>
    <col min="5" max="5" width="9" customWidth="1"/>
    <col min="6" max="6" width="16.125" customWidth="1"/>
    <col min="9" max="9" width="16.625" customWidth="1"/>
    <col min="10" max="11" width="11.5" customWidth="1"/>
    <col min="12" max="12" width="10.375" customWidth="1"/>
  </cols>
  <sheetData>
    <row r="1" spans="1:17" x14ac:dyDescent="0.15">
      <c r="A1" t="s">
        <v>11</v>
      </c>
      <c r="B1" t="s">
        <v>12</v>
      </c>
      <c r="C1" t="s">
        <v>95</v>
      </c>
      <c r="D1" t="s">
        <v>13</v>
      </c>
      <c r="E1" t="s">
        <v>94</v>
      </c>
      <c r="G1" t="s">
        <v>56</v>
      </c>
      <c r="I1" t="s">
        <v>57</v>
      </c>
      <c r="J1" t="s">
        <v>59</v>
      </c>
      <c r="L1" t="s">
        <v>58</v>
      </c>
      <c r="M1" t="s">
        <v>59</v>
      </c>
      <c r="P1" t="s">
        <v>59</v>
      </c>
      <c r="Q1" t="s">
        <v>65</v>
      </c>
    </row>
    <row r="2" spans="1:17" x14ac:dyDescent="0.15">
      <c r="A2" t="s">
        <v>55</v>
      </c>
      <c r="B2" t="s">
        <v>14</v>
      </c>
      <c r="C2" t="s">
        <v>16</v>
      </c>
      <c r="D2" t="s">
        <v>18</v>
      </c>
      <c r="E2">
        <v>27</v>
      </c>
      <c r="G2" t="str">
        <f>LEFT(A2,6)</f>
        <v>011502</v>
      </c>
      <c r="I2" t="str">
        <f t="shared" ref="I2:I36" si="0">MID(A2,7,6)</f>
        <v>00217A</v>
      </c>
      <c r="J2">
        <f t="shared" ref="J2:J27" si="1">HEX2DEC(I2)</f>
        <v>8570</v>
      </c>
      <c r="L2" t="str">
        <f>MID(A2,13,2)</f>
        <v>4D</v>
      </c>
      <c r="M2">
        <f>HEX2DEC(L2)</f>
        <v>77</v>
      </c>
      <c r="P2">
        <v>4176</v>
      </c>
      <c r="Q2" t="str">
        <f>DEC2HEX(P2)</f>
        <v>1050</v>
      </c>
    </row>
    <row r="3" spans="1:17" x14ac:dyDescent="0.15">
      <c r="A3" t="s">
        <v>0</v>
      </c>
      <c r="B3" t="s">
        <v>19</v>
      </c>
      <c r="C3" t="s">
        <v>16</v>
      </c>
      <c r="D3" t="s">
        <v>18</v>
      </c>
      <c r="E3">
        <v>27</v>
      </c>
      <c r="G3" t="str">
        <f t="shared" ref="G3:G66" si="2">LEFT(A3,6)</f>
        <v>011502</v>
      </c>
      <c r="I3" t="str">
        <f t="shared" si="0"/>
        <v>002175</v>
      </c>
      <c r="J3">
        <f t="shared" si="1"/>
        <v>8565</v>
      </c>
      <c r="L3" t="str">
        <f t="shared" ref="L3:L19" si="3">MID(A3,13,2)</f>
        <v>42</v>
      </c>
      <c r="M3">
        <f t="shared" ref="M3:M19" si="4">HEX2DEC(L3)</f>
        <v>66</v>
      </c>
      <c r="P3">
        <f>HEX2DEC(Q3)</f>
        <v>8191</v>
      </c>
      <c r="Q3" t="s">
        <v>75</v>
      </c>
    </row>
    <row r="4" spans="1:17" x14ac:dyDescent="0.15">
      <c r="A4" t="s">
        <v>20</v>
      </c>
      <c r="B4" t="s">
        <v>21</v>
      </c>
      <c r="C4" t="s">
        <v>23</v>
      </c>
      <c r="D4" t="s">
        <v>17</v>
      </c>
      <c r="E4">
        <v>17</v>
      </c>
      <c r="G4" t="str">
        <f t="shared" si="2"/>
        <v>011502</v>
      </c>
      <c r="I4" t="str">
        <f t="shared" si="0"/>
        <v>00216F</v>
      </c>
      <c r="J4">
        <f t="shared" si="1"/>
        <v>8559</v>
      </c>
      <c r="L4" t="str">
        <f t="shared" si="3"/>
        <v>58</v>
      </c>
      <c r="M4">
        <f t="shared" si="4"/>
        <v>88</v>
      </c>
    </row>
    <row r="5" spans="1:17" x14ac:dyDescent="0.15">
      <c r="A5" t="s">
        <v>24</v>
      </c>
      <c r="B5" s="1" t="s">
        <v>25</v>
      </c>
      <c r="C5" t="s">
        <v>23</v>
      </c>
      <c r="D5" t="s">
        <v>17</v>
      </c>
      <c r="E5">
        <v>17</v>
      </c>
      <c r="G5" t="str">
        <f t="shared" si="2"/>
        <v>011502</v>
      </c>
      <c r="I5" t="str">
        <f t="shared" si="0"/>
        <v>00216C</v>
      </c>
      <c r="J5">
        <f t="shared" si="1"/>
        <v>8556</v>
      </c>
      <c r="L5" t="str">
        <f t="shared" si="3"/>
        <v>5B</v>
      </c>
      <c r="M5">
        <f t="shared" si="4"/>
        <v>91</v>
      </c>
    </row>
    <row r="6" spans="1:17" x14ac:dyDescent="0.15">
      <c r="A6" t="s">
        <v>26</v>
      </c>
      <c r="B6" t="s">
        <v>27</v>
      </c>
      <c r="C6" t="s">
        <v>22</v>
      </c>
      <c r="D6" t="s">
        <v>17</v>
      </c>
      <c r="E6">
        <v>17</v>
      </c>
      <c r="G6" t="str">
        <f t="shared" si="2"/>
        <v>011502</v>
      </c>
      <c r="I6" t="str">
        <f t="shared" si="0"/>
        <v>00216B</v>
      </c>
      <c r="J6">
        <f t="shared" si="1"/>
        <v>8555</v>
      </c>
      <c r="L6" t="str">
        <f t="shared" si="3"/>
        <v>5C</v>
      </c>
      <c r="M6">
        <f t="shared" si="4"/>
        <v>92</v>
      </c>
    </row>
    <row r="7" spans="1:17" x14ac:dyDescent="0.15">
      <c r="A7" t="s">
        <v>28</v>
      </c>
      <c r="B7" t="s">
        <v>29</v>
      </c>
      <c r="C7" t="s">
        <v>22</v>
      </c>
      <c r="D7" t="s">
        <v>17</v>
      </c>
      <c r="E7">
        <v>17</v>
      </c>
      <c r="G7" t="str">
        <f t="shared" si="2"/>
        <v>011502</v>
      </c>
      <c r="I7" t="str">
        <f t="shared" si="0"/>
        <v>00216A</v>
      </c>
      <c r="J7">
        <f t="shared" si="1"/>
        <v>8554</v>
      </c>
      <c r="L7" t="str">
        <f t="shared" si="3"/>
        <v>5D</v>
      </c>
      <c r="M7">
        <f t="shared" si="4"/>
        <v>93</v>
      </c>
    </row>
    <row r="8" spans="1:17" x14ac:dyDescent="0.15">
      <c r="A8" t="s">
        <v>30</v>
      </c>
      <c r="B8" t="s">
        <v>31</v>
      </c>
      <c r="C8" t="s">
        <v>22</v>
      </c>
      <c r="D8" t="s">
        <v>17</v>
      </c>
      <c r="E8">
        <v>17</v>
      </c>
      <c r="G8" t="str">
        <f t="shared" si="2"/>
        <v>011502</v>
      </c>
      <c r="I8" t="str">
        <f t="shared" si="0"/>
        <v>002168</v>
      </c>
      <c r="J8">
        <f t="shared" si="1"/>
        <v>8552</v>
      </c>
      <c r="L8" t="str">
        <f t="shared" si="3"/>
        <v>5F</v>
      </c>
      <c r="M8">
        <f t="shared" si="4"/>
        <v>95</v>
      </c>
    </row>
    <row r="9" spans="1:17" x14ac:dyDescent="0.15">
      <c r="A9" t="s">
        <v>32</v>
      </c>
      <c r="B9" t="s">
        <v>33</v>
      </c>
      <c r="C9" t="s">
        <v>16</v>
      </c>
      <c r="D9" t="s">
        <v>17</v>
      </c>
      <c r="E9">
        <v>27</v>
      </c>
      <c r="G9" t="str">
        <f t="shared" si="2"/>
        <v>011502</v>
      </c>
      <c r="I9" t="str">
        <f t="shared" si="0"/>
        <v>002167</v>
      </c>
      <c r="J9">
        <f t="shared" si="1"/>
        <v>8551</v>
      </c>
      <c r="L9" t="str">
        <f t="shared" si="3"/>
        <v>50</v>
      </c>
      <c r="M9">
        <f t="shared" si="4"/>
        <v>80</v>
      </c>
    </row>
    <row r="10" spans="1:17" x14ac:dyDescent="0.15">
      <c r="A10" t="s">
        <v>1</v>
      </c>
      <c r="B10" t="s">
        <v>34</v>
      </c>
      <c r="C10" t="s">
        <v>16</v>
      </c>
      <c r="D10" t="s">
        <v>17</v>
      </c>
      <c r="E10">
        <v>27</v>
      </c>
      <c r="G10" t="str">
        <f t="shared" si="2"/>
        <v>011502</v>
      </c>
      <c r="I10" t="str">
        <f t="shared" si="0"/>
        <v>002166</v>
      </c>
      <c r="J10">
        <f t="shared" si="1"/>
        <v>8550</v>
      </c>
      <c r="L10" t="str">
        <f t="shared" si="3"/>
        <v>51</v>
      </c>
      <c r="M10">
        <f t="shared" si="4"/>
        <v>81</v>
      </c>
    </row>
    <row r="11" spans="1:17" x14ac:dyDescent="0.15">
      <c r="A11" t="s">
        <v>35</v>
      </c>
      <c r="B11" t="s">
        <v>36</v>
      </c>
      <c r="C11" t="s">
        <v>15</v>
      </c>
      <c r="D11" t="s">
        <v>17</v>
      </c>
      <c r="E11">
        <v>27</v>
      </c>
      <c r="G11" t="str">
        <f t="shared" si="2"/>
        <v>011502</v>
      </c>
      <c r="I11" t="str">
        <f t="shared" si="0"/>
        <v>002165</v>
      </c>
      <c r="J11">
        <f t="shared" si="1"/>
        <v>8549</v>
      </c>
      <c r="L11" t="str">
        <f t="shared" si="3"/>
        <v>52</v>
      </c>
      <c r="M11">
        <f t="shared" si="4"/>
        <v>82</v>
      </c>
    </row>
    <row r="12" spans="1:17" x14ac:dyDescent="0.15">
      <c r="A12" t="s">
        <v>2</v>
      </c>
      <c r="B12" t="s">
        <v>37</v>
      </c>
      <c r="C12" t="s">
        <v>15</v>
      </c>
      <c r="D12" t="s">
        <v>17</v>
      </c>
      <c r="E12">
        <v>27</v>
      </c>
      <c r="G12" t="str">
        <f t="shared" si="2"/>
        <v>011502</v>
      </c>
      <c r="I12" t="str">
        <f t="shared" si="0"/>
        <v>002164</v>
      </c>
      <c r="J12">
        <f t="shared" si="1"/>
        <v>8548</v>
      </c>
      <c r="L12" t="str">
        <f t="shared" si="3"/>
        <v>53</v>
      </c>
      <c r="M12">
        <f t="shared" si="4"/>
        <v>83</v>
      </c>
    </row>
    <row r="13" spans="1:17" x14ac:dyDescent="0.15">
      <c r="A13" t="s">
        <v>38</v>
      </c>
      <c r="B13" s="1" t="s">
        <v>39</v>
      </c>
      <c r="C13" t="s">
        <v>15</v>
      </c>
      <c r="D13" t="s">
        <v>17</v>
      </c>
      <c r="E13">
        <v>27</v>
      </c>
      <c r="G13" t="str">
        <f t="shared" si="2"/>
        <v>011502</v>
      </c>
      <c r="I13" t="str">
        <f t="shared" si="0"/>
        <v>002163</v>
      </c>
      <c r="J13">
        <f t="shared" si="1"/>
        <v>8547</v>
      </c>
      <c r="L13" t="str">
        <f t="shared" si="3"/>
        <v>54</v>
      </c>
      <c r="M13">
        <f t="shared" si="4"/>
        <v>84</v>
      </c>
    </row>
    <row r="14" spans="1:17" x14ac:dyDescent="0.15">
      <c r="A14" t="s">
        <v>3</v>
      </c>
      <c r="B14" t="s">
        <v>40</v>
      </c>
      <c r="C14" t="s">
        <v>15</v>
      </c>
      <c r="D14" t="s">
        <v>17</v>
      </c>
      <c r="E14">
        <v>27</v>
      </c>
      <c r="G14" t="str">
        <f t="shared" si="2"/>
        <v>011502</v>
      </c>
      <c r="I14" t="str">
        <f t="shared" si="0"/>
        <v>002162</v>
      </c>
      <c r="J14">
        <f t="shared" si="1"/>
        <v>8546</v>
      </c>
      <c r="L14" t="str">
        <f t="shared" si="3"/>
        <v>55</v>
      </c>
      <c r="M14">
        <f t="shared" si="4"/>
        <v>85</v>
      </c>
    </row>
    <row r="15" spans="1:17" x14ac:dyDescent="0.15">
      <c r="A15" t="s">
        <v>3</v>
      </c>
      <c r="B15" t="s">
        <v>40</v>
      </c>
      <c r="C15" t="s">
        <v>15</v>
      </c>
      <c r="D15" t="s">
        <v>17</v>
      </c>
      <c r="E15">
        <v>27</v>
      </c>
      <c r="G15" t="str">
        <f t="shared" si="2"/>
        <v>011502</v>
      </c>
      <c r="I15" t="str">
        <f t="shared" si="0"/>
        <v>002162</v>
      </c>
      <c r="J15">
        <f t="shared" si="1"/>
        <v>8546</v>
      </c>
      <c r="L15" t="str">
        <f t="shared" si="3"/>
        <v>55</v>
      </c>
      <c r="M15">
        <f t="shared" si="4"/>
        <v>85</v>
      </c>
    </row>
    <row r="16" spans="1:17" x14ac:dyDescent="0.15">
      <c r="A16" t="s">
        <v>4</v>
      </c>
      <c r="B16" t="s">
        <v>41</v>
      </c>
      <c r="C16" t="s">
        <v>15</v>
      </c>
      <c r="D16" t="s">
        <v>17</v>
      </c>
      <c r="E16">
        <v>27</v>
      </c>
      <c r="G16" t="str">
        <f t="shared" si="2"/>
        <v>011502</v>
      </c>
      <c r="I16" t="str">
        <f t="shared" si="0"/>
        <v>002160</v>
      </c>
      <c r="J16">
        <f t="shared" si="1"/>
        <v>8544</v>
      </c>
      <c r="L16" t="str">
        <f t="shared" si="3"/>
        <v>57</v>
      </c>
      <c r="M16">
        <f t="shared" si="4"/>
        <v>87</v>
      </c>
    </row>
    <row r="17" spans="1:13" x14ac:dyDescent="0.15">
      <c r="A17" t="s">
        <v>5</v>
      </c>
      <c r="B17" s="1" t="s">
        <v>42</v>
      </c>
      <c r="C17" t="s">
        <v>23</v>
      </c>
      <c r="D17" t="s">
        <v>17</v>
      </c>
      <c r="E17">
        <v>17</v>
      </c>
      <c r="G17" t="str">
        <f t="shared" si="2"/>
        <v>011502</v>
      </c>
      <c r="I17" t="str">
        <f t="shared" si="0"/>
        <v>00215F</v>
      </c>
      <c r="J17">
        <f t="shared" si="1"/>
        <v>8543</v>
      </c>
      <c r="L17" t="str">
        <f t="shared" si="3"/>
        <v>68</v>
      </c>
      <c r="M17">
        <f t="shared" si="4"/>
        <v>104</v>
      </c>
    </row>
    <row r="18" spans="1:13" x14ac:dyDescent="0.15">
      <c r="A18" t="s">
        <v>43</v>
      </c>
      <c r="B18" t="s">
        <v>44</v>
      </c>
      <c r="C18" t="s">
        <v>23</v>
      </c>
      <c r="D18" t="s">
        <v>17</v>
      </c>
      <c r="E18">
        <v>17</v>
      </c>
      <c r="G18" t="str">
        <f t="shared" si="2"/>
        <v>011502</v>
      </c>
      <c r="I18" t="str">
        <f t="shared" si="0"/>
        <v>00215E</v>
      </c>
      <c r="J18">
        <f t="shared" si="1"/>
        <v>8542</v>
      </c>
      <c r="L18" t="str">
        <f t="shared" si="3"/>
        <v>69</v>
      </c>
      <c r="M18">
        <f t="shared" si="4"/>
        <v>105</v>
      </c>
    </row>
    <row r="19" spans="1:13" x14ac:dyDescent="0.15">
      <c r="A19" t="s">
        <v>45</v>
      </c>
      <c r="B19" t="s">
        <v>46</v>
      </c>
      <c r="C19" t="s">
        <v>22</v>
      </c>
      <c r="D19" t="s">
        <v>17</v>
      </c>
      <c r="E19">
        <v>17</v>
      </c>
      <c r="G19" t="str">
        <f t="shared" si="2"/>
        <v>011502</v>
      </c>
      <c r="I19" t="str">
        <f t="shared" si="0"/>
        <v>00215D</v>
      </c>
      <c r="J19">
        <f t="shared" si="1"/>
        <v>8541</v>
      </c>
      <c r="L19" t="str">
        <f t="shared" si="3"/>
        <v>6A</v>
      </c>
      <c r="M19">
        <f t="shared" si="4"/>
        <v>106</v>
      </c>
    </row>
    <row r="20" spans="1:13" x14ac:dyDescent="0.15">
      <c r="A20" t="s">
        <v>6</v>
      </c>
      <c r="B20" t="s">
        <v>47</v>
      </c>
      <c r="C20" t="s">
        <v>22</v>
      </c>
      <c r="D20" t="s">
        <v>17</v>
      </c>
      <c r="E20">
        <v>17</v>
      </c>
      <c r="G20" t="str">
        <f t="shared" si="2"/>
        <v>011502</v>
      </c>
      <c r="I20" t="str">
        <f t="shared" si="0"/>
        <v>00215C</v>
      </c>
      <c r="J20">
        <f t="shared" si="1"/>
        <v>8540</v>
      </c>
      <c r="L20" t="str">
        <f t="shared" ref="L20:L34" si="5">MID(A20,13,2)</f>
        <v>6B</v>
      </c>
      <c r="M20">
        <f t="shared" ref="M20:M27" si="6">HEX2DEC(L20)</f>
        <v>107</v>
      </c>
    </row>
    <row r="21" spans="1:13" x14ac:dyDescent="0.15">
      <c r="A21" t="s">
        <v>7</v>
      </c>
      <c r="B21" t="s">
        <v>48</v>
      </c>
      <c r="C21" t="s">
        <v>22</v>
      </c>
      <c r="D21" t="s">
        <v>17</v>
      </c>
      <c r="E21">
        <v>17</v>
      </c>
      <c r="G21" t="str">
        <f t="shared" si="2"/>
        <v>011502</v>
      </c>
      <c r="I21" t="str">
        <f t="shared" si="0"/>
        <v>00215B</v>
      </c>
      <c r="J21">
        <f t="shared" si="1"/>
        <v>8539</v>
      </c>
      <c r="L21" t="str">
        <f t="shared" si="5"/>
        <v>6C</v>
      </c>
      <c r="M21">
        <f t="shared" si="6"/>
        <v>108</v>
      </c>
    </row>
    <row r="22" spans="1:13" x14ac:dyDescent="0.15">
      <c r="A22" t="s">
        <v>49</v>
      </c>
      <c r="B22" t="s">
        <v>50</v>
      </c>
      <c r="C22" t="s">
        <v>22</v>
      </c>
      <c r="D22" t="s">
        <v>17</v>
      </c>
      <c r="E22">
        <v>17</v>
      </c>
      <c r="G22" t="str">
        <f t="shared" si="2"/>
        <v>011502</v>
      </c>
      <c r="I22" t="str">
        <f t="shared" si="0"/>
        <v>00215A</v>
      </c>
      <c r="J22">
        <f t="shared" si="1"/>
        <v>8538</v>
      </c>
      <c r="L22" t="str">
        <f t="shared" si="5"/>
        <v>6D</v>
      </c>
      <c r="M22">
        <f t="shared" si="6"/>
        <v>109</v>
      </c>
    </row>
    <row r="23" spans="1:13" x14ac:dyDescent="0.15">
      <c r="A23" t="s">
        <v>8</v>
      </c>
      <c r="B23" t="s">
        <v>51</v>
      </c>
      <c r="C23" t="s">
        <v>22</v>
      </c>
      <c r="D23" t="s">
        <v>17</v>
      </c>
      <c r="E23">
        <v>17</v>
      </c>
      <c r="G23" t="str">
        <f t="shared" si="2"/>
        <v>011502</v>
      </c>
      <c r="I23" t="str">
        <f t="shared" si="0"/>
        <v>002159</v>
      </c>
      <c r="J23">
        <f t="shared" si="1"/>
        <v>8537</v>
      </c>
      <c r="L23" t="str">
        <f t="shared" si="5"/>
        <v>6E</v>
      </c>
      <c r="M23">
        <f t="shared" si="6"/>
        <v>110</v>
      </c>
    </row>
    <row r="24" spans="1:13" x14ac:dyDescent="0.15">
      <c r="A24" t="s">
        <v>9</v>
      </c>
      <c r="B24" t="s">
        <v>52</v>
      </c>
      <c r="C24" t="s">
        <v>22</v>
      </c>
      <c r="D24" t="s">
        <v>17</v>
      </c>
      <c r="E24">
        <v>17</v>
      </c>
      <c r="G24" t="str">
        <f t="shared" si="2"/>
        <v>011502</v>
      </c>
      <c r="I24" t="str">
        <f t="shared" si="0"/>
        <v>002158</v>
      </c>
      <c r="J24">
        <f t="shared" si="1"/>
        <v>8536</v>
      </c>
      <c r="L24" t="str">
        <f t="shared" si="5"/>
        <v>6F</v>
      </c>
      <c r="M24">
        <f t="shared" si="6"/>
        <v>111</v>
      </c>
    </row>
    <row r="25" spans="1:13" x14ac:dyDescent="0.15">
      <c r="A25" t="s">
        <v>53</v>
      </c>
      <c r="B25" t="s">
        <v>54</v>
      </c>
      <c r="C25" t="s">
        <v>16</v>
      </c>
      <c r="D25" t="s">
        <v>17</v>
      </c>
      <c r="E25">
        <v>27</v>
      </c>
      <c r="G25" t="str">
        <f t="shared" si="2"/>
        <v>011502</v>
      </c>
      <c r="I25" t="str">
        <f t="shared" si="0"/>
        <v>002157</v>
      </c>
      <c r="J25">
        <f t="shared" si="1"/>
        <v>8535</v>
      </c>
      <c r="L25" t="str">
        <f t="shared" si="5"/>
        <v>60</v>
      </c>
      <c r="M25">
        <f t="shared" si="6"/>
        <v>96</v>
      </c>
    </row>
    <row r="26" spans="1:13" x14ac:dyDescent="0.15">
      <c r="A26" t="s">
        <v>10</v>
      </c>
      <c r="B26" t="s">
        <v>14</v>
      </c>
      <c r="C26" t="s">
        <v>16</v>
      </c>
      <c r="D26" t="s">
        <v>17</v>
      </c>
      <c r="E26">
        <v>27</v>
      </c>
      <c r="G26" t="str">
        <f t="shared" si="2"/>
        <v>011502</v>
      </c>
      <c r="I26" t="str">
        <f t="shared" si="0"/>
        <v>002156</v>
      </c>
      <c r="J26">
        <f t="shared" si="1"/>
        <v>8534</v>
      </c>
      <c r="L26" t="str">
        <f t="shared" si="5"/>
        <v>61</v>
      </c>
      <c r="M26">
        <f t="shared" si="6"/>
        <v>97</v>
      </c>
    </row>
    <row r="27" spans="1:13" x14ac:dyDescent="0.15">
      <c r="A27" t="s">
        <v>93</v>
      </c>
      <c r="G27" t="str">
        <f t="shared" si="2"/>
        <v>011502</v>
      </c>
      <c r="I27" t="str">
        <f t="shared" si="0"/>
        <v>002164</v>
      </c>
      <c r="J27">
        <f t="shared" si="1"/>
        <v>8548</v>
      </c>
      <c r="L27" t="str">
        <f t="shared" si="5"/>
        <v>53</v>
      </c>
      <c r="M27">
        <f t="shared" si="6"/>
        <v>83</v>
      </c>
    </row>
    <row r="28" spans="1:13" x14ac:dyDescent="0.15">
      <c r="A28" t="s">
        <v>60</v>
      </c>
      <c r="G28" t="str">
        <f t="shared" si="2"/>
        <v>011502</v>
      </c>
      <c r="I28" t="str">
        <f t="shared" si="0"/>
        <v>000000</v>
      </c>
      <c r="J28">
        <f t="shared" ref="J28:J76" si="7">HEX2DEC(I28)</f>
        <v>0</v>
      </c>
      <c r="L28" t="str">
        <f t="shared" si="5"/>
        <v>16</v>
      </c>
      <c r="M28">
        <f t="shared" ref="M28:M76" si="8">HEX2DEC(L28)</f>
        <v>22</v>
      </c>
    </row>
    <row r="29" spans="1:13" x14ac:dyDescent="0.15">
      <c r="A29" t="s">
        <v>62</v>
      </c>
      <c r="G29" t="str">
        <f t="shared" si="2"/>
        <v>011502</v>
      </c>
      <c r="I29" t="str">
        <f t="shared" si="0"/>
        <v>0000A2</v>
      </c>
      <c r="J29">
        <f t="shared" si="7"/>
        <v>162</v>
      </c>
      <c r="L29" t="str">
        <f t="shared" si="5"/>
        <v>B4</v>
      </c>
      <c r="M29">
        <f t="shared" si="8"/>
        <v>180</v>
      </c>
    </row>
    <row r="30" spans="1:13" x14ac:dyDescent="0.15">
      <c r="A30" t="s">
        <v>61</v>
      </c>
      <c r="G30" t="str">
        <f t="shared" si="2"/>
        <v>011502</v>
      </c>
      <c r="I30" t="str">
        <f t="shared" si="0"/>
        <v>0000A2</v>
      </c>
      <c r="J30">
        <f t="shared" si="7"/>
        <v>162</v>
      </c>
      <c r="L30" t="str">
        <f t="shared" si="5"/>
        <v>B4</v>
      </c>
      <c r="M30">
        <f t="shared" si="8"/>
        <v>180</v>
      </c>
    </row>
    <row r="31" spans="1:13" x14ac:dyDescent="0.15">
      <c r="A31" t="s">
        <v>63</v>
      </c>
      <c r="G31" t="str">
        <f t="shared" si="2"/>
        <v>011502</v>
      </c>
      <c r="I31" t="str">
        <f t="shared" si="0"/>
        <v>000095</v>
      </c>
      <c r="J31">
        <f t="shared" si="7"/>
        <v>149</v>
      </c>
      <c r="L31" t="str">
        <f t="shared" si="5"/>
        <v>83</v>
      </c>
      <c r="M31">
        <f t="shared" si="8"/>
        <v>131</v>
      </c>
    </row>
    <row r="32" spans="1:13" x14ac:dyDescent="0.15">
      <c r="A32" t="s">
        <v>66</v>
      </c>
      <c r="G32" t="str">
        <f t="shared" si="2"/>
        <v>011502</v>
      </c>
      <c r="I32" t="str">
        <f t="shared" si="0"/>
        <v>001050</v>
      </c>
      <c r="J32">
        <f t="shared" si="7"/>
        <v>4176</v>
      </c>
      <c r="L32" t="str">
        <f t="shared" si="5"/>
        <v>56</v>
      </c>
      <c r="M32">
        <f t="shared" si="8"/>
        <v>86</v>
      </c>
    </row>
    <row r="33" spans="1:13" x14ac:dyDescent="0.15">
      <c r="A33" t="s">
        <v>67</v>
      </c>
      <c r="G33" t="str">
        <f t="shared" si="2"/>
        <v>011502</v>
      </c>
      <c r="I33" t="str">
        <f t="shared" si="0"/>
        <v>00212E</v>
      </c>
      <c r="J33">
        <f t="shared" si="7"/>
        <v>8494</v>
      </c>
      <c r="L33" t="str">
        <f t="shared" si="5"/>
        <v>19</v>
      </c>
      <c r="M33">
        <f t="shared" si="8"/>
        <v>25</v>
      </c>
    </row>
    <row r="34" spans="1:13" x14ac:dyDescent="0.15">
      <c r="A34" t="s">
        <v>64</v>
      </c>
      <c r="G34" t="str">
        <f t="shared" si="2"/>
        <v>011502</v>
      </c>
      <c r="I34" t="str">
        <f t="shared" si="0"/>
        <v>0020DF</v>
      </c>
      <c r="J34">
        <f t="shared" si="7"/>
        <v>8415</v>
      </c>
      <c r="L34" t="str">
        <f t="shared" si="5"/>
        <v>E9</v>
      </c>
      <c r="M34">
        <f t="shared" si="8"/>
        <v>233</v>
      </c>
    </row>
    <row r="35" spans="1:13" x14ac:dyDescent="0.15">
      <c r="A35" t="s">
        <v>68</v>
      </c>
      <c r="G35" t="str">
        <f t="shared" si="2"/>
        <v>011502</v>
      </c>
      <c r="I35" t="str">
        <f t="shared" si="0"/>
        <v>00212D</v>
      </c>
      <c r="J35">
        <f t="shared" si="7"/>
        <v>8493</v>
      </c>
      <c r="L35" t="str">
        <f t="shared" ref="L35" si="9">MID(A35,13,2)</f>
        <v>1A</v>
      </c>
      <c r="M35">
        <f t="shared" si="8"/>
        <v>26</v>
      </c>
    </row>
    <row r="36" spans="1:13" x14ac:dyDescent="0.15">
      <c r="G36" t="str">
        <f t="shared" si="2"/>
        <v/>
      </c>
      <c r="I36" t="str">
        <f t="shared" si="0"/>
        <v/>
      </c>
      <c r="J36">
        <f t="shared" si="7"/>
        <v>0</v>
      </c>
      <c r="L36" t="str">
        <f>MID(A36,13,2)</f>
        <v/>
      </c>
      <c r="M36">
        <f t="shared" si="8"/>
        <v>0</v>
      </c>
    </row>
    <row r="37" spans="1:13" x14ac:dyDescent="0.15">
      <c r="A37" t="s">
        <v>69</v>
      </c>
      <c r="G37" t="str">
        <f t="shared" si="2"/>
        <v>011502</v>
      </c>
      <c r="I37" t="str">
        <f t="shared" ref="I37:I76" si="10">MID(A37,7,6)</f>
        <v>002105</v>
      </c>
      <c r="J37">
        <f t="shared" si="7"/>
        <v>8453</v>
      </c>
      <c r="L37" t="str">
        <f t="shared" ref="L37:L76" si="11">MID(A37,13,2)</f>
        <v>32</v>
      </c>
      <c r="M37">
        <f t="shared" si="8"/>
        <v>50</v>
      </c>
    </row>
    <row r="38" spans="1:13" x14ac:dyDescent="0.15">
      <c r="A38" t="s">
        <v>70</v>
      </c>
      <c r="G38" t="str">
        <f t="shared" si="2"/>
        <v>011502</v>
      </c>
      <c r="I38" t="str">
        <f t="shared" si="10"/>
        <v>002116</v>
      </c>
      <c r="J38">
        <f t="shared" si="7"/>
        <v>8470</v>
      </c>
      <c r="L38" t="str">
        <f t="shared" si="11"/>
        <v>21</v>
      </c>
      <c r="M38">
        <f t="shared" si="8"/>
        <v>33</v>
      </c>
    </row>
    <row r="39" spans="1:13" x14ac:dyDescent="0.15">
      <c r="A39" t="s">
        <v>71</v>
      </c>
      <c r="G39" t="str">
        <f t="shared" si="2"/>
        <v>011502</v>
      </c>
      <c r="I39" t="str">
        <f t="shared" si="10"/>
        <v>002102</v>
      </c>
      <c r="J39">
        <f t="shared" si="7"/>
        <v>8450</v>
      </c>
      <c r="L39" t="str">
        <f t="shared" si="11"/>
        <v>35</v>
      </c>
      <c r="M39">
        <f t="shared" si="8"/>
        <v>53</v>
      </c>
    </row>
    <row r="40" spans="1:13" x14ac:dyDescent="0.15">
      <c r="A40" t="s">
        <v>72</v>
      </c>
      <c r="G40" t="str">
        <f t="shared" si="2"/>
        <v>011502</v>
      </c>
      <c r="I40" t="str">
        <f t="shared" si="10"/>
        <v>002101</v>
      </c>
      <c r="J40">
        <f t="shared" si="7"/>
        <v>8449</v>
      </c>
      <c r="L40" t="str">
        <f t="shared" si="11"/>
        <v>36</v>
      </c>
      <c r="M40">
        <f t="shared" si="8"/>
        <v>54</v>
      </c>
    </row>
    <row r="41" spans="1:13" x14ac:dyDescent="0.15">
      <c r="A41" t="s">
        <v>73</v>
      </c>
      <c r="G41" t="str">
        <f t="shared" si="2"/>
        <v>011502</v>
      </c>
      <c r="I41" t="str">
        <f t="shared" si="10"/>
        <v>002100</v>
      </c>
      <c r="J41">
        <f t="shared" si="7"/>
        <v>8448</v>
      </c>
      <c r="L41" t="str">
        <f t="shared" si="11"/>
        <v>37</v>
      </c>
      <c r="M41">
        <f t="shared" si="8"/>
        <v>55</v>
      </c>
    </row>
    <row r="42" spans="1:13" x14ac:dyDescent="0.15">
      <c r="A42" t="s">
        <v>74</v>
      </c>
      <c r="G42" t="str">
        <f t="shared" si="2"/>
        <v>011502</v>
      </c>
      <c r="I42" t="str">
        <f>MID(A42,7,6)</f>
        <v>0020FF</v>
      </c>
      <c r="J42">
        <f t="shared" si="7"/>
        <v>8447</v>
      </c>
      <c r="L42" t="str">
        <f t="shared" si="11"/>
        <v>C9</v>
      </c>
      <c r="M42">
        <f t="shared" si="8"/>
        <v>201</v>
      </c>
    </row>
    <row r="43" spans="1:13" x14ac:dyDescent="0.15">
      <c r="G43" t="str">
        <f t="shared" si="2"/>
        <v/>
      </c>
      <c r="I43" t="str">
        <f t="shared" si="10"/>
        <v/>
      </c>
      <c r="J43">
        <f t="shared" si="7"/>
        <v>0</v>
      </c>
      <c r="L43" t="str">
        <f t="shared" si="11"/>
        <v/>
      </c>
      <c r="M43">
        <f t="shared" si="8"/>
        <v>0</v>
      </c>
    </row>
    <row r="44" spans="1:13" x14ac:dyDescent="0.15">
      <c r="G44" t="str">
        <f t="shared" si="2"/>
        <v/>
      </c>
      <c r="I44" t="str">
        <f t="shared" si="10"/>
        <v/>
      </c>
      <c r="J44">
        <f t="shared" si="7"/>
        <v>0</v>
      </c>
      <c r="L44" t="str">
        <f t="shared" si="11"/>
        <v/>
      </c>
      <c r="M44">
        <f t="shared" si="8"/>
        <v>0</v>
      </c>
    </row>
    <row r="45" spans="1:13" x14ac:dyDescent="0.15">
      <c r="G45" t="str">
        <f t="shared" si="2"/>
        <v/>
      </c>
      <c r="I45" t="str">
        <f t="shared" si="10"/>
        <v/>
      </c>
      <c r="J45">
        <f t="shared" si="7"/>
        <v>0</v>
      </c>
      <c r="L45" t="str">
        <f t="shared" si="11"/>
        <v/>
      </c>
      <c r="M45">
        <f t="shared" si="8"/>
        <v>0</v>
      </c>
    </row>
    <row r="46" spans="1:13" x14ac:dyDescent="0.15">
      <c r="A46" t="s">
        <v>76</v>
      </c>
      <c r="G46" t="str">
        <f t="shared" si="2"/>
        <v>011502</v>
      </c>
      <c r="I46" t="str">
        <f t="shared" si="10"/>
        <v>002188</v>
      </c>
      <c r="J46">
        <f t="shared" si="7"/>
        <v>8584</v>
      </c>
      <c r="L46" t="str">
        <f t="shared" si="11"/>
        <v>BF</v>
      </c>
      <c r="M46">
        <f t="shared" si="8"/>
        <v>191</v>
      </c>
    </row>
    <row r="47" spans="1:13" x14ac:dyDescent="0.15">
      <c r="G47" t="str">
        <f t="shared" si="2"/>
        <v/>
      </c>
      <c r="I47" t="str">
        <f t="shared" si="10"/>
        <v/>
      </c>
      <c r="J47">
        <f t="shared" si="7"/>
        <v>0</v>
      </c>
      <c r="L47" t="str">
        <f t="shared" si="11"/>
        <v/>
      </c>
      <c r="M47">
        <f t="shared" si="8"/>
        <v>0</v>
      </c>
    </row>
    <row r="48" spans="1:13" x14ac:dyDescent="0.15">
      <c r="A48" t="s">
        <v>99</v>
      </c>
      <c r="G48" t="str">
        <f t="shared" si="2"/>
        <v>011502</v>
      </c>
      <c r="I48" t="str">
        <f t="shared" si="10"/>
        <v>002808</v>
      </c>
      <c r="J48">
        <f t="shared" si="7"/>
        <v>10248</v>
      </c>
      <c r="L48" t="str">
        <f t="shared" si="11"/>
        <v>36</v>
      </c>
      <c r="M48">
        <f t="shared" si="8"/>
        <v>54</v>
      </c>
    </row>
    <row r="49" spans="1:13" x14ac:dyDescent="0.15">
      <c r="A49" t="s">
        <v>77</v>
      </c>
      <c r="G49" t="str">
        <f t="shared" si="2"/>
        <v>011502</v>
      </c>
      <c r="I49" t="str">
        <f t="shared" si="10"/>
        <v>002807</v>
      </c>
      <c r="J49">
        <f t="shared" si="7"/>
        <v>10247</v>
      </c>
      <c r="L49" t="str">
        <f t="shared" si="11"/>
        <v>39</v>
      </c>
      <c r="M49">
        <f t="shared" si="8"/>
        <v>57</v>
      </c>
    </row>
    <row r="50" spans="1:13" x14ac:dyDescent="0.15">
      <c r="A50" t="s">
        <v>78</v>
      </c>
      <c r="G50" t="str">
        <f t="shared" si="2"/>
        <v>011502</v>
      </c>
      <c r="I50" t="str">
        <f t="shared" si="10"/>
        <v>002806</v>
      </c>
      <c r="J50">
        <f t="shared" si="7"/>
        <v>10246</v>
      </c>
      <c r="L50" t="str">
        <f t="shared" si="11"/>
        <v>38</v>
      </c>
      <c r="M50">
        <f t="shared" si="8"/>
        <v>56</v>
      </c>
    </row>
    <row r="51" spans="1:13" x14ac:dyDescent="0.15">
      <c r="A51" t="s">
        <v>79</v>
      </c>
      <c r="G51" t="str">
        <f t="shared" si="2"/>
        <v>011502</v>
      </c>
      <c r="I51" t="str">
        <f t="shared" si="10"/>
        <v>002805</v>
      </c>
      <c r="J51">
        <f t="shared" si="7"/>
        <v>10245</v>
      </c>
      <c r="L51" t="str">
        <f t="shared" si="11"/>
        <v>3B</v>
      </c>
      <c r="M51">
        <f t="shared" si="8"/>
        <v>59</v>
      </c>
    </row>
    <row r="52" spans="1:13" x14ac:dyDescent="0.15">
      <c r="A52" t="s">
        <v>80</v>
      </c>
      <c r="G52" t="str">
        <f t="shared" si="2"/>
        <v>011502</v>
      </c>
      <c r="I52" t="str">
        <f t="shared" si="10"/>
        <v>002804</v>
      </c>
      <c r="J52">
        <f t="shared" si="7"/>
        <v>10244</v>
      </c>
      <c r="L52" t="str">
        <f t="shared" si="11"/>
        <v>3A</v>
      </c>
      <c r="M52">
        <f t="shared" si="8"/>
        <v>58</v>
      </c>
    </row>
    <row r="53" spans="1:13" x14ac:dyDescent="0.15">
      <c r="A53" t="s">
        <v>81</v>
      </c>
      <c r="G53" t="str">
        <f t="shared" si="2"/>
        <v>011502</v>
      </c>
      <c r="I53" t="str">
        <f t="shared" si="10"/>
        <v>002803</v>
      </c>
      <c r="J53">
        <f t="shared" si="7"/>
        <v>10243</v>
      </c>
      <c r="L53" t="str">
        <f t="shared" si="11"/>
        <v>3D</v>
      </c>
      <c r="M53">
        <f t="shared" si="8"/>
        <v>61</v>
      </c>
    </row>
    <row r="54" spans="1:13" x14ac:dyDescent="0.15">
      <c r="A54" t="s">
        <v>82</v>
      </c>
      <c r="G54" t="str">
        <f t="shared" si="2"/>
        <v>011502</v>
      </c>
      <c r="I54" t="str">
        <f t="shared" si="10"/>
        <v>002802</v>
      </c>
      <c r="J54">
        <f t="shared" si="7"/>
        <v>10242</v>
      </c>
      <c r="L54" t="str">
        <f t="shared" si="11"/>
        <v>3C</v>
      </c>
      <c r="M54">
        <f t="shared" si="8"/>
        <v>60</v>
      </c>
    </row>
    <row r="55" spans="1:13" x14ac:dyDescent="0.15">
      <c r="A55" t="s">
        <v>83</v>
      </c>
      <c r="G55" t="str">
        <f t="shared" si="2"/>
        <v>011502</v>
      </c>
      <c r="I55" t="str">
        <f t="shared" si="10"/>
        <v>002801</v>
      </c>
      <c r="J55">
        <f t="shared" si="7"/>
        <v>10241</v>
      </c>
      <c r="L55" t="str">
        <f t="shared" si="11"/>
        <v>3F</v>
      </c>
      <c r="M55">
        <f t="shared" si="8"/>
        <v>63</v>
      </c>
    </row>
    <row r="56" spans="1:13" x14ac:dyDescent="0.15">
      <c r="A56" t="s">
        <v>84</v>
      </c>
      <c r="G56" t="str">
        <f t="shared" si="2"/>
        <v>011502</v>
      </c>
      <c r="I56" t="str">
        <f t="shared" si="10"/>
        <v>002800</v>
      </c>
      <c r="J56">
        <f t="shared" si="7"/>
        <v>10240</v>
      </c>
      <c r="L56" t="str">
        <f t="shared" si="11"/>
        <v>3E</v>
      </c>
      <c r="M56">
        <f t="shared" si="8"/>
        <v>62</v>
      </c>
    </row>
    <row r="57" spans="1:13" x14ac:dyDescent="0.15">
      <c r="A57" t="s">
        <v>85</v>
      </c>
      <c r="G57" t="str">
        <f t="shared" si="2"/>
        <v>011502</v>
      </c>
      <c r="I57" t="str">
        <f t="shared" si="10"/>
        <v>0027FF</v>
      </c>
      <c r="J57">
        <f t="shared" si="7"/>
        <v>10239</v>
      </c>
      <c r="L57" t="str">
        <f t="shared" si="11"/>
        <v>CE</v>
      </c>
      <c r="M57">
        <f t="shared" si="8"/>
        <v>206</v>
      </c>
    </row>
    <row r="58" spans="1:13" x14ac:dyDescent="0.15">
      <c r="A58" t="s">
        <v>86</v>
      </c>
      <c r="G58" t="str">
        <f t="shared" si="2"/>
        <v>011502</v>
      </c>
      <c r="I58" t="str">
        <f t="shared" si="10"/>
        <v>0027FE</v>
      </c>
      <c r="J58">
        <f t="shared" si="7"/>
        <v>10238</v>
      </c>
      <c r="L58" t="str">
        <f t="shared" si="11"/>
        <v>CF</v>
      </c>
      <c r="M58">
        <f t="shared" si="8"/>
        <v>207</v>
      </c>
    </row>
    <row r="59" spans="1:13" x14ac:dyDescent="0.15">
      <c r="A59" t="s">
        <v>87</v>
      </c>
      <c r="G59" t="str">
        <f t="shared" si="2"/>
        <v>011502</v>
      </c>
      <c r="I59" t="str">
        <f t="shared" si="10"/>
        <v>0027FD</v>
      </c>
      <c r="J59">
        <f t="shared" si="7"/>
        <v>10237</v>
      </c>
      <c r="L59" t="str">
        <f t="shared" si="11"/>
        <v>CC</v>
      </c>
      <c r="M59">
        <f t="shared" si="8"/>
        <v>204</v>
      </c>
    </row>
    <row r="60" spans="1:13" x14ac:dyDescent="0.15">
      <c r="A60" t="s">
        <v>88</v>
      </c>
      <c r="G60" t="str">
        <f t="shared" si="2"/>
        <v>011502</v>
      </c>
      <c r="I60" t="str">
        <f t="shared" si="10"/>
        <v>0027FC</v>
      </c>
      <c r="J60">
        <f t="shared" si="7"/>
        <v>10236</v>
      </c>
      <c r="L60" t="str">
        <f t="shared" si="11"/>
        <v>CD</v>
      </c>
      <c r="M60">
        <f t="shared" si="8"/>
        <v>205</v>
      </c>
    </row>
    <row r="61" spans="1:13" x14ac:dyDescent="0.15">
      <c r="A61" t="s">
        <v>89</v>
      </c>
      <c r="G61" t="str">
        <f t="shared" si="2"/>
        <v>011502</v>
      </c>
      <c r="I61" t="str">
        <f t="shared" si="10"/>
        <v>0027FB</v>
      </c>
      <c r="J61">
        <f t="shared" si="7"/>
        <v>10235</v>
      </c>
      <c r="L61" t="str">
        <f t="shared" si="11"/>
        <v>CA</v>
      </c>
      <c r="M61">
        <f t="shared" si="8"/>
        <v>202</v>
      </c>
    </row>
    <row r="62" spans="1:13" x14ac:dyDescent="0.15">
      <c r="A62" t="s">
        <v>90</v>
      </c>
      <c r="G62" t="str">
        <f t="shared" si="2"/>
        <v>011502</v>
      </c>
      <c r="I62" t="str">
        <f t="shared" si="10"/>
        <v>0027FA</v>
      </c>
      <c r="J62">
        <f t="shared" si="7"/>
        <v>10234</v>
      </c>
      <c r="L62" t="str">
        <f t="shared" si="11"/>
        <v>CB</v>
      </c>
      <c r="M62">
        <f t="shared" si="8"/>
        <v>203</v>
      </c>
    </row>
    <row r="63" spans="1:13" x14ac:dyDescent="0.15">
      <c r="A63" t="s">
        <v>98</v>
      </c>
      <c r="G63" t="str">
        <f t="shared" si="2"/>
        <v>011502</v>
      </c>
      <c r="I63" t="str">
        <f t="shared" si="10"/>
        <v>0027F9</v>
      </c>
      <c r="J63">
        <f t="shared" si="7"/>
        <v>10233</v>
      </c>
      <c r="L63" t="str">
        <f t="shared" si="11"/>
        <v>C8</v>
      </c>
      <c r="M63">
        <f t="shared" si="8"/>
        <v>200</v>
      </c>
    </row>
    <row r="64" spans="1:13" x14ac:dyDescent="0.15">
      <c r="A64" t="s">
        <v>91</v>
      </c>
      <c r="G64" t="str">
        <f t="shared" si="2"/>
        <v>011502</v>
      </c>
      <c r="I64" t="str">
        <f t="shared" si="10"/>
        <v>0027F8</v>
      </c>
      <c r="J64">
        <f t="shared" si="7"/>
        <v>10232</v>
      </c>
      <c r="L64" t="str">
        <f t="shared" si="11"/>
        <v>C9</v>
      </c>
      <c r="M64">
        <f t="shared" si="8"/>
        <v>201</v>
      </c>
    </row>
    <row r="65" spans="1:13" x14ac:dyDescent="0.15">
      <c r="A65" t="s">
        <v>97</v>
      </c>
      <c r="G65" t="str">
        <f t="shared" si="2"/>
        <v>011502</v>
      </c>
      <c r="I65" t="str">
        <f t="shared" si="10"/>
        <v>0027F7</v>
      </c>
      <c r="J65">
        <f t="shared" si="7"/>
        <v>10231</v>
      </c>
      <c r="L65" t="str">
        <f t="shared" si="11"/>
        <v>C6</v>
      </c>
      <c r="M65">
        <f t="shared" si="8"/>
        <v>198</v>
      </c>
    </row>
    <row r="66" spans="1:13" x14ac:dyDescent="0.15">
      <c r="A66" t="s">
        <v>92</v>
      </c>
      <c r="G66" t="str">
        <f t="shared" si="2"/>
        <v>011502</v>
      </c>
      <c r="I66" t="str">
        <f t="shared" si="10"/>
        <v>0027F6</v>
      </c>
      <c r="J66">
        <f t="shared" si="7"/>
        <v>10230</v>
      </c>
      <c r="L66" t="str">
        <f t="shared" si="11"/>
        <v>C7</v>
      </c>
      <c r="M66">
        <f t="shared" si="8"/>
        <v>199</v>
      </c>
    </row>
    <row r="67" spans="1:13" x14ac:dyDescent="0.15">
      <c r="A67" t="s">
        <v>96</v>
      </c>
      <c r="G67" t="str">
        <f t="shared" ref="G67:G72" si="12">LEFT(A67,6)</f>
        <v>011502</v>
      </c>
      <c r="I67" t="str">
        <f t="shared" si="10"/>
        <v>0027F5</v>
      </c>
      <c r="J67">
        <f t="shared" si="7"/>
        <v>10229</v>
      </c>
      <c r="L67" t="str">
        <f t="shared" si="11"/>
        <v>C4</v>
      </c>
      <c r="M67">
        <f t="shared" si="8"/>
        <v>196</v>
      </c>
    </row>
    <row r="68" spans="1:13" x14ac:dyDescent="0.15">
      <c r="G68" t="str">
        <f t="shared" si="12"/>
        <v/>
      </c>
      <c r="I68" t="str">
        <f t="shared" si="10"/>
        <v/>
      </c>
      <c r="J68">
        <f t="shared" si="7"/>
        <v>0</v>
      </c>
      <c r="L68" t="str">
        <f t="shared" si="11"/>
        <v/>
      </c>
      <c r="M68">
        <f t="shared" si="8"/>
        <v>0</v>
      </c>
    </row>
    <row r="69" spans="1:13" x14ac:dyDescent="0.15">
      <c r="G69" t="str">
        <f t="shared" si="12"/>
        <v/>
      </c>
      <c r="I69" t="str">
        <f t="shared" si="10"/>
        <v/>
      </c>
      <c r="J69">
        <f t="shared" si="7"/>
        <v>0</v>
      </c>
      <c r="L69" t="str">
        <f t="shared" si="11"/>
        <v/>
      </c>
      <c r="M69">
        <f t="shared" si="8"/>
        <v>0</v>
      </c>
    </row>
    <row r="70" spans="1:13" x14ac:dyDescent="0.15">
      <c r="A70" t="s">
        <v>100</v>
      </c>
      <c r="G70" t="str">
        <f t="shared" si="12"/>
        <v>011502</v>
      </c>
      <c r="I70" t="str">
        <f t="shared" si="10"/>
        <v>002082</v>
      </c>
      <c r="J70">
        <f t="shared" si="7"/>
        <v>8322</v>
      </c>
      <c r="L70" t="str">
        <f t="shared" si="11"/>
        <v>B4</v>
      </c>
      <c r="M70">
        <f t="shared" si="8"/>
        <v>180</v>
      </c>
    </row>
    <row r="71" spans="1:13" x14ac:dyDescent="0.15">
      <c r="G71" t="str">
        <f t="shared" si="12"/>
        <v/>
      </c>
      <c r="I71" t="str">
        <f t="shared" si="10"/>
        <v/>
      </c>
      <c r="J71">
        <f t="shared" si="7"/>
        <v>0</v>
      </c>
      <c r="L71" t="str">
        <f t="shared" si="11"/>
        <v/>
      </c>
      <c r="M71">
        <f t="shared" si="8"/>
        <v>0</v>
      </c>
    </row>
    <row r="72" spans="1:13" x14ac:dyDescent="0.15">
      <c r="G72" t="str">
        <f t="shared" si="12"/>
        <v/>
      </c>
      <c r="I72" t="str">
        <f t="shared" si="10"/>
        <v/>
      </c>
      <c r="J72">
        <f t="shared" si="7"/>
        <v>0</v>
      </c>
      <c r="L72" t="str">
        <f t="shared" si="11"/>
        <v/>
      </c>
      <c r="M72">
        <f t="shared" si="8"/>
        <v>0</v>
      </c>
    </row>
    <row r="73" spans="1:13" x14ac:dyDescent="0.15">
      <c r="I73" t="str">
        <f t="shared" si="10"/>
        <v/>
      </c>
      <c r="J73">
        <f t="shared" si="7"/>
        <v>0</v>
      </c>
      <c r="L73" t="str">
        <f t="shared" si="11"/>
        <v/>
      </c>
      <c r="M73">
        <f t="shared" si="8"/>
        <v>0</v>
      </c>
    </row>
    <row r="74" spans="1:13" x14ac:dyDescent="0.15">
      <c r="I74" t="str">
        <f t="shared" si="10"/>
        <v/>
      </c>
      <c r="J74">
        <f t="shared" si="7"/>
        <v>0</v>
      </c>
      <c r="L74" t="str">
        <f t="shared" si="11"/>
        <v/>
      </c>
      <c r="M74">
        <f t="shared" si="8"/>
        <v>0</v>
      </c>
    </row>
    <row r="75" spans="1:13" x14ac:dyDescent="0.15">
      <c r="I75" t="str">
        <f t="shared" si="10"/>
        <v/>
      </c>
      <c r="J75">
        <f t="shared" si="7"/>
        <v>0</v>
      </c>
      <c r="L75" t="str">
        <f t="shared" si="11"/>
        <v/>
      </c>
      <c r="M75">
        <f t="shared" si="8"/>
        <v>0</v>
      </c>
    </row>
    <row r="76" spans="1:13" x14ac:dyDescent="0.15">
      <c r="I76" t="str">
        <f t="shared" si="10"/>
        <v/>
      </c>
      <c r="J76">
        <f t="shared" si="7"/>
        <v>0</v>
      </c>
      <c r="L76" t="str">
        <f t="shared" si="11"/>
        <v/>
      </c>
      <c r="M76">
        <f t="shared" si="8"/>
        <v>0</v>
      </c>
    </row>
  </sheetData>
  <sortState ref="I2:J26">
    <sortCondition ref="J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幽水蓼蓝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蓝宏浩</dc:creator>
  <cp:lastModifiedBy>蓝宏浩</cp:lastModifiedBy>
  <dcterms:created xsi:type="dcterms:W3CDTF">2018-04-06T00:25:13Z</dcterms:created>
  <dcterms:modified xsi:type="dcterms:W3CDTF">2018-04-12T12:31:12Z</dcterms:modified>
</cp:coreProperties>
</file>