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c3b1ad2164cfc6/Desktop/"/>
    </mc:Choice>
  </mc:AlternateContent>
  <xr:revisionPtr revIDLastSave="402" documentId="13_ncr:1_{244711DE-BB56-403A-9E63-13CCED729261}" xr6:coauthVersionLast="46" xr6:coauthVersionMax="46" xr10:uidLastSave="{EB591F42-7BA1-476B-8EEF-4C9970078351}"/>
  <bookViews>
    <workbookView xWindow="-110" yWindow="-110" windowWidth="19420" windowHeight="11020" xr2:uid="{644100B6-1EC1-4873-A72C-B70761A399F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2" l="1"/>
  <c r="B39" i="2"/>
  <c r="B33" i="2"/>
  <c r="B30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B16" i="2"/>
  <c r="C4" i="2"/>
  <c r="C3" i="2"/>
</calcChain>
</file>

<file path=xl/sharedStrings.xml><?xml version="1.0" encoding="utf-8"?>
<sst xmlns="http://schemas.openxmlformats.org/spreadsheetml/2006/main" count="132" uniqueCount="102">
  <si>
    <t>Prior probabilities</t>
    <phoneticPr fontId="1" type="noConversion"/>
  </si>
  <si>
    <t>Ham</t>
    <phoneticPr fontId="1" type="noConversion"/>
  </si>
  <si>
    <t>Spam</t>
    <phoneticPr fontId="1" type="noConversion"/>
  </si>
  <si>
    <t>Total</t>
    <phoneticPr fontId="1" type="noConversion"/>
  </si>
  <si>
    <t>Question 1</t>
    <phoneticPr fontId="1" type="noConversion"/>
  </si>
  <si>
    <t>Question 2</t>
    <phoneticPr fontId="1" type="noConversion"/>
  </si>
  <si>
    <t>i</t>
    <phoneticPr fontId="1" type="noConversion"/>
  </si>
  <si>
    <t>am</t>
    <phoneticPr fontId="1" type="noConversion"/>
  </si>
  <si>
    <t>going</t>
    <phoneticPr fontId="1" type="noConversion"/>
  </si>
  <si>
    <t>shopping</t>
    <phoneticPr fontId="1" type="noConversion"/>
  </si>
  <si>
    <t>well</t>
    <phoneticPr fontId="1" type="noConversion"/>
  </si>
  <si>
    <t>done</t>
    <phoneticPr fontId="1" type="noConversion"/>
  </si>
  <si>
    <t>do</t>
    <phoneticPr fontId="1" type="noConversion"/>
  </si>
  <si>
    <t>you</t>
    <phoneticPr fontId="1" type="noConversion"/>
  </si>
  <si>
    <t>need</t>
    <phoneticPr fontId="1" type="noConversion"/>
  </si>
  <si>
    <t>bitcoins</t>
    <phoneticPr fontId="1" type="noConversion"/>
  </si>
  <si>
    <t>win</t>
    <phoneticPr fontId="1" type="noConversion"/>
  </si>
  <si>
    <t>free</t>
    <phoneticPr fontId="1" type="noConversion"/>
  </si>
  <si>
    <t>tickets</t>
    <phoneticPr fontId="1" type="noConversion"/>
  </si>
  <si>
    <t>^i</t>
    <phoneticPr fontId="1" type="noConversion"/>
  </si>
  <si>
    <t>^am</t>
    <phoneticPr fontId="1" type="noConversion"/>
  </si>
  <si>
    <t>^going</t>
    <phoneticPr fontId="1" type="noConversion"/>
  </si>
  <si>
    <t>^shopping</t>
    <phoneticPr fontId="1" type="noConversion"/>
  </si>
  <si>
    <t>^well</t>
    <phoneticPr fontId="1" type="noConversion"/>
  </si>
  <si>
    <t>^done</t>
    <phoneticPr fontId="1" type="noConversion"/>
  </si>
  <si>
    <t>^do</t>
    <phoneticPr fontId="1" type="noConversion"/>
  </si>
  <si>
    <t>^you</t>
    <phoneticPr fontId="1" type="noConversion"/>
  </si>
  <si>
    <t>^need</t>
    <phoneticPr fontId="1" type="noConversion"/>
  </si>
  <si>
    <t>^bitcoins</t>
    <phoneticPr fontId="1" type="noConversion"/>
  </si>
  <si>
    <t>^win</t>
    <phoneticPr fontId="1" type="noConversion"/>
  </si>
  <si>
    <t>^free</t>
    <phoneticPr fontId="1" type="noConversion"/>
  </si>
  <si>
    <t>^tickets</t>
    <phoneticPr fontId="1" type="noConversion"/>
  </si>
  <si>
    <t>Frequency Table</t>
    <phoneticPr fontId="1" type="noConversion"/>
  </si>
  <si>
    <t>Frequency Table (Likelihood)</t>
    <phoneticPr fontId="1" type="noConversion"/>
  </si>
  <si>
    <t>P(^i | spam)</t>
  </si>
  <si>
    <t>P(^am | spam)</t>
  </si>
  <si>
    <t>P(going | spam)</t>
  </si>
  <si>
    <t>P(^shopping | spam)</t>
  </si>
  <si>
    <t>P(^well | spam)</t>
  </si>
  <si>
    <t>P(^done | spam)</t>
  </si>
  <si>
    <t>P(^do | spam)</t>
  </si>
  <si>
    <t>P(^you | spam)</t>
  </si>
  <si>
    <t>P(^need | spam)</t>
  </si>
  <si>
    <t>P(^bitcoins | spam)</t>
  </si>
  <si>
    <t>P(^win | spam)</t>
  </si>
  <si>
    <t>P(^free | spam)</t>
  </si>
  <si>
    <t>P(^tickets | spam)</t>
  </si>
  <si>
    <t>Prediction Category: Message 1</t>
    <phoneticPr fontId="1" type="noConversion"/>
  </si>
  <si>
    <t>spam</t>
    <phoneticPr fontId="1" type="noConversion"/>
  </si>
  <si>
    <t>P(i | ~)</t>
  </si>
  <si>
    <t>P(^i | ~)</t>
  </si>
  <si>
    <t>P(am | ~)</t>
  </si>
  <si>
    <t>P(^am | ~)</t>
  </si>
  <si>
    <t>P(going | ~)</t>
  </si>
  <si>
    <t>P(^going | ~)</t>
  </si>
  <si>
    <t>P(shopping | ~)</t>
  </si>
  <si>
    <t>P(^shopping | ~)</t>
  </si>
  <si>
    <t>P(well | ~)</t>
  </si>
  <si>
    <t>P(^well | ~)</t>
  </si>
  <si>
    <t>P(done | ~)</t>
  </si>
  <si>
    <t>P(^done | ~)</t>
  </si>
  <si>
    <t>P(do | ~)</t>
  </si>
  <si>
    <t>P(^do | ~)</t>
  </si>
  <si>
    <t>P(you | ~)</t>
  </si>
  <si>
    <t>P(^you | ~)</t>
  </si>
  <si>
    <t>P(need | ~)</t>
  </si>
  <si>
    <t>P(^need | ~)</t>
  </si>
  <si>
    <t>P(bitcoins | ~)</t>
  </si>
  <si>
    <t>P(^bitcoins | ~)</t>
  </si>
  <si>
    <t>P(win | ~)</t>
  </si>
  <si>
    <t>P(^win | ~)</t>
  </si>
  <si>
    <t>P(free | ~)</t>
  </si>
  <si>
    <t>P(^free | ~)</t>
  </si>
  <si>
    <t>P(tickets | ~)</t>
  </si>
  <si>
    <t>P(^tickets | ~)</t>
  </si>
  <si>
    <t>ham</t>
    <phoneticPr fontId="1" type="noConversion"/>
  </si>
  <si>
    <t>P(spam)</t>
    <phoneticPr fontId="1" type="noConversion"/>
  </si>
  <si>
    <t>P(ham | ~)=</t>
    <phoneticPr fontId="1" type="noConversion"/>
  </si>
  <si>
    <t>P(ham)</t>
    <phoneticPr fontId="1" type="noConversion"/>
  </si>
  <si>
    <t>P(^i | ham)</t>
    <phoneticPr fontId="1" type="noConversion"/>
  </si>
  <si>
    <t>P(^am | ham)</t>
    <phoneticPr fontId="1" type="noConversion"/>
  </si>
  <si>
    <t>P(going | ham)</t>
    <phoneticPr fontId="1" type="noConversion"/>
  </si>
  <si>
    <t>P(^shopping | ham)</t>
    <phoneticPr fontId="1" type="noConversion"/>
  </si>
  <si>
    <t>P(^well | ham)</t>
    <phoneticPr fontId="1" type="noConversion"/>
  </si>
  <si>
    <t>P(spam | ~)</t>
    <phoneticPr fontId="1" type="noConversion"/>
  </si>
  <si>
    <t>P(^done | ham)</t>
    <phoneticPr fontId="1" type="noConversion"/>
  </si>
  <si>
    <t>P(^do | ham)</t>
    <phoneticPr fontId="1" type="noConversion"/>
  </si>
  <si>
    <t>P(^you | ham)</t>
    <phoneticPr fontId="1" type="noConversion"/>
  </si>
  <si>
    <t>P(^need | ham)</t>
    <phoneticPr fontId="1" type="noConversion"/>
  </si>
  <si>
    <t>P(^bitcoins | ham)</t>
    <phoneticPr fontId="1" type="noConversion"/>
  </si>
  <si>
    <t>P(^win | ham)</t>
    <phoneticPr fontId="1" type="noConversion"/>
  </si>
  <si>
    <t>P(^free | ham)</t>
    <phoneticPr fontId="1" type="noConversion"/>
  </si>
  <si>
    <t>P(^tickets | ham)</t>
    <phoneticPr fontId="1" type="noConversion"/>
  </si>
  <si>
    <t>Since P(spam | ~) is smaller than P(ham | ~), the message 1 is more likely to be ham</t>
    <phoneticPr fontId="1" type="noConversion"/>
  </si>
  <si>
    <t>Prediction Category: Message 2</t>
    <phoneticPr fontId="1" type="noConversion"/>
  </si>
  <si>
    <t>P(^going | spam)</t>
    <phoneticPr fontId="1" type="noConversion"/>
  </si>
  <si>
    <t>P(^going | ham)</t>
    <phoneticPr fontId="1" type="noConversion"/>
  </si>
  <si>
    <t>P(bitcoins | spam)</t>
    <phoneticPr fontId="1" type="noConversion"/>
  </si>
  <si>
    <t>P(bitcoins | ham)</t>
    <phoneticPr fontId="1" type="noConversion"/>
  </si>
  <si>
    <t>Since P(spam | ~) is larger than P(ham | ~), the message 2 is more likely to be spam</t>
    <phoneticPr fontId="1" type="noConversion"/>
  </si>
  <si>
    <t>The probability of a new message being 'spam'('ham') is simply the percentage of spam message (ham message) of all messages</t>
    <phoneticPr fontId="1" type="noConversion"/>
  </si>
  <si>
    <t>Frequency Table (Likelihood in Laplace estimator, which replaces any likelihood smaller than 0.05 (larger than 0.95) with 0.05 (0.95))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</si>
</sst>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4D0F-709C-4029-8C89-98D1D04E3CF9}">
  <dimension ref="A1:AA43"/>
  <sheetViews>
    <sheetView tabSelected="1" topLeftCell="A25" workbookViewId="0">
      <selection activeCell="E35" sqref="E35"/>
    </sheetView>
  </sheetViews>
  <sheetFormatPr defaultRowHeight="14" x14ac:dyDescent="0.3"/>
  <cols>
    <col min="1" max="1" width="14.6640625" style="1" customWidth="1"/>
    <col min="2" max="2" width="11.75" style="1" bestFit="1" customWidth="1"/>
    <col min="3" max="3" width="10.6640625" style="1" customWidth="1"/>
    <col min="4" max="4" width="12.9140625" style="1" bestFit="1" customWidth="1"/>
    <col min="5" max="5" width="13.83203125" style="1" bestFit="1" customWidth="1"/>
    <col min="6" max="6" width="18.25" style="1" bestFit="1" customWidth="1"/>
    <col min="7" max="7" width="13.4140625" style="1" bestFit="1" customWidth="1"/>
    <col min="8" max="8" width="14.58203125" style="1" bestFit="1" customWidth="1"/>
    <col min="9" max="9" width="14.9140625" style="1" bestFit="1" customWidth="1"/>
    <col min="10" max="10" width="13.33203125" style="1" bestFit="1" customWidth="1"/>
    <col min="11" max="11" width="14.4140625" style="1" bestFit="1" customWidth="1"/>
    <col min="12" max="12" width="16.83203125" style="1" bestFit="1" customWidth="1"/>
    <col min="13" max="13" width="13.08203125" style="1" bestFit="1" customWidth="1"/>
    <col min="14" max="14" width="13.33203125" style="1" bestFit="1" customWidth="1"/>
    <col min="15" max="15" width="15.5" style="1" bestFit="1" customWidth="1"/>
    <col min="16" max="16" width="8.75" style="1" bestFit="1" customWidth="1"/>
    <col min="17" max="17" width="10" style="1" bestFit="1" customWidth="1"/>
    <col min="18" max="18" width="9.75" style="1" bestFit="1" customWidth="1"/>
    <col min="19" max="19" width="11.08203125" style="1" bestFit="1" customWidth="1"/>
    <col min="20" max="20" width="12.1640625" style="1" bestFit="1" customWidth="1"/>
    <col min="21" max="21" width="13.5" style="1" bestFit="1" customWidth="1"/>
    <col min="22" max="22" width="8.5" style="1" bestFit="1" customWidth="1"/>
    <col min="23" max="23" width="9.75" style="1" bestFit="1" customWidth="1"/>
    <col min="24" max="24" width="8.75" style="1" bestFit="1" customWidth="1"/>
    <col min="25" max="25" width="10" style="1" bestFit="1" customWidth="1"/>
    <col min="26" max="26" width="10.83203125" style="1" bestFit="1" customWidth="1"/>
    <col min="27" max="27" width="12.1640625" style="1" bestFit="1" customWidth="1"/>
    <col min="28" max="16384" width="8.6640625" style="1"/>
  </cols>
  <sheetData>
    <row r="1" spans="1:27" x14ac:dyDescent="0.3">
      <c r="A1" s="2" t="s">
        <v>4</v>
      </c>
    </row>
    <row r="2" spans="1:27" x14ac:dyDescent="0.3">
      <c r="C2" s="4" t="s">
        <v>0</v>
      </c>
      <c r="D2" s="4"/>
    </row>
    <row r="3" spans="1:27" x14ac:dyDescent="0.3">
      <c r="A3" s="1" t="s">
        <v>1</v>
      </c>
      <c r="B3" s="1">
        <v>2</v>
      </c>
      <c r="C3" s="1">
        <f>B3/$B5</f>
        <v>0.5</v>
      </c>
    </row>
    <row r="4" spans="1:27" x14ac:dyDescent="0.3">
      <c r="A4" s="1" t="s">
        <v>2</v>
      </c>
      <c r="B4" s="1">
        <v>2</v>
      </c>
      <c r="C4" s="1">
        <f>B4/B5</f>
        <v>0.5</v>
      </c>
    </row>
    <row r="5" spans="1:27" x14ac:dyDescent="0.3">
      <c r="A5" s="1" t="s">
        <v>3</v>
      </c>
      <c r="B5" s="1">
        <v>4</v>
      </c>
    </row>
    <row r="6" spans="1:27" x14ac:dyDescent="0.3">
      <c r="A6" s="7" t="s">
        <v>100</v>
      </c>
      <c r="B6" s="7"/>
      <c r="C6" s="7"/>
      <c r="D6" s="7"/>
      <c r="E6" s="7"/>
      <c r="F6" s="7"/>
      <c r="G6" s="7"/>
      <c r="H6" s="7"/>
    </row>
    <row r="8" spans="1:27" x14ac:dyDescent="0.3">
      <c r="A8" s="2" t="s">
        <v>5</v>
      </c>
    </row>
    <row r="9" spans="1:27" x14ac:dyDescent="0.3">
      <c r="A9" s="3" t="s">
        <v>32</v>
      </c>
    </row>
    <row r="10" spans="1:27" x14ac:dyDescent="0.3">
      <c r="B10" s="1" t="s">
        <v>6</v>
      </c>
      <c r="C10" s="1" t="s">
        <v>19</v>
      </c>
      <c r="D10" s="1" t="s">
        <v>7</v>
      </c>
      <c r="E10" s="1" t="s">
        <v>20</v>
      </c>
      <c r="F10" s="1" t="s">
        <v>8</v>
      </c>
      <c r="G10" s="1" t="s">
        <v>21</v>
      </c>
      <c r="H10" s="1" t="s">
        <v>9</v>
      </c>
      <c r="I10" s="1" t="s">
        <v>22</v>
      </c>
      <c r="J10" s="1" t="s">
        <v>10</v>
      </c>
      <c r="K10" s="1" t="s">
        <v>23</v>
      </c>
      <c r="L10" s="1" t="s">
        <v>11</v>
      </c>
      <c r="M10" s="1" t="s">
        <v>24</v>
      </c>
      <c r="N10" s="1" t="s">
        <v>12</v>
      </c>
      <c r="O10" s="1" t="s">
        <v>25</v>
      </c>
      <c r="P10" s="1" t="s">
        <v>13</v>
      </c>
      <c r="Q10" s="1" t="s">
        <v>26</v>
      </c>
      <c r="R10" s="1" t="s">
        <v>14</v>
      </c>
      <c r="S10" s="1" t="s">
        <v>27</v>
      </c>
      <c r="T10" s="1" t="s">
        <v>15</v>
      </c>
      <c r="U10" s="1" t="s">
        <v>28</v>
      </c>
      <c r="V10" s="1" t="s">
        <v>16</v>
      </c>
      <c r="W10" s="1" t="s">
        <v>29</v>
      </c>
      <c r="X10" s="1" t="s">
        <v>17</v>
      </c>
      <c r="Y10" s="1" t="s">
        <v>30</v>
      </c>
      <c r="Z10" s="1" t="s">
        <v>18</v>
      </c>
      <c r="AA10" s="1" t="s">
        <v>31</v>
      </c>
    </row>
    <row r="11" spans="1:27" x14ac:dyDescent="0.3">
      <c r="A11" s="1" t="s">
        <v>2</v>
      </c>
      <c r="B11" s="1">
        <v>0</v>
      </c>
      <c r="C11" s="1">
        <v>2</v>
      </c>
      <c r="D11" s="1">
        <v>0</v>
      </c>
      <c r="E11" s="1">
        <v>2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2</v>
      </c>
      <c r="L11" s="1">
        <v>0</v>
      </c>
      <c r="M11" s="1">
        <v>2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</row>
    <row r="12" spans="1:27" x14ac:dyDescent="0.3">
      <c r="A12" s="1" t="s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0</v>
      </c>
      <c r="O12" s="1">
        <v>2</v>
      </c>
      <c r="P12" s="1">
        <v>0</v>
      </c>
      <c r="Q12" s="1">
        <v>2</v>
      </c>
      <c r="R12" s="1">
        <v>0</v>
      </c>
      <c r="S12" s="1">
        <v>2</v>
      </c>
      <c r="T12" s="1">
        <v>0</v>
      </c>
      <c r="U12" s="1">
        <v>2</v>
      </c>
      <c r="V12" s="1">
        <v>0</v>
      </c>
      <c r="W12" s="1">
        <v>2</v>
      </c>
      <c r="X12" s="1">
        <v>0</v>
      </c>
      <c r="Y12" s="1">
        <v>2</v>
      </c>
      <c r="Z12" s="1">
        <v>0</v>
      </c>
      <c r="AA12" s="1">
        <v>2</v>
      </c>
    </row>
    <row r="15" spans="1:27" x14ac:dyDescent="0.3">
      <c r="A15" s="6" t="s">
        <v>33</v>
      </c>
      <c r="B15" s="6"/>
      <c r="C15" s="6"/>
    </row>
    <row r="16" spans="1:27" x14ac:dyDescent="0.3">
      <c r="B16" s="1" t="str">
        <f>"P("&amp;B10&amp;" | ~)"</f>
        <v>P(i | ~)</v>
      </c>
      <c r="C16" s="1" t="str">
        <f t="shared" ref="C16:AA16" si="0">"P("&amp;C10&amp;" | ~)"</f>
        <v>P(^i | ~)</v>
      </c>
      <c r="D16" s="1" t="str">
        <f t="shared" si="0"/>
        <v>P(am | ~)</v>
      </c>
      <c r="E16" s="1" t="str">
        <f t="shared" si="0"/>
        <v>P(^am | ~)</v>
      </c>
      <c r="F16" s="1" t="str">
        <f t="shared" si="0"/>
        <v>P(going | ~)</v>
      </c>
      <c r="G16" s="1" t="str">
        <f t="shared" si="0"/>
        <v>P(^going | ~)</v>
      </c>
      <c r="H16" s="1" t="str">
        <f t="shared" si="0"/>
        <v>P(shopping | ~)</v>
      </c>
      <c r="I16" s="1" t="str">
        <f t="shared" si="0"/>
        <v>P(^shopping | ~)</v>
      </c>
      <c r="J16" s="1" t="str">
        <f t="shared" si="0"/>
        <v>P(well | ~)</v>
      </c>
      <c r="K16" s="1" t="str">
        <f t="shared" si="0"/>
        <v>P(^well | ~)</v>
      </c>
      <c r="L16" s="1" t="str">
        <f t="shared" si="0"/>
        <v>P(done | ~)</v>
      </c>
      <c r="M16" s="1" t="str">
        <f t="shared" si="0"/>
        <v>P(^done | ~)</v>
      </c>
      <c r="N16" s="1" t="str">
        <f t="shared" si="0"/>
        <v>P(do | ~)</v>
      </c>
      <c r="O16" s="1" t="str">
        <f t="shared" si="0"/>
        <v>P(^do | ~)</v>
      </c>
      <c r="P16" s="1" t="str">
        <f t="shared" si="0"/>
        <v>P(you | ~)</v>
      </c>
      <c r="Q16" s="1" t="str">
        <f t="shared" si="0"/>
        <v>P(^you | ~)</v>
      </c>
      <c r="R16" s="1" t="str">
        <f t="shared" si="0"/>
        <v>P(need | ~)</v>
      </c>
      <c r="S16" s="1" t="str">
        <f t="shared" si="0"/>
        <v>P(^need | ~)</v>
      </c>
      <c r="T16" s="1" t="str">
        <f t="shared" si="0"/>
        <v>P(bitcoins | ~)</v>
      </c>
      <c r="U16" s="1" t="str">
        <f t="shared" si="0"/>
        <v>P(^bitcoins | ~)</v>
      </c>
      <c r="V16" s="1" t="str">
        <f t="shared" si="0"/>
        <v>P(win | ~)</v>
      </c>
      <c r="W16" s="1" t="str">
        <f t="shared" si="0"/>
        <v>P(^win | ~)</v>
      </c>
      <c r="X16" s="1" t="str">
        <f t="shared" si="0"/>
        <v>P(free | ~)</v>
      </c>
      <c r="Y16" s="1" t="str">
        <f t="shared" si="0"/>
        <v>P(^free | ~)</v>
      </c>
      <c r="Z16" s="1" t="str">
        <f t="shared" si="0"/>
        <v>P(tickets | ~)</v>
      </c>
      <c r="AA16" s="1" t="str">
        <f t="shared" si="0"/>
        <v>P(^tickets | ~)</v>
      </c>
    </row>
    <row r="17" spans="1:27" x14ac:dyDescent="0.3">
      <c r="A17" s="1" t="s">
        <v>48</v>
      </c>
      <c r="B17" s="1">
        <v>0</v>
      </c>
      <c r="C17" s="1">
        <v>1</v>
      </c>
      <c r="D17" s="1">
        <v>0</v>
      </c>
      <c r="E17" s="1">
        <v>1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1</v>
      </c>
      <c r="L17" s="1">
        <v>0</v>
      </c>
      <c r="M17" s="1">
        <v>1</v>
      </c>
      <c r="N17" s="1">
        <v>0.5</v>
      </c>
      <c r="O17" s="1">
        <v>0.5</v>
      </c>
      <c r="P17" s="1">
        <v>0.5</v>
      </c>
      <c r="Q17" s="1">
        <v>0.5</v>
      </c>
      <c r="R17" s="1">
        <v>0.5</v>
      </c>
      <c r="S17" s="1">
        <v>0.5</v>
      </c>
      <c r="T17" s="1">
        <v>0.5</v>
      </c>
      <c r="U17" s="1">
        <v>0.5</v>
      </c>
      <c r="V17" s="1">
        <v>0.5</v>
      </c>
      <c r="W17" s="1">
        <v>0.5</v>
      </c>
      <c r="X17" s="1">
        <v>0.5</v>
      </c>
      <c r="Y17" s="1">
        <v>0.5</v>
      </c>
      <c r="Z17" s="1">
        <v>0.5</v>
      </c>
      <c r="AA17" s="1">
        <v>0.5</v>
      </c>
    </row>
    <row r="18" spans="1:27" x14ac:dyDescent="0.3">
      <c r="A18" s="1" t="s">
        <v>75</v>
      </c>
      <c r="B18" s="1">
        <v>0.5</v>
      </c>
      <c r="C18" s="1">
        <v>0.5</v>
      </c>
      <c r="D18" s="1">
        <v>0.5</v>
      </c>
      <c r="E18" s="1">
        <v>0.5</v>
      </c>
      <c r="F18" s="1">
        <v>0.5</v>
      </c>
      <c r="G18" s="1">
        <v>0.5</v>
      </c>
      <c r="H18" s="1">
        <v>0.5</v>
      </c>
      <c r="I18" s="1">
        <v>0.5</v>
      </c>
      <c r="J18" s="1">
        <v>0.5</v>
      </c>
      <c r="K18" s="1">
        <v>0.5</v>
      </c>
      <c r="L18" s="1">
        <v>0.5</v>
      </c>
      <c r="M18" s="1">
        <v>0.5</v>
      </c>
      <c r="N18" s="1">
        <v>0</v>
      </c>
      <c r="O18" s="1">
        <v>1</v>
      </c>
      <c r="P18" s="1">
        <v>0</v>
      </c>
      <c r="Q18" s="1">
        <v>1</v>
      </c>
      <c r="R18" s="1">
        <v>0</v>
      </c>
      <c r="S18" s="1">
        <v>1</v>
      </c>
      <c r="T18" s="1">
        <v>0</v>
      </c>
      <c r="U18" s="1">
        <v>1</v>
      </c>
      <c r="V18" s="1">
        <v>0</v>
      </c>
      <c r="W18" s="1">
        <v>1</v>
      </c>
      <c r="X18" s="1">
        <v>0</v>
      </c>
      <c r="Y18" s="1">
        <v>1</v>
      </c>
      <c r="Z18" s="1">
        <v>0</v>
      </c>
      <c r="AA18" s="1">
        <v>1</v>
      </c>
    </row>
    <row r="21" spans="1:27" ht="14" customHeight="1" x14ac:dyDescent="0.3">
      <c r="A21" s="8" t="s">
        <v>101</v>
      </c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27" x14ac:dyDescent="0.3">
      <c r="B22" s="1" t="s">
        <v>49</v>
      </c>
      <c r="C22" s="1" t="s">
        <v>50</v>
      </c>
      <c r="D22" s="1" t="s">
        <v>51</v>
      </c>
      <c r="E22" s="1" t="s">
        <v>52</v>
      </c>
      <c r="F22" s="1" t="s">
        <v>53</v>
      </c>
      <c r="G22" s="1" t="s">
        <v>54</v>
      </c>
      <c r="H22" s="1" t="s">
        <v>55</v>
      </c>
      <c r="I22" s="1" t="s">
        <v>56</v>
      </c>
      <c r="J22" s="1" t="s">
        <v>57</v>
      </c>
      <c r="K22" s="1" t="s">
        <v>58</v>
      </c>
      <c r="L22" s="1" t="s">
        <v>59</v>
      </c>
      <c r="M22" s="1" t="s">
        <v>60</v>
      </c>
      <c r="N22" s="1" t="s">
        <v>61</v>
      </c>
      <c r="O22" s="1" t="s">
        <v>62</v>
      </c>
      <c r="P22" s="1" t="s">
        <v>63</v>
      </c>
      <c r="Q22" s="1" t="s">
        <v>64</v>
      </c>
      <c r="R22" s="1" t="s">
        <v>65</v>
      </c>
      <c r="S22" s="1" t="s">
        <v>66</v>
      </c>
      <c r="T22" s="1" t="s">
        <v>67</v>
      </c>
      <c r="U22" s="1" t="s">
        <v>68</v>
      </c>
      <c r="V22" s="1" t="s">
        <v>69</v>
      </c>
      <c r="W22" s="1" t="s">
        <v>70</v>
      </c>
      <c r="X22" s="1" t="s">
        <v>71</v>
      </c>
      <c r="Y22" s="1" t="s">
        <v>72</v>
      </c>
      <c r="Z22" s="1" t="s">
        <v>73</v>
      </c>
      <c r="AA22" s="1" t="s">
        <v>74</v>
      </c>
    </row>
    <row r="23" spans="1:27" x14ac:dyDescent="0.3">
      <c r="A23" s="1" t="s">
        <v>48</v>
      </c>
      <c r="B23" s="1">
        <v>0.05</v>
      </c>
      <c r="C23" s="1">
        <v>0.95</v>
      </c>
      <c r="D23" s="1">
        <v>0.05</v>
      </c>
      <c r="E23" s="1">
        <v>0.95</v>
      </c>
      <c r="F23" s="1">
        <v>0.05</v>
      </c>
      <c r="G23" s="1">
        <v>0.95</v>
      </c>
      <c r="H23" s="1">
        <v>0.05</v>
      </c>
      <c r="I23" s="1">
        <v>0.95</v>
      </c>
      <c r="J23" s="1">
        <v>0.05</v>
      </c>
      <c r="K23" s="1">
        <v>0.95</v>
      </c>
      <c r="L23" s="1">
        <v>0.05</v>
      </c>
      <c r="M23" s="1">
        <v>0.95</v>
      </c>
      <c r="N23" s="1">
        <v>0.5</v>
      </c>
      <c r="O23" s="1">
        <v>0.5</v>
      </c>
      <c r="P23" s="1">
        <v>0.5</v>
      </c>
      <c r="Q23" s="1">
        <v>0.5</v>
      </c>
      <c r="R23" s="1">
        <v>0.5</v>
      </c>
      <c r="S23" s="1">
        <v>0.5</v>
      </c>
      <c r="T23" s="1">
        <v>0.5</v>
      </c>
      <c r="U23" s="1">
        <v>0.5</v>
      </c>
      <c r="V23" s="1">
        <v>0.5</v>
      </c>
      <c r="W23" s="1">
        <v>0.5</v>
      </c>
      <c r="X23" s="1">
        <v>0.5</v>
      </c>
      <c r="Y23" s="1">
        <v>0.5</v>
      </c>
      <c r="Z23" s="1">
        <v>0.5</v>
      </c>
      <c r="AA23" s="1">
        <v>0.5</v>
      </c>
    </row>
    <row r="24" spans="1:27" x14ac:dyDescent="0.3">
      <c r="A24" s="1" t="s">
        <v>75</v>
      </c>
      <c r="B24" s="1">
        <v>0.5</v>
      </c>
      <c r="C24" s="1">
        <v>0.5</v>
      </c>
      <c r="D24" s="1">
        <v>0.5</v>
      </c>
      <c r="E24" s="1">
        <v>0.5</v>
      </c>
      <c r="F24" s="1">
        <v>0.5</v>
      </c>
      <c r="G24" s="1">
        <v>0.5</v>
      </c>
      <c r="H24" s="1">
        <v>0.5</v>
      </c>
      <c r="I24" s="1">
        <v>0.5</v>
      </c>
      <c r="J24" s="1">
        <v>0.5</v>
      </c>
      <c r="K24" s="1">
        <v>0.5</v>
      </c>
      <c r="L24" s="1">
        <v>0.5</v>
      </c>
      <c r="M24" s="1">
        <v>0.5</v>
      </c>
      <c r="N24" s="1">
        <v>0.05</v>
      </c>
      <c r="O24" s="1">
        <v>0.95</v>
      </c>
      <c r="P24" s="1">
        <v>0.05</v>
      </c>
      <c r="Q24" s="1">
        <v>0.95</v>
      </c>
      <c r="R24" s="1">
        <v>0.05</v>
      </c>
      <c r="S24" s="1">
        <v>0.95</v>
      </c>
      <c r="T24" s="1">
        <v>0.05</v>
      </c>
      <c r="U24" s="1">
        <v>0.95</v>
      </c>
      <c r="V24" s="1">
        <v>0.05</v>
      </c>
      <c r="W24" s="1">
        <v>0.95</v>
      </c>
      <c r="X24" s="1">
        <v>0.05</v>
      </c>
      <c r="Y24" s="1">
        <v>0.95</v>
      </c>
      <c r="Z24" s="1">
        <v>0.05</v>
      </c>
      <c r="AA24" s="1">
        <v>0.95</v>
      </c>
    </row>
    <row r="27" spans="1:27" x14ac:dyDescent="0.3">
      <c r="A27" s="6" t="s">
        <v>47</v>
      </c>
      <c r="B27" s="6"/>
      <c r="C27" s="6"/>
    </row>
    <row r="28" spans="1:27" x14ac:dyDescent="0.3">
      <c r="B28" s="1" t="s">
        <v>76</v>
      </c>
      <c r="C28" s="1" t="s">
        <v>34</v>
      </c>
      <c r="D28" s="1" t="s">
        <v>35</v>
      </c>
      <c r="E28" s="1" t="s">
        <v>36</v>
      </c>
      <c r="F28" s="1" t="s">
        <v>37</v>
      </c>
      <c r="G28" s="1" t="s">
        <v>38</v>
      </c>
      <c r="H28" s="1" t="s">
        <v>39</v>
      </c>
      <c r="I28" s="1" t="s">
        <v>40</v>
      </c>
      <c r="J28" s="1" t="s">
        <v>41</v>
      </c>
      <c r="K28" s="1" t="s">
        <v>42</v>
      </c>
      <c r="L28" s="1" t="s">
        <v>43</v>
      </c>
      <c r="M28" s="1" t="s">
        <v>44</v>
      </c>
      <c r="N28" s="1" t="s">
        <v>45</v>
      </c>
      <c r="O28" s="1" t="s">
        <v>46</v>
      </c>
    </row>
    <row r="29" spans="1:27" x14ac:dyDescent="0.3">
      <c r="B29" s="1">
        <v>0.5</v>
      </c>
      <c r="C29" s="1">
        <v>0.95</v>
      </c>
      <c r="D29" s="1">
        <v>0.95</v>
      </c>
      <c r="E29" s="1">
        <v>0.05</v>
      </c>
      <c r="F29" s="1">
        <v>0.95</v>
      </c>
      <c r="G29" s="1">
        <v>0.95</v>
      </c>
      <c r="H29" s="1">
        <v>0.95</v>
      </c>
      <c r="I29" s="1">
        <v>0.5</v>
      </c>
      <c r="J29" s="1">
        <v>0.5</v>
      </c>
      <c r="K29" s="1">
        <v>0.5</v>
      </c>
      <c r="L29" s="1">
        <v>0.5</v>
      </c>
      <c r="M29" s="1">
        <v>0.5</v>
      </c>
      <c r="N29" s="1">
        <v>0.5</v>
      </c>
      <c r="O29" s="1">
        <v>0.5</v>
      </c>
    </row>
    <row r="30" spans="1:27" x14ac:dyDescent="0.3">
      <c r="A30" s="1" t="s">
        <v>84</v>
      </c>
      <c r="B30" s="5">
        <f>PRODUCT(B29:O29)</f>
        <v>1.5112908935546873E-4</v>
      </c>
      <c r="C30" s="5"/>
    </row>
    <row r="31" spans="1:27" x14ac:dyDescent="0.3">
      <c r="B31" s="1" t="s">
        <v>78</v>
      </c>
      <c r="C31" s="1" t="s">
        <v>79</v>
      </c>
      <c r="D31" s="1" t="s">
        <v>80</v>
      </c>
      <c r="E31" s="1" t="s">
        <v>81</v>
      </c>
      <c r="F31" s="1" t="s">
        <v>82</v>
      </c>
      <c r="G31" s="1" t="s">
        <v>83</v>
      </c>
      <c r="H31" s="1" t="s">
        <v>85</v>
      </c>
      <c r="I31" s="1" t="s">
        <v>86</v>
      </c>
      <c r="J31" s="1" t="s">
        <v>87</v>
      </c>
      <c r="K31" s="1" t="s">
        <v>88</v>
      </c>
      <c r="L31" s="1" t="s">
        <v>89</v>
      </c>
      <c r="M31" s="1" t="s">
        <v>90</v>
      </c>
      <c r="N31" s="1" t="s">
        <v>91</v>
      </c>
      <c r="O31" s="1" t="s">
        <v>92</v>
      </c>
    </row>
    <row r="32" spans="1:27" x14ac:dyDescent="0.3">
      <c r="A32" s="1" t="s">
        <v>77</v>
      </c>
      <c r="B32" s="1">
        <v>0.5</v>
      </c>
      <c r="C32" s="1">
        <v>0.5</v>
      </c>
      <c r="D32" s="1">
        <v>0.5</v>
      </c>
      <c r="E32" s="1">
        <v>0.5</v>
      </c>
      <c r="F32" s="1">
        <v>0.5</v>
      </c>
      <c r="G32" s="1">
        <v>0.5</v>
      </c>
      <c r="H32" s="1">
        <v>0.5</v>
      </c>
      <c r="I32" s="1">
        <v>0.95</v>
      </c>
      <c r="J32" s="1">
        <v>0.95</v>
      </c>
      <c r="K32" s="1">
        <v>0.95</v>
      </c>
      <c r="L32" s="1">
        <v>0.95</v>
      </c>
      <c r="M32" s="1">
        <v>0.95</v>
      </c>
      <c r="N32" s="1">
        <v>0.95</v>
      </c>
      <c r="O32" s="1">
        <v>0.95</v>
      </c>
    </row>
    <row r="33" spans="1:15" x14ac:dyDescent="0.3">
      <c r="B33" s="5">
        <f>PRODUCT(B32:O32)</f>
        <v>5.4557601257324197E-3</v>
      </c>
      <c r="C33" s="5"/>
    </row>
    <row r="34" spans="1:15" x14ac:dyDescent="0.3">
      <c r="A34" s="6" t="s">
        <v>93</v>
      </c>
      <c r="B34" s="6"/>
      <c r="C34" s="6"/>
      <c r="D34" s="6"/>
      <c r="E34" s="6"/>
      <c r="F34" s="6"/>
    </row>
    <row r="36" spans="1:15" x14ac:dyDescent="0.3">
      <c r="A36" s="6" t="s">
        <v>94</v>
      </c>
      <c r="B36" s="6"/>
      <c r="C36" s="6"/>
    </row>
    <row r="37" spans="1:15" x14ac:dyDescent="0.3">
      <c r="B37" s="1" t="s">
        <v>76</v>
      </c>
      <c r="C37" s="1" t="s">
        <v>34</v>
      </c>
      <c r="D37" s="1" t="s">
        <v>35</v>
      </c>
      <c r="E37" s="1" t="s">
        <v>95</v>
      </c>
      <c r="F37" s="1" t="s">
        <v>37</v>
      </c>
      <c r="G37" s="1" t="s">
        <v>38</v>
      </c>
      <c r="H37" s="1" t="s">
        <v>39</v>
      </c>
      <c r="I37" s="1" t="s">
        <v>40</v>
      </c>
      <c r="J37" s="1" t="s">
        <v>41</v>
      </c>
      <c r="K37" s="1" t="s">
        <v>42</v>
      </c>
      <c r="L37" s="1" t="s">
        <v>97</v>
      </c>
      <c r="M37" s="1" t="s">
        <v>44</v>
      </c>
      <c r="N37" s="1" t="s">
        <v>45</v>
      </c>
      <c r="O37" s="1" t="s">
        <v>46</v>
      </c>
    </row>
    <row r="38" spans="1:15" x14ac:dyDescent="0.3">
      <c r="B38" s="1">
        <v>0.5</v>
      </c>
      <c r="C38" s="1">
        <v>0.95</v>
      </c>
      <c r="D38" s="1">
        <v>0.95</v>
      </c>
      <c r="E38" s="1">
        <v>0.95</v>
      </c>
      <c r="F38" s="1">
        <v>0.95</v>
      </c>
      <c r="G38" s="1">
        <v>0.95</v>
      </c>
      <c r="H38" s="1">
        <v>0.95</v>
      </c>
      <c r="I38" s="1">
        <v>0.5</v>
      </c>
      <c r="J38" s="1">
        <v>0.5</v>
      </c>
      <c r="K38" s="1">
        <v>0.5</v>
      </c>
      <c r="L38" s="1">
        <v>0.5</v>
      </c>
      <c r="M38" s="1">
        <v>0.5</v>
      </c>
      <c r="N38" s="1">
        <v>0.5</v>
      </c>
      <c r="O38" s="1">
        <v>0.5</v>
      </c>
    </row>
    <row r="39" spans="1:15" x14ac:dyDescent="0.3">
      <c r="A39" s="1" t="s">
        <v>84</v>
      </c>
      <c r="B39" s="5">
        <f>PRODUCT(B38:O38)</f>
        <v>2.8714526977539055E-3</v>
      </c>
      <c r="C39" s="5"/>
    </row>
    <row r="40" spans="1:15" x14ac:dyDescent="0.3">
      <c r="B40" s="1" t="s">
        <v>78</v>
      </c>
      <c r="C40" s="1" t="s">
        <v>79</v>
      </c>
      <c r="D40" s="1" t="s">
        <v>80</v>
      </c>
      <c r="E40" s="1" t="s">
        <v>96</v>
      </c>
      <c r="F40" s="1" t="s">
        <v>82</v>
      </c>
      <c r="G40" s="1" t="s">
        <v>83</v>
      </c>
      <c r="H40" s="1" t="s">
        <v>85</v>
      </c>
      <c r="I40" s="1" t="s">
        <v>86</v>
      </c>
      <c r="J40" s="1" t="s">
        <v>87</v>
      </c>
      <c r="K40" s="1" t="s">
        <v>88</v>
      </c>
      <c r="L40" s="1" t="s">
        <v>98</v>
      </c>
      <c r="M40" s="1" t="s">
        <v>90</v>
      </c>
      <c r="N40" s="1" t="s">
        <v>91</v>
      </c>
      <c r="O40" s="1" t="s">
        <v>92</v>
      </c>
    </row>
    <row r="41" spans="1:15" x14ac:dyDescent="0.3">
      <c r="A41" s="1" t="s">
        <v>77</v>
      </c>
      <c r="B41" s="1">
        <v>0.5</v>
      </c>
      <c r="C41" s="1">
        <v>0.5</v>
      </c>
      <c r="D41" s="1">
        <v>0.5</v>
      </c>
      <c r="E41" s="1">
        <v>0.5</v>
      </c>
      <c r="F41" s="1">
        <v>0.5</v>
      </c>
      <c r="G41" s="1">
        <v>0.5</v>
      </c>
      <c r="H41" s="1">
        <v>0.5</v>
      </c>
      <c r="I41" s="1">
        <v>0.95</v>
      </c>
      <c r="J41" s="1">
        <v>0.95</v>
      </c>
      <c r="K41" s="1">
        <v>0.95</v>
      </c>
      <c r="L41" s="1">
        <v>0.05</v>
      </c>
      <c r="M41" s="1">
        <v>0.95</v>
      </c>
      <c r="N41" s="1">
        <v>0.95</v>
      </c>
      <c r="O41" s="1">
        <v>0.95</v>
      </c>
    </row>
    <row r="42" spans="1:15" x14ac:dyDescent="0.3">
      <c r="B42" s="5">
        <f>PRODUCT(B41:O41)</f>
        <v>2.8714526977539055E-4</v>
      </c>
      <c r="C42" s="5"/>
    </row>
    <row r="43" spans="1:15" x14ac:dyDescent="0.3">
      <c r="A43" s="6" t="s">
        <v>99</v>
      </c>
      <c r="B43" s="6"/>
      <c r="C43" s="6"/>
      <c r="D43" s="6"/>
      <c r="E43" s="6"/>
      <c r="F43" s="6"/>
    </row>
  </sheetData>
  <mergeCells count="12">
    <mergeCell ref="C2:D2"/>
    <mergeCell ref="B39:C39"/>
    <mergeCell ref="B42:C42"/>
    <mergeCell ref="A43:F43"/>
    <mergeCell ref="A6:H6"/>
    <mergeCell ref="A21:K21"/>
    <mergeCell ref="B30:C30"/>
    <mergeCell ref="B33:C33"/>
    <mergeCell ref="A34:F34"/>
    <mergeCell ref="A36:C36"/>
    <mergeCell ref="A15:C15"/>
    <mergeCell ref="A27:C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 fu</dc:creator>
  <cp:lastModifiedBy>Zhang, Qian</cp:lastModifiedBy>
  <dcterms:created xsi:type="dcterms:W3CDTF">2021-01-30T10:49:24Z</dcterms:created>
  <dcterms:modified xsi:type="dcterms:W3CDTF">2021-01-31T21:05:53Z</dcterms:modified>
</cp:coreProperties>
</file>