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49800" windowWidth="15705" windowHeight="7725" activeTab="1"/>
  </bookViews>
  <sheets>
    <sheet name="频率统计" sheetId="1" r:id="rId1"/>
    <sheet name="漂移方案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6" i="1"/>
  <c r="G26" i="1" s="1"/>
  <c r="B27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6" i="1"/>
  <c r="D27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6" i="1"/>
  <c r="E27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7" i="1"/>
  <c r="G24" i="1"/>
  <c r="G31" i="1"/>
</calcChain>
</file>

<file path=xl/sharedStrings.xml><?xml version="1.0" encoding="utf-8"?>
<sst xmlns="http://schemas.openxmlformats.org/spreadsheetml/2006/main" count="226" uniqueCount="209">
  <si>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</si>
  <si>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</si>
  <si>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</si>
  <si>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</si>
  <si>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</si>
  <si>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</si>
  <si>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</si>
  <si>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</si>
  <si>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</si>
  <si>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</si>
  <si>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</si>
  <si>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</si>
  <si>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</si>
  <si>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</si>
  <si>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</si>
  <si>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</si>
  <si>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</si>
  <si>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</si>
  <si>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</si>
  <si>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</si>
  <si>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</si>
  <si>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</si>
  <si>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</si>
  <si>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</si>
  <si>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</si>
  <si>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</si>
  <si>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</si>
  <si>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</si>
  <si>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</si>
  <si>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</si>
  <si>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</si>
  <si>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</si>
  <si>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</si>
  <si>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</si>
  <si>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</si>
  <si>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</si>
  <si>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</si>
  <si>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=</t>
  </si>
  <si>
    <t>-</t>
  </si>
  <si>
    <t>+</t>
  </si>
  <si>
    <t>&amp;</t>
  </si>
  <si>
    <t>!</t>
  </si>
  <si>
    <t>@</t>
  </si>
  <si>
    <t>%</t>
  </si>
  <si>
    <t>"</t>
    <phoneticPr fontId="1" type="noConversion"/>
  </si>
  <si>
    <t>'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</si>
  <si>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</si>
  <si>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</si>
  <si>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</si>
  <si>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</si>
  <si>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=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</si>
  <si>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</si>
  <si>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</si>
  <si>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</si>
  <si>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</si>
  <si>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</si>
  <si>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</si>
  <si>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</si>
  <si>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</si>
  <si>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</si>
  <si>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</si>
  <si>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</si>
  <si>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</si>
  <si>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</si>
  <si>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\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</si>
  <si>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</si>
  <si>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</si>
  <si>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</si>
  <si>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</si>
  <si>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</si>
  <si>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</si>
  <si>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</si>
  <si>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</si>
  <si>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</si>
  <si>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</si>
  <si>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～</t>
    <phoneticPr fontId="1" type="noConversion"/>
  </si>
  <si>
    <t>！</t>
    <phoneticPr fontId="1" type="noConversion"/>
  </si>
  <si>
    <t>？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</si>
  <si>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</si>
  <si>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</si>
  <si>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左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</si>
  <si>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t>右Shift键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</si>
  <si>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</si>
  <si>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</si>
  <si>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⚠</t>
    <phoneticPr fontId="1" type="noConversion"/>
  </si>
  <si>
    <t>。</t>
  </si>
  <si>
    <t>）</t>
    <phoneticPr fontId="1" type="noConversion"/>
  </si>
  <si>
    <t>（</t>
    <phoneticPr fontId="1" type="noConversion"/>
  </si>
  <si>
    <t>：</t>
    <phoneticPr fontId="1" type="noConversion"/>
  </si>
  <si>
    <t>《</t>
    <phoneticPr fontId="1" type="noConversion"/>
  </si>
  <si>
    <t>》</t>
    <phoneticPr fontId="1" type="noConversion"/>
  </si>
  <si>
    <t>；</t>
  </si>
  <si>
    <t>「</t>
    <phoneticPr fontId="1" type="noConversion"/>
  </si>
  <si>
    <t>」</t>
    <phoneticPr fontId="1" type="noConversion"/>
  </si>
  <si>
    <t>、</t>
    <phoneticPr fontId="1" type="noConversion"/>
  </si>
  <si>
    <t>￥</t>
    <phoneticPr fontId="1" type="noConversion"/>
  </si>
  <si>
    <t>——</t>
    <phoneticPr fontId="1" type="noConversion"/>
  </si>
  <si>
    <t>英文、数字</t>
    <phoneticPr fontId="1" type="noConversion"/>
  </si>
  <si>
    <t>.</t>
    <phoneticPr fontId="1" type="noConversion"/>
  </si>
  <si>
    <t>,</t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</si>
  <si>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rFont val="微软雅黑"/>
        <family val="2"/>
        <charset val="134"/>
      </rPr>
      <t>轮换</t>
    </r>
    <phoneticPr fontId="1" type="noConversion"/>
  </si>
  <si>
    <t>/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</si>
  <si>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</si>
  <si>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</si>
  <si>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</si>
  <si>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</si>
  <si>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</si>
  <si>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</si>
  <si>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</si>
  <si>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=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</si>
  <si>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☒</t>
    </r>
    <phoneticPr fontId="1" type="noConversion"/>
  </si>
  <si>
    <r>
      <rPr>
        <sz val="11"/>
        <color rgb="FF0070C0"/>
        <rFont val="Consolas"/>
        <family val="3"/>
      </rPr>
      <t>-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⊆</t>
    </r>
    <phoneticPr fontId="1" type="noConversion"/>
  </si>
  <si>
    <r>
      <rPr>
        <sz val="11"/>
        <color rgb="FF0070C0"/>
        <rFont val="Consolas"/>
        <family val="3"/>
      </rPr>
      <t>+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</si>
  <si>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</si>
  <si>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</si>
  <si>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÷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</si>
  <si>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</si>
  <si>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FF0000"/>
        <rFont val="微软雅黑"/>
        <family val="2"/>
        <charset val="134"/>
      </rPr>
      <t>《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‹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⟨</t>
    </r>
    <phoneticPr fontId="1" type="noConversion"/>
  </si>
  <si>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›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⟩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</si>
  <si>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</si>
  <si>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</si>
  <si>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</si>
  <si>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</si>
  <si>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</si>
  <si>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theme="6"/>
        <rFont val="Consolas"/>
        <family val="3"/>
      </rPr>
      <t>,</t>
    </r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</si>
  <si>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theme="6"/>
        <rFont val="Consolas"/>
        <family val="3"/>
      </rPr>
      <t>,</t>
    </r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</si>
  <si>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0070C0"/>
        <rFont val="Consolas"/>
        <family val="3"/>
      </rPr>
      <t>\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</si>
  <si>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</si>
  <si>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t>｜</t>
    <phoneticPr fontId="1" type="noConversion"/>
  </si>
  <si>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¦</t>
    </r>
    <phoneticPr fontId="1" type="noConversion"/>
  </si>
  <si>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)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）</t>
    </r>
    <phoneticPr fontId="1" type="noConversion"/>
  </si>
  <si>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.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。</t>
    </r>
    <phoneticPr fontId="1" type="noConversion"/>
  </si>
  <si>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:</t>
    </r>
    <phoneticPr fontId="1" type="noConversion"/>
  </si>
  <si>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=</t>
    </r>
    <phoneticPr fontId="1" type="noConversion"/>
  </si>
  <si>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&gt;</t>
    </r>
    <phoneticPr fontId="1" type="noConversion"/>
  </si>
  <si>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☒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;</t>
    </r>
    <phoneticPr fontId="1" type="noConversion"/>
  </si>
  <si>
    <r>
      <rPr>
        <sz val="11"/>
        <color theme="1"/>
        <rFont val="Malgun Gothic Semilight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⊆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-</t>
    </r>
    <phoneticPr fontId="1" type="noConversion"/>
  </si>
  <si>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}</t>
    </r>
    <phoneticPr fontId="1" type="noConversion"/>
  </si>
  <si>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#</t>
    </r>
    <phoneticPr fontId="1" type="noConversion"/>
  </si>
  <si>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]</t>
    </r>
    <phoneticPr fontId="1" type="noConversion"/>
  </si>
  <si>
    <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∫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+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</si>
  <si>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&amp;</t>
    </r>
    <phoneticPr fontId="1" type="noConversion"/>
  </si>
  <si>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?</t>
    </r>
    <phoneticPr fontId="1" type="noConversion"/>
  </si>
  <si>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!</t>
    </r>
    <phoneticPr fontId="1" type="noConversion"/>
  </si>
  <si>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\</t>
    </r>
    <phoneticPr fontId="1" type="noConversion"/>
  </si>
  <si>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@</t>
    </r>
    <phoneticPr fontId="1" type="noConversion"/>
  </si>
  <si>
    <r>
      <rPr>
        <sz val="11"/>
        <color theme="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%</t>
    </r>
    <phoneticPr fontId="1" type="noConversion"/>
  </si>
  <si>
    <r>
      <rPr>
        <sz val="11"/>
        <color rgb="FF0070C0"/>
        <rFont val="Consolas"/>
        <family val="3"/>
      </rPr>
      <t>~</t>
    </r>
    <r>
      <rPr>
        <sz val="11"/>
        <color theme="6"/>
        <rFont val="Consolas"/>
        <family val="3"/>
      </rPr>
      <t>,</t>
    </r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</si>
  <si>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~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</si>
  <si>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</si>
  <si>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¤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₩</t>
    </r>
    <phoneticPr fontId="1" type="noConversion"/>
  </si>
  <si>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</si>
  <si>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$</t>
    </r>
    <phoneticPr fontId="1" type="noConversion"/>
  </si>
  <si>
    <t>……</t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</si>
  <si>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phoneticPr fontId="1" type="noConversion"/>
  </si>
  <si>
    <r>
      <rPr>
        <sz val="11"/>
        <color rgb="FFFF0000"/>
        <rFont val="微软雅黑"/>
        <family val="2"/>
        <charset val="134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^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</si>
  <si>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phoneticPr fontId="1" type="noConversion"/>
  </si>
  <si>
    <r>
      <rPr>
        <sz val="11"/>
        <color rgb="FF0070C0"/>
        <rFont val="Consolas"/>
        <family val="3"/>
      </rPr>
      <t>_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</si>
  <si>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_</t>
    </r>
    <phoneticPr fontId="1" type="noConversion"/>
  </si>
  <si>
    <t>中文</t>
    <phoneticPr fontId="1" type="noConversion"/>
  </si>
  <si>
    <r>
      <rPr>
        <sz val="11"/>
        <color rgb="FF0070C0"/>
        <rFont val="微软雅黑"/>
        <family val="2"/>
        <charset val="134"/>
      </rPr>
      <t>英</t>
    </r>
    <r>
      <rPr>
        <sz val="11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中</t>
    </r>
    <r>
      <rPr>
        <sz val="11"/>
        <rFont val="微软雅黑"/>
        <family val="2"/>
        <charset val="134"/>
      </rPr>
      <t>标点轮换</t>
    </r>
    <phoneticPr fontId="1" type="noConversion"/>
  </si>
  <si>
    <r>
      <rPr>
        <sz val="11"/>
        <color rgb="FFFF0000"/>
        <rFont val="微软雅黑"/>
        <family val="2"/>
        <charset val="134"/>
      </rPr>
      <t>中</t>
    </r>
    <r>
      <rPr>
        <sz val="11"/>
        <rFont val="Consolas"/>
        <family val="3"/>
      </rPr>
      <t>/</t>
    </r>
    <r>
      <rPr>
        <sz val="11"/>
        <color rgb="FF0070C0"/>
        <rFont val="微软雅黑"/>
        <family val="2"/>
        <charset val="134"/>
      </rPr>
      <t>英</t>
    </r>
    <r>
      <rPr>
        <sz val="11"/>
        <rFont val="微软雅黑"/>
        <family val="2"/>
        <charset val="134"/>
      </rPr>
      <t>标点切换</t>
    </r>
    <phoneticPr fontId="1" type="noConversion"/>
  </si>
  <si>
    <r>
      <t>Rime</t>
    </r>
    <r>
      <rPr>
        <sz val="11"/>
        <rFont val="微软雅黑"/>
        <family val="2"/>
        <charset val="134"/>
      </rPr>
      <t>标点候选菜单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</si>
  <si>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theme="6"/>
        <rFont val="Consolas"/>
        <family val="3"/>
      </rPr>
      <t>,</t>
    </r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</si>
  <si>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|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</si>
  <si>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phoneticPr fontId="1" type="noConversion"/>
  </si>
  <si>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`</t>
    </r>
    <phoneticPr fontId="1" type="noConversion"/>
  </si>
  <si>
    <r>
      <t>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/</t>
    </r>
    <phoneticPr fontId="1" type="noConversion"/>
  </si>
  <si>
    <r>
      <rPr>
        <sz val="11"/>
        <color rgb="FF0070C0"/>
        <rFont val="Consolas"/>
        <family val="3"/>
      </rPr>
      <t>#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</si>
  <si>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theme="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✱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*</t>
    </r>
    <phoneticPr fontId="1" type="noConversion"/>
  </si>
  <si>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color rgb="FF0070C0"/>
        <rFont val="微软雅黑"/>
        <family val="2"/>
        <charset val="134"/>
      </rPr>
      <t>·</t>
    </r>
    <r>
      <rPr>
        <sz val="11"/>
        <color rgb="FF00B050"/>
        <rFont val="Malgun Gothic Semilight"/>
        <family val="2"/>
        <charset val="134"/>
      </rPr>
      <t>→</t>
    </r>
    <r>
      <rPr>
        <sz val="11"/>
        <color rgb="FF0070C0"/>
        <rFont val="Consolas"/>
        <family val="3"/>
      </rPr>
      <t>,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Malgun Gothic Semilight"/>
        <family val="2"/>
        <charset val="134"/>
      </rPr>
      <t>，</t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</si>
  <si>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color rgb="FF0070C0"/>
        <rFont val="微软雅黑"/>
        <family val="2"/>
        <charset val="134"/>
      </rPr>
      <t>·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</si>
  <si>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№</t>
    </r>
    <phoneticPr fontId="1" type="noConversion"/>
  </si>
  <si>
    <t>[</t>
    <phoneticPr fontId="1" type="noConversion"/>
  </si>
  <si>
    <t>{</t>
    <phoneticPr fontId="1" type="noConversion"/>
  </si>
  <si>
    <t>(</t>
    <phoneticPr fontId="1" type="noConversion"/>
  </si>
  <si>
    <t>)</t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</si>
  <si>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1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</si>
  <si>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⌫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⇪</t>
    </r>
    <phoneticPr fontId="1" type="noConversion"/>
  </si>
  <si>
    <r>
      <rPr>
        <sz val="11"/>
        <color rgb="FF0070C0"/>
        <rFont val="Consolas"/>
        <family val="3"/>
      </rPr>
      <t>*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✱</t>
    </r>
    <phoneticPr fontId="1" type="noConversion"/>
  </si>
  <si>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r>
      <rPr>
        <sz val="11"/>
        <color theme="6"/>
        <rFont val="微软雅黑"/>
        <family val="2"/>
        <charset val="134"/>
      </rPr>
      <t>全角时列表</t>
    </r>
    <phoneticPr fontId="1" type="noConversion"/>
  </si>
  <si>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color rgb="FF0070C0"/>
        <rFont val="微软雅黑"/>
        <family val="2"/>
        <charset val="134"/>
      </rPr>
      <t>·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</si>
  <si>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（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〔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〘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</si>
  <si>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〙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</si>
  <si>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</si>
  <si>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</si>
  <si>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＝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⇒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</si>
  <si>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☒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</si>
  <si>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－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>,</t>
    </r>
    <r>
      <rPr>
        <sz val="11"/>
        <color theme="1"/>
        <rFont val="MS Gothic"/>
        <family val="3"/>
        <charset val="128"/>
      </rPr>
      <t>⊆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</si>
  <si>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5"/>
        <rFont val="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✱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</si>
  <si>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</si>
  <si>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＋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</si>
  <si>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</si>
  <si>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</si>
  <si>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｀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″</t>
    </r>
    <r>
      <rPr>
        <sz val="11"/>
        <color theme="6"/>
        <rFont val="宋体"/>
        <family val="3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</si>
  <si>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</si>
  <si>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[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〖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［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</si>
  <si>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</si>
  <si>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{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「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『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｛</t>
    </r>
    <r>
      <rPr>
        <sz val="11"/>
        <color theme="6"/>
        <rFont val="Consolas"/>
        <family val="3"/>
      </rPr>
      <t/>
    </r>
    <phoneticPr fontId="1" type="noConversion"/>
  </si>
  <si>
    <t>🙂️</t>
    <phoneticPr fontId="1" type="noConversion"/>
  </si>
  <si>
    <t>🙂️</t>
    <phoneticPr fontId="1" type="noConversion"/>
  </si>
  <si>
    <t>原则：好记，归类；高频在前；高频键位舒适；高频Rime半角可见；</t>
    <phoneticPr fontId="1" type="noConversion"/>
  </si>
  <si>
    <t>🙂️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</si>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</sst>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70C0"/>
      <name val="Consolas"/>
      <family val="3"/>
    </font>
    <font>
      <sz val="11"/>
      <color rgb="FFFF0000"/>
      <name val="Malgun Gothic Semilight"/>
      <family val="2"/>
      <charset val="134"/>
    </font>
    <font>
      <sz val="11"/>
      <color theme="1"/>
      <name val="MS Gothic"/>
      <family val="3"/>
      <charset val="128"/>
    </font>
    <font>
      <sz val="11"/>
      <color theme="6"/>
      <name val="Consolas"/>
      <family val="3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onsolas"/>
      <family val="3"/>
    </font>
    <font>
      <sz val="11"/>
      <color rgb="FFFF0000"/>
      <name val="新宋体"/>
      <family val="3"/>
      <charset val="134"/>
    </font>
    <font>
      <sz val="11"/>
      <color rgb="FF00B050"/>
      <name val="Malgun Gothic Semilight"/>
      <family val="2"/>
      <charset val="134"/>
    </font>
    <font>
      <sz val="11"/>
      <color theme="5"/>
      <name val="新宋体"/>
      <family val="3"/>
      <charset val="134"/>
    </font>
    <font>
      <sz val="11"/>
      <color theme="5"/>
      <name val="微软雅黑"/>
      <family val="2"/>
      <charset val="134"/>
    </font>
    <font>
      <sz val="11"/>
      <color theme="5"/>
      <name val="宋体"/>
      <family val="3"/>
      <charset val="134"/>
    </font>
    <font>
      <sz val="11"/>
      <color theme="6"/>
      <name val="微软雅黑"/>
      <family val="2"/>
      <charset val="134"/>
    </font>
    <font>
      <sz val="11"/>
      <color theme="6"/>
      <name val="宋体"/>
      <family val="3"/>
      <charset val="134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quotePrefix="1" applyFont="1">
      <alignment vertical="center"/>
    </xf>
    <xf numFmtId="0" fontId="11" fillId="0" borderId="1" xfId="0" quotePrefix="1" applyFont="1" applyBorder="1">
      <alignment vertical="center"/>
    </xf>
    <xf numFmtId="0" fontId="12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17" fillId="0" borderId="0" xfId="0" applyFont="1">
      <alignment vertical="center"/>
    </xf>
    <xf numFmtId="0" fontId="21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7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headerRowDxfId="6" dataDxfId="5">
  <tableColumns count="5">
    <tableColumn id="1" name="英文、数字" dataDxfId="4"/>
    <tableColumn id="2" name="中文" dataDxfId="3"/>
    <tableColumn id="4" name="英/中标点轮换" dataDxfId="2"/>
    <tableColumn id="3" name="中/英标点切换" dataDxfId="1"/>
    <tableColumn id="5" name="Rime标点候选菜单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G25" sqref="G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44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45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t="s">
        <v>10</v>
      </c>
      <c r="B26">
        <f>20+6+2+1+10</f>
        <v>39</v>
      </c>
      <c r="C26">
        <v>84</v>
      </c>
      <c r="D26">
        <f>103+63</f>
        <v>166</v>
      </c>
      <c r="E26">
        <f>44+15</f>
        <v>59</v>
      </c>
      <c r="F26">
        <v>274</v>
      </c>
      <c r="G26">
        <f>SUM(表1[[#This Row],[Markdown]:[Rust]])</f>
        <v>622</v>
      </c>
    </row>
    <row r="27" spans="1:7" x14ac:dyDescent="0.2">
      <c r="A27" s="1" t="s">
        <v>9</v>
      </c>
      <c r="B27">
        <f>7+4+6</f>
        <v>17</v>
      </c>
      <c r="C27">
        <v>105</v>
      </c>
      <c r="D27">
        <f>69+326</f>
        <v>395</v>
      </c>
      <c r="E27">
        <f>37+14</f>
        <v>51</v>
      </c>
      <c r="F27">
        <v>54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E2" sqref="E2"/>
    </sheetView>
  </sheetViews>
  <sheetFormatPr defaultRowHeight="15" x14ac:dyDescent="0.2"/>
  <cols>
    <col min="1" max="1" width="10.5" style="2" customWidth="1"/>
    <col min="2" max="2" width="9" style="2"/>
    <col min="3" max="3" width="15.25" style="2" bestFit="1" customWidth="1"/>
    <col min="4" max="4" width="17.625" style="2" customWidth="1"/>
    <col min="5" max="5" width="20.625" style="2" customWidth="1"/>
    <col min="6" max="6" width="8.75" customWidth="1"/>
  </cols>
  <sheetData>
    <row r="1" spans="1:6" ht="16.5" x14ac:dyDescent="0.2">
      <c r="A1" s="8" t="s">
        <v>97</v>
      </c>
      <c r="B1" s="11" t="s">
        <v>159</v>
      </c>
      <c r="C1" s="7" t="s">
        <v>160</v>
      </c>
      <c r="D1" s="7" t="s">
        <v>161</v>
      </c>
      <c r="E1" s="15" t="s">
        <v>162</v>
      </c>
    </row>
    <row r="2" spans="1:6" ht="16.5" x14ac:dyDescent="0.2">
      <c r="B2" s="16" t="s">
        <v>73</v>
      </c>
      <c r="C2" s="2" t="s">
        <v>80</v>
      </c>
      <c r="D2" s="6" t="s">
        <v>81</v>
      </c>
      <c r="E2" s="6"/>
    </row>
    <row r="3" spans="1:6" ht="16.5" x14ac:dyDescent="0.2">
      <c r="A3" s="7" t="s">
        <v>98</v>
      </c>
      <c r="B3" s="11" t="s">
        <v>85</v>
      </c>
      <c r="C3" s="2" t="s">
        <v>105</v>
      </c>
      <c r="D3" s="2" t="s">
        <v>131</v>
      </c>
      <c r="E3" s="6" t="s">
        <v>180</v>
      </c>
      <c r="F3" t="s">
        <v>199</v>
      </c>
    </row>
    <row r="4" spans="1:6" ht="16.5" x14ac:dyDescent="0.2">
      <c r="A4" s="7" t="s">
        <v>99</v>
      </c>
      <c r="B4" s="11" t="s">
        <v>34</v>
      </c>
      <c r="C4" s="2" t="s">
        <v>171</v>
      </c>
      <c r="D4" s="2" t="s">
        <v>170</v>
      </c>
      <c r="E4" s="6" t="s">
        <v>181</v>
      </c>
      <c r="F4" t="s">
        <v>200</v>
      </c>
    </row>
    <row r="5" spans="1:6" ht="16.5" x14ac:dyDescent="0.2">
      <c r="A5" s="7" t="s">
        <v>175</v>
      </c>
      <c r="B5" s="11" t="s">
        <v>87</v>
      </c>
      <c r="C5" s="2" t="s">
        <v>82</v>
      </c>
      <c r="D5" s="2" t="s">
        <v>83</v>
      </c>
      <c r="E5" s="6" t="s">
        <v>182</v>
      </c>
      <c r="F5" t="s">
        <v>199</v>
      </c>
    </row>
    <row r="6" spans="1:6" ht="16.5" x14ac:dyDescent="0.2">
      <c r="A6" s="7" t="s">
        <v>176</v>
      </c>
      <c r="B6" s="11" t="s">
        <v>86</v>
      </c>
      <c r="C6" s="2" t="s">
        <v>106</v>
      </c>
      <c r="D6" s="2" t="s">
        <v>130</v>
      </c>
      <c r="E6" s="6" t="s">
        <v>183</v>
      </c>
    </row>
    <row r="7" spans="1:6" ht="16.5" x14ac:dyDescent="0.2">
      <c r="A7" s="7" t="s">
        <v>46</v>
      </c>
      <c r="B7" s="11" t="s">
        <v>96</v>
      </c>
      <c r="C7" s="2" t="s">
        <v>157</v>
      </c>
      <c r="D7" s="2" t="s">
        <v>158</v>
      </c>
      <c r="E7" s="2" t="s">
        <v>184</v>
      </c>
    </row>
    <row r="8" spans="1:6" ht="16.5" x14ac:dyDescent="0.2">
      <c r="A8" s="7" t="s">
        <v>47</v>
      </c>
      <c r="B8" s="11" t="s">
        <v>88</v>
      </c>
      <c r="C8" s="2" t="s">
        <v>107</v>
      </c>
      <c r="D8" s="2" t="s">
        <v>132</v>
      </c>
      <c r="E8" s="2" t="s">
        <v>185</v>
      </c>
      <c r="F8" t="s">
        <v>199</v>
      </c>
    </row>
    <row r="9" spans="1:6" ht="16.5" x14ac:dyDescent="0.2">
      <c r="A9" s="9" t="s">
        <v>48</v>
      </c>
      <c r="B9" s="11" t="s">
        <v>100</v>
      </c>
      <c r="C9" s="2" t="s">
        <v>71</v>
      </c>
      <c r="D9" s="2" t="s">
        <v>78</v>
      </c>
      <c r="E9" s="2" t="s">
        <v>121</v>
      </c>
    </row>
    <row r="10" spans="1:6" ht="16.5" x14ac:dyDescent="0.2">
      <c r="A10" s="7" t="s">
        <v>49</v>
      </c>
      <c r="B10" s="7" t="s">
        <v>101</v>
      </c>
      <c r="C10" s="2" t="s">
        <v>116</v>
      </c>
      <c r="D10" s="2" t="s">
        <v>167</v>
      </c>
      <c r="E10" s="2" t="s">
        <v>115</v>
      </c>
      <c r="F10" t="s">
        <v>203</v>
      </c>
    </row>
    <row r="11" spans="1:6" ht="16.5" x14ac:dyDescent="0.2">
      <c r="A11" s="7" t="s">
        <v>50</v>
      </c>
      <c r="B11" s="7" t="s">
        <v>37</v>
      </c>
      <c r="C11" s="3" t="s">
        <v>109</v>
      </c>
      <c r="D11" s="3" t="s">
        <v>133</v>
      </c>
      <c r="E11" s="3" t="s">
        <v>186</v>
      </c>
    </row>
    <row r="12" spans="1:6" ht="16.5" x14ac:dyDescent="0.2">
      <c r="A12" s="7" t="s">
        <v>51</v>
      </c>
      <c r="B12" s="11" t="s">
        <v>89</v>
      </c>
      <c r="C12" s="2" t="s">
        <v>74</v>
      </c>
      <c r="D12" s="2" t="s">
        <v>74</v>
      </c>
      <c r="E12" s="2" t="s">
        <v>117</v>
      </c>
      <c r="F12" t="s">
        <v>204</v>
      </c>
    </row>
    <row r="13" spans="1:6" ht="16.5" x14ac:dyDescent="0.2">
      <c r="A13" s="7" t="s">
        <v>52</v>
      </c>
      <c r="B13" s="11" t="s">
        <v>90</v>
      </c>
      <c r="C13" s="2" t="s">
        <v>108</v>
      </c>
      <c r="D13" s="2" t="s">
        <v>134</v>
      </c>
      <c r="E13" s="2" t="s">
        <v>118</v>
      </c>
      <c r="F13" t="s">
        <v>205</v>
      </c>
    </row>
    <row r="14" spans="1:6" ht="16.5" x14ac:dyDescent="0.2">
      <c r="A14" s="7" t="s">
        <v>53</v>
      </c>
      <c r="B14" s="11" t="s">
        <v>91</v>
      </c>
      <c r="C14" s="2" t="s">
        <v>110</v>
      </c>
      <c r="D14" s="2" t="s">
        <v>135</v>
      </c>
      <c r="E14" s="6" t="s">
        <v>187</v>
      </c>
      <c r="F14" t="s">
        <v>202</v>
      </c>
    </row>
    <row r="15" spans="1:6" ht="16.5" x14ac:dyDescent="0.2">
      <c r="A15" s="7" t="s">
        <v>54</v>
      </c>
      <c r="B15" s="7" t="s">
        <v>38</v>
      </c>
      <c r="C15" s="3" t="s">
        <v>111</v>
      </c>
      <c r="D15" s="3" t="s">
        <v>136</v>
      </c>
      <c r="E15" s="3" t="s">
        <v>188</v>
      </c>
    </row>
    <row r="16" spans="1:6" ht="16.5" x14ac:dyDescent="0.2">
      <c r="A16" s="7" t="s">
        <v>174</v>
      </c>
      <c r="B16" s="11" t="s">
        <v>92</v>
      </c>
      <c r="C16" s="2" t="s">
        <v>74</v>
      </c>
      <c r="D16" s="2" t="s">
        <v>74</v>
      </c>
      <c r="E16" s="2" t="s">
        <v>198</v>
      </c>
    </row>
    <row r="17" spans="1:6" ht="16.5" x14ac:dyDescent="0.2">
      <c r="A17" s="7" t="s">
        <v>8</v>
      </c>
      <c r="B17" s="11" t="s">
        <v>93</v>
      </c>
      <c r="C17" s="2" t="s">
        <v>119</v>
      </c>
      <c r="D17" s="2" t="s">
        <v>137</v>
      </c>
      <c r="E17" s="2" t="s">
        <v>195</v>
      </c>
    </row>
    <row r="18" spans="1:6" ht="16.5" x14ac:dyDescent="0.2">
      <c r="A18" s="9" t="s">
        <v>55</v>
      </c>
      <c r="B18" s="10" t="s">
        <v>120</v>
      </c>
      <c r="C18" s="2" t="s">
        <v>72</v>
      </c>
      <c r="D18" s="2" t="s">
        <v>79</v>
      </c>
      <c r="E18" s="5" t="s">
        <v>122</v>
      </c>
    </row>
    <row r="19" spans="1:6" ht="16.5" x14ac:dyDescent="0.2">
      <c r="A19" s="7" t="s">
        <v>56</v>
      </c>
      <c r="B19" s="7" t="s">
        <v>102</v>
      </c>
      <c r="C19" s="2" t="s">
        <v>179</v>
      </c>
      <c r="D19" s="2" t="s">
        <v>169</v>
      </c>
      <c r="E19" s="2" t="s">
        <v>189</v>
      </c>
      <c r="F19" t="s">
        <v>199</v>
      </c>
    </row>
    <row r="20" spans="1:6" ht="16.5" x14ac:dyDescent="0.2">
      <c r="A20" s="7" t="s">
        <v>57</v>
      </c>
      <c r="B20" s="7" t="s">
        <v>103</v>
      </c>
      <c r="C20" s="2" t="s">
        <v>168</v>
      </c>
      <c r="D20" s="2" t="s">
        <v>138</v>
      </c>
      <c r="E20" s="2" t="s">
        <v>190</v>
      </c>
      <c r="F20" t="s">
        <v>199</v>
      </c>
    </row>
    <row r="21" spans="1:6" ht="16.5" x14ac:dyDescent="0.2">
      <c r="A21" s="7" t="s">
        <v>58</v>
      </c>
      <c r="B21" s="7" t="s">
        <v>173</v>
      </c>
      <c r="C21" s="2" t="s">
        <v>74</v>
      </c>
      <c r="D21" s="2" t="s">
        <v>74</v>
      </c>
      <c r="E21" s="2" t="s">
        <v>196</v>
      </c>
    </row>
    <row r="22" spans="1:6" ht="16.5" x14ac:dyDescent="0.2">
      <c r="A22" s="7" t="s">
        <v>59</v>
      </c>
      <c r="B22" s="7" t="s">
        <v>59</v>
      </c>
      <c r="C22" s="2" t="s">
        <v>123</v>
      </c>
      <c r="D22" s="2" t="s">
        <v>139</v>
      </c>
      <c r="E22" s="2" t="s">
        <v>197</v>
      </c>
    </row>
    <row r="23" spans="1:6" ht="16.5" x14ac:dyDescent="0.2">
      <c r="A23" s="7" t="s">
        <v>60</v>
      </c>
      <c r="B23" s="7" t="s">
        <v>104</v>
      </c>
      <c r="C23" s="2" t="s">
        <v>165</v>
      </c>
      <c r="D23" s="2" t="s">
        <v>166</v>
      </c>
      <c r="E23" s="2" t="s">
        <v>194</v>
      </c>
      <c r="F23" t="s">
        <v>84</v>
      </c>
    </row>
    <row r="24" spans="1:6" ht="16.5" x14ac:dyDescent="0.2">
      <c r="A24" s="7" t="s">
        <v>61</v>
      </c>
      <c r="B24" s="7" t="s">
        <v>39</v>
      </c>
      <c r="C24" s="3" t="s">
        <v>112</v>
      </c>
      <c r="D24" s="3" t="s">
        <v>140</v>
      </c>
      <c r="E24" s="3" t="s">
        <v>191</v>
      </c>
    </row>
    <row r="25" spans="1:6" ht="16.5" x14ac:dyDescent="0.2">
      <c r="A25" s="7" t="s">
        <v>62</v>
      </c>
      <c r="B25" s="7" t="s">
        <v>40</v>
      </c>
      <c r="C25" s="2" t="s">
        <v>156</v>
      </c>
      <c r="D25" s="2" t="s">
        <v>141</v>
      </c>
      <c r="E25" s="2" t="s">
        <v>177</v>
      </c>
      <c r="F25" t="s">
        <v>206</v>
      </c>
    </row>
    <row r="26" spans="1:6" ht="16.5" x14ac:dyDescent="0.2">
      <c r="A26" s="7" t="s">
        <v>63</v>
      </c>
      <c r="B26" s="12" t="s">
        <v>77</v>
      </c>
      <c r="C26" s="4" t="s">
        <v>124</v>
      </c>
      <c r="D26" s="4" t="s">
        <v>142</v>
      </c>
      <c r="E26" s="4" t="s">
        <v>192</v>
      </c>
      <c r="F26" t="s">
        <v>199</v>
      </c>
    </row>
    <row r="27" spans="1:6" ht="16.5" x14ac:dyDescent="0.2">
      <c r="A27" s="7" t="s">
        <v>41</v>
      </c>
      <c r="B27" s="13" t="s">
        <v>76</v>
      </c>
      <c r="C27" s="2" t="s">
        <v>125</v>
      </c>
      <c r="D27" s="2" t="s">
        <v>143</v>
      </c>
      <c r="E27" s="2" t="s">
        <v>193</v>
      </c>
    </row>
    <row r="28" spans="1:6" ht="16.5" x14ac:dyDescent="0.2">
      <c r="A28" s="7" t="s">
        <v>64</v>
      </c>
      <c r="B28" s="11" t="s">
        <v>94</v>
      </c>
      <c r="C28" s="2" t="s">
        <v>126</v>
      </c>
      <c r="D28" s="2" t="s">
        <v>144</v>
      </c>
      <c r="E28" s="2" t="s">
        <v>127</v>
      </c>
    </row>
    <row r="29" spans="1:6" ht="16.5" x14ac:dyDescent="0.2">
      <c r="A29" s="7" t="s">
        <v>65</v>
      </c>
      <c r="B29" s="14" t="s">
        <v>128</v>
      </c>
      <c r="C29" s="2" t="s">
        <v>163</v>
      </c>
      <c r="D29" s="2" t="s">
        <v>164</v>
      </c>
      <c r="E29" s="2" t="s">
        <v>129</v>
      </c>
    </row>
    <row r="30" spans="1:6" ht="16.5" x14ac:dyDescent="0.2">
      <c r="A30" s="7" t="s">
        <v>66</v>
      </c>
      <c r="B30" s="7" t="s">
        <v>42</v>
      </c>
      <c r="C30" s="3" t="s">
        <v>113</v>
      </c>
      <c r="D30" s="3" t="s">
        <v>145</v>
      </c>
      <c r="E30" s="3" t="s">
        <v>172</v>
      </c>
      <c r="F30" t="s">
        <v>207</v>
      </c>
    </row>
    <row r="31" spans="1:6" ht="16.5" x14ac:dyDescent="0.2">
      <c r="A31" s="7" t="s">
        <v>67</v>
      </c>
      <c r="B31" s="7" t="s">
        <v>43</v>
      </c>
      <c r="C31" s="2" t="s">
        <v>114</v>
      </c>
      <c r="D31" s="2" t="s">
        <v>146</v>
      </c>
      <c r="E31" s="2" t="s">
        <v>114</v>
      </c>
      <c r="F31" t="s">
        <v>208</v>
      </c>
    </row>
    <row r="32" spans="1:6" ht="16.5" x14ac:dyDescent="0.2">
      <c r="A32" s="7" t="s">
        <v>68</v>
      </c>
      <c r="B32" s="11" t="s">
        <v>153</v>
      </c>
      <c r="C32" s="2" t="s">
        <v>154</v>
      </c>
      <c r="D32" s="2" t="s">
        <v>155</v>
      </c>
      <c r="E32" s="2" t="s">
        <v>178</v>
      </c>
      <c r="F32" t="s">
        <v>206</v>
      </c>
    </row>
    <row r="33" spans="1:6" ht="16.5" x14ac:dyDescent="0.2">
      <c r="A33" s="7" t="s">
        <v>69</v>
      </c>
      <c r="B33" s="13" t="s">
        <v>75</v>
      </c>
      <c r="C33" s="2" t="s">
        <v>147</v>
      </c>
      <c r="D33" s="2" t="s">
        <v>148</v>
      </c>
      <c r="E33" s="2" t="s">
        <v>149</v>
      </c>
      <c r="F33" t="s">
        <v>84</v>
      </c>
    </row>
    <row r="34" spans="1:6" ht="16.5" x14ac:dyDescent="0.2">
      <c r="A34" s="7" t="s">
        <v>70</v>
      </c>
      <c r="B34" s="11" t="s">
        <v>95</v>
      </c>
      <c r="C34" s="2" t="s">
        <v>151</v>
      </c>
      <c r="D34" s="2" t="s">
        <v>152</v>
      </c>
      <c r="E34" s="2" t="s">
        <v>150</v>
      </c>
      <c r="F34" t="s">
        <v>204</v>
      </c>
    </row>
    <row r="35" spans="1:6" x14ac:dyDescent="0.2">
      <c r="A35" s="17" t="s">
        <v>201</v>
      </c>
      <c r="B35" s="18"/>
      <c r="C35" s="18"/>
      <c r="D35" s="18"/>
      <c r="E35" s="18"/>
    </row>
  </sheetData>
  <mergeCells count="1">
    <mergeCell ref="A35:E35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频率统计</vt:lpstr>
      <vt:lpstr>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2024-08-08T16:43:27Z</dcterms:modified>
</cp:coreProperties>
</file>