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4" windowHeight="980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<sst xmlns="http://schemas.openxmlformats.org/spreadsheetml/2006/main" count="11" uniqueCount="11">
  <si>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T</t>
  </si>
  <si>
    <t>v1</t>
  </si>
  <si>
    <t>v2</t>
  </si>
  <si>
    <t>v3</t>
  </si>
  <si>
    <t>v4</t>
  </si>
  <si>
    <t>vh</t>
  </si>
  <si>
    <t>rh</t>
  </si>
  <si>
    <t>vi</t>
  </si>
  <si>
    <t>vi/vh</t>
  </si>
  <si>
    <t>deltaV</t>
  </si>
  <si>
    <t>deltaV/vh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</si>
</sst>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N38"/>
  <sheetViews>
    <sheetView tabSelected="1" topLeftCell="A10" workbookViewId="0">
      <selection activeCell="M3" sqref="M3:M38"/>
    </sheetView>
  </sheetViews>
  <sheetFormatPr defaultColWidth="9" defaultRowHeight="14.1"/>
  <cols>
    <col min="9" max="9" width="9.46846846846847"/>
    <col min="10" max="10" width="13.9369369369369"/>
    <col min="11" max="11" width="9.46846846846847"/>
    <col min="12" max="12" width="13.9369369369369"/>
    <col min="14" max="14" width="13.9369369369369"/>
  </cols>
  <sheetData>
    <row r="2" spans="4:14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</row>
    <row r="3" spans="4:14">
      <c r="D3">
        <v>300</v>
      </c>
      <c r="E3">
        <v>1.514</v>
      </c>
      <c r="F3">
        <v>-1.496</v>
      </c>
      <c r="G3">
        <v>1.485</v>
      </c>
      <c r="H3">
        <v>-1.464</v>
      </c>
      <c r="I3">
        <f>0.25*(E3-F3+G3-H3)</f>
        <v>1.48975</v>
      </c>
      <c r="J3">
        <f>I3*0.001/(10*0.422)</f>
        <v>0.000353021327014218</v>
      </c>
      <c r="K3">
        <f>1/4*(E3+F3-G3-H3)</f>
        <v>-0.000750000000000028</v>
      </c>
      <c r="L3">
        <f>K3/I3</f>
        <v>-0.000503440174525946</v>
      </c>
      <c r="M3">
        <f>1/4*(E3+H3-F3-G3)</f>
        <v>0.01525</v>
      </c>
      <c r="N3">
        <f>M3/I3</f>
        <v>0.0102366168820272</v>
      </c>
    </row>
    <row r="4" spans="4:14">
      <c r="D4">
        <v>295</v>
      </c>
      <c r="E4">
        <v>1.67</v>
      </c>
      <c r="F4">
        <v>-1.65</v>
      </c>
      <c r="G4">
        <v>1.58</v>
      </c>
      <c r="H4">
        <v>-1.55</v>
      </c>
      <c r="I4">
        <f t="shared" ref="I4:I38" si="0">0.25*(E4-F4+G4-H4)</f>
        <v>1.6125</v>
      </c>
      <c r="J4">
        <f t="shared" ref="J4:J38" si="1">I4*0.001/(10*0.422)</f>
        <v>0.000382109004739337</v>
      </c>
      <c r="K4">
        <f t="shared" ref="K4:K38" si="2">1/4*(E4+F4-G4-H4)</f>
        <v>-0.0025</v>
      </c>
      <c r="L4">
        <f t="shared" ref="L4:L38" si="3">K4/I4</f>
        <v>-0.00155038759689923</v>
      </c>
      <c r="M4">
        <f t="shared" ref="M4:M38" si="4">1/4*(E4+H4-F4-G4)</f>
        <v>0.0474999999999999</v>
      </c>
      <c r="N4">
        <f t="shared" ref="N4:N38" si="5">M4/I4</f>
        <v>0.0294573643410852</v>
      </c>
    </row>
    <row r="5" spans="4:14">
      <c r="D5">
        <v>285</v>
      </c>
      <c r="E5">
        <v>2.06</v>
      </c>
      <c r="F5">
        <v>-2.03</v>
      </c>
      <c r="G5">
        <v>2</v>
      </c>
      <c r="H5">
        <v>-1.97</v>
      </c>
      <c r="I5">
        <f t="shared" si="0"/>
        <v>2.015</v>
      </c>
      <c r="J5">
        <f t="shared" si="1"/>
        <v>0.000477488151658768</v>
      </c>
      <c r="K5">
        <f t="shared" si="2"/>
        <v>0</v>
      </c>
      <c r="L5">
        <f t="shared" si="3"/>
        <v>0</v>
      </c>
      <c r="M5">
        <f t="shared" si="4"/>
        <v>0.03</v>
      </c>
      <c r="N5">
        <f t="shared" si="5"/>
        <v>0.0148883374689826</v>
      </c>
    </row>
    <row r="6" spans="4:14">
      <c r="D6">
        <v>275</v>
      </c>
      <c r="E6">
        <v>2.6</v>
      </c>
      <c r="F6">
        <v>-2.56</v>
      </c>
      <c r="G6">
        <v>2.52</v>
      </c>
      <c r="H6">
        <v>-2.49</v>
      </c>
      <c r="I6">
        <f t="shared" si="0"/>
        <v>2.5425</v>
      </c>
      <c r="J6">
        <f t="shared" si="1"/>
        <v>0.000602488151658768</v>
      </c>
      <c r="K6">
        <f t="shared" si="2"/>
        <v>0.00250000000000006</v>
      </c>
      <c r="L6">
        <f t="shared" si="3"/>
        <v>0.0009832841691249</v>
      </c>
      <c r="M6">
        <f t="shared" si="4"/>
        <v>0.0375</v>
      </c>
      <c r="N6">
        <f t="shared" si="5"/>
        <v>0.0147492625368731</v>
      </c>
    </row>
    <row r="7" spans="4:14">
      <c r="D7">
        <v>265</v>
      </c>
      <c r="E7">
        <v>3.34</v>
      </c>
      <c r="F7">
        <v>-3.31</v>
      </c>
      <c r="G7">
        <v>3.17</v>
      </c>
      <c r="H7">
        <v>-3.14</v>
      </c>
      <c r="I7">
        <f t="shared" si="0"/>
        <v>3.24</v>
      </c>
      <c r="J7">
        <f t="shared" si="1"/>
        <v>0.000767772511848341</v>
      </c>
      <c r="K7">
        <f t="shared" si="2"/>
        <v>0</v>
      </c>
      <c r="L7">
        <f t="shared" si="3"/>
        <v>0</v>
      </c>
      <c r="M7">
        <f t="shared" si="4"/>
        <v>0.085</v>
      </c>
      <c r="N7">
        <f t="shared" si="5"/>
        <v>0.0262345679012346</v>
      </c>
    </row>
    <row r="8" spans="4:14">
      <c r="D8">
        <v>255</v>
      </c>
      <c r="E8">
        <v>4.34</v>
      </c>
      <c r="F8">
        <v>-4.32</v>
      </c>
      <c r="G8">
        <v>4.08</v>
      </c>
      <c r="H8">
        <v>-4.06</v>
      </c>
      <c r="I8">
        <f t="shared" si="0"/>
        <v>4.2</v>
      </c>
      <c r="J8">
        <f t="shared" si="1"/>
        <v>0.000995260663507109</v>
      </c>
      <c r="K8">
        <f t="shared" si="2"/>
        <v>0</v>
      </c>
      <c r="L8">
        <f t="shared" si="3"/>
        <v>0</v>
      </c>
      <c r="M8">
        <f t="shared" si="4"/>
        <v>0.13</v>
      </c>
      <c r="N8">
        <f t="shared" si="5"/>
        <v>0.030952380952381</v>
      </c>
    </row>
    <row r="9" spans="4:14">
      <c r="D9">
        <v>245</v>
      </c>
      <c r="E9">
        <v>5.7</v>
      </c>
      <c r="F9">
        <v>-5.69</v>
      </c>
      <c r="G9">
        <v>5.55</v>
      </c>
      <c r="H9">
        <v>-5.53</v>
      </c>
      <c r="I9">
        <f t="shared" si="0"/>
        <v>5.6175</v>
      </c>
      <c r="J9">
        <f t="shared" si="1"/>
        <v>0.00133116113744076</v>
      </c>
      <c r="K9">
        <f t="shared" si="2"/>
        <v>-0.00249999999999995</v>
      </c>
      <c r="L9">
        <f t="shared" si="3"/>
        <v>-0.000445037828215389</v>
      </c>
      <c r="M9">
        <f t="shared" si="4"/>
        <v>0.0775000000000001</v>
      </c>
      <c r="N9">
        <f t="shared" si="5"/>
        <v>0.0137961726746774</v>
      </c>
    </row>
    <row r="10" spans="4:14">
      <c r="D10">
        <v>235</v>
      </c>
      <c r="E10">
        <v>7.74</v>
      </c>
      <c r="F10">
        <v>-7.74</v>
      </c>
      <c r="G10">
        <v>7.35</v>
      </c>
      <c r="H10">
        <v>-7.35</v>
      </c>
      <c r="I10">
        <f t="shared" si="0"/>
        <v>7.545</v>
      </c>
      <c r="J10">
        <f t="shared" si="1"/>
        <v>0.00178791469194313</v>
      </c>
      <c r="K10">
        <f t="shared" si="2"/>
        <v>0</v>
      </c>
      <c r="L10">
        <f t="shared" si="3"/>
        <v>0</v>
      </c>
      <c r="M10">
        <f t="shared" si="4"/>
        <v>0.195</v>
      </c>
      <c r="N10">
        <f t="shared" si="5"/>
        <v>0.0258449304174951</v>
      </c>
    </row>
    <row r="11" spans="4:14">
      <c r="D11">
        <v>225</v>
      </c>
      <c r="E11">
        <v>11.2</v>
      </c>
      <c r="F11">
        <v>-11.21</v>
      </c>
      <c r="G11">
        <v>10.66</v>
      </c>
      <c r="H11">
        <v>-10.66</v>
      </c>
      <c r="I11">
        <f t="shared" si="0"/>
        <v>10.9325</v>
      </c>
      <c r="J11">
        <f t="shared" si="1"/>
        <v>0.00259063981042654</v>
      </c>
      <c r="K11">
        <f t="shared" si="2"/>
        <v>-0.00250000000000039</v>
      </c>
      <c r="L11">
        <f t="shared" si="3"/>
        <v>-0.000228675966155993</v>
      </c>
      <c r="M11">
        <f t="shared" si="4"/>
        <v>0.2725</v>
      </c>
      <c r="N11">
        <f t="shared" si="5"/>
        <v>0.0249256803109993</v>
      </c>
    </row>
    <row r="12" spans="4:14">
      <c r="D12">
        <v>215</v>
      </c>
      <c r="E12">
        <v>16.5</v>
      </c>
      <c r="F12">
        <v>-16.5</v>
      </c>
      <c r="G12">
        <v>15.74</v>
      </c>
      <c r="H12">
        <v>-15.73</v>
      </c>
      <c r="I12">
        <f t="shared" si="0"/>
        <v>16.1175</v>
      </c>
      <c r="J12">
        <f t="shared" si="1"/>
        <v>0.00381931279620853</v>
      </c>
      <c r="K12">
        <f t="shared" si="2"/>
        <v>-0.00249999999999995</v>
      </c>
      <c r="L12">
        <f t="shared" si="3"/>
        <v>-0.000155110904296569</v>
      </c>
      <c r="M12">
        <f t="shared" si="4"/>
        <v>0.3825</v>
      </c>
      <c r="N12">
        <f t="shared" si="5"/>
        <v>0.0237319683573755</v>
      </c>
    </row>
    <row r="13" spans="4:14">
      <c r="D13">
        <v>205</v>
      </c>
      <c r="E13">
        <v>25.7</v>
      </c>
      <c r="F13">
        <v>-25.69</v>
      </c>
      <c r="G13">
        <v>24.76</v>
      </c>
      <c r="H13">
        <v>-24.74</v>
      </c>
      <c r="I13">
        <f t="shared" si="0"/>
        <v>25.2225</v>
      </c>
      <c r="J13">
        <f t="shared" si="1"/>
        <v>0.00597689573459716</v>
      </c>
      <c r="K13">
        <f t="shared" si="2"/>
        <v>-0.00250000000000128</v>
      </c>
      <c r="L13">
        <f t="shared" si="3"/>
        <v>-9.91178511250383e-5</v>
      </c>
      <c r="M13">
        <f t="shared" si="4"/>
        <v>0.4725</v>
      </c>
      <c r="N13">
        <f t="shared" si="5"/>
        <v>0.0187332738626227</v>
      </c>
    </row>
    <row r="14" spans="4:14">
      <c r="D14">
        <v>195</v>
      </c>
      <c r="E14">
        <v>42.65</v>
      </c>
      <c r="F14">
        <v>-42.65</v>
      </c>
      <c r="G14">
        <v>40.54</v>
      </c>
      <c r="H14">
        <v>-40.54</v>
      </c>
      <c r="I14">
        <f t="shared" si="0"/>
        <v>41.595</v>
      </c>
      <c r="J14">
        <f t="shared" si="1"/>
        <v>0.00985663507109005</v>
      </c>
      <c r="K14">
        <f t="shared" si="2"/>
        <v>0</v>
      </c>
      <c r="L14">
        <f t="shared" si="3"/>
        <v>0</v>
      </c>
      <c r="M14">
        <f t="shared" si="4"/>
        <v>1.055</v>
      </c>
      <c r="N14">
        <f t="shared" si="5"/>
        <v>0.0253636254357495</v>
      </c>
    </row>
    <row r="15" spans="4:14">
      <c r="D15">
        <v>185</v>
      </c>
      <c r="E15">
        <v>67.25</v>
      </c>
      <c r="F15">
        <v>-67.28</v>
      </c>
      <c r="G15">
        <v>64.8</v>
      </c>
      <c r="H15">
        <v>-64.76</v>
      </c>
      <c r="I15">
        <f t="shared" si="0"/>
        <v>66.0225</v>
      </c>
      <c r="J15">
        <f t="shared" si="1"/>
        <v>0.0156451421800948</v>
      </c>
      <c r="K15">
        <f t="shared" si="2"/>
        <v>-0.0174999999999983</v>
      </c>
      <c r="L15">
        <f t="shared" si="3"/>
        <v>-0.00026506115339465</v>
      </c>
      <c r="M15">
        <f t="shared" si="4"/>
        <v>1.2425</v>
      </c>
      <c r="N15">
        <f t="shared" si="5"/>
        <v>0.018819341891022</v>
      </c>
    </row>
    <row r="16" spans="4:14">
      <c r="D16">
        <v>180</v>
      </c>
      <c r="E16">
        <v>80.59</v>
      </c>
      <c r="F16">
        <v>-80.6</v>
      </c>
      <c r="G16">
        <v>77.05</v>
      </c>
      <c r="H16">
        <v>-76.95</v>
      </c>
      <c r="I16">
        <f t="shared" si="0"/>
        <v>78.7975</v>
      </c>
      <c r="J16">
        <f t="shared" si="1"/>
        <v>0.0186723933649289</v>
      </c>
      <c r="K16">
        <f t="shared" si="2"/>
        <v>-0.0274999999999963</v>
      </c>
      <c r="L16">
        <f t="shared" si="3"/>
        <v>-0.000348995843776723</v>
      </c>
      <c r="M16">
        <f t="shared" si="4"/>
        <v>1.7975</v>
      </c>
      <c r="N16">
        <f t="shared" si="5"/>
        <v>0.0228116374250452</v>
      </c>
    </row>
    <row r="17" spans="4:14">
      <c r="D17">
        <v>175</v>
      </c>
      <c r="E17">
        <v>88.39</v>
      </c>
      <c r="F17">
        <v>-88.4</v>
      </c>
      <c r="G17">
        <v>84.6</v>
      </c>
      <c r="H17">
        <v>-84.53</v>
      </c>
      <c r="I17">
        <f t="shared" si="0"/>
        <v>86.48</v>
      </c>
      <c r="J17">
        <f t="shared" si="1"/>
        <v>0.0204928909952607</v>
      </c>
      <c r="K17">
        <f t="shared" si="2"/>
        <v>-0.0199999999999996</v>
      </c>
      <c r="L17">
        <f t="shared" si="3"/>
        <v>-0.000231267345050874</v>
      </c>
      <c r="M17">
        <f t="shared" si="4"/>
        <v>1.915</v>
      </c>
      <c r="N17">
        <f t="shared" si="5"/>
        <v>0.0221438482886217</v>
      </c>
    </row>
    <row r="18" spans="4:14">
      <c r="D18">
        <v>174</v>
      </c>
      <c r="E18">
        <v>88.55</v>
      </c>
      <c r="F18">
        <v>-88.58</v>
      </c>
      <c r="G18">
        <v>86.38</v>
      </c>
      <c r="H18" s="1">
        <v>-86.1</v>
      </c>
      <c r="I18">
        <f t="shared" si="0"/>
        <v>87.4025</v>
      </c>
      <c r="J18">
        <f t="shared" si="1"/>
        <v>0.0207114928909953</v>
      </c>
      <c r="K18">
        <f t="shared" si="2"/>
        <v>-0.0775000000000006</v>
      </c>
      <c r="L18">
        <f t="shared" si="3"/>
        <v>-0.000886702325448363</v>
      </c>
      <c r="M18">
        <f t="shared" si="4"/>
        <v>1.1625</v>
      </c>
      <c r="N18">
        <f t="shared" si="5"/>
        <v>0.0133005348817254</v>
      </c>
    </row>
    <row r="19" spans="4:14">
      <c r="D19">
        <v>173</v>
      </c>
      <c r="E19">
        <v>88.63</v>
      </c>
      <c r="F19">
        <v>-88.64</v>
      </c>
      <c r="G19">
        <v>85.46</v>
      </c>
      <c r="H19">
        <v>-85.31</v>
      </c>
      <c r="I19">
        <f t="shared" si="0"/>
        <v>87.01</v>
      </c>
      <c r="J19">
        <f t="shared" si="1"/>
        <v>0.0206184834123223</v>
      </c>
      <c r="K19">
        <f t="shared" si="2"/>
        <v>-0.0399999999999991</v>
      </c>
      <c r="L19">
        <f t="shared" si="3"/>
        <v>-0.000459717273876556</v>
      </c>
      <c r="M19">
        <f t="shared" si="4"/>
        <v>1.625</v>
      </c>
      <c r="N19">
        <f t="shared" si="5"/>
        <v>0.0186760142512355</v>
      </c>
    </row>
    <row r="20" spans="4:14">
      <c r="D20">
        <v>172</v>
      </c>
      <c r="E20">
        <v>87.84</v>
      </c>
      <c r="F20">
        <v>-87.85</v>
      </c>
      <c r="G20">
        <v>85.51</v>
      </c>
      <c r="H20" s="1">
        <v>-85.4</v>
      </c>
      <c r="I20">
        <f t="shared" si="0"/>
        <v>86.65</v>
      </c>
      <c r="J20">
        <f t="shared" si="1"/>
        <v>0.0205331753554502</v>
      </c>
      <c r="K20">
        <f t="shared" si="2"/>
        <v>-0.0299999999999976</v>
      </c>
      <c r="L20">
        <f t="shared" si="3"/>
        <v>-0.000346220427005165</v>
      </c>
      <c r="M20">
        <f t="shared" si="4"/>
        <v>1.195</v>
      </c>
      <c r="N20">
        <f t="shared" si="5"/>
        <v>0.0137911136757068</v>
      </c>
    </row>
    <row r="21" spans="4:14">
      <c r="D21">
        <v>171</v>
      </c>
      <c r="E21">
        <v>86.97</v>
      </c>
      <c r="F21">
        <v>-86.97</v>
      </c>
      <c r="G21">
        <v>84.44</v>
      </c>
      <c r="H21">
        <v>-84.28</v>
      </c>
      <c r="I21">
        <f t="shared" si="0"/>
        <v>85.665</v>
      </c>
      <c r="J21">
        <f t="shared" si="1"/>
        <v>0.0202997630331754</v>
      </c>
      <c r="K21">
        <f t="shared" si="2"/>
        <v>-0.0399999999999991</v>
      </c>
      <c r="L21">
        <f t="shared" si="3"/>
        <v>-0.000466935154380425</v>
      </c>
      <c r="M21">
        <f t="shared" si="4"/>
        <v>1.305</v>
      </c>
      <c r="N21">
        <f t="shared" si="5"/>
        <v>0.0152337594116617</v>
      </c>
    </row>
    <row r="22" spans="4:14">
      <c r="D22">
        <v>170</v>
      </c>
      <c r="E22">
        <v>86.59</v>
      </c>
      <c r="F22" s="1">
        <v>-86.6</v>
      </c>
      <c r="G22">
        <v>83.45</v>
      </c>
      <c r="H22">
        <v>-83.32</v>
      </c>
      <c r="I22">
        <f t="shared" si="0"/>
        <v>84.99</v>
      </c>
      <c r="J22">
        <f t="shared" si="1"/>
        <v>0.0201398104265403</v>
      </c>
      <c r="K22">
        <f t="shared" si="2"/>
        <v>-0.0350000000000001</v>
      </c>
      <c r="L22">
        <f t="shared" si="3"/>
        <v>-0.000411813154488765</v>
      </c>
      <c r="M22">
        <f t="shared" si="4"/>
        <v>1.605</v>
      </c>
      <c r="N22">
        <f t="shared" si="5"/>
        <v>0.0188845746558419</v>
      </c>
    </row>
    <row r="23" spans="4:14">
      <c r="D23">
        <v>165</v>
      </c>
      <c r="E23">
        <v>72.67</v>
      </c>
      <c r="F23">
        <v>-72.62</v>
      </c>
      <c r="G23">
        <v>69.03</v>
      </c>
      <c r="H23" s="1">
        <v>-68.9</v>
      </c>
      <c r="I23">
        <f t="shared" si="0"/>
        <v>70.805</v>
      </c>
      <c r="J23">
        <f t="shared" si="1"/>
        <v>0.0167784360189573</v>
      </c>
      <c r="K23">
        <f t="shared" si="2"/>
        <v>-0.0199999999999996</v>
      </c>
      <c r="L23">
        <f t="shared" si="3"/>
        <v>-0.000282465927547484</v>
      </c>
      <c r="M23">
        <f t="shared" si="4"/>
        <v>1.84</v>
      </c>
      <c r="N23">
        <f t="shared" si="5"/>
        <v>0.025986865334369</v>
      </c>
    </row>
    <row r="24" spans="4:14">
      <c r="D24">
        <v>158</v>
      </c>
      <c r="E24">
        <v>42.32</v>
      </c>
      <c r="F24">
        <v>-42.25</v>
      </c>
      <c r="G24">
        <v>38.51</v>
      </c>
      <c r="H24">
        <v>-38.25</v>
      </c>
      <c r="I24">
        <f t="shared" si="0"/>
        <v>40.3325</v>
      </c>
      <c r="J24">
        <f t="shared" si="1"/>
        <v>0.0095574644549763</v>
      </c>
      <c r="K24">
        <f t="shared" si="2"/>
        <v>-0.0474999999999994</v>
      </c>
      <c r="L24">
        <f t="shared" si="3"/>
        <v>-0.0011777102832703</v>
      </c>
      <c r="M24">
        <f t="shared" si="4"/>
        <v>1.9525</v>
      </c>
      <c r="N24">
        <f t="shared" si="5"/>
        <v>0.0484100911175851</v>
      </c>
    </row>
    <row r="25" spans="4:14">
      <c r="D25">
        <v>153</v>
      </c>
      <c r="E25">
        <v>19.353</v>
      </c>
      <c r="F25">
        <v>-19.237</v>
      </c>
      <c r="G25">
        <v>14.747</v>
      </c>
      <c r="H25">
        <v>-14.528</v>
      </c>
      <c r="I25">
        <f t="shared" si="0"/>
        <v>16.96625</v>
      </c>
      <c r="J25">
        <f t="shared" si="1"/>
        <v>0.00402043838862559</v>
      </c>
      <c r="K25">
        <f t="shared" si="2"/>
        <v>-0.0257499999999991</v>
      </c>
      <c r="L25">
        <f t="shared" si="3"/>
        <v>-0.00151771900095773</v>
      </c>
      <c r="M25">
        <f t="shared" si="4"/>
        <v>2.32875</v>
      </c>
      <c r="N25">
        <f t="shared" si="5"/>
        <v>0.137257791203124</v>
      </c>
    </row>
    <row r="26" spans="4:14">
      <c r="D26">
        <v>150</v>
      </c>
      <c r="E26">
        <v>9.352</v>
      </c>
      <c r="F26">
        <v>-9.223</v>
      </c>
      <c r="G26">
        <v>5.264</v>
      </c>
      <c r="H26">
        <v>-5.098</v>
      </c>
      <c r="I26">
        <f t="shared" si="0"/>
        <v>7.23425</v>
      </c>
      <c r="J26">
        <f t="shared" si="1"/>
        <v>0.00171427725118483</v>
      </c>
      <c r="K26">
        <f t="shared" si="2"/>
        <v>-0.0092500000000002</v>
      </c>
      <c r="L26">
        <f t="shared" si="3"/>
        <v>-0.00127863980371154</v>
      </c>
      <c r="M26">
        <f t="shared" si="4"/>
        <v>2.05325</v>
      </c>
      <c r="N26">
        <f t="shared" si="5"/>
        <v>0.283823478591423</v>
      </c>
    </row>
    <row r="27" spans="4:14">
      <c r="D27">
        <v>149</v>
      </c>
      <c r="E27">
        <v>7.104</v>
      </c>
      <c r="F27">
        <v>-6.983</v>
      </c>
      <c r="G27">
        <v>2.206</v>
      </c>
      <c r="H27">
        <v>-2.069</v>
      </c>
      <c r="I27">
        <f t="shared" si="0"/>
        <v>4.5905</v>
      </c>
      <c r="J27">
        <f t="shared" si="1"/>
        <v>0.00108779620853081</v>
      </c>
      <c r="K27">
        <f t="shared" si="2"/>
        <v>-0.00399999999999989</v>
      </c>
      <c r="L27">
        <f t="shared" si="3"/>
        <v>-0.000871364775078944</v>
      </c>
      <c r="M27">
        <f t="shared" si="4"/>
        <v>2.453</v>
      </c>
      <c r="N27">
        <f t="shared" si="5"/>
        <v>0.534364448317177</v>
      </c>
    </row>
    <row r="28" spans="4:14">
      <c r="D28">
        <v>148</v>
      </c>
      <c r="E28">
        <v>3.964</v>
      </c>
      <c r="F28">
        <v>-3.831</v>
      </c>
      <c r="G28">
        <v>-0.862</v>
      </c>
      <c r="H28">
        <v>1.014</v>
      </c>
      <c r="I28">
        <f t="shared" si="0"/>
        <v>1.47975</v>
      </c>
      <c r="J28">
        <f t="shared" si="1"/>
        <v>0.000350651658767773</v>
      </c>
      <c r="K28">
        <f t="shared" si="2"/>
        <v>-0.00475</v>
      </c>
      <c r="L28">
        <f t="shared" si="3"/>
        <v>-0.00321000168947458</v>
      </c>
      <c r="M28">
        <f t="shared" si="4"/>
        <v>2.41775</v>
      </c>
      <c r="N28">
        <f t="shared" si="5"/>
        <v>1.63389085994256</v>
      </c>
    </row>
    <row r="29" spans="4:14">
      <c r="D29">
        <v>147</v>
      </c>
      <c r="E29">
        <v>1.709</v>
      </c>
      <c r="F29">
        <v>-1.578</v>
      </c>
      <c r="G29" s="2">
        <v>-3.12</v>
      </c>
      <c r="H29">
        <v>3.326</v>
      </c>
      <c r="I29">
        <f t="shared" si="0"/>
        <v>-0.78975</v>
      </c>
      <c r="J29">
        <f t="shared" si="1"/>
        <v>-0.000187144549763033</v>
      </c>
      <c r="K29">
        <f t="shared" si="2"/>
        <v>-0.0187499999999999</v>
      </c>
      <c r="L29">
        <f t="shared" si="3"/>
        <v>0.023741690408357</v>
      </c>
      <c r="M29">
        <f t="shared" si="4"/>
        <v>2.43325</v>
      </c>
      <c r="N29">
        <f t="shared" si="5"/>
        <v>-3.08103830326053</v>
      </c>
    </row>
    <row r="30" spans="4:14">
      <c r="D30">
        <v>145</v>
      </c>
      <c r="E30">
        <v>-1.608</v>
      </c>
      <c r="F30">
        <v>1.418</v>
      </c>
      <c r="G30">
        <v>-6.754</v>
      </c>
      <c r="H30">
        <v>7.132</v>
      </c>
      <c r="I30">
        <f t="shared" si="0"/>
        <v>-4.228</v>
      </c>
      <c r="J30">
        <f t="shared" si="1"/>
        <v>-0.00100189573459716</v>
      </c>
      <c r="K30">
        <f t="shared" si="2"/>
        <v>-0.142</v>
      </c>
      <c r="L30">
        <f t="shared" si="3"/>
        <v>0.0335856196783349</v>
      </c>
      <c r="M30">
        <f t="shared" si="4"/>
        <v>2.715</v>
      </c>
      <c r="N30">
        <f t="shared" si="5"/>
        <v>-0.642147587511826</v>
      </c>
    </row>
    <row r="31" spans="4:14">
      <c r="D31">
        <v>140</v>
      </c>
      <c r="E31">
        <v>-8.21</v>
      </c>
      <c r="F31">
        <v>8.31</v>
      </c>
      <c r="G31">
        <v>-14.03</v>
      </c>
      <c r="H31">
        <v>14.15</v>
      </c>
      <c r="I31">
        <f t="shared" si="0"/>
        <v>-11.175</v>
      </c>
      <c r="J31">
        <f t="shared" si="1"/>
        <v>-0.00264810426540284</v>
      </c>
      <c r="K31">
        <f t="shared" si="2"/>
        <v>-0.00500000000000034</v>
      </c>
      <c r="L31">
        <f t="shared" si="3"/>
        <v>0.000447427293064907</v>
      </c>
      <c r="M31">
        <f t="shared" si="4"/>
        <v>2.915</v>
      </c>
      <c r="N31">
        <f t="shared" si="5"/>
        <v>-0.260850111856823</v>
      </c>
    </row>
    <row r="32" spans="4:14">
      <c r="D32">
        <v>135</v>
      </c>
      <c r="E32">
        <v>-12.824</v>
      </c>
      <c r="F32">
        <v>12.916</v>
      </c>
      <c r="G32">
        <v>-18.29</v>
      </c>
      <c r="H32">
        <v>18.32</v>
      </c>
      <c r="I32">
        <f t="shared" si="0"/>
        <v>-15.5875</v>
      </c>
      <c r="J32">
        <f t="shared" si="1"/>
        <v>-0.00369372037914692</v>
      </c>
      <c r="K32">
        <f t="shared" si="2"/>
        <v>0.0154999999999994</v>
      </c>
      <c r="L32">
        <f t="shared" si="3"/>
        <v>-0.000994386527666361</v>
      </c>
      <c r="M32">
        <f t="shared" si="4"/>
        <v>2.7175</v>
      </c>
      <c r="N32">
        <f t="shared" si="5"/>
        <v>-0.174338412189254</v>
      </c>
    </row>
    <row r="33" spans="4:14">
      <c r="D33">
        <v>130</v>
      </c>
      <c r="E33">
        <v>-15.75</v>
      </c>
      <c r="F33">
        <v>15.89</v>
      </c>
      <c r="G33">
        <v>-20.58</v>
      </c>
      <c r="H33">
        <v>20.72</v>
      </c>
      <c r="I33">
        <f t="shared" si="0"/>
        <v>-18.235</v>
      </c>
      <c r="J33">
        <f t="shared" si="1"/>
        <v>-0.00432109004739337</v>
      </c>
      <c r="K33">
        <f t="shared" si="2"/>
        <v>0</v>
      </c>
      <c r="L33">
        <f t="shared" si="3"/>
        <v>0</v>
      </c>
      <c r="M33">
        <f t="shared" si="4"/>
        <v>2.415</v>
      </c>
      <c r="N33">
        <f t="shared" si="5"/>
        <v>-0.132437619961612</v>
      </c>
    </row>
    <row r="34" spans="4:14">
      <c r="D34">
        <v>120</v>
      </c>
      <c r="E34">
        <v>-16.54</v>
      </c>
      <c r="F34">
        <v>16.59</v>
      </c>
      <c r="G34">
        <v>-21.28</v>
      </c>
      <c r="H34">
        <v>21.36</v>
      </c>
      <c r="I34">
        <f t="shared" si="0"/>
        <v>-18.9425</v>
      </c>
      <c r="J34">
        <f t="shared" si="1"/>
        <v>-0.00448874407582938</v>
      </c>
      <c r="K34">
        <f t="shared" si="2"/>
        <v>-0.0074999999999994</v>
      </c>
      <c r="L34">
        <f t="shared" si="3"/>
        <v>0.000395935066649038</v>
      </c>
      <c r="M34">
        <f t="shared" si="4"/>
        <v>2.3775</v>
      </c>
      <c r="N34">
        <f t="shared" si="5"/>
        <v>-0.125511416127755</v>
      </c>
    </row>
    <row r="35" spans="4:14">
      <c r="D35">
        <v>110</v>
      </c>
      <c r="E35">
        <v>-16.53</v>
      </c>
      <c r="F35">
        <v>16.56</v>
      </c>
      <c r="G35">
        <v>-21.36</v>
      </c>
      <c r="H35">
        <v>21.42</v>
      </c>
      <c r="I35">
        <f t="shared" si="0"/>
        <v>-18.9675</v>
      </c>
      <c r="J35">
        <f t="shared" si="1"/>
        <v>-0.0044946682464455</v>
      </c>
      <c r="K35">
        <f t="shared" si="2"/>
        <v>-0.00750000000000117</v>
      </c>
      <c r="L35">
        <f t="shared" si="3"/>
        <v>0.000395413206801169</v>
      </c>
      <c r="M35">
        <f t="shared" si="4"/>
        <v>2.4225</v>
      </c>
      <c r="N35">
        <f t="shared" si="5"/>
        <v>-0.127718465796758</v>
      </c>
    </row>
    <row r="36" spans="4:14">
      <c r="D36">
        <v>100</v>
      </c>
      <c r="E36">
        <v>-16.46</v>
      </c>
      <c r="F36">
        <v>16.49</v>
      </c>
      <c r="G36">
        <v>-21.12</v>
      </c>
      <c r="H36">
        <v>21.16</v>
      </c>
      <c r="I36">
        <f t="shared" si="0"/>
        <v>-18.8075</v>
      </c>
      <c r="J36">
        <f t="shared" si="1"/>
        <v>-0.00445675355450237</v>
      </c>
      <c r="K36">
        <f t="shared" si="2"/>
        <v>-0.00250000000000039</v>
      </c>
      <c r="L36">
        <f t="shared" si="3"/>
        <v>0.000132925694536775</v>
      </c>
      <c r="M36">
        <f t="shared" si="4"/>
        <v>2.3325</v>
      </c>
      <c r="N36">
        <f t="shared" si="5"/>
        <v>-0.124019673002791</v>
      </c>
    </row>
    <row r="37" spans="4:14">
      <c r="D37">
        <v>90</v>
      </c>
      <c r="E37">
        <v>-16.65</v>
      </c>
      <c r="F37">
        <v>16.68</v>
      </c>
      <c r="G37">
        <v>-20.62</v>
      </c>
      <c r="H37">
        <v>20.64</v>
      </c>
      <c r="I37">
        <f t="shared" si="0"/>
        <v>-18.6475</v>
      </c>
      <c r="J37">
        <f t="shared" si="1"/>
        <v>-0.00441883886255924</v>
      </c>
      <c r="K37">
        <f t="shared" si="2"/>
        <v>0.00250000000000039</v>
      </c>
      <c r="L37">
        <f t="shared" si="3"/>
        <v>-0.000134066228717007</v>
      </c>
      <c r="M37">
        <f t="shared" si="4"/>
        <v>1.9825</v>
      </c>
      <c r="N37">
        <f t="shared" si="5"/>
        <v>-0.10631451937257</v>
      </c>
    </row>
    <row r="38" spans="4:14">
      <c r="D38">
        <v>77.22</v>
      </c>
      <c r="E38">
        <v>-16.178</v>
      </c>
      <c r="F38">
        <v>16.178</v>
      </c>
      <c r="G38" s="1">
        <v>-20</v>
      </c>
      <c r="H38">
        <v>20.03</v>
      </c>
      <c r="I38">
        <f t="shared" si="0"/>
        <v>-18.0965</v>
      </c>
      <c r="J38">
        <f t="shared" si="1"/>
        <v>-0.00428827014218009</v>
      </c>
      <c r="K38">
        <f t="shared" si="2"/>
        <v>-0.00750000000000028</v>
      </c>
      <c r="L38">
        <f t="shared" si="3"/>
        <v>0.000414444782140209</v>
      </c>
      <c r="M38">
        <f t="shared" si="4"/>
        <v>1.9185</v>
      </c>
      <c r="N38">
        <f t="shared" si="5"/>
        <v>-0.106014975271461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86130</dc:creator>
  <cp:lastModifiedBy>WPS_597589633</cp:lastModifiedBy>
  <dcterms:created xsi:type="dcterms:W3CDTF">2023-05-12T11:15:00Z</dcterms:created>
  <dcterms:modified xsi:type="dcterms:W3CDTF">2024-05-27T01:36:09Z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98C374941620488281C608709D60DD12_12</vt:lpwstr>
  </property>
</Properties>
</file>