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Sheet1"/>
    <sheet r:id="rId2" sheetId="2" name="Sheet2"/>
  </sheets>
  <calcPr fullCalcOnLoad="1"/>
</workbook>
</file>

<file path=xl/sharedStrings.xml><?xml version="1.0" encoding="utf-8"?>
<sst xmlns="http://schemas.openxmlformats.org/spreadsheetml/2006/main" count="24" uniqueCount="20">
  <si>
    <t>Dellta_nu_sr</t>
  </si>
  <si>
    <t>1/nm</t>
  </si>
  <si>
    <t>Voltage(V)</t>
  </si>
  <si>
    <t>Current(A)</t>
  </si>
  <si>
    <t>MagField(mT)</t>
  </si>
  <si>
    <t>Compensation</t>
  </si>
  <si>
    <t>SingleRings-D</t>
  </si>
  <si>
    <t>D^2</t>
  </si>
  <si>
    <t>Delta_D^2</t>
  </si>
  <si>
    <t>Polorize_direction</t>
  </si>
  <si>
    <t>A</t>
  </si>
  <si>
    <t>B</t>
  </si>
  <si>
    <t>I(A)</t>
  </si>
  <si>
    <t>D_k</t>
  </si>
  <si>
    <t>D_k_f</t>
  </si>
  <si>
    <t>D_k-1</t>
  </si>
  <si>
    <t>D_k-1_f</t>
  </si>
  <si>
    <t>Null_erroe</t>
  </si>
  <si>
    <t>平行磁场部分：</t>
  </si>
  <si>
    <t>PolorizationAngle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</si>
</sst>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1">
    <numFmt numFmtId="164" formatCode="#,##0.00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9dc3e6"/>
      </patternFill>
    </fill>
    <fill>
      <patternFill patternType="solid">
        <fgColor rgb="FFadb9ca"/>
      </patternFill>
    </fill>
    <fill>
      <patternFill patternType="solid">
        <fgColor rgb="FFc5e0b4"/>
      </patternFill>
    </fill>
    <fill>
      <patternFill patternType="solid">
        <fgColor rgb="FFbdd7ee"/>
      </patternFill>
    </fill>
    <fill>
      <patternFill patternType="solid">
        <fgColor rgb="FFffe699"/>
      </patternFill>
    </fill>
    <fill>
      <patternFill patternType="solid">
        <fgColor rgb="FFa9d18e"/>
      </patternFill>
    </fill>
    <fill>
      <patternFill patternType="solid">
        <fgColor rgb="FFf8cbad"/>
      </patternFill>
    </fill>
    <fill>
      <patternFill patternType="solid">
        <fgColor rgb="FF4472c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</borders>
  <cellStyleXfs count="1">
    <xf numFmtId="0" fontId="0" fillId="0" borderId="0"/>
  </cellStyleXfs>
  <cellXfs count="28">
    <xf xfId="0" numFmtId="0" borderId="0" fontId="0" fillId="0"/>
    <xf xfId="0" numFmtId="0" borderId="0" fontId="0" fillId="0" applyAlignment="1">
      <alignment horizontal="general"/>
    </xf>
    <xf xfId="0" numFmtId="164" applyNumberFormat="1" borderId="1" applyBorder="1" fontId="1" applyFont="1" fillId="0" applyAlignment="1">
      <alignment horizontal="right"/>
    </xf>
    <xf xfId="0" numFmtId="3" applyNumberFormat="1" borderId="0" fontId="0" fillId="0" applyAlignment="1">
      <alignment horizontal="right"/>
    </xf>
    <xf xfId="0" numFmtId="3" applyNumberFormat="1" borderId="0" fontId="0" fillId="0" applyAlignment="1">
      <alignment horizontal="general"/>
    </xf>
    <xf xfId="0" numFmtId="4" applyNumberFormat="1" borderId="2" applyBorder="1" fontId="1" applyFont="1" fillId="2" applyFill="1" applyAlignment="1">
      <alignment horizontal="left"/>
    </xf>
    <xf xfId="0" numFmtId="4" applyNumberFormat="1" borderId="0" fontId="0" fillId="0" applyAlignment="1">
      <alignment horizontal="general"/>
    </xf>
    <xf xfId="0" numFmtId="4" applyNumberFormat="1" borderId="2" applyBorder="1" fontId="1" applyFont="1" fillId="3" applyFill="1" applyAlignment="1">
      <alignment horizontal="left"/>
    </xf>
    <xf xfId="0" numFmtId="3" applyNumberFormat="1" borderId="2" applyBorder="1" fontId="1" applyFont="1" fillId="3" applyFill="1" applyAlignment="1">
      <alignment horizontal="left"/>
    </xf>
    <xf xfId="0" numFmtId="164" applyNumberFormat="1" borderId="0" fontId="0" fillId="0" applyAlignment="1">
      <alignment horizontal="general"/>
    </xf>
    <xf xfId="0" numFmtId="3" applyNumberFormat="1" borderId="2" applyBorder="1" fontId="1" applyFont="1" fillId="4" applyFill="1" applyAlignment="1">
      <alignment horizontal="right"/>
    </xf>
    <xf xfId="0" numFmtId="3" applyNumberFormat="1" borderId="1" applyBorder="1" fontId="1" applyFont="1" fillId="0" applyAlignment="1">
      <alignment horizontal="right"/>
    </xf>
    <xf xfId="0" numFmtId="4" applyNumberFormat="1" borderId="2" applyBorder="1" fontId="1" applyFont="1" fillId="5" applyFill="1" applyAlignment="1">
      <alignment horizontal="right"/>
    </xf>
    <xf xfId="0" numFmtId="4" applyNumberFormat="1" borderId="2" applyBorder="1" fontId="1" applyFont="1" fillId="5" applyFill="1" applyAlignment="1">
      <alignment horizontal="left"/>
    </xf>
    <xf xfId="0" numFmtId="4" applyNumberFormat="1" borderId="2" applyBorder="1" fontId="1" applyFont="1" fillId="4" applyFill="1" applyAlignment="1">
      <alignment horizontal="left"/>
    </xf>
    <xf xfId="0" numFmtId="0" borderId="2" applyBorder="1" fontId="1" applyFont="1" fillId="6" applyFill="1" applyAlignment="1">
      <alignment horizontal="left"/>
    </xf>
    <xf xfId="0" numFmtId="3" applyNumberFormat="1" borderId="2" applyBorder="1" fontId="1" applyFont="1" fillId="6" applyFill="1" applyAlignment="1">
      <alignment horizontal="right"/>
    </xf>
    <xf xfId="0" numFmtId="4" applyNumberFormat="1" borderId="2" applyBorder="1" fontId="1" applyFont="1" fillId="4" applyFill="1" applyAlignment="1">
      <alignment horizontal="right"/>
    </xf>
    <xf xfId="0" numFmtId="4" applyNumberFormat="1" borderId="2" applyBorder="1" fontId="1" applyFont="1" fillId="7" applyFill="1" applyAlignment="1">
      <alignment horizontal="left"/>
    </xf>
    <xf xfId="0" numFmtId="4" applyNumberFormat="1" borderId="2" applyBorder="1" fontId="1" applyFont="1" fillId="8" applyFill="1" applyAlignment="1">
      <alignment horizontal="right"/>
    </xf>
    <xf xfId="0" numFmtId="3" applyNumberFormat="1" borderId="2" applyBorder="1" fontId="1" applyFont="1" fillId="8" applyFill="1" applyAlignment="1">
      <alignment horizontal="right"/>
    </xf>
    <xf xfId="0" numFmtId="3" applyNumberFormat="1" borderId="2" applyBorder="1" fontId="1" applyFont="1" fillId="9" applyFill="1" applyAlignment="1">
      <alignment horizontal="left"/>
    </xf>
    <xf xfId="0" numFmtId="3" applyNumberFormat="1" borderId="2" applyBorder="1" fontId="1" applyFont="1" fillId="9" applyFill="1" applyAlignment="1">
      <alignment horizontal="right"/>
    </xf>
    <xf xfId="0" numFmtId="0" borderId="0" fontId="0" fillId="0" applyAlignment="1">
      <alignment horizontal="general"/>
    </xf>
    <xf xfId="0" numFmtId="164" applyNumberFormat="1" borderId="0" fontId="0" fillId="0" applyAlignment="1">
      <alignment horizontal="general"/>
    </xf>
    <xf xfId="0" numFmtId="3" applyNumberFormat="1" borderId="0" fontId="0" fillId="0" applyAlignment="1">
      <alignment horizontal="right"/>
    </xf>
    <xf xfId="0" numFmtId="3" applyNumberFormat="1" borderId="0" fontId="0" fillId="0" applyAlignment="1">
      <alignment horizontal="general"/>
    </xf>
    <xf xfId="0" numFmtId="4" applyNumberFormat="1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sharedStrings.xml" Type="http://schemas.openxmlformats.org/officeDocument/2006/relationships/sharedStrings" Id="rId3"/><Relationship Target="styles.xml" Type="http://schemas.openxmlformats.org/officeDocument/2006/relationships/styles" Id="rId4"/><Relationship Target="theme/theme1.xml" Type="http://schemas.openxmlformats.org/officeDocument/2006/relationships/theme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P46"/>
  <sheetViews>
    <sheetView workbookViewId="0" tabSelected="1"/>
  </sheetViews>
  <sheetFormatPr defaultRowHeight="15" x14ac:dyDescent="0.25"/>
  <cols>
    <col min="1" max="1" style="23" width="12.576428571428572" customWidth="1" bestFit="1"/>
    <col min="2" max="2" style="24" width="14.147857142857141" customWidth="1" bestFit="1"/>
    <col min="3" max="3" style="25" width="14.147857142857141" customWidth="1" bestFit="1"/>
    <col min="4" max="4" style="26" width="14.147857142857141" customWidth="1" bestFit="1"/>
    <col min="5" max="5" style="26" width="14.147857142857141" customWidth="1" bestFit="1"/>
    <col min="6" max="6" style="26" width="12.290714285714287" customWidth="1" bestFit="1"/>
    <col min="7" max="7" style="26" width="13.005" customWidth="1" bestFit="1"/>
    <col min="8" max="8" style="23" width="14.147857142857141" customWidth="1" bestFit="1"/>
    <col min="9" max="9" style="27" width="14.147857142857141" customWidth="1" bestFit="1"/>
    <col min="10" max="10" style="27" width="14.147857142857141" customWidth="1" bestFit="1"/>
    <col min="11" max="11" style="27" width="14.147857142857141" customWidth="1" bestFit="1"/>
    <col min="12" max="12" style="27" width="14.147857142857141" customWidth="1" bestFit="1"/>
    <col min="13" max="13" style="27" width="14.147857142857141" customWidth="1" bestFit="1"/>
    <col min="14" max="14" style="26" width="14.147857142857141" customWidth="1" bestFit="1"/>
    <col min="15" max="15" style="23" width="14.147857142857141" customWidth="1" bestFit="1"/>
    <col min="16" max="16" style="26" width="14.147857142857141" customWidth="1" bestFit="1"/>
  </cols>
  <sheetData>
    <row x14ac:dyDescent="0.25" r="1" customHeight="1" ht="19.5">
      <c r="A1" s="1" t="s">
        <v>0</v>
      </c>
      <c r="B1" s="2">
        <v>250000000000</v>
      </c>
      <c r="C1" s="3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1"/>
      <c r="I1" s="5" t="s">
        <v>6</v>
      </c>
      <c r="J1" s="5" t="s">
        <v>7</v>
      </c>
      <c r="K1" s="5" t="s">
        <v>8</v>
      </c>
      <c r="L1" s="6"/>
      <c r="M1" s="7" t="s">
        <v>9</v>
      </c>
      <c r="N1" s="8"/>
      <c r="O1" s="1"/>
      <c r="P1" s="4"/>
    </row>
    <row x14ac:dyDescent="0.25" r="2" customHeight="1" ht="19.5">
      <c r="A2" s="1"/>
      <c r="B2" s="9"/>
      <c r="C2" s="3"/>
      <c r="D2" s="10">
        <v>0</v>
      </c>
      <c r="E2" s="10">
        <v>0</v>
      </c>
      <c r="F2" s="10">
        <v>-64</v>
      </c>
      <c r="G2" s="11">
        <f>73+F2</f>
      </c>
      <c r="H2" s="1"/>
      <c r="I2" s="12">
        <v>265.25</v>
      </c>
      <c r="J2" s="12">
        <f>I2*I2</f>
      </c>
      <c r="K2" s="13"/>
      <c r="L2" s="6"/>
      <c r="M2" s="14" t="s">
        <v>10</v>
      </c>
      <c r="N2" s="10">
        <v>198</v>
      </c>
      <c r="O2" s="15" t="s">
        <v>10</v>
      </c>
      <c r="P2" s="16">
        <v>47</v>
      </c>
    </row>
    <row x14ac:dyDescent="0.25" r="3" customHeight="1" ht="19.5">
      <c r="A3" s="1"/>
      <c r="B3" s="9"/>
      <c r="C3" s="3"/>
      <c r="D3" s="17">
        <v>1.7</v>
      </c>
      <c r="E3" s="17">
        <v>0.31</v>
      </c>
      <c r="F3" s="10">
        <v>26</v>
      </c>
      <c r="G3" s="11">
        <f>73+F3</f>
      </c>
      <c r="H3" s="1"/>
      <c r="I3" s="12">
        <v>387.07</v>
      </c>
      <c r="J3" s="12">
        <f>I3*I3</f>
      </c>
      <c r="K3" s="12">
        <f>J3-J2</f>
      </c>
      <c r="L3" s="6"/>
      <c r="M3" s="14" t="s">
        <v>11</v>
      </c>
      <c r="N3" s="10">
        <v>106</v>
      </c>
      <c r="O3" s="15" t="s">
        <v>11</v>
      </c>
      <c r="P3" s="16">
        <v>312</v>
      </c>
    </row>
    <row x14ac:dyDescent="0.25" r="4" customHeight="1" ht="19.5">
      <c r="A4" s="1"/>
      <c r="B4" s="9"/>
      <c r="C4" s="3"/>
      <c r="D4" s="17">
        <v>3.6</v>
      </c>
      <c r="E4" s="17">
        <v>0.64</v>
      </c>
      <c r="F4" s="10">
        <v>126</v>
      </c>
      <c r="G4" s="11">
        <f>73+F4</f>
      </c>
      <c r="H4" s="1"/>
      <c r="I4" s="12">
        <v>480.99</v>
      </c>
      <c r="J4" s="12">
        <f>I4*I4</f>
      </c>
      <c r="K4" s="12">
        <f>J4-J3</f>
      </c>
      <c r="L4" s="6"/>
      <c r="M4" s="6"/>
      <c r="N4" s="4"/>
      <c r="O4" s="1"/>
      <c r="P4" s="4"/>
    </row>
    <row x14ac:dyDescent="0.25" r="5" customHeight="1" ht="19.5">
      <c r="A5" s="1"/>
      <c r="B5" s="9"/>
      <c r="C5" s="3"/>
      <c r="D5" s="17">
        <v>5.9</v>
      </c>
      <c r="E5" s="17">
        <v>1.07</v>
      </c>
      <c r="F5" s="10">
        <v>257</v>
      </c>
      <c r="G5" s="11">
        <f>73+F5</f>
      </c>
      <c r="H5" s="1"/>
      <c r="I5" s="12">
        <v>559.38</v>
      </c>
      <c r="J5" s="12">
        <f>I5*I5</f>
      </c>
      <c r="K5" s="12">
        <f>J5-J4</f>
      </c>
      <c r="L5" s="6"/>
      <c r="M5" s="6"/>
      <c r="N5" s="4"/>
      <c r="O5" s="1"/>
      <c r="P5" s="4"/>
    </row>
    <row x14ac:dyDescent="0.25" r="6" customHeight="1" ht="19.5">
      <c r="A6" s="1"/>
      <c r="B6" s="9"/>
      <c r="C6" s="3"/>
      <c r="D6" s="17">
        <v>7.2</v>
      </c>
      <c r="E6" s="17">
        <v>1.29</v>
      </c>
      <c r="F6" s="10">
        <v>326</v>
      </c>
      <c r="G6" s="11">
        <f>73+F6</f>
      </c>
      <c r="H6" s="1"/>
      <c r="I6" s="6"/>
      <c r="J6" s="6"/>
      <c r="K6" s="6"/>
      <c r="L6" s="6"/>
      <c r="M6" s="6"/>
      <c r="N6" s="4"/>
      <c r="O6" s="1"/>
      <c r="P6" s="4"/>
    </row>
    <row x14ac:dyDescent="0.25" r="7" customHeight="1" ht="19.5">
      <c r="A7" s="1"/>
      <c r="B7" s="9"/>
      <c r="C7" s="3"/>
      <c r="D7" s="17">
        <v>9.1</v>
      </c>
      <c r="E7" s="17">
        <v>1.64</v>
      </c>
      <c r="F7" s="10">
        <v>432</v>
      </c>
      <c r="G7" s="11">
        <f>73+F7</f>
      </c>
      <c r="H7" s="1"/>
      <c r="I7" s="6"/>
      <c r="J7" s="6"/>
      <c r="K7" s="6"/>
      <c r="L7" s="6"/>
      <c r="M7" s="6"/>
      <c r="N7" s="4"/>
      <c r="O7" s="1"/>
      <c r="P7" s="4"/>
    </row>
    <row x14ac:dyDescent="0.25" r="8" customHeight="1" ht="19.5">
      <c r="A8" s="1"/>
      <c r="B8" s="9"/>
      <c r="C8" s="3"/>
      <c r="D8" s="17">
        <v>11.1</v>
      </c>
      <c r="E8" s="17">
        <v>1.98</v>
      </c>
      <c r="F8" s="10">
        <v>537</v>
      </c>
      <c r="G8" s="11">
        <f>73+F8</f>
      </c>
      <c r="H8" s="1"/>
      <c r="I8" s="6"/>
      <c r="J8" s="6"/>
      <c r="K8" s="6"/>
      <c r="L8" s="6"/>
      <c r="M8" s="6"/>
      <c r="N8" s="4"/>
      <c r="O8" s="1"/>
      <c r="P8" s="4"/>
    </row>
    <row x14ac:dyDescent="0.25" r="9" customHeight="1" ht="19.5">
      <c r="A9" s="1"/>
      <c r="B9" s="9"/>
      <c r="C9" s="3"/>
      <c r="D9" s="17">
        <v>13.4</v>
      </c>
      <c r="E9" s="17">
        <v>2.41</v>
      </c>
      <c r="F9" s="10">
        <v>664</v>
      </c>
      <c r="G9" s="11">
        <f>73+F9</f>
      </c>
      <c r="H9" s="1"/>
      <c r="I9" s="6"/>
      <c r="J9" s="6"/>
      <c r="K9" s="6"/>
      <c r="L9" s="6"/>
      <c r="M9" s="6"/>
      <c r="N9" s="4"/>
      <c r="O9" s="1"/>
      <c r="P9" s="4"/>
    </row>
    <row x14ac:dyDescent="0.25" r="10" customHeight="1" ht="19.5">
      <c r="A10" s="1"/>
      <c r="B10" s="9"/>
      <c r="C10" s="3"/>
      <c r="D10" s="17">
        <v>15.3</v>
      </c>
      <c r="E10" s="17">
        <v>2.74</v>
      </c>
      <c r="F10" s="10">
        <v>761</v>
      </c>
      <c r="G10" s="11">
        <f>73+F10</f>
      </c>
      <c r="H10" s="1"/>
      <c r="I10" s="6"/>
      <c r="J10" s="6"/>
      <c r="K10" s="6"/>
      <c r="L10" s="6"/>
      <c r="M10" s="6"/>
      <c r="N10" s="4"/>
      <c r="O10" s="1"/>
      <c r="P10" s="4"/>
    </row>
    <row x14ac:dyDescent="0.25" r="11" customHeight="1" ht="19.5">
      <c r="A11" s="1"/>
      <c r="B11" s="9"/>
      <c r="C11" s="3"/>
      <c r="D11" s="17">
        <v>16.8</v>
      </c>
      <c r="E11" s="10">
        <v>3</v>
      </c>
      <c r="F11" s="10">
        <v>835</v>
      </c>
      <c r="G11" s="11">
        <f>73+F11</f>
      </c>
      <c r="H11" s="1"/>
      <c r="I11" s="6"/>
      <c r="J11" s="6"/>
      <c r="K11" s="6"/>
      <c r="L11" s="6"/>
      <c r="M11" s="6"/>
      <c r="N11" s="4"/>
      <c r="O11" s="1"/>
      <c r="P11" s="4"/>
    </row>
    <row x14ac:dyDescent="0.25" r="12" customHeight="1" ht="19.5">
      <c r="A12" s="1"/>
      <c r="B12" s="9"/>
      <c r="C12" s="3"/>
      <c r="D12" s="17">
        <v>18.5</v>
      </c>
      <c r="E12" s="17">
        <v>3.31</v>
      </c>
      <c r="F12" s="10">
        <v>919</v>
      </c>
      <c r="G12" s="11">
        <f>73+F12</f>
      </c>
      <c r="H12" s="1"/>
      <c r="I12" s="18" t="s">
        <v>12</v>
      </c>
      <c r="J12" s="10">
        <v>3</v>
      </c>
      <c r="K12" s="17">
        <v>3.5</v>
      </c>
      <c r="L12" s="10">
        <v>4</v>
      </c>
      <c r="M12" s="17">
        <v>4.5</v>
      </c>
      <c r="N12" s="4"/>
      <c r="O12" s="1"/>
      <c r="P12" s="4"/>
    </row>
    <row x14ac:dyDescent="0.25" r="13" customHeight="1" ht="19.5">
      <c r="A13" s="1"/>
      <c r="B13" s="9"/>
      <c r="C13" s="3"/>
      <c r="D13" s="17">
        <v>20.9</v>
      </c>
      <c r="E13" s="17">
        <v>3.74</v>
      </c>
      <c r="F13" s="10">
        <v>1011</v>
      </c>
      <c r="G13" s="11">
        <f>73+F13</f>
      </c>
      <c r="H13" s="1"/>
      <c r="I13" s="18" t="s">
        <v>13</v>
      </c>
      <c r="J13" s="17">
        <v>338.2</v>
      </c>
      <c r="K13" s="17">
        <v>336.4</v>
      </c>
      <c r="L13" s="17">
        <v>336.36</v>
      </c>
      <c r="M13" s="17">
        <v>338.43</v>
      </c>
      <c r="N13" s="4"/>
      <c r="O13" s="1"/>
      <c r="P13" s="4"/>
    </row>
    <row x14ac:dyDescent="0.25" r="14" customHeight="1" ht="19.5">
      <c r="A14" s="1"/>
      <c r="B14" s="9"/>
      <c r="C14" s="3"/>
      <c r="D14" s="17">
        <v>22.4</v>
      </c>
      <c r="E14" s="10">
        <v>4</v>
      </c>
      <c r="F14" s="10">
        <v>1055</v>
      </c>
      <c r="G14" s="11">
        <f>73+F14</f>
      </c>
      <c r="H14" s="1"/>
      <c r="I14" s="18" t="s">
        <v>14</v>
      </c>
      <c r="J14" s="17">
        <v>353.19</v>
      </c>
      <c r="K14" s="17">
        <v>353.58</v>
      </c>
      <c r="L14" s="17">
        <v>354.78</v>
      </c>
      <c r="M14" s="17">
        <v>361.44</v>
      </c>
      <c r="N14" s="4"/>
      <c r="O14" s="1"/>
      <c r="P14" s="4"/>
    </row>
    <row x14ac:dyDescent="0.25" r="15" customHeight="1" ht="19.5">
      <c r="A15" s="1"/>
      <c r="B15" s="9"/>
      <c r="C15" s="3"/>
      <c r="D15" s="17">
        <v>24.2</v>
      </c>
      <c r="E15" s="17">
        <v>4.3</v>
      </c>
      <c r="F15" s="10">
        <v>1101</v>
      </c>
      <c r="G15" s="11">
        <f>73+F15</f>
      </c>
      <c r="H15" s="1"/>
      <c r="I15" s="18" t="s">
        <v>15</v>
      </c>
      <c r="J15" s="17">
        <v>479.2</v>
      </c>
      <c r="K15" s="17">
        <v>482.65</v>
      </c>
      <c r="L15" s="17">
        <v>479.74</v>
      </c>
      <c r="M15" s="17">
        <v>479.26</v>
      </c>
      <c r="N15" s="4"/>
      <c r="O15" s="1"/>
      <c r="P15" s="4"/>
    </row>
    <row x14ac:dyDescent="0.25" r="16" customHeight="1" ht="19.5">
      <c r="A16" s="1"/>
      <c r="B16" s="9"/>
      <c r="C16" s="3"/>
      <c r="D16" s="10">
        <v>26</v>
      </c>
      <c r="E16" s="17">
        <v>4.61</v>
      </c>
      <c r="F16" s="10">
        <v>1140</v>
      </c>
      <c r="G16" s="11">
        <f>73+F16</f>
      </c>
      <c r="H16" s="1"/>
      <c r="I16" s="18" t="s">
        <v>16</v>
      </c>
      <c r="J16" s="17">
        <v>492.84</v>
      </c>
      <c r="K16" s="17">
        <v>492.63</v>
      </c>
      <c r="L16" s="17">
        <v>494.37</v>
      </c>
      <c r="M16" s="17">
        <v>495.3</v>
      </c>
      <c r="N16" s="4"/>
      <c r="O16" s="1"/>
      <c r="P16" s="4"/>
    </row>
    <row x14ac:dyDescent="0.25" r="17" customHeight="1" ht="19.5">
      <c r="A17" s="1"/>
      <c r="B17" s="9"/>
      <c r="C17" s="3"/>
      <c r="D17" s="17">
        <v>28.3</v>
      </c>
      <c r="E17" s="10">
        <v>5</v>
      </c>
      <c r="F17" s="10">
        <v>1184</v>
      </c>
      <c r="G17" s="11">
        <f>73+F17</f>
      </c>
      <c r="H17" s="1"/>
      <c r="I17" s="6"/>
      <c r="J17" s="6"/>
      <c r="K17" s="6"/>
      <c r="L17" s="6"/>
      <c r="M17" s="6"/>
      <c r="N17" s="4"/>
      <c r="O17" s="1"/>
      <c r="P17" s="4"/>
    </row>
    <row x14ac:dyDescent="0.25" r="18" customHeight="1" ht="19.5">
      <c r="A18" s="1"/>
      <c r="B18" s="9"/>
      <c r="C18" s="3"/>
      <c r="D18" s="19">
        <v>26.4</v>
      </c>
      <c r="E18" s="19">
        <v>4.66</v>
      </c>
      <c r="F18" s="20">
        <v>1150</v>
      </c>
      <c r="G18" s="11">
        <f>73+F18</f>
      </c>
      <c r="H18" s="1"/>
      <c r="I18" s="6"/>
      <c r="J18" s="6"/>
      <c r="K18" s="6"/>
      <c r="L18" s="6"/>
      <c r="M18" s="6"/>
      <c r="N18" s="4"/>
      <c r="O18" s="1"/>
      <c r="P18" s="4"/>
    </row>
    <row x14ac:dyDescent="0.25" r="19" customHeight="1" ht="19.5">
      <c r="A19" s="1"/>
      <c r="B19" s="9"/>
      <c r="C19" s="3"/>
      <c r="D19" s="19">
        <v>24.2</v>
      </c>
      <c r="E19" s="19">
        <v>4.26</v>
      </c>
      <c r="F19" s="20">
        <v>1102</v>
      </c>
      <c r="G19" s="11">
        <f>73+F19</f>
      </c>
      <c r="H19" s="1"/>
      <c r="I19" s="6"/>
      <c r="J19" s="6"/>
      <c r="K19" s="6"/>
      <c r="L19" s="6"/>
      <c r="M19" s="6"/>
      <c r="N19" s="4"/>
      <c r="O19" s="1"/>
      <c r="P19" s="4"/>
    </row>
    <row x14ac:dyDescent="0.25" r="20" customHeight="1" ht="19.5">
      <c r="A20" s="1"/>
      <c r="B20" s="9"/>
      <c r="C20" s="3"/>
      <c r="D20" s="19">
        <v>22.4</v>
      </c>
      <c r="E20" s="19">
        <v>3.95</v>
      </c>
      <c r="F20" s="20">
        <v>1055</v>
      </c>
      <c r="G20" s="11">
        <f>73+F20</f>
      </c>
      <c r="H20" s="1"/>
      <c r="I20" s="6"/>
      <c r="J20" s="6"/>
      <c r="K20" s="6"/>
      <c r="L20" s="6"/>
      <c r="M20" s="6"/>
      <c r="N20" s="4"/>
      <c r="O20" s="1"/>
      <c r="P20" s="4"/>
    </row>
    <row x14ac:dyDescent="0.25" r="21" customHeight="1" ht="19.5">
      <c r="A21" s="1"/>
      <c r="B21" s="9"/>
      <c r="C21" s="3"/>
      <c r="D21" s="19">
        <v>20.5</v>
      </c>
      <c r="E21" s="19">
        <v>3.62</v>
      </c>
      <c r="F21" s="20">
        <v>998</v>
      </c>
      <c r="G21" s="11">
        <f>73+F21</f>
      </c>
      <c r="H21" s="1"/>
      <c r="I21" s="6"/>
      <c r="J21" s="6"/>
      <c r="K21" s="6"/>
      <c r="L21" s="6"/>
      <c r="M21" s="6"/>
      <c r="N21" s="4"/>
      <c r="O21" s="1"/>
      <c r="P21" s="4"/>
    </row>
    <row x14ac:dyDescent="0.25" r="22" customHeight="1" ht="19.5">
      <c r="A22" s="1"/>
      <c r="B22" s="9"/>
      <c r="C22" s="3"/>
      <c r="D22" s="20">
        <v>19</v>
      </c>
      <c r="E22" s="19">
        <v>3.35</v>
      </c>
      <c r="F22" s="20">
        <v>941</v>
      </c>
      <c r="G22" s="11">
        <f>73+F22</f>
      </c>
      <c r="H22" s="1"/>
      <c r="I22" s="6"/>
      <c r="J22" s="6"/>
      <c r="K22" s="6"/>
      <c r="L22" s="6"/>
      <c r="M22" s="6"/>
      <c r="N22" s="4"/>
      <c r="O22" s="1"/>
      <c r="P22" s="4"/>
    </row>
    <row x14ac:dyDescent="0.25" r="23" customHeight="1" ht="19.5">
      <c r="A23" s="1"/>
      <c r="B23" s="9"/>
      <c r="C23" s="3"/>
      <c r="D23" s="19">
        <v>17.3</v>
      </c>
      <c r="E23" s="19">
        <v>3.06</v>
      </c>
      <c r="F23" s="20">
        <v>867</v>
      </c>
      <c r="G23" s="11">
        <f>73+F23</f>
      </c>
      <c r="H23" s="1"/>
      <c r="I23" s="6"/>
      <c r="J23" s="6"/>
      <c r="K23" s="6"/>
      <c r="L23" s="6"/>
      <c r="M23" s="6"/>
      <c r="N23" s="4"/>
      <c r="O23" s="1"/>
      <c r="P23" s="4"/>
    </row>
    <row x14ac:dyDescent="0.25" r="24" customHeight="1" ht="19.5">
      <c r="A24" s="1"/>
      <c r="B24" s="9"/>
      <c r="C24" s="3"/>
      <c r="D24" s="19">
        <v>13.7</v>
      </c>
      <c r="E24" s="19">
        <v>2.42</v>
      </c>
      <c r="F24" s="20">
        <v>684</v>
      </c>
      <c r="G24" s="11">
        <f>73+F24</f>
      </c>
      <c r="H24" s="1"/>
      <c r="I24" s="6"/>
      <c r="J24" s="6"/>
      <c r="K24" s="6"/>
      <c r="L24" s="6"/>
      <c r="M24" s="6"/>
      <c r="N24" s="4"/>
      <c r="O24" s="1"/>
      <c r="P24" s="4"/>
    </row>
    <row x14ac:dyDescent="0.25" r="25" customHeight="1" ht="19.5">
      <c r="A25" s="1"/>
      <c r="B25" s="9"/>
      <c r="C25" s="3"/>
      <c r="D25" s="19">
        <v>11.6</v>
      </c>
      <c r="E25" s="19">
        <v>2.05</v>
      </c>
      <c r="F25" s="20">
        <v>571</v>
      </c>
      <c r="G25" s="11">
        <f>73+F25</f>
      </c>
      <c r="H25" s="1"/>
      <c r="I25" s="6"/>
      <c r="J25" s="6"/>
      <c r="K25" s="6"/>
      <c r="L25" s="6"/>
      <c r="M25" s="6"/>
      <c r="N25" s="4"/>
      <c r="O25" s="1"/>
      <c r="P25" s="4"/>
    </row>
    <row x14ac:dyDescent="0.25" r="26" customHeight="1" ht="19.5">
      <c r="A26" s="1"/>
      <c r="B26" s="9"/>
      <c r="C26" s="3"/>
      <c r="D26" s="19">
        <v>9.4</v>
      </c>
      <c r="E26" s="19">
        <v>1.66</v>
      </c>
      <c r="F26" s="20">
        <v>454</v>
      </c>
      <c r="G26" s="11">
        <f>73+F26</f>
      </c>
      <c r="H26" s="1"/>
      <c r="I26" s="6"/>
      <c r="J26" s="6"/>
      <c r="K26" s="6"/>
      <c r="L26" s="6"/>
      <c r="M26" s="6"/>
      <c r="N26" s="4"/>
      <c r="O26" s="1"/>
      <c r="P26" s="4"/>
    </row>
    <row x14ac:dyDescent="0.25" r="27" customHeight="1" ht="19.5">
      <c r="A27" s="1"/>
      <c r="B27" s="9"/>
      <c r="C27" s="3"/>
      <c r="D27" s="19">
        <v>7.2</v>
      </c>
      <c r="E27" s="19">
        <v>1.27</v>
      </c>
      <c r="F27" s="20">
        <v>334</v>
      </c>
      <c r="G27" s="11">
        <f>73+F27</f>
      </c>
      <c r="H27" s="1"/>
      <c r="I27" s="6"/>
      <c r="J27" s="6"/>
      <c r="K27" s="6"/>
      <c r="L27" s="6"/>
      <c r="M27" s="6"/>
      <c r="N27" s="4"/>
      <c r="O27" s="1"/>
      <c r="P27" s="4"/>
    </row>
    <row x14ac:dyDescent="0.25" r="28" customHeight="1" ht="19.5">
      <c r="A28" s="1"/>
      <c r="B28" s="9"/>
      <c r="C28" s="3"/>
      <c r="D28" s="19">
        <v>5.3</v>
      </c>
      <c r="E28" s="19">
        <v>0.93</v>
      </c>
      <c r="F28" s="20">
        <v>229</v>
      </c>
      <c r="G28" s="11">
        <f>73+F28</f>
      </c>
      <c r="H28" s="1"/>
      <c r="I28" s="6"/>
      <c r="J28" s="6"/>
      <c r="K28" s="6"/>
      <c r="L28" s="6"/>
      <c r="M28" s="6"/>
      <c r="N28" s="4"/>
      <c r="O28" s="1"/>
      <c r="P28" s="4"/>
    </row>
    <row x14ac:dyDescent="0.25" r="29" customHeight="1" ht="19.5">
      <c r="A29" s="1"/>
      <c r="B29" s="9"/>
      <c r="C29" s="3"/>
      <c r="D29" s="19">
        <v>3.1</v>
      </c>
      <c r="E29" s="19">
        <v>0.56</v>
      </c>
      <c r="F29" s="20">
        <v>113</v>
      </c>
      <c r="G29" s="11">
        <f>73+F29</f>
      </c>
      <c r="H29" s="1"/>
      <c r="I29" s="6"/>
      <c r="J29" s="6"/>
      <c r="K29" s="6"/>
      <c r="L29" s="6"/>
      <c r="M29" s="6"/>
      <c r="N29" s="4"/>
      <c r="O29" s="1"/>
      <c r="P29" s="4"/>
    </row>
    <row x14ac:dyDescent="0.25" r="30" customHeight="1" ht="19.5">
      <c r="A30" s="1"/>
      <c r="B30" s="9"/>
      <c r="C30" s="3"/>
      <c r="D30" s="19">
        <v>1.6</v>
      </c>
      <c r="E30" s="19">
        <v>0.31</v>
      </c>
      <c r="F30" s="20">
        <v>36</v>
      </c>
      <c r="G30" s="11">
        <f>73+F30</f>
      </c>
      <c r="H30" s="1"/>
      <c r="I30" s="6"/>
      <c r="J30" s="6"/>
      <c r="K30" s="6"/>
      <c r="L30" s="6"/>
      <c r="M30" s="6"/>
      <c r="N30" s="4"/>
      <c r="O30" s="1"/>
      <c r="P30" s="4"/>
    </row>
    <row x14ac:dyDescent="0.25" r="31" customHeight="1" ht="19.5">
      <c r="A31" s="1"/>
      <c r="B31" s="9"/>
      <c r="C31" s="3"/>
      <c r="D31" s="20">
        <v>0</v>
      </c>
      <c r="E31" s="20">
        <v>0</v>
      </c>
      <c r="F31" s="20">
        <v>-63</v>
      </c>
      <c r="G31" s="11">
        <f>73+F31</f>
      </c>
      <c r="H31" s="1"/>
      <c r="I31" s="6"/>
      <c r="J31" s="6"/>
      <c r="K31" s="6"/>
      <c r="L31" s="6"/>
      <c r="M31" s="6"/>
      <c r="N31" s="4"/>
      <c r="O31" s="1"/>
      <c r="P31" s="4"/>
    </row>
    <row x14ac:dyDescent="0.25" r="32" customHeight="1" ht="19.5">
      <c r="A32" s="1"/>
      <c r="B32" s="9"/>
      <c r="C32" s="3"/>
      <c r="D32" s="21" t="s">
        <v>17</v>
      </c>
      <c r="E32" s="22">
        <v>-73</v>
      </c>
      <c r="F32" s="21"/>
      <c r="G32" s="4"/>
      <c r="H32" s="1"/>
      <c r="I32" s="6"/>
      <c r="J32" s="6"/>
      <c r="K32" s="6"/>
      <c r="L32" s="6"/>
      <c r="M32" s="6"/>
      <c r="N32" s="4"/>
      <c r="O32" s="1"/>
      <c r="P32" s="4"/>
    </row>
    <row x14ac:dyDescent="0.25" r="33" customHeight="1" ht="19.5">
      <c r="A33" s="1"/>
      <c r="B33" s="9"/>
      <c r="C33" s="3"/>
      <c r="D33" s="4"/>
      <c r="E33" s="4"/>
      <c r="F33" s="4"/>
      <c r="G33" s="4"/>
      <c r="H33" s="1"/>
      <c r="I33" s="6"/>
      <c r="J33" s="6"/>
      <c r="K33" s="6"/>
      <c r="L33" s="6"/>
      <c r="M33" s="6"/>
      <c r="N33" s="4"/>
      <c r="O33" s="1"/>
      <c r="P33" s="4"/>
    </row>
    <row x14ac:dyDescent="0.25" r="34" customHeight="1" ht="19.5">
      <c r="A34" s="1"/>
      <c r="B34" s="9"/>
      <c r="C34" s="3"/>
      <c r="D34" s="4"/>
      <c r="E34" s="4"/>
      <c r="F34" s="4"/>
      <c r="G34" s="4"/>
      <c r="H34" s="1"/>
      <c r="I34" s="6"/>
      <c r="J34" s="6"/>
      <c r="K34" s="6"/>
      <c r="L34" s="6"/>
      <c r="M34" s="6"/>
      <c r="N34" s="4"/>
      <c r="O34" s="1"/>
      <c r="P34" s="4"/>
    </row>
    <row x14ac:dyDescent="0.25" r="35" customHeight="1" ht="19.5">
      <c r="A35" s="1"/>
      <c r="B35" s="9"/>
      <c r="C35" s="3"/>
      <c r="D35" s="4"/>
      <c r="E35" s="4"/>
      <c r="F35" s="4"/>
      <c r="G35" s="4"/>
      <c r="H35" s="1"/>
      <c r="I35" s="6"/>
      <c r="J35" s="6"/>
      <c r="K35" s="6"/>
      <c r="L35" s="6"/>
      <c r="M35" s="6"/>
      <c r="N35" s="4"/>
      <c r="O35" s="1"/>
      <c r="P35" s="4"/>
    </row>
    <row x14ac:dyDescent="0.25" r="36" customHeight="1" ht="19.5">
      <c r="A36" s="1"/>
      <c r="B36" s="9"/>
      <c r="C36" s="3"/>
      <c r="D36" s="4"/>
      <c r="E36" s="4"/>
      <c r="F36" s="4"/>
      <c r="G36" s="4"/>
      <c r="H36" s="1"/>
      <c r="I36" s="6"/>
      <c r="J36" s="6"/>
      <c r="K36" s="6"/>
      <c r="L36" s="6"/>
      <c r="M36" s="6"/>
      <c r="N36" s="4"/>
      <c r="O36" s="1"/>
      <c r="P36" s="4"/>
    </row>
    <row x14ac:dyDescent="0.25" r="37" customHeight="1" ht="19.5">
      <c r="A37" s="1"/>
      <c r="B37" s="9"/>
      <c r="C37" s="3"/>
      <c r="D37" s="4"/>
      <c r="E37" s="4"/>
      <c r="F37" s="4"/>
      <c r="G37" s="4"/>
      <c r="H37" s="1"/>
      <c r="I37" s="6"/>
      <c r="J37" s="6"/>
      <c r="K37" s="6"/>
      <c r="L37" s="6"/>
      <c r="M37" s="6"/>
      <c r="N37" s="4"/>
      <c r="O37" s="1"/>
      <c r="P37" s="4"/>
    </row>
    <row x14ac:dyDescent="0.25" r="38" customHeight="1" ht="19.5">
      <c r="A38" s="1"/>
      <c r="B38" s="9"/>
      <c r="C38" s="3"/>
      <c r="D38" s="4"/>
      <c r="E38" s="4"/>
      <c r="F38" s="4"/>
      <c r="G38" s="4"/>
      <c r="H38" s="1"/>
      <c r="I38" s="6"/>
      <c r="J38" s="6"/>
      <c r="K38" s="6"/>
      <c r="L38" s="6"/>
      <c r="M38" s="6"/>
      <c r="N38" s="4"/>
      <c r="O38" s="1"/>
      <c r="P38" s="4"/>
    </row>
    <row x14ac:dyDescent="0.25" r="39" customHeight="1" ht="19.5">
      <c r="A39" s="1"/>
      <c r="B39" s="9"/>
      <c r="C39" s="3"/>
      <c r="D39" s="4"/>
      <c r="E39" s="4"/>
      <c r="F39" s="4"/>
      <c r="G39" s="4"/>
      <c r="H39" s="1"/>
      <c r="I39" s="6"/>
      <c r="J39" s="6"/>
      <c r="K39" s="6"/>
      <c r="L39" s="6"/>
      <c r="M39" s="6"/>
      <c r="N39" s="4"/>
      <c r="O39" s="1"/>
      <c r="P39" s="4"/>
    </row>
    <row x14ac:dyDescent="0.25" r="40" customHeight="1" ht="19.5">
      <c r="A40" s="1"/>
      <c r="B40" s="9"/>
      <c r="C40" s="3"/>
      <c r="D40" s="4"/>
      <c r="E40" s="4"/>
      <c r="F40" s="4"/>
      <c r="G40" s="4"/>
      <c r="H40" s="1"/>
      <c r="I40" s="6"/>
      <c r="J40" s="6"/>
      <c r="K40" s="6"/>
      <c r="L40" s="6"/>
      <c r="M40" s="6"/>
      <c r="N40" s="4"/>
      <c r="O40" s="1"/>
      <c r="P40" s="4"/>
    </row>
    <row x14ac:dyDescent="0.25" r="41" customHeight="1" ht="19.5">
      <c r="A41" s="1"/>
      <c r="B41" s="9"/>
      <c r="C41" s="3"/>
      <c r="D41" s="4"/>
      <c r="E41" s="4"/>
      <c r="F41" s="4"/>
      <c r="G41" s="4"/>
      <c r="H41" s="1"/>
      <c r="I41" s="6"/>
      <c r="J41" s="6"/>
      <c r="K41" s="6"/>
      <c r="L41" s="6"/>
      <c r="M41" s="6"/>
      <c r="N41" s="4"/>
      <c r="O41" s="1"/>
      <c r="P41" s="4"/>
    </row>
    <row x14ac:dyDescent="0.25" r="42" customHeight="1" ht="19.5">
      <c r="A42" s="1"/>
      <c r="B42" s="9"/>
      <c r="C42" s="3"/>
      <c r="D42" s="4"/>
      <c r="E42" s="4"/>
      <c r="F42" s="4"/>
      <c r="G42" s="4"/>
      <c r="H42" s="1"/>
      <c r="I42" s="6"/>
      <c r="J42" s="6"/>
      <c r="K42" s="6"/>
      <c r="L42" s="6"/>
      <c r="M42" s="6"/>
      <c r="N42" s="4"/>
      <c r="O42" s="1"/>
      <c r="P42" s="4"/>
    </row>
    <row x14ac:dyDescent="0.25" r="43" customHeight="1" ht="19.5">
      <c r="A43" s="1" t="s">
        <v>18</v>
      </c>
      <c r="B43" s="9"/>
      <c r="C43" s="3"/>
      <c r="D43" s="4"/>
      <c r="E43" s="4"/>
      <c r="F43" s="4"/>
      <c r="G43" s="4"/>
      <c r="H43" s="1"/>
      <c r="I43" s="6"/>
      <c r="J43" s="6"/>
      <c r="K43" s="6"/>
      <c r="L43" s="6"/>
      <c r="M43" s="6"/>
      <c r="N43" s="4"/>
      <c r="O43" s="1"/>
      <c r="P43" s="4"/>
    </row>
    <row x14ac:dyDescent="0.25" r="44" customHeight="1" ht="19.5">
      <c r="A44" s="1"/>
      <c r="B44" s="9" t="s">
        <v>19</v>
      </c>
      <c r="C44" s="3"/>
      <c r="D44" s="4"/>
      <c r="E44" s="4"/>
      <c r="F44" s="4"/>
      <c r="G44" s="4"/>
      <c r="H44" s="1"/>
      <c r="I44" s="6"/>
      <c r="J44" s="6"/>
      <c r="K44" s="6"/>
      <c r="L44" s="6"/>
      <c r="M44" s="6"/>
      <c r="N44" s="4"/>
      <c r="O44" s="1"/>
      <c r="P44" s="4"/>
    </row>
    <row x14ac:dyDescent="0.25" r="45" customHeight="1" ht="19.5">
      <c r="A45" s="1"/>
      <c r="B45" s="9" t="s">
        <v>10</v>
      </c>
      <c r="C45" s="11">
        <v>228</v>
      </c>
      <c r="D45" s="4"/>
      <c r="E45" s="4"/>
      <c r="F45" s="4"/>
      <c r="G45" s="4"/>
      <c r="H45" s="1"/>
      <c r="I45" s="6"/>
      <c r="J45" s="6"/>
      <c r="K45" s="6"/>
      <c r="L45" s="6"/>
      <c r="M45" s="6"/>
      <c r="N45" s="4"/>
      <c r="O45" s="1"/>
      <c r="P45" s="4"/>
    </row>
    <row x14ac:dyDescent="0.25" r="46" customHeight="1" ht="19.5">
      <c r="A46" s="1"/>
      <c r="B46" s="9" t="s">
        <v>11</v>
      </c>
      <c r="C46" s="11">
        <v>143</v>
      </c>
      <c r="D46" s="4"/>
      <c r="E46" s="4"/>
      <c r="F46" s="4"/>
      <c r="G46" s="4"/>
      <c r="H46" s="1"/>
      <c r="I46" s="6"/>
      <c r="J46" s="6"/>
      <c r="K46" s="6"/>
      <c r="L46" s="6"/>
      <c r="M46" s="6"/>
      <c r="N46" s="4"/>
      <c r="O46" s="1"/>
      <c r="P46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Sheet1</vt:lpstr>
      <vt:lpstr>Sheet2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2024-11-07T05:51:23.794Z</dcterms:created>
  <dcterms:modified xsi:type="dcterms:W3CDTF">2024-11-07T05:51:23.794Z</dcterms:modified>
</cp:coreProperties>
</file>