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kaEGE\pro100ege3\"/>
    </mc:Choice>
  </mc:AlternateContent>
  <xr:revisionPtr revIDLastSave="0" documentId="13_ncr:1_{604772F1-63DA-4DAF-8519-BE6E3B910B31}" xr6:coauthVersionLast="37" xr6:coauthVersionMax="37" xr10:uidLastSave="{00000000-0000-0000-0000-000000000000}"/>
  <bookViews>
    <workbookView xWindow="0" yWindow="0" windowWidth="17490" windowHeight="75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79021"/>
</workbook>
</file>

<file path=xl/calcChain.xml><?xml version="1.0" encoding="utf-8"?>
<calcChain xmlns="http://schemas.openxmlformats.org/spreadsheetml/2006/main">
  <c r="K2564" i="1" l="1"/>
  <c r="K2563" i="1"/>
  <c r="K2562" i="1"/>
  <c r="K2561" i="1"/>
  <c r="K2560" i="1"/>
  <c r="K2559" i="1"/>
  <c r="K2372" i="1"/>
  <c r="K2371" i="1"/>
  <c r="K2370" i="1"/>
  <c r="K2369" i="1"/>
  <c r="K2368" i="1"/>
  <c r="K2367" i="1"/>
  <c r="K1526" i="1"/>
  <c r="K1525" i="1"/>
  <c r="K1524" i="1"/>
  <c r="K1523" i="1"/>
  <c r="K1522" i="1"/>
  <c r="K1521" i="1"/>
  <c r="K1320" i="1"/>
  <c r="K1319" i="1"/>
  <c r="K1318" i="1"/>
  <c r="K1317" i="1"/>
  <c r="K1316" i="1"/>
  <c r="K1315" i="1"/>
  <c r="K415" i="1"/>
  <c r="K414" i="1"/>
  <c r="K413" i="1"/>
  <c r="K412" i="1"/>
  <c r="K411" i="1"/>
  <c r="K410" i="1"/>
  <c r="K223" i="1"/>
  <c r="K222" i="1"/>
  <c r="K221" i="1"/>
  <c r="K220" i="1"/>
  <c r="K219" i="1"/>
  <c r="K218" i="1"/>
  <c r="J2564" i="1"/>
  <c r="J2563" i="1"/>
  <c r="J2562" i="1"/>
  <c r="J2561" i="1"/>
  <c r="J2560" i="1"/>
  <c r="J2559" i="1"/>
  <c r="J2372" i="1"/>
  <c r="J2371" i="1"/>
  <c r="J2370" i="1"/>
  <c r="J2369" i="1"/>
  <c r="J2368" i="1"/>
  <c r="J2367" i="1"/>
  <c r="J1526" i="1"/>
  <c r="J1525" i="1"/>
  <c r="J1524" i="1"/>
  <c r="J1523" i="1"/>
  <c r="J1522" i="1"/>
  <c r="J1521" i="1"/>
  <c r="J1320" i="1"/>
  <c r="J1319" i="1"/>
  <c r="J1318" i="1"/>
  <c r="J1317" i="1"/>
  <c r="J1316" i="1"/>
  <c r="J1315" i="1"/>
  <c r="J415" i="1"/>
  <c r="J414" i="1"/>
  <c r="J413" i="1"/>
  <c r="J412" i="1"/>
  <c r="J411" i="1"/>
  <c r="J410" i="1"/>
  <c r="J223" i="1"/>
  <c r="J222" i="1"/>
  <c r="J221" i="1"/>
  <c r="J220" i="1"/>
  <c r="J219" i="1"/>
  <c r="J218" i="1"/>
  <c r="I2564" i="1"/>
  <c r="I2563" i="1"/>
  <c r="I2562" i="1"/>
  <c r="I2561" i="1"/>
  <c r="I2560" i="1"/>
  <c r="I2559" i="1"/>
  <c r="I2372" i="1"/>
  <c r="I2371" i="1"/>
  <c r="I2370" i="1"/>
  <c r="I2369" i="1"/>
  <c r="I2368" i="1"/>
  <c r="I2367" i="1"/>
  <c r="I1526" i="1"/>
  <c r="I1525" i="1"/>
  <c r="I1524" i="1"/>
  <c r="I1523" i="1"/>
  <c r="I1522" i="1"/>
  <c r="I1521" i="1"/>
  <c r="I1320" i="1"/>
  <c r="I1319" i="1"/>
  <c r="I1318" i="1"/>
  <c r="I1317" i="1"/>
  <c r="I1316" i="1"/>
  <c r="I1315" i="1"/>
  <c r="I415" i="1"/>
  <c r="I414" i="1"/>
  <c r="I413" i="1"/>
  <c r="I412" i="1"/>
  <c r="I411" i="1"/>
  <c r="I410" i="1"/>
  <c r="I223" i="1"/>
  <c r="I222" i="1"/>
  <c r="I221" i="1"/>
  <c r="I220" i="1"/>
  <c r="I219" i="1"/>
  <c r="I2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<sst xmlns="http://schemas.openxmlformats.org/spreadsheetml/2006/main" count="8891" uniqueCount="120">
  <si>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</si>
  <si>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</si>
  <si>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</si>
  <si>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</si>
  <si>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</si>
  <si>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</si>
  <si>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</si>
  <si>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</si>
  <si>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</si>
  <si>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</si>
  <si>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</si>
  <si>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</si>
  <si>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</si>
  <si>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</si>
  <si>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</si>
  <si>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</si>
  <si>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</si>
  <si>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</si>
  <si>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</si>
  <si>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</si>
  <si>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</si>
  <si>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</si>
  <si>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</si>
  <si>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</si>
  <si>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</si>
  <si>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</si>
  <si>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</si>
  <si>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</si>
  <si>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</si>
  <si>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</si>
  <si>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</si>
  <si>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</si>
  <si>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</si>
  <si>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</si>
  <si>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</si>
  <si>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</si>
  <si>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</si>
  <si>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</si>
  <si>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</si>
  <si>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</si>
  <si>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</si>
  <si>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</si>
  <si>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</si>
  <si>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</si>
  <si>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</si>
  <si>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</si>
  <si>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</si>
  <si>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</si>
  <si>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</si>
  <si>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</si>
  <si>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</si>
  <si>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</si>
  <si>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</si>
  <si>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</si>
  <si>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</si>
  <si>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</si>
  <si>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</si>
  <si>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</si>
  <si>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</si>
  <si>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</si>
  <si>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</si>
  <si>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</si>
  <si>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</si>
  <si>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</si>
  <si>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</si>
  <si>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</si>
  <si>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</si>
  <si>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</si>
  <si>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</si>
  <si>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</si>
  <si>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</si>
  <si>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</si>
  <si>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</si>
  <si>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</si>
  <si>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</si>
  <si>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</si>
  <si>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</si>
  <si>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</si>
  <si>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</si>
  <si>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</si>
  <si>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</si>
  <si>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</si>
  <si>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</si>
  <si>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</si>
  <si>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</si>
  <si>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</si>
  <si>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</si>
  <si>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</si>
  <si>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</si>
  <si>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</si>
  <si>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</si>
  <si>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</si>
  <si>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</si>
  <si>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</si>
  <si>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</si>
  <si>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</si>
  <si>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</si>
  <si>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</si>
  <si>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</si>
  <si>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</si>
  <si>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</si>
  <si>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</si>
  <si>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</si>
  <si>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</si>
  <si>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</si>
  <si>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</si>
  <si>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</si>
  <si>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</si>
  <si>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</si>
  <si>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</si>
  <si>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</si>
  <si>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</si>
  <si>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</si>
  <si>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</si>
  <si>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</si>
  <si>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</si>
  <si>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</si>
  <si>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</si>
  <si>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улица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</si>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</sst>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topLeftCell="A220" workbookViewId="0">
      <selection activeCell="O2561" sqref="O256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9.7109375" customWidth="1"/>
    <col min="8" max="8" width="31.855468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</row>
    <row r="218" spans="1:1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</f>
        <v>150</v>
      </c>
      <c r="J218" t="str">
        <f>VLOOKUP(D218,Товар!A:F,4,0)</f>
        <v>грамм</v>
      </c>
      <c r="K218">
        <f>I218*E218/1000</f>
        <v>45</v>
      </c>
    </row>
    <row r="219" spans="1:1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</f>
        <v>700</v>
      </c>
      <c r="J219" t="str">
        <f>VLOOKUP(D219,Товар!A:F,4,0)</f>
        <v>грамм</v>
      </c>
      <c r="K219">
        <f t="shared" ref="K219:K223" si="0">I219*E219/1000</f>
        <v>210</v>
      </c>
    </row>
    <row r="220" spans="1:1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</f>
        <v>500</v>
      </c>
      <c r="J220" t="str">
        <f>VLOOKUP(D220,Товар!A:F,4,0)</f>
        <v>грамм</v>
      </c>
      <c r="K220">
        <f t="shared" si="0"/>
        <v>150</v>
      </c>
    </row>
    <row r="221" spans="1:1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</f>
        <v>500</v>
      </c>
      <c r="J221" t="str">
        <f>VLOOKUP(D221,Товар!A:F,4,0)</f>
        <v>грамм</v>
      </c>
      <c r="K221">
        <f t="shared" si="0"/>
        <v>150</v>
      </c>
    </row>
    <row r="222" spans="1:1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</f>
        <v>600</v>
      </c>
      <c r="J222" t="str">
        <f>VLOOKUP(D222,Товар!A:F,4,0)</f>
        <v>грамм</v>
      </c>
      <c r="K222">
        <f t="shared" si="0"/>
        <v>180</v>
      </c>
    </row>
    <row r="223" spans="1:1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</f>
        <v>1000</v>
      </c>
      <c r="J223" t="str">
        <f>VLOOKUP(D223,Товар!A:F,4,0)</f>
        <v>грамм</v>
      </c>
      <c r="K223">
        <f t="shared" si="0"/>
        <v>300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</row>
    <row r="410" spans="1:1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</f>
        <v>150</v>
      </c>
      <c r="J410" t="str">
        <f>VLOOKUP(D410,Товар!A:F,4,0)</f>
        <v>грамм</v>
      </c>
      <c r="K410">
        <f t="shared" ref="K410:K415" si="1">I410*E410/1000</f>
        <v>45</v>
      </c>
    </row>
    <row r="411" spans="1:1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</f>
        <v>700</v>
      </c>
      <c r="J411" t="str">
        <f>VLOOKUP(D411,Товар!A:F,4,0)</f>
        <v>грамм</v>
      </c>
      <c r="K411">
        <f t="shared" si="1"/>
        <v>210</v>
      </c>
    </row>
    <row r="412" spans="1:1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</f>
        <v>500</v>
      </c>
      <c r="J412" t="str">
        <f>VLOOKUP(D412,Товар!A:F,4,0)</f>
        <v>грамм</v>
      </c>
      <c r="K412">
        <f t="shared" si="1"/>
        <v>150</v>
      </c>
    </row>
    <row r="413" spans="1:1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</f>
        <v>500</v>
      </c>
      <c r="J413" t="str">
        <f>VLOOKUP(D413,Товар!A:F,4,0)</f>
        <v>грамм</v>
      </c>
      <c r="K413">
        <f t="shared" si="1"/>
        <v>150</v>
      </c>
    </row>
    <row r="414" spans="1:1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</f>
        <v>600</v>
      </c>
      <c r="J414" t="str">
        <f>VLOOKUP(D414,Товар!A:F,4,0)</f>
        <v>грамм</v>
      </c>
      <c r="K414">
        <f t="shared" si="1"/>
        <v>180</v>
      </c>
    </row>
    <row r="415" spans="1:1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</f>
        <v>1000</v>
      </c>
      <c r="J415" t="str">
        <f>VLOOKUP(D415,Товар!A:F,4,0)</f>
        <v>грамм</v>
      </c>
      <c r="K415">
        <f t="shared" si="1"/>
        <v>300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</row>
    <row r="1315" spans="1:1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VLOOKUP(D1315,Товар!A:F,4,0)</f>
        <v>грамм</v>
      </c>
      <c r="K1315">
        <f t="shared" ref="K1315:K1320" si="2">I1315*E1315/1000</f>
        <v>42.6</v>
      </c>
    </row>
    <row r="1316" spans="1:1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VLOOKUP(D1316,Товар!A:F,4,0)</f>
        <v>грамм</v>
      </c>
      <c r="K1316">
        <f t="shared" si="2"/>
        <v>177.1</v>
      </c>
    </row>
    <row r="1317" spans="1:1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VLOOKUP(D1317,Товар!A:F,4,0)</f>
        <v>грамм</v>
      </c>
      <c r="K1317">
        <f t="shared" si="2"/>
        <v>130.5</v>
      </c>
    </row>
    <row r="1318" spans="1:1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VLOOKUP(D1318,Товар!A:F,4,0)</f>
        <v>грамм</v>
      </c>
      <c r="K1318">
        <f t="shared" si="2"/>
        <v>138</v>
      </c>
    </row>
    <row r="1319" spans="1:1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VLOOKUP(D1319,Товар!A:F,4,0)</f>
        <v>грамм</v>
      </c>
      <c r="K1319">
        <f t="shared" si="2"/>
        <v>148.80000000000001</v>
      </c>
    </row>
    <row r="1320" spans="1:1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VLOOKUP(D1320,Товар!A:F,4,0)</f>
        <v>грамм</v>
      </c>
      <c r="K1320">
        <f t="shared" si="2"/>
        <v>249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</row>
    <row r="1521" spans="1:1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</f>
        <v>150</v>
      </c>
      <c r="J1521" t="str">
        <f>VLOOKUP(D1521,Товар!A:F,4,0)</f>
        <v>грамм</v>
      </c>
      <c r="K1521">
        <f t="shared" ref="K1521:K1526" si="3">I1521*E1521/1000</f>
        <v>42.6</v>
      </c>
    </row>
    <row r="1522" spans="1:1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</f>
        <v>700</v>
      </c>
      <c r="J1522" t="str">
        <f>VLOOKUP(D1522,Товар!A:F,4,0)</f>
        <v>грамм</v>
      </c>
      <c r="K1522">
        <f t="shared" si="3"/>
        <v>177.1</v>
      </c>
    </row>
    <row r="1523" spans="1:1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</f>
        <v>500</v>
      </c>
      <c r="J1523" t="str">
        <f>VLOOKUP(D1523,Товар!A:F,4,0)</f>
        <v>грамм</v>
      </c>
      <c r="K1523">
        <f t="shared" si="3"/>
        <v>130.5</v>
      </c>
    </row>
    <row r="1524" spans="1:1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</f>
        <v>500</v>
      </c>
      <c r="J1524" t="str">
        <f>VLOOKUP(D1524,Товар!A:F,4,0)</f>
        <v>грамм</v>
      </c>
      <c r="K1524">
        <f t="shared" si="3"/>
        <v>138</v>
      </c>
    </row>
    <row r="1525" spans="1:1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</f>
        <v>600</v>
      </c>
      <c r="J1525" t="str">
        <f>VLOOKUP(D1525,Товар!A:F,4,0)</f>
        <v>грамм</v>
      </c>
      <c r="K1525">
        <f t="shared" si="3"/>
        <v>148.80000000000001</v>
      </c>
    </row>
    <row r="1526" spans="1:1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</f>
        <v>1000</v>
      </c>
      <c r="J1526" t="str">
        <f>VLOOKUP(D1526,Товар!A:F,4,0)</f>
        <v>грамм</v>
      </c>
      <c r="K1526">
        <f t="shared" si="3"/>
        <v>249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</row>
    <row r="1540" spans="1:8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</row>
    <row r="1541" spans="1:8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</row>
    <row r="1542" spans="1:8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</row>
    <row r="1543" spans="1:8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</row>
    <row r="1544" spans="1:8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</row>
    <row r="1545" spans="1:8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</row>
    <row r="1546" spans="1:8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</row>
    <row r="1547" spans="1:8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</row>
    <row r="1548" spans="1:8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</row>
    <row r="1549" spans="1:8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</row>
    <row r="1550" spans="1:8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</row>
    <row r="1551" spans="1:8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</row>
    <row r="1552" spans="1:8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</row>
    <row r="1569" spans="1:8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</row>
    <row r="1570" spans="1:8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</row>
    <row r="1571" spans="1:8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</row>
    <row r="1572" spans="1:8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</row>
    <row r="1573" spans="1:8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</row>
    <row r="1574" spans="1:8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</row>
    <row r="1575" spans="1:8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</row>
    <row r="1576" spans="1:8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</row>
    <row r="1577" spans="1:8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</row>
    <row r="1578" spans="1:8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</row>
    <row r="1579" spans="1:8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</row>
    <row r="1580" spans="1:8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</row>
    <row r="1581" spans="1:8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</row>
    <row r="1582" spans="1:8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</row>
    <row r="1583" spans="1:8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</row>
    <row r="1584" spans="1:8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</row>
    <row r="1601" spans="1:8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</row>
    <row r="1602" spans="1:8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</row>
    <row r="1603" spans="1:8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</row>
    <row r="1604" spans="1:8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</row>
    <row r="1605" spans="1:8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</row>
    <row r="1606" spans="1:8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</row>
    <row r="1607" spans="1:8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</row>
    <row r="1608" spans="1:8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</row>
    <row r="1609" spans="1:8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</row>
    <row r="1610" spans="1:8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</row>
    <row r="1611" spans="1:8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</row>
    <row r="1612" spans="1:8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</row>
    <row r="1613" spans="1:8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</row>
    <row r="1614" spans="1:8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</row>
    <row r="1615" spans="1:8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</row>
    <row r="1616" spans="1:8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</row>
    <row r="1633" spans="1:8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</row>
    <row r="1634" spans="1:8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</row>
    <row r="1635" spans="1:8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</row>
    <row r="1636" spans="1:8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</row>
    <row r="1637" spans="1:8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</row>
    <row r="1638" spans="1:8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</row>
    <row r="1639" spans="1:8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</row>
    <row r="1640" spans="1:8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</row>
    <row r="1641" spans="1:8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</row>
    <row r="1642" spans="1:8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</row>
    <row r="1643" spans="1:8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</row>
    <row r="1644" spans="1:8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</row>
    <row r="1645" spans="1:8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</row>
    <row r="1646" spans="1:8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</row>
    <row r="1647" spans="1:8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</row>
    <row r="1648" spans="1:8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</row>
    <row r="1665" spans="1:8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</row>
    <row r="1666" spans="1:8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</row>
    <row r="1667" spans="1:8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</row>
    <row r="1668" spans="1:8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</row>
    <row r="1669" spans="1:8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</row>
    <row r="1670" spans="1:8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</row>
    <row r="1671" spans="1:8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</row>
    <row r="1672" spans="1:8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</row>
    <row r="1673" spans="1:8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</row>
    <row r="1674" spans="1:8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</row>
    <row r="1675" spans="1:8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</row>
    <row r="1676" spans="1:8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</row>
    <row r="1677" spans="1:8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</row>
    <row r="1678" spans="1:8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</row>
    <row r="1679" spans="1:8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</row>
    <row r="1680" spans="1:8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</row>
    <row r="2367" spans="1:1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</f>
        <v>150</v>
      </c>
      <c r="J2367" t="str">
        <f>VLOOKUP(D2367,Товар!A:F,4,0)</f>
        <v>грамм</v>
      </c>
      <c r="K2367">
        <f t="shared" ref="K2367:K2372" si="4">I2367*E2367/1000</f>
        <v>60</v>
      </c>
    </row>
    <row r="2368" spans="1:1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</f>
        <v>700</v>
      </c>
      <c r="J2368" t="str">
        <f>VLOOKUP(D2368,Товар!A:F,4,0)</f>
        <v>грамм</v>
      </c>
      <c r="K2368">
        <f t="shared" si="4"/>
        <v>280</v>
      </c>
    </row>
    <row r="2369" spans="1:1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</f>
        <v>500</v>
      </c>
      <c r="J2369" t="str">
        <f>VLOOKUP(D2369,Товар!A:F,4,0)</f>
        <v>грамм</v>
      </c>
      <c r="K2369">
        <f t="shared" si="4"/>
        <v>200</v>
      </c>
    </row>
    <row r="2370" spans="1:1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</f>
        <v>500</v>
      </c>
      <c r="J2370" t="str">
        <f>VLOOKUP(D2370,Товар!A:F,4,0)</f>
        <v>грамм</v>
      </c>
      <c r="K2370">
        <f t="shared" si="4"/>
        <v>200</v>
      </c>
    </row>
    <row r="2371" spans="1:1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</f>
        <v>600</v>
      </c>
      <c r="J2371" t="str">
        <f>VLOOKUP(D2371,Товар!A:F,4,0)</f>
        <v>грамм</v>
      </c>
      <c r="K2371">
        <f t="shared" si="4"/>
        <v>240</v>
      </c>
    </row>
    <row r="2372" spans="1:1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</f>
        <v>1000</v>
      </c>
      <c r="J2372" t="str">
        <f>VLOOKUP(D2372,Товар!A:F,4,0)</f>
        <v>грамм</v>
      </c>
      <c r="K2372">
        <f t="shared" si="4"/>
        <v>400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</row>
    <row r="2559" spans="1:1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</f>
        <v>150</v>
      </c>
      <c r="J2559" t="str">
        <f>VLOOKUP(D2559,Товар!A:F,4,0)</f>
        <v>грамм</v>
      </c>
      <c r="K2559">
        <f t="shared" ref="K2559:K2564" si="5">I2559*E2559/1000</f>
        <v>60</v>
      </c>
    </row>
    <row r="2560" spans="1:1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</f>
        <v>700</v>
      </c>
      <c r="J2560" t="str">
        <f>VLOOKUP(D2560,Товар!A:F,4,0)</f>
        <v>грамм</v>
      </c>
      <c r="K2560">
        <f t="shared" si="5"/>
        <v>280</v>
      </c>
    </row>
    <row r="2561" spans="1:1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</f>
        <v>500</v>
      </c>
      <c r="J2561" t="str">
        <f>VLOOKUP(D2561,Товар!A:F,4,0)</f>
        <v>грамм</v>
      </c>
      <c r="K2561">
        <f t="shared" si="5"/>
        <v>200</v>
      </c>
    </row>
    <row r="2562" spans="1:1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</f>
        <v>500</v>
      </c>
      <c r="J2562" t="str">
        <f>VLOOKUP(D2562,Товар!A:F,4,0)</f>
        <v>грамм</v>
      </c>
      <c r="K2562">
        <f t="shared" si="5"/>
        <v>200</v>
      </c>
    </row>
    <row r="2563" spans="1:1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</f>
        <v>600</v>
      </c>
      <c r="J2563" t="str">
        <f>VLOOKUP(D2563,Товар!A:F,4,0)</f>
        <v>грамм</v>
      </c>
      <c r="K2563">
        <f t="shared" si="5"/>
        <v>240</v>
      </c>
    </row>
    <row r="2564" spans="1:1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</f>
        <v>1000</v>
      </c>
      <c r="J2564" t="str">
        <f>VLOOKUP(D2564,Товар!A:F,4,0)</f>
        <v>грамм</v>
      </c>
      <c r="K2564">
        <f t="shared" si="5"/>
        <v>400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</row>
  </sheetData>
  <autoFilter ref="A1:H4321" xr:uid="{A08B595D-62CF-4226-B1C5-D6350F1359B6}">
    <filterColumn colId="1">
      <filters>
        <dateGroupItem year="2023" month="6" day="2" dateTimeGrouping="day"/>
        <dateGroupItem year="2023" month="6" day="7" dateTimeGrouping="day"/>
        <dateGroupItem year="2023" month="6" day="9" dateTimeGrouping="day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Dmitry</cp:lastModifiedBy>
  <dcterms:created xsi:type="dcterms:W3CDTF">2021-07-09T17:04:06Z</dcterms:created>
  <dcterms:modified xsi:type="dcterms:W3CDTF">2024-02-06T19:03:36Z</dcterms:modified>
</cp:coreProperties>
</file>