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7315" windowHeight="13110"/>
  </bookViews>
  <sheets>
    <sheet name="towns_190129_qg" sheetId="1" r:id="rId1"/>
  </sheets>
  <definedNames>
    <definedName name="_xlnm._FilterDatabase" localSheetId="0" hidden="1">towns_190129_qg!$A$1:$L$949</definedName>
  </definedNames>
  <calcPr calcId="125725"/>
</workbook>
</file>

<file path=xl/calcChain.xml><?xml version="1.0" encoding="utf-8"?>
<calcChain xmlns="http://schemas.openxmlformats.org/spreadsheetml/2006/main">
  <c r="M411" i="1"/>
  <c r="M912"/>
  <c r="M913"/>
  <c r="M530"/>
  <c r="M890"/>
  <c r="M882"/>
  <c r="M315"/>
  <c r="M892"/>
  <c r="M390"/>
  <c r="M908"/>
  <c r="M891"/>
  <c r="M910"/>
  <c r="M914"/>
  <c r="M316"/>
  <c r="M894"/>
  <c r="M318"/>
  <c r="M433"/>
  <c r="M432"/>
  <c r="M431"/>
  <c r="M319"/>
  <c r="M320"/>
  <c r="M412"/>
  <c r="M322"/>
  <c r="M430"/>
  <c r="M437"/>
  <c r="M323"/>
  <c r="M436"/>
  <c r="M435"/>
  <c r="M434"/>
  <c r="M777"/>
  <c r="M429"/>
  <c r="M858"/>
  <c r="M859"/>
  <c r="M776"/>
  <c r="M856"/>
  <c r="M896"/>
  <c r="M408"/>
  <c r="M857"/>
  <c r="M854"/>
  <c r="M775"/>
  <c r="M895"/>
  <c r="M773"/>
  <c r="M889"/>
  <c r="M853"/>
  <c r="M852"/>
  <c r="M772"/>
  <c r="M888"/>
  <c r="M410"/>
  <c r="M409"/>
  <c r="M458"/>
  <c r="M406"/>
  <c r="M405"/>
  <c r="M779"/>
  <c r="M395"/>
  <c r="M398"/>
  <c r="M886"/>
  <c r="M397"/>
  <c r="M392"/>
  <c r="M778"/>
  <c r="M394"/>
  <c r="M887"/>
  <c r="M884"/>
  <c r="M456"/>
  <c r="M885"/>
  <c r="M883"/>
  <c r="M344"/>
  <c r="M880"/>
  <c r="M389"/>
  <c r="M29"/>
  <c r="M881"/>
  <c r="M878"/>
  <c r="M278"/>
  <c r="M462"/>
  <c r="M30"/>
  <c r="M279"/>
  <c r="M210"/>
  <c r="M879"/>
  <c r="M460"/>
  <c r="M33"/>
  <c r="M276"/>
  <c r="M34"/>
  <c r="M449"/>
  <c r="M457"/>
  <c r="M35"/>
  <c r="M334"/>
  <c r="M454"/>
  <c r="M36"/>
  <c r="M27"/>
  <c r="M277"/>
  <c r="M28"/>
  <c r="M448"/>
  <c r="M519"/>
  <c r="M282"/>
  <c r="M518"/>
  <c r="M517"/>
  <c r="M516"/>
  <c r="M283"/>
  <c r="M280"/>
  <c r="M447"/>
  <c r="M455"/>
  <c r="M933"/>
  <c r="M932"/>
  <c r="M446"/>
  <c r="M515"/>
  <c r="M829"/>
  <c r="M275"/>
  <c r="M930"/>
  <c r="M934"/>
  <c r="M929"/>
  <c r="M730"/>
  <c r="M928"/>
  <c r="M927"/>
  <c r="M453"/>
  <c r="M511"/>
  <c r="M732"/>
  <c r="M731"/>
  <c r="M514"/>
  <c r="M734"/>
  <c r="M926"/>
  <c r="M935"/>
  <c r="M733"/>
  <c r="M9"/>
  <c r="M493"/>
  <c r="M492"/>
  <c r="M10"/>
  <c r="M736"/>
  <c r="M445"/>
  <c r="M444"/>
  <c r="M920"/>
  <c r="M494"/>
  <c r="M921"/>
  <c r="M735"/>
  <c r="M916"/>
  <c r="M495"/>
  <c r="M923"/>
  <c r="M922"/>
  <c r="M917"/>
  <c r="M919"/>
  <c r="M924"/>
  <c r="M918"/>
  <c r="M496"/>
  <c r="M7"/>
  <c r="M364"/>
  <c r="M728"/>
  <c r="M497"/>
  <c r="M498"/>
  <c r="M499"/>
  <c r="M925"/>
  <c r="M500"/>
  <c r="M501"/>
  <c r="M8"/>
  <c r="M816"/>
  <c r="M483"/>
  <c r="M482"/>
  <c r="M485"/>
  <c r="M815"/>
  <c r="M484"/>
  <c r="M727"/>
  <c r="M244"/>
  <c r="M487"/>
  <c r="M818"/>
  <c r="M181"/>
  <c r="M489"/>
  <c r="M488"/>
  <c r="M491"/>
  <c r="M245"/>
  <c r="M812"/>
  <c r="M490"/>
  <c r="M213"/>
  <c r="M175"/>
  <c r="M686"/>
  <c r="M17"/>
  <c r="M19"/>
  <c r="M20"/>
  <c r="M18"/>
  <c r="M23"/>
  <c r="M24"/>
  <c r="M11"/>
  <c r="M21"/>
  <c r="M25"/>
  <c r="M814"/>
  <c r="M529"/>
  <c r="M26"/>
  <c r="M528"/>
  <c r="M527"/>
  <c r="M13"/>
  <c r="M14"/>
  <c r="M813"/>
  <c r="M526"/>
  <c r="M820"/>
  <c r="M473"/>
  <c r="M525"/>
  <c r="M246"/>
  <c r="M524"/>
  <c r="M523"/>
  <c r="M472"/>
  <c r="M819"/>
  <c r="M522"/>
  <c r="M718"/>
  <c r="M722"/>
  <c r="M521"/>
  <c r="M475"/>
  <c r="M474"/>
  <c r="M374"/>
  <c r="M375"/>
  <c r="M477"/>
  <c r="M242"/>
  <c r="M371"/>
  <c r="M478"/>
  <c r="M520"/>
  <c r="M241"/>
  <c r="M50"/>
  <c r="M372"/>
  <c r="M794"/>
  <c r="M67"/>
  <c r="M243"/>
  <c r="M51"/>
  <c r="M52"/>
  <c r="M238"/>
  <c r="M481"/>
  <c r="M370"/>
  <c r="M53"/>
  <c r="M369"/>
  <c r="M239"/>
  <c r="M697"/>
  <c r="M376"/>
  <c r="M186"/>
  <c r="M54"/>
  <c r="M480"/>
  <c r="M696"/>
  <c r="M845"/>
  <c r="M844"/>
  <c r="M363"/>
  <c r="M55"/>
  <c r="M694"/>
  <c r="M452"/>
  <c r="M451"/>
  <c r="M247"/>
  <c r="M479"/>
  <c r="M893"/>
  <c r="M672"/>
  <c r="M132"/>
  <c r="M467"/>
  <c r="M468"/>
  <c r="M470"/>
  <c r="M906"/>
  <c r="M901"/>
  <c r="M303"/>
  <c r="M214"/>
  <c r="M112"/>
  <c r="M114"/>
  <c r="M106"/>
  <c r="M656"/>
  <c r="M788"/>
  <c r="M599"/>
  <c r="M396"/>
  <c r="M337"/>
  <c r="M509"/>
  <c r="M121"/>
  <c r="M657"/>
  <c r="M631"/>
  <c r="M796"/>
  <c r="M58"/>
  <c r="M401"/>
  <c r="M907"/>
  <c r="M200"/>
  <c r="M670"/>
  <c r="M651"/>
  <c r="M296"/>
  <c r="M301"/>
  <c r="M108"/>
  <c r="M665"/>
  <c r="M161"/>
  <c r="M834"/>
  <c r="M513"/>
  <c r="M56"/>
  <c r="M842"/>
  <c r="M57"/>
  <c r="M849"/>
  <c r="M848"/>
  <c r="M786"/>
  <c r="M780"/>
  <c r="M782"/>
  <c r="M783"/>
  <c r="M784"/>
  <c r="M700"/>
  <c r="M781"/>
  <c r="M584"/>
  <c r="M551"/>
  <c r="M182"/>
  <c r="M847"/>
  <c r="M702"/>
  <c r="M846"/>
  <c r="M206"/>
  <c r="M255"/>
  <c r="M252"/>
  <c r="M851"/>
  <c r="M254"/>
  <c r="M284"/>
  <c r="M249"/>
  <c r="M850"/>
  <c r="M426"/>
  <c r="M427"/>
  <c r="M248"/>
  <c r="M288"/>
  <c r="M187"/>
  <c r="M207"/>
  <c r="M428"/>
  <c r="M422"/>
  <c r="M204"/>
  <c r="M286"/>
  <c r="M743"/>
  <c r="M250"/>
  <c r="M202"/>
  <c r="M203"/>
  <c r="M423"/>
  <c r="M424"/>
  <c r="M425"/>
  <c r="M256"/>
  <c r="M290"/>
  <c r="M744"/>
  <c r="M420"/>
  <c r="M662"/>
  <c r="M201"/>
  <c r="M421"/>
  <c r="M741"/>
  <c r="M133"/>
  <c r="M208"/>
  <c r="M289"/>
  <c r="M79"/>
  <c r="M688"/>
  <c r="M740"/>
  <c r="M737"/>
  <c r="M689"/>
  <c r="M685"/>
  <c r="M166"/>
  <c r="M209"/>
  <c r="M738"/>
  <c r="M78"/>
  <c r="M746"/>
  <c r="M81"/>
  <c r="M684"/>
  <c r="M225"/>
  <c r="M226"/>
  <c r="M618"/>
  <c r="M669"/>
  <c r="M80"/>
  <c r="M620"/>
  <c r="M222"/>
  <c r="M83"/>
  <c r="M223"/>
  <c r="M224"/>
  <c r="M221"/>
  <c r="M82"/>
  <c r="M877"/>
  <c r="M664"/>
  <c r="M84"/>
  <c r="M219"/>
  <c r="M220"/>
  <c r="M31"/>
  <c r="M281"/>
  <c r="M274"/>
  <c r="M931"/>
  <c r="M948"/>
  <c r="M305"/>
  <c r="M793"/>
  <c r="M699"/>
  <c r="M698"/>
  <c r="M703"/>
  <c r="M285"/>
  <c r="M287"/>
  <c r="M205"/>
  <c r="M257"/>
  <c r="M739"/>
  <c r="M687"/>
  <c r="M690"/>
  <c r="M179"/>
  <c r="M85"/>
  <c r="M615"/>
  <c r="M616"/>
  <c r="M465"/>
  <c r="M260"/>
  <c r="M900"/>
  <c r="M623"/>
  <c r="M899"/>
  <c r="M345"/>
  <c r="M897"/>
  <c r="M608"/>
  <c r="M787"/>
  <c r="M137"/>
  <c r="M650"/>
  <c r="M105"/>
  <c r="M600"/>
  <c r="M601"/>
  <c r="M335"/>
  <c r="M338"/>
  <c r="M548"/>
  <c r="M142"/>
  <c r="M140"/>
  <c r="M508"/>
  <c r="M40"/>
  <c r="M304"/>
  <c r="M39"/>
  <c r="M240"/>
  <c r="M391"/>
  <c r="M801"/>
  <c r="M760"/>
  <c r="M837"/>
  <c r="M438"/>
  <c r="M547"/>
  <c r="M544"/>
  <c r="M461"/>
  <c r="M380"/>
  <c r="M32"/>
  <c r="M385"/>
  <c r="M22"/>
  <c r="M567"/>
  <c r="M560"/>
  <c r="M909"/>
  <c r="M915"/>
  <c r="M317"/>
  <c r="M367"/>
  <c r="M321"/>
  <c r="M774"/>
  <c r="M407"/>
  <c r="M368"/>
  <c r="M771"/>
  <c r="M770"/>
  <c r="M459"/>
  <c r="M711"/>
  <c r="M393"/>
  <c r="M512"/>
  <c r="M729"/>
  <c r="M450"/>
  <c r="M251"/>
  <c r="M591"/>
  <c r="M135"/>
  <c r="M134"/>
  <c r="M295"/>
  <c r="M111"/>
  <c r="M609"/>
  <c r="M606"/>
  <c r="M177"/>
  <c r="M361"/>
  <c r="M843"/>
  <c r="M785"/>
  <c r="M701"/>
  <c r="M48"/>
  <c r="M2"/>
  <c r="M49"/>
  <c r="M619"/>
  <c r="M710"/>
  <c r="M87"/>
  <c r="M709"/>
  <c r="M716"/>
  <c r="M86"/>
  <c r="M589"/>
  <c r="M590"/>
  <c r="M587"/>
  <c r="M715"/>
  <c r="M714"/>
  <c r="M712"/>
  <c r="M588"/>
  <c r="M713"/>
  <c r="M871"/>
  <c r="M621"/>
  <c r="M708"/>
  <c r="M617"/>
  <c r="M947"/>
  <c r="M806"/>
  <c r="M671"/>
  <c r="M294"/>
  <c r="M593"/>
  <c r="M622"/>
  <c r="M169"/>
  <c r="M96"/>
  <c r="M592"/>
  <c r="M594"/>
  <c r="M265"/>
  <c r="M262"/>
  <c r="M766"/>
  <c r="M253"/>
  <c r="M158"/>
  <c r="M755"/>
  <c r="M668"/>
  <c r="M293"/>
  <c r="M807"/>
  <c r="M767"/>
  <c r="M157"/>
  <c r="M667"/>
  <c r="M167"/>
  <c r="M673"/>
  <c r="M683"/>
  <c r="M466"/>
  <c r="M136"/>
  <c r="M263"/>
  <c r="M168"/>
  <c r="M264"/>
  <c r="M661"/>
  <c r="M649"/>
  <c r="M949"/>
  <c r="M660"/>
  <c r="M258"/>
  <c r="M595"/>
  <c r="M170"/>
  <c r="M259"/>
  <c r="M469"/>
  <c r="M89"/>
  <c r="M648"/>
  <c r="M261"/>
  <c r="M171"/>
  <c r="M647"/>
  <c r="M172"/>
  <c r="M658"/>
  <c r="M646"/>
  <c r="M173"/>
  <c r="M471"/>
  <c r="M463"/>
  <c r="M681"/>
  <c r="M93"/>
  <c r="M267"/>
  <c r="M92"/>
  <c r="M748"/>
  <c r="M464"/>
  <c r="M266"/>
  <c r="M645"/>
  <c r="M95"/>
  <c r="M94"/>
  <c r="M90"/>
  <c r="M750"/>
  <c r="M747"/>
  <c r="M749"/>
  <c r="M585"/>
  <c r="M905"/>
  <c r="M642"/>
  <c r="M904"/>
  <c r="M91"/>
  <c r="M903"/>
  <c r="M902"/>
  <c r="M659"/>
  <c r="M88"/>
  <c r="M751"/>
  <c r="M855"/>
  <c r="M676"/>
  <c r="M677"/>
  <c r="M641"/>
  <c r="M752"/>
  <c r="M898"/>
  <c r="M754"/>
  <c r="M624"/>
  <c r="M640"/>
  <c r="M679"/>
  <c r="M680"/>
  <c r="M332"/>
  <c r="M753"/>
  <c r="M297"/>
  <c r="M298"/>
  <c r="M674"/>
  <c r="M675"/>
  <c r="M946"/>
  <c r="M678"/>
  <c r="M639"/>
  <c r="M302"/>
  <c r="M218"/>
  <c r="M217"/>
  <c r="M193"/>
  <c r="M192"/>
  <c r="M299"/>
  <c r="M638"/>
  <c r="M300"/>
  <c r="M191"/>
  <c r="M216"/>
  <c r="M637"/>
  <c r="M644"/>
  <c r="M643"/>
  <c r="M153"/>
  <c r="M152"/>
  <c r="M215"/>
  <c r="M190"/>
  <c r="M151"/>
  <c r="M155"/>
  <c r="M156"/>
  <c r="M189"/>
  <c r="M154"/>
  <c r="M107"/>
  <c r="M149"/>
  <c r="M110"/>
  <c r="M150"/>
  <c r="M792"/>
  <c r="M653"/>
  <c r="M109"/>
  <c r="M610"/>
  <c r="M791"/>
  <c r="M654"/>
  <c r="M652"/>
  <c r="M790"/>
  <c r="M789"/>
  <c r="M113"/>
  <c r="M612"/>
  <c r="M598"/>
  <c r="M655"/>
  <c r="M611"/>
  <c r="M43"/>
  <c r="M138"/>
  <c r="M614"/>
  <c r="M336"/>
  <c r="M613"/>
  <c r="M604"/>
  <c r="M607"/>
  <c r="M605"/>
  <c r="M602"/>
  <c r="M603"/>
  <c r="M596"/>
  <c r="M160"/>
  <c r="M339"/>
  <c r="M340"/>
  <c r="M341"/>
  <c r="M183"/>
  <c r="M162"/>
  <c r="M333"/>
  <c r="M122"/>
  <c r="M164"/>
  <c r="M580"/>
  <c r="M597"/>
  <c r="M163"/>
  <c r="M579"/>
  <c r="M582"/>
  <c r="M165"/>
  <c r="M123"/>
  <c r="M817"/>
  <c r="M146"/>
  <c r="M124"/>
  <c r="M38"/>
  <c r="M145"/>
  <c r="M117"/>
  <c r="M198"/>
  <c r="M144"/>
  <c r="M143"/>
  <c r="M581"/>
  <c r="M141"/>
  <c r="M174"/>
  <c r="M577"/>
  <c r="M118"/>
  <c r="M119"/>
  <c r="M578"/>
  <c r="M120"/>
  <c r="M507"/>
  <c r="M663"/>
  <c r="M115"/>
  <c r="M116"/>
  <c r="M139"/>
  <c r="M148"/>
  <c r="M571"/>
  <c r="M147"/>
  <c r="M570"/>
  <c r="M627"/>
  <c r="M628"/>
  <c r="M510"/>
  <c r="M629"/>
  <c r="M630"/>
  <c r="M569"/>
  <c r="M583"/>
  <c r="M504"/>
  <c r="M505"/>
  <c r="M568"/>
  <c r="M346"/>
  <c r="M506"/>
  <c r="M502"/>
  <c r="M130"/>
  <c r="M939"/>
  <c r="M574"/>
  <c r="M938"/>
  <c r="M632"/>
  <c r="M366"/>
  <c r="M573"/>
  <c r="M131"/>
  <c r="M943"/>
  <c r="M942"/>
  <c r="M941"/>
  <c r="M940"/>
  <c r="M572"/>
  <c r="M309"/>
  <c r="M945"/>
  <c r="M944"/>
  <c r="M828"/>
  <c r="M827"/>
  <c r="M633"/>
  <c r="M292"/>
  <c r="M826"/>
  <c r="M825"/>
  <c r="M576"/>
  <c r="M824"/>
  <c r="M823"/>
  <c r="M125"/>
  <c r="M822"/>
  <c r="M291"/>
  <c r="M575"/>
  <c r="M159"/>
  <c r="M74"/>
  <c r="M413"/>
  <c r="M75"/>
  <c r="M414"/>
  <c r="M72"/>
  <c r="M821"/>
  <c r="M415"/>
  <c r="M73"/>
  <c r="M128"/>
  <c r="M126"/>
  <c r="M70"/>
  <c r="M417"/>
  <c r="M936"/>
  <c r="M418"/>
  <c r="M71"/>
  <c r="M634"/>
  <c r="M365"/>
  <c r="M69"/>
  <c r="M76"/>
  <c r="M377"/>
  <c r="M419"/>
  <c r="M311"/>
  <c r="M68"/>
  <c r="M707"/>
  <c r="M77"/>
  <c r="M97"/>
  <c r="M188"/>
  <c r="M795"/>
  <c r="M554"/>
  <c r="M129"/>
  <c r="M99"/>
  <c r="M98"/>
  <c r="M100"/>
  <c r="M666"/>
  <c r="M557"/>
  <c r="M180"/>
  <c r="M102"/>
  <c r="M101"/>
  <c r="M104"/>
  <c r="M556"/>
  <c r="M103"/>
  <c r="M12"/>
  <c r="M550"/>
  <c r="M553"/>
  <c r="M552"/>
  <c r="M195"/>
  <c r="M194"/>
  <c r="M342"/>
  <c r="M197"/>
  <c r="M558"/>
  <c r="M503"/>
  <c r="M185"/>
  <c r="M184"/>
  <c r="M196"/>
  <c r="M343"/>
  <c r="M199"/>
  <c r="M127"/>
  <c r="M808"/>
  <c r="M625"/>
  <c r="M745"/>
  <c r="M726"/>
  <c r="M720"/>
  <c r="M719"/>
  <c r="M725"/>
  <c r="M635"/>
  <c r="M476"/>
  <c r="M626"/>
  <c r="M306"/>
  <c r="M811"/>
  <c r="M636"/>
  <c r="M307"/>
  <c r="M810"/>
  <c r="M809"/>
  <c r="M769"/>
  <c r="M768"/>
  <c r="M308"/>
  <c r="M5"/>
  <c r="M6"/>
  <c r="M211"/>
  <c r="M4"/>
  <c r="M3"/>
  <c r="M314"/>
  <c r="M16"/>
  <c r="M15"/>
  <c r="M44"/>
  <c r="M310"/>
  <c r="M724"/>
  <c r="M723"/>
  <c r="M937"/>
  <c r="M46"/>
  <c r="M312"/>
  <c r="M803"/>
  <c r="M802"/>
  <c r="M313"/>
  <c r="M45"/>
  <c r="M42"/>
  <c r="M800"/>
  <c r="M721"/>
  <c r="M765"/>
  <c r="M798"/>
  <c r="M764"/>
  <c r="M763"/>
  <c r="M717"/>
  <c r="M799"/>
  <c r="M762"/>
  <c r="M273"/>
  <c r="M373"/>
  <c r="M761"/>
  <c r="M41"/>
  <c r="M797"/>
  <c r="M271"/>
  <c r="M804"/>
  <c r="M805"/>
  <c r="M328"/>
  <c r="M272"/>
  <c r="M327"/>
  <c r="M329"/>
  <c r="M706"/>
  <c r="M742"/>
  <c r="M705"/>
  <c r="M269"/>
  <c r="M324"/>
  <c r="M326"/>
  <c r="M704"/>
  <c r="M47"/>
  <c r="M325"/>
  <c r="M331"/>
  <c r="M330"/>
  <c r="M270"/>
  <c r="M682"/>
  <c r="M443"/>
  <c r="M838"/>
  <c r="M759"/>
  <c r="M268"/>
  <c r="M442"/>
  <c r="M839"/>
  <c r="M840"/>
  <c r="M227"/>
  <c r="M546"/>
  <c r="M441"/>
  <c r="M841"/>
  <c r="M440"/>
  <c r="M439"/>
  <c r="M835"/>
  <c r="M836"/>
  <c r="M545"/>
  <c r="M833"/>
  <c r="M176"/>
  <c r="M359"/>
  <c r="M358"/>
  <c r="M693"/>
  <c r="M692"/>
  <c r="M691"/>
  <c r="M758"/>
  <c r="M357"/>
  <c r="M356"/>
  <c r="M757"/>
  <c r="M756"/>
  <c r="M542"/>
  <c r="M384"/>
  <c r="M543"/>
  <c r="M383"/>
  <c r="M382"/>
  <c r="M360"/>
  <c r="M388"/>
  <c r="M228"/>
  <c r="M387"/>
  <c r="M540"/>
  <c r="M541"/>
  <c r="M381"/>
  <c r="M386"/>
  <c r="M229"/>
  <c r="M178"/>
  <c r="M230"/>
  <c r="M362"/>
  <c r="M231"/>
  <c r="M486"/>
  <c r="M864"/>
  <c r="M555"/>
  <c r="M549"/>
  <c r="M232"/>
  <c r="M233"/>
  <c r="M379"/>
  <c r="M61"/>
  <c r="M234"/>
  <c r="M60"/>
  <c r="M59"/>
  <c r="M235"/>
  <c r="M872"/>
  <c r="M862"/>
  <c r="M873"/>
  <c r="M65"/>
  <c r="M236"/>
  <c r="M874"/>
  <c r="M875"/>
  <c r="M863"/>
  <c r="M64"/>
  <c r="M868"/>
  <c r="M869"/>
  <c r="M237"/>
  <c r="M586"/>
  <c r="M870"/>
  <c r="M538"/>
  <c r="M537"/>
  <c r="M876"/>
  <c r="M353"/>
  <c r="M352"/>
  <c r="M534"/>
  <c r="M866"/>
  <c r="M354"/>
  <c r="M561"/>
  <c r="M531"/>
  <c r="M867"/>
  <c r="M349"/>
  <c r="M63"/>
  <c r="M348"/>
  <c r="M351"/>
  <c r="M350"/>
  <c r="M865"/>
  <c r="M347"/>
  <c r="M860"/>
  <c r="M404"/>
  <c r="M861"/>
  <c r="M400"/>
  <c r="M37"/>
  <c r="M536"/>
  <c r="M399"/>
  <c r="M535"/>
  <c r="M212"/>
  <c r="M62"/>
  <c r="M532"/>
  <c r="M66"/>
  <c r="M564"/>
  <c r="M832"/>
  <c r="M402"/>
  <c r="M565"/>
  <c r="M416"/>
  <c r="M378"/>
  <c r="M355"/>
  <c r="M566"/>
  <c r="M533"/>
  <c r="M831"/>
  <c r="M830"/>
  <c r="M562"/>
  <c r="M403"/>
  <c r="M563"/>
  <c r="M559"/>
  <c r="M539"/>
  <c r="M695"/>
  <c r="M911"/>
  <c r="H951"/>
  <c r="H955" s="1"/>
  <c r="H956" s="1"/>
  <c r="I956" l="1"/>
</calcChain>
</file>

<file path=xl/sharedStrings.xml><?xml version="1.0" encoding="utf-8"?>
<sst xmlns="http://schemas.openxmlformats.org/spreadsheetml/2006/main" count="1915" uniqueCount="1009">
  <si>
    <t>Id</t>
  </si>
  <si>
    <t>Poblacio</t>
  </si>
  <si>
    <t>Residential No Name(m)</t>
  </si>
  <si>
    <t>Num Residential No Name</t>
  </si>
  <si>
    <t>Living Street No Name(m)</t>
  </si>
  <si>
    <t>Num Living Street No Name</t>
  </si>
  <si>
    <t>Total No Name(m)</t>
  </si>
  <si>
    <t>Total(Residential+Living street)</t>
  </si>
  <si>
    <t>Num Total</t>
  </si>
  <si>
    <t>Percentatge Restant</t>
  </si>
  <si>
    <t>Resta</t>
  </si>
  <si>
    <t>Sant Cugat del Vallès</t>
  </si>
  <si>
    <t>Valls</t>
  </si>
  <si>
    <t>Sant Esteve Sesrovires</t>
  </si>
  <si>
    <t>Vacarisses</t>
  </si>
  <si>
    <t>Rubí</t>
  </si>
  <si>
    <t>Cervera</t>
  </si>
  <si>
    <t>Abrera</t>
  </si>
  <si>
    <t>Caldes de Montbui</t>
  </si>
  <si>
    <t>Granollers</t>
  </si>
  <si>
    <t>Sabadell</t>
  </si>
  <si>
    <t>Olesa de Montserrat</t>
  </si>
  <si>
    <t>la Seu d'Urgell</t>
  </si>
  <si>
    <t>Castellbell i el Vilar</t>
  </si>
  <si>
    <t>Mataró</t>
  </si>
  <si>
    <t>la Roca del Vallès</t>
  </si>
  <si>
    <t>Sant Quirze del Vallès</t>
  </si>
  <si>
    <t>Lliçà de Vall</t>
  </si>
  <si>
    <t>la Garriga</t>
  </si>
  <si>
    <t>Tossa de Mar</t>
  </si>
  <si>
    <t>Mont-roig del Camp</t>
  </si>
  <si>
    <t>Reus</t>
  </si>
  <si>
    <t>Tremp</t>
  </si>
  <si>
    <t>la Pobla de Mafumet</t>
  </si>
  <si>
    <t>Begur</t>
  </si>
  <si>
    <t>Cardona</t>
  </si>
  <si>
    <t>Cambrils</t>
  </si>
  <si>
    <t>Bellpuig</t>
  </si>
  <si>
    <t>Gironella</t>
  </si>
  <si>
    <t>Naut Aran</t>
  </si>
  <si>
    <t>Olot</t>
  </si>
  <si>
    <t>Sallent</t>
  </si>
  <si>
    <t>Palafrugell</t>
  </si>
  <si>
    <t>Vallmoll</t>
  </si>
  <si>
    <t>Maçanet de la Selva</t>
  </si>
  <si>
    <t>Tordera</t>
  </si>
  <si>
    <t>Tàrrega</t>
  </si>
  <si>
    <t>Parets del Vallès</t>
  </si>
  <si>
    <t>Vidreres</t>
  </si>
  <si>
    <t>Caldes de Malavella</t>
  </si>
  <si>
    <t>Barberà del Vallès</t>
  </si>
  <si>
    <t>Riells i Viabrea</t>
  </si>
  <si>
    <t>Artesa de Segre</t>
  </si>
  <si>
    <t>Santa Maria de Palautordera</t>
  </si>
  <si>
    <t>Santa Perpètua de Mogoda</t>
  </si>
  <si>
    <t>Viladecavalls</t>
  </si>
  <si>
    <t>les Franqueses del Vallès</t>
  </si>
  <si>
    <t>Mollet del Vallès</t>
  </si>
  <si>
    <t>el Catllar</t>
  </si>
  <si>
    <t>Rosselló</t>
  </si>
  <si>
    <t>les Valls de Valira</t>
  </si>
  <si>
    <t>Guissona</t>
  </si>
  <si>
    <t>Dosrius</t>
  </si>
  <si>
    <t>Puigcerdà</t>
  </si>
  <si>
    <t>Montferrer i Castellbò</t>
  </si>
  <si>
    <t>la Vall d'en Bas</t>
  </si>
  <si>
    <t>Arenys de Mar</t>
  </si>
  <si>
    <t>Alguaire</t>
  </si>
  <si>
    <t>Sant Vicenç de Castellet</t>
  </si>
  <si>
    <t>Taradell</t>
  </si>
  <si>
    <t>Puig-reig</t>
  </si>
  <si>
    <t>Alp</t>
  </si>
  <si>
    <t>Bigues i Riells</t>
  </si>
  <si>
    <t>Castellgalí</t>
  </si>
  <si>
    <t>Viladrau</t>
  </si>
  <si>
    <t>Cardedeu</t>
  </si>
  <si>
    <t>Argentona</t>
  </si>
  <si>
    <t>Sentmenat</t>
  </si>
  <si>
    <t>Talarn</t>
  </si>
  <si>
    <t>Santa Susanna</t>
  </si>
  <si>
    <t>Cerdanyola del Vallès</t>
  </si>
  <si>
    <t>Monistrol de Montserrat</t>
  </si>
  <si>
    <t>Sant Joan les Fonts</t>
  </si>
  <si>
    <t>Puigverd de Lleida</t>
  </si>
  <si>
    <t>la Coma i la Pedra</t>
  </si>
  <si>
    <t>Llinars del Vallès</t>
  </si>
  <si>
    <t>Constantí</t>
  </si>
  <si>
    <t>Palau-solità i Plegamans</t>
  </si>
  <si>
    <t>Breda</t>
  </si>
  <si>
    <t>Sant Celoni</t>
  </si>
  <si>
    <t>Balaguer</t>
  </si>
  <si>
    <t>Camprodon</t>
  </si>
  <si>
    <t>Llagostera</t>
  </si>
  <si>
    <t>Palafolls</t>
  </si>
  <si>
    <t>la Vall de Boí</t>
  </si>
  <si>
    <t>Balenyà</t>
  </si>
  <si>
    <t>Puigpelat</t>
  </si>
  <si>
    <t>Bell-lloc d'Urgell</t>
  </si>
  <si>
    <t>Canovelles</t>
  </si>
  <si>
    <t>Montblanc</t>
  </si>
  <si>
    <t>Sant Guim de Freixenet</t>
  </si>
  <si>
    <t>Bellver de Cerdanya</t>
  </si>
  <si>
    <t>Ribera d'Ondara</t>
  </si>
  <si>
    <t>Sant Antoni de Vilamajor</t>
  </si>
  <si>
    <t>Montmeló</t>
  </si>
  <si>
    <t>Navàs</t>
  </si>
  <si>
    <t>Granyanella</t>
  </si>
  <si>
    <t>Seva</t>
  </si>
  <si>
    <t>la Fuliola</t>
  </si>
  <si>
    <t>Torredembarra</t>
  </si>
  <si>
    <t>Arbúcies</t>
  </si>
  <si>
    <t>Girona</t>
  </si>
  <si>
    <t>Torroella de Montgrí</t>
  </si>
  <si>
    <t>la Torre de Cabdella</t>
  </si>
  <si>
    <t>Gurb</t>
  </si>
  <si>
    <t>Golmés</t>
  </si>
  <si>
    <t>Sant Mateu de Bages</t>
  </si>
  <si>
    <t>Corçà</t>
  </si>
  <si>
    <t>Rellinars</t>
  </si>
  <si>
    <t>la Pobla de Lillet</t>
  </si>
  <si>
    <t>Conca de Dalt</t>
  </si>
  <si>
    <t>Alcoletge</t>
  </si>
  <si>
    <t>Guils de Cerdanya</t>
  </si>
  <si>
    <t>Cabrera de Mar</t>
  </si>
  <si>
    <t>Tarragona</t>
  </si>
  <si>
    <t>el Pla de Santa Maria</t>
  </si>
  <si>
    <t>el Pont de Vilomara i Rocafort</t>
  </si>
  <si>
    <t>Flix</t>
  </si>
  <si>
    <t>Camarasa</t>
  </si>
  <si>
    <t>Vallgorguina</t>
  </si>
  <si>
    <t>Malgrat de Mar</t>
  </si>
  <si>
    <t>Sant Feliu de Guíxols</t>
  </si>
  <si>
    <t>Centelles</t>
  </si>
  <si>
    <t>la Pobla de Montornès</t>
  </si>
  <si>
    <t>Avinyó</t>
  </si>
  <si>
    <t>l'Ametlla del Vallès</t>
  </si>
  <si>
    <t>Cabrils</t>
  </si>
  <si>
    <t>Esparreguera</t>
  </si>
  <si>
    <t>les Valls d'Aguilar</t>
  </si>
  <si>
    <t>Vilassar de Mar</t>
  </si>
  <si>
    <t>Pineda de Mar</t>
  </si>
  <si>
    <t>Maials</t>
  </si>
  <si>
    <t>Cruïlles, Monells i Sant Sadurní de l'Heura</t>
  </si>
  <si>
    <t>Sant Vicenç de Torelló</t>
  </si>
  <si>
    <t>Sant Pol de Mar</t>
  </si>
  <si>
    <t>Das</t>
  </si>
  <si>
    <t>Arenys de Munt</t>
  </si>
  <si>
    <t>els Plans de Sió</t>
  </si>
  <si>
    <t>Callús</t>
  </si>
  <si>
    <t>Talavera</t>
  </si>
  <si>
    <t>Almacelles</t>
  </si>
  <si>
    <t>Ivars d'Urgell</t>
  </si>
  <si>
    <t>Ribera d'Urgellet</t>
  </si>
  <si>
    <t>Sant Andreu de Llavaneres</t>
  </si>
  <si>
    <t>Oliana</t>
  </si>
  <si>
    <t>les Borges Blanques</t>
  </si>
  <si>
    <t>Fonollosa</t>
  </si>
  <si>
    <t>Olost</t>
  </si>
  <si>
    <t>la Vall de Bianya</t>
  </si>
  <si>
    <t>Bagà</t>
  </si>
  <si>
    <t>Sant Fruitós de Bages</t>
  </si>
  <si>
    <t>Alió</t>
  </si>
  <si>
    <t>Cercs</t>
  </si>
  <si>
    <t>Lloret de Mar</t>
  </si>
  <si>
    <t>Moià</t>
  </si>
  <si>
    <t>Torrefeta i Florejacs</t>
  </si>
  <si>
    <t>Bolvir</t>
  </si>
  <si>
    <t>Josa i Tuixén</t>
  </si>
  <si>
    <t>Gósol</t>
  </si>
  <si>
    <t>Montgat</t>
  </si>
  <si>
    <t>Roda de Ter</t>
  </si>
  <si>
    <t>Sant Julià de Vilatorta</t>
  </si>
  <si>
    <t>Castellnou de Bages</t>
  </si>
  <si>
    <t>Santpedor</t>
  </si>
  <si>
    <t>Ivars de Noguera</t>
  </si>
  <si>
    <t>Ger</t>
  </si>
  <si>
    <t>Sant Jaume de Llierca</t>
  </si>
  <si>
    <t>Solsona</t>
  </si>
  <si>
    <t>Alfarràs</t>
  </si>
  <si>
    <t>Gualta</t>
  </si>
  <si>
    <t>Roda de Berà</t>
  </si>
  <si>
    <t>Sort</t>
  </si>
  <si>
    <t>Agramunt</t>
  </si>
  <si>
    <t>Forallac</t>
  </si>
  <si>
    <t>la Granja d'Escarp</t>
  </si>
  <si>
    <t>Sant Esteve de la Sarga</t>
  </si>
  <si>
    <t>Castelldans</t>
  </si>
  <si>
    <t>Santa Coloma de Queralt</t>
  </si>
  <si>
    <t>Gualba</t>
  </si>
  <si>
    <t>Alpicat</t>
  </si>
  <si>
    <t>Palol de Revardit</t>
  </si>
  <si>
    <t>Parlavà</t>
  </si>
  <si>
    <t>Vilanova de Segrià</t>
  </si>
  <si>
    <t>l'Aleixar</t>
  </si>
  <si>
    <t>Sant Joan de Vilatorrada</t>
  </si>
  <si>
    <t>Berga</t>
  </si>
  <si>
    <t>Vallromanes</t>
  </si>
  <si>
    <t>Alforja</t>
  </si>
  <si>
    <t>la Vansa i Fórnols</t>
  </si>
  <si>
    <t>Sant Vicenç de Montalt</t>
  </si>
  <si>
    <t>la Riera de Gaià</t>
  </si>
  <si>
    <t>Montellà i Martinet</t>
  </si>
  <si>
    <t>Sant Cebrià de Vallalta</t>
  </si>
  <si>
    <t>Blanes</t>
  </si>
  <si>
    <t>Ripollet</t>
  </si>
  <si>
    <t>Vila-rodona</t>
  </si>
  <si>
    <t>Calella</t>
  </si>
  <si>
    <t>Sant Bartomeu del Grau</t>
  </si>
  <si>
    <t>Premià de Dalt</t>
  </si>
  <si>
    <t>Vielha e Mijaran</t>
  </si>
  <si>
    <t>Sant Feliu de Buixalleu</t>
  </si>
  <si>
    <t>Toses</t>
  </si>
  <si>
    <t>Térmens</t>
  </si>
  <si>
    <t>Vilobí d'Onyar</t>
  </si>
  <si>
    <t>Vinaixa</t>
  </si>
  <si>
    <t>Tona</t>
  </si>
  <si>
    <t>Matadepera</t>
  </si>
  <si>
    <t>Sant Julià de Cerdanyola</t>
  </si>
  <si>
    <t>Sant Martí de Centelles</t>
  </si>
  <si>
    <t>Miralcamp</t>
  </si>
  <si>
    <t>Gimenells i el Pla de la Font</t>
  </si>
  <si>
    <t>Cornudella de Montsant</t>
  </si>
  <si>
    <t>Passanant i Belltall</t>
  </si>
  <si>
    <t>Creixell</t>
  </si>
  <si>
    <t>Mont-ral</t>
  </si>
  <si>
    <t>Verdú</t>
  </si>
  <si>
    <t>Prats de Lluçanès</t>
  </si>
  <si>
    <t>Campdevànol</t>
  </si>
  <si>
    <t>Riudoms</t>
  </si>
  <si>
    <t>Llardecans</t>
  </si>
  <si>
    <t>Organyà</t>
  </si>
  <si>
    <t>Vilanova del Vallès</t>
  </si>
  <si>
    <t>Móra d'Ebre</t>
  </si>
  <si>
    <t>Vilanova de Meià</t>
  </si>
  <si>
    <t>La Guingueta d'Àneu</t>
  </si>
  <si>
    <t>Llívia</t>
  </si>
  <si>
    <t>Aitona</t>
  </si>
  <si>
    <t>Sant Pere Pescador</t>
  </si>
  <si>
    <t>Vilassar de Dalt</t>
  </si>
  <si>
    <t>Viladecans</t>
  </si>
  <si>
    <t>Artesa de Lleida</t>
  </si>
  <si>
    <t>Sora</t>
  </si>
  <si>
    <t>Prades</t>
  </si>
  <si>
    <t>Vilalba dels Arcs</t>
  </si>
  <si>
    <t>Vilaller</t>
  </si>
  <si>
    <t>Castellar del Vallès</t>
  </si>
  <si>
    <t>Ascó</t>
  </si>
  <si>
    <t>Cassà de la Selva</t>
  </si>
  <si>
    <t>Salou</t>
  </si>
  <si>
    <t>Prats i Sansor</t>
  </si>
  <si>
    <t>Balsareny</t>
  </si>
  <si>
    <t>Olvan</t>
  </si>
  <si>
    <t>Riudecanyes</t>
  </si>
  <si>
    <t>Almenar</t>
  </si>
  <si>
    <t>Castelló de Farfanya</t>
  </si>
  <si>
    <t>Perafort</t>
  </si>
  <si>
    <t>Torres de Segre</t>
  </si>
  <si>
    <t>Lleida</t>
  </si>
  <si>
    <t>la Sentiu de Sió</t>
  </si>
  <si>
    <t>Tornabous</t>
  </si>
  <si>
    <t>Santa Cristina d'Aro</t>
  </si>
  <si>
    <t>Cubells</t>
  </si>
  <si>
    <t>Coll de Nargó</t>
  </si>
  <si>
    <t>Garcia</t>
  </si>
  <si>
    <t>Sant Quirze de Besora</t>
  </si>
  <si>
    <t>Gratallops</t>
  </si>
  <si>
    <t>Torà</t>
  </si>
  <si>
    <t>Anglesola</t>
  </si>
  <si>
    <t>Fornells de la Selva</t>
  </si>
  <si>
    <t>Estaràs</t>
  </si>
  <si>
    <t>Rajadell</t>
  </si>
  <si>
    <t>Sarroca de Bellera</t>
  </si>
  <si>
    <t>Alella</t>
  </si>
  <si>
    <t>Espot</t>
  </si>
  <si>
    <t>Lladorre</t>
  </si>
  <si>
    <t>Casserres</t>
  </si>
  <si>
    <t>Aiguamúrcia</t>
  </si>
  <si>
    <t>Ribes de Freser</t>
  </si>
  <si>
    <t>Cabacés</t>
  </si>
  <si>
    <t>Collbató</t>
  </si>
  <si>
    <t>Alàs i Cerc</t>
  </si>
  <si>
    <t>Sant Ramon</t>
  </si>
  <si>
    <t>el Morell</t>
  </si>
  <si>
    <t>Artés</t>
  </si>
  <si>
    <t>Riudarenes</t>
  </si>
  <si>
    <t>l'Espluga de Francolí</t>
  </si>
  <si>
    <t>Àger</t>
  </si>
  <si>
    <t>Navarcles</t>
  </si>
  <si>
    <t>Montgai</t>
  </si>
  <si>
    <t>Sant Boi de Lluçanès</t>
  </si>
  <si>
    <t>Guardiola de Berguedà</t>
  </si>
  <si>
    <t>Ripoll</t>
  </si>
  <si>
    <t>Oliola</t>
  </si>
  <si>
    <t>Mollerussa</t>
  </si>
  <si>
    <t>Llanars</t>
  </si>
  <si>
    <t>Sant Quirze Safaja</t>
  </si>
  <si>
    <t>Prullans</t>
  </si>
  <si>
    <t>Montesquiu</t>
  </si>
  <si>
    <t>Castell-Platja d'Aro</t>
  </si>
  <si>
    <t>Teià</t>
  </si>
  <si>
    <t>Biosca</t>
  </si>
  <si>
    <t>Riudaura</t>
  </si>
  <si>
    <t>la Tallada d'Empordà</t>
  </si>
  <si>
    <t>Ultramort</t>
  </si>
  <si>
    <t>Baix Pallars</t>
  </si>
  <si>
    <t>l'Esquirol</t>
  </si>
  <si>
    <t>Calldetenes</t>
  </si>
  <si>
    <t>Castellar de n'Hug</t>
  </si>
  <si>
    <t>Poboleda</t>
  </si>
  <si>
    <t>Montmaneu</t>
  </si>
  <si>
    <t>Argelaguer</t>
  </si>
  <si>
    <t>Alt Àneu</t>
  </si>
  <si>
    <t>Sant Iscle de Vallalta</t>
  </si>
  <si>
    <t>Albesa</t>
  </si>
  <si>
    <t>Fogars de la Selva</t>
  </si>
  <si>
    <t>Sils</t>
  </si>
  <si>
    <t>Barbens</t>
  </si>
  <si>
    <t>Terrassa</t>
  </si>
  <si>
    <t>Vic</t>
  </si>
  <si>
    <t>les Masies de Roda</t>
  </si>
  <si>
    <t>Calonge i Sant Antoni</t>
  </si>
  <si>
    <t>la Pera</t>
  </si>
  <si>
    <t>Sant Martí de Riucorb</t>
  </si>
  <si>
    <t>Montcada i Reixac</t>
  </si>
  <si>
    <t>la Secuita</t>
  </si>
  <si>
    <t>Santa Eugènia de Berga</t>
  </si>
  <si>
    <t>Oristà</t>
  </si>
  <si>
    <t>Fígols i Alinyà</t>
  </si>
  <si>
    <t>Farrera</t>
  </si>
  <si>
    <t>Granyena de Segarra</t>
  </si>
  <si>
    <t>Isona i Conca Dellà</t>
  </si>
  <si>
    <t>Camós</t>
  </si>
  <si>
    <t>Vallbona de les Monges</t>
  </si>
  <si>
    <t>Soses</t>
  </si>
  <si>
    <t>Sant Boi de Llobregat</t>
  </si>
  <si>
    <t>Torelló</t>
  </si>
  <si>
    <t>Vandellòs i l'Hospitalet de l'Infant</t>
  </si>
  <si>
    <t>Preixens</t>
  </si>
  <si>
    <t>Ossó de Sió</t>
  </si>
  <si>
    <t>Isòvol</t>
  </si>
  <si>
    <t>Martorell</t>
  </si>
  <si>
    <t>Calders</t>
  </si>
  <si>
    <t>Tivissa</t>
  </si>
  <si>
    <t>Vinyols i els Arcs</t>
  </si>
  <si>
    <t>Montornès del Vallès</t>
  </si>
  <si>
    <t>Cànoves i Samalús</t>
  </si>
  <si>
    <t>Menàrguens</t>
  </si>
  <si>
    <t>Avià</t>
  </si>
  <si>
    <t>Botarell</t>
  </si>
  <si>
    <t>Vilada</t>
  </si>
  <si>
    <t>la Molsosa</t>
  </si>
  <si>
    <t>Margalef</t>
  </si>
  <si>
    <t>Canet de Mar</t>
  </si>
  <si>
    <t>Riba-roja d'Ebre</t>
  </si>
  <si>
    <t>Polinyà</t>
  </si>
  <si>
    <t>Cava</t>
  </si>
  <si>
    <t>les Oluges</t>
  </si>
  <si>
    <t>la Llagosta</t>
  </si>
  <si>
    <t>Vila-seca</t>
  </si>
  <si>
    <t>Ullastret</t>
  </si>
  <si>
    <t>Palau-saverdera</t>
  </si>
  <si>
    <t>el Palau d'Anglesola</t>
  </si>
  <si>
    <t>Castelldefels</t>
  </si>
  <si>
    <t>Altafulla</t>
  </si>
  <si>
    <t>Conesa</t>
  </si>
  <si>
    <t>Riudecols</t>
  </si>
  <si>
    <t>Fontanals de Cerdanya</t>
  </si>
  <si>
    <t>Ponts</t>
  </si>
  <si>
    <t>Rialp</t>
  </si>
  <si>
    <t>Torrefarrera</t>
  </si>
  <si>
    <t>Martorelles</t>
  </si>
  <si>
    <t>Vilaplana</t>
  </si>
  <si>
    <t>Os de Balaguer</t>
  </si>
  <si>
    <t>Manlleu</t>
  </si>
  <si>
    <t>Sant Pere de Torelló</t>
  </si>
  <si>
    <t>Gandesa</t>
  </si>
  <si>
    <t>Massalcoreig</t>
  </si>
  <si>
    <t>Llavorsí</t>
  </si>
  <si>
    <t>Pontils</t>
  </si>
  <si>
    <t>Alcarràs</t>
  </si>
  <si>
    <t>Móra la Nova</t>
  </si>
  <si>
    <t>Pals</t>
  </si>
  <si>
    <t>Alcover</t>
  </si>
  <si>
    <t>Vilanova de Prades</t>
  </si>
  <si>
    <t>les Borges del Camp</t>
  </si>
  <si>
    <t>l'Escala</t>
  </si>
  <si>
    <t>Fogars de Montclús</t>
  </si>
  <si>
    <t>Capafonts</t>
  </si>
  <si>
    <t>les Avellanes i Santa Linya</t>
  </si>
  <si>
    <t>Llorac</t>
  </si>
  <si>
    <t>Madremanya</t>
  </si>
  <si>
    <t>Riner</t>
  </si>
  <si>
    <t>Batea</t>
  </si>
  <si>
    <t>Forès</t>
  </si>
  <si>
    <t>la Pobla de Segur</t>
  </si>
  <si>
    <t>Òrrius</t>
  </si>
  <si>
    <t>Seròs</t>
  </si>
  <si>
    <t>Sant Pere de Vilamajor</t>
  </si>
  <si>
    <t>Pinós</t>
  </si>
  <si>
    <t>Querol</t>
  </si>
  <si>
    <t>Alpens</t>
  </si>
  <si>
    <t>Aspa</t>
  </si>
  <si>
    <t>Montoliu de Segarra</t>
  </si>
  <si>
    <t>Sunyer</t>
  </si>
  <si>
    <t>Pujalt</t>
  </si>
  <si>
    <t>Quart</t>
  </si>
  <si>
    <t>el Vendrell</t>
  </si>
  <si>
    <t>Lliçà d'Amunt</t>
  </si>
  <si>
    <t>el Cogul</t>
  </si>
  <si>
    <t>Olius</t>
  </si>
  <si>
    <t>Vallfogona de Riucorb</t>
  </si>
  <si>
    <t>Vilanova de Bellpuig</t>
  </si>
  <si>
    <t>Serra de Daró</t>
  </si>
  <si>
    <t>Ogassa</t>
  </si>
  <si>
    <t>Sanaüja</t>
  </si>
  <si>
    <t>Molins de Rei</t>
  </si>
  <si>
    <t>Fondarella</t>
  </si>
  <si>
    <t>Perafita</t>
  </si>
  <si>
    <t>Corbins</t>
  </si>
  <si>
    <t>Sant Hilari Sacalm</t>
  </si>
  <si>
    <t>les Preses</t>
  </si>
  <si>
    <t>Monistrol de Calders</t>
  </si>
  <si>
    <t>Cornellà del Terri</t>
  </si>
  <si>
    <t>Santa Eulàlia de Ronçana</t>
  </si>
  <si>
    <t>Maspujols</t>
  </si>
  <si>
    <t>Sant Feliu de Codines</t>
  </si>
  <si>
    <t>Sant Miquel de Campmajor</t>
  </si>
  <si>
    <t>Almatret</t>
  </si>
  <si>
    <t>Penelles</t>
  </si>
  <si>
    <t>Ulldemolins</t>
  </si>
  <si>
    <t>Roses</t>
  </si>
  <si>
    <t>Folgueroles</t>
  </si>
  <si>
    <t>Tírvia</t>
  </si>
  <si>
    <t>els Pallaresos</t>
  </si>
  <si>
    <t>Vallcebre</t>
  </si>
  <si>
    <t>Sant Joan de les Abadesses</t>
  </si>
  <si>
    <t>Sant Llorenç Savall</t>
  </si>
  <si>
    <t>Barcelona</t>
  </si>
  <si>
    <t>Preixana</t>
  </si>
  <si>
    <t>Benavent de Segrià</t>
  </si>
  <si>
    <t>l'Albagés</t>
  </si>
  <si>
    <t>Manresa</t>
  </si>
  <si>
    <t>les Planes d'Hostoles</t>
  </si>
  <si>
    <t>Llimiana</t>
  </si>
  <si>
    <t>Rupià</t>
  </si>
  <si>
    <t>el Poal</t>
  </si>
  <si>
    <t>Vilallonga de Ter</t>
  </si>
  <si>
    <t>Calonge de Segarra</t>
  </si>
  <si>
    <t>els Alamús</t>
  </si>
  <si>
    <t>Banyoles</t>
  </si>
  <si>
    <t>Blancafort</t>
  </si>
  <si>
    <t>Foradada</t>
  </si>
  <si>
    <t>la Riba</t>
  </si>
  <si>
    <t>Mont-ras</t>
  </si>
  <si>
    <t>Miravet</t>
  </si>
  <si>
    <t>Santa Maria d'Oló</t>
  </si>
  <si>
    <t>la Floresta</t>
  </si>
  <si>
    <t>Mura</t>
  </si>
  <si>
    <t>Medinyà</t>
  </si>
  <si>
    <t>Corbera d'Ebre</t>
  </si>
  <si>
    <t>Marçà</t>
  </si>
  <si>
    <t>l'Estany</t>
  </si>
  <si>
    <t>Les</t>
  </si>
  <si>
    <t>Falset</t>
  </si>
  <si>
    <t>Torre-serona</t>
  </si>
  <si>
    <t>la Baronia de Rialb</t>
  </si>
  <si>
    <t>Sant Jordi Desvalls</t>
  </si>
  <si>
    <t>Vilagrassa</t>
  </si>
  <si>
    <t>Malla</t>
  </si>
  <si>
    <t>Fontcoberta</t>
  </si>
  <si>
    <t>Vallfogona de Balaguer</t>
  </si>
  <si>
    <t>Sobremunt</t>
  </si>
  <si>
    <t>Anglès</t>
  </si>
  <si>
    <t>Riudellots de la Selva</t>
  </si>
  <si>
    <t>Castellvell del Camp</t>
  </si>
  <si>
    <t>Massanes</t>
  </si>
  <si>
    <t>Tiana</t>
  </si>
  <si>
    <t>Gavà</t>
  </si>
  <si>
    <t>Vilanova de la Barca</t>
  </si>
  <si>
    <t>Ullà</t>
  </si>
  <si>
    <t>Vilanova de l'Aguda</t>
  </si>
  <si>
    <t>L'Hospitalet de Llobregat</t>
  </si>
  <si>
    <t>l'Albiol</t>
  </si>
  <si>
    <t>la Morera de Montsant</t>
  </si>
  <si>
    <t>Cornellà de Llobregat</t>
  </si>
  <si>
    <t>Linyola</t>
  </si>
  <si>
    <t>la Canonja</t>
  </si>
  <si>
    <t>Duesaigües</t>
  </si>
  <si>
    <t>Juià</t>
  </si>
  <si>
    <t>Foixà</t>
  </si>
  <si>
    <t>Gombrèn</t>
  </si>
  <si>
    <t>Santa Maria de Martorelles</t>
  </si>
  <si>
    <t>Campllong</t>
  </si>
  <si>
    <t>Sant Guim de la Plana</t>
  </si>
  <si>
    <t>Soriguera</t>
  </si>
  <si>
    <t>l'Albi</t>
  </si>
  <si>
    <t>Montmajor</t>
  </si>
  <si>
    <t>Belianes</t>
  </si>
  <si>
    <t>Espinelves</t>
  </si>
  <si>
    <t>la Fatarella</t>
  </si>
  <si>
    <t>Calaf</t>
  </si>
  <si>
    <t>Bassella</t>
  </si>
  <si>
    <t>Algerri</t>
  </si>
  <si>
    <t>Esponellà</t>
  </si>
  <si>
    <t>Fulleda</t>
  </si>
  <si>
    <t>Vallclara</t>
  </si>
  <si>
    <t>Caseres</t>
  </si>
  <si>
    <t>Bellvís</t>
  </si>
  <si>
    <t>Juneda</t>
  </si>
  <si>
    <t>Molló</t>
  </si>
  <si>
    <t>Albatàrrec</t>
  </si>
  <si>
    <t>Navès</t>
  </si>
  <si>
    <t>Aguilar de Segarra</t>
  </si>
  <si>
    <t>Amer</t>
  </si>
  <si>
    <t>l'Espluga Calba</t>
  </si>
  <si>
    <t>Calafell</t>
  </si>
  <si>
    <t>Castellnou de Seana</t>
  </si>
  <si>
    <t>Maldà</t>
  </si>
  <si>
    <t>Osor</t>
  </si>
  <si>
    <t>Montornès de Segarra</t>
  </si>
  <si>
    <t>la Palma de Cervelló</t>
  </si>
  <si>
    <t>la Torre de l'Espanyol</t>
  </si>
  <si>
    <t>Juncosa</t>
  </si>
  <si>
    <t>Colldejou</t>
  </si>
  <si>
    <t>el Masnou</t>
  </si>
  <si>
    <t>Aiguaviva</t>
  </si>
  <si>
    <t>Sidamon</t>
  </si>
  <si>
    <t>Serinyà</t>
  </si>
  <si>
    <t>els Garidells</t>
  </si>
  <si>
    <t>Alcanó</t>
  </si>
  <si>
    <t>Castell de l'Areny</t>
  </si>
  <si>
    <t>la Granadella</t>
  </si>
  <si>
    <t>Bossòst</t>
  </si>
  <si>
    <t>la Nou de Berguedà</t>
  </si>
  <si>
    <t>Arbeca</t>
  </si>
  <si>
    <t>el Pont de Suert</t>
  </si>
  <si>
    <t>Vilafant</t>
  </si>
  <si>
    <t>Sant Miquel de Fluvià</t>
  </si>
  <si>
    <t>Celrà</t>
  </si>
  <si>
    <t>Llambilles</t>
  </si>
  <si>
    <t>Vilalba Sasserra</t>
  </si>
  <si>
    <t>Torrelameu</t>
  </si>
  <si>
    <t>Pratdip</t>
  </si>
  <si>
    <t>Sant Pere de Ribes</t>
  </si>
  <si>
    <t>Cabó</t>
  </si>
  <si>
    <t>Porqueres</t>
  </si>
  <si>
    <t>la Vilella Alta</t>
  </si>
  <si>
    <t>Abella de la Conca</t>
  </si>
  <si>
    <t>Sant Martí Sesgueioles</t>
  </si>
  <si>
    <t>Sant Pere Sallavinera</t>
  </si>
  <si>
    <t>els Torms</t>
  </si>
  <si>
    <t>Castellbisbal</t>
  </si>
  <si>
    <t>Sant Feliu Sasserra</t>
  </si>
  <si>
    <t>Fontanilles</t>
  </si>
  <si>
    <t>Aiguafreda</t>
  </si>
  <si>
    <t>Arnes</t>
  </si>
  <si>
    <t>Montseny</t>
  </si>
  <si>
    <t>Sant Pau de Segúries</t>
  </si>
  <si>
    <t>Puiggròs</t>
  </si>
  <si>
    <t>Vila-sana</t>
  </si>
  <si>
    <t>Riu de Cerdanya</t>
  </si>
  <si>
    <t>Meranges</t>
  </si>
  <si>
    <t>Pira</t>
  </si>
  <si>
    <t>Sant Julià de Ramis</t>
  </si>
  <si>
    <t>Castell de Mur</t>
  </si>
  <si>
    <t>Sarral</t>
  </si>
  <si>
    <t>Salàs de Pallars</t>
  </si>
  <si>
    <t>Montagut i Oix</t>
  </si>
  <si>
    <t>Planoles</t>
  </si>
  <si>
    <t>Torroja del Priorat</t>
  </si>
  <si>
    <t>la Vilella Baixa</t>
  </si>
  <si>
    <t>Figaró-Montmany</t>
  </si>
  <si>
    <t>Esplugues de Llobregat</t>
  </si>
  <si>
    <t>Urús</t>
  </si>
  <si>
    <t>Porrera</t>
  </si>
  <si>
    <t>Peramola</t>
  </si>
  <si>
    <t>les Piles</t>
  </si>
  <si>
    <t>Tagamanent</t>
  </si>
  <si>
    <t>Igualada</t>
  </si>
  <si>
    <t>Tiurana</t>
  </si>
  <si>
    <t>Santa Cecília de Voltregà</t>
  </si>
  <si>
    <t>Vilanova de Sau</t>
  </si>
  <si>
    <t>Viladasens</t>
  </si>
  <si>
    <t>Castelló d'Empúries</t>
  </si>
  <si>
    <t>Rupit i Pruit</t>
  </si>
  <si>
    <t>Cabanabona</t>
  </si>
  <si>
    <t>Fígols</t>
  </si>
  <si>
    <t>Queralbs</t>
  </si>
  <si>
    <t>Palamós</t>
  </si>
  <si>
    <t>Sudanell</t>
  </si>
  <si>
    <t>Benissanet</t>
  </si>
  <si>
    <t>la Portella</t>
  </si>
  <si>
    <t>Sant Jaume de Frontanyà</t>
  </si>
  <si>
    <t>Sitges</t>
  </si>
  <si>
    <t>l'Ampolla</t>
  </si>
  <si>
    <t>Campelles</t>
  </si>
  <si>
    <t>Rocafort de Queralt</t>
  </si>
  <si>
    <t>Vall de Cardós</t>
  </si>
  <si>
    <t>Sarroca de Lleida</t>
  </si>
  <si>
    <t>Vilafranca del Penedès</t>
  </si>
  <si>
    <t>Santa Pau</t>
  </si>
  <si>
    <t>Figueres</t>
  </si>
  <si>
    <t>Montoliu de Lleida</t>
  </si>
  <si>
    <t>Sant Agustí de Lluçanès</t>
  </si>
  <si>
    <t>Vallirana</t>
  </si>
  <si>
    <t>Campins</t>
  </si>
  <si>
    <t>Vidrà</t>
  </si>
  <si>
    <t>Lladurs</t>
  </si>
  <si>
    <t>Pardines</t>
  </si>
  <si>
    <t>Marganell</t>
  </si>
  <si>
    <t>el Port de la Selva</t>
  </si>
  <si>
    <t>Ulldecona</t>
  </si>
  <si>
    <t>Badia del Vallès</t>
  </si>
  <si>
    <t>Castellterçol</t>
  </si>
  <si>
    <t>Sant Andreu de la Barca</t>
  </si>
  <si>
    <t>Santa Coloma de Cervelló</t>
  </si>
  <si>
    <t>els Omells de na Gaia</t>
  </si>
  <si>
    <t>Pallejà</t>
  </si>
  <si>
    <t>Vilademuls</t>
  </si>
  <si>
    <t>Ivorra</t>
  </si>
  <si>
    <t>Llobera</t>
  </si>
  <si>
    <t>els Guiamets</t>
  </si>
  <si>
    <t>Navata</t>
  </si>
  <si>
    <t>Santa Eulàlia de Riuprimer</t>
  </si>
  <si>
    <t>Vilamalla</t>
  </si>
  <si>
    <t>Sant Martí Vell</t>
  </si>
  <si>
    <t>la Selva del Camp</t>
  </si>
  <si>
    <t>Cadaqués</t>
  </si>
  <si>
    <t>Tarrés</t>
  </si>
  <si>
    <t>Amposta</t>
  </si>
  <si>
    <t>Vinebre</t>
  </si>
  <si>
    <t>Orís</t>
  </si>
  <si>
    <t>Ciutadilla</t>
  </si>
  <si>
    <t>el Brull</t>
  </si>
  <si>
    <t>Talamanca</t>
  </si>
  <si>
    <t>l'Ametlla de Mar</t>
  </si>
  <si>
    <t>Vilanova d'Escornalbou</t>
  </si>
  <si>
    <t>Massoteres</t>
  </si>
  <si>
    <t>Lles de Cerdanya</t>
  </si>
  <si>
    <t>els Omellons</t>
  </si>
  <si>
    <t>Nulles</t>
  </si>
  <si>
    <t>Vilablareix</t>
  </si>
  <si>
    <t>Castellfollit de la Roca</t>
  </si>
  <si>
    <t>Lluçà</t>
  </si>
  <si>
    <t>el Masroig</t>
  </si>
  <si>
    <t>Masquefa</t>
  </si>
  <si>
    <t>Sant Joan Despí</t>
  </si>
  <si>
    <t>Sant Martí de Llémena</t>
  </si>
  <si>
    <t>Cabra del Camp</t>
  </si>
  <si>
    <t>la Pobla de Massaluca</t>
  </si>
  <si>
    <t>Puigverd d'Agramunt</t>
  </si>
  <si>
    <t>Bellmunt d'Urgell</t>
  </si>
  <si>
    <t>Canejan</t>
  </si>
  <si>
    <t>Sarrià de Ter</t>
  </si>
  <si>
    <t>Flaçà</t>
  </si>
  <si>
    <t>el Prat de Llobregat</t>
  </si>
  <si>
    <t>els Hostalets de Pierola</t>
  </si>
  <si>
    <t>Barberà de la Conca</t>
  </si>
  <si>
    <t>Collsuspina</t>
  </si>
  <si>
    <t>Sant Esteve de Palautordera</t>
  </si>
  <si>
    <t>la Bisbal d'Empordà</t>
  </si>
  <si>
    <t>Bovera</t>
  </si>
  <si>
    <t>Cervià de les Garrigues</t>
  </si>
  <si>
    <t>Montferri</t>
  </si>
  <si>
    <t>la Figuera</t>
  </si>
  <si>
    <t>Cubelles</t>
  </si>
  <si>
    <t>Castellar de la Ribera</t>
  </si>
  <si>
    <t>Saldes</t>
  </si>
  <si>
    <t>Nalec</t>
  </si>
  <si>
    <t>Banyeres del Penedès</t>
  </si>
  <si>
    <t>l'Argentera</t>
  </si>
  <si>
    <t>Vilanova i la Geltrú</t>
  </si>
  <si>
    <t>Alcanar</t>
  </si>
  <si>
    <t>Montbrió del Camp</t>
  </si>
  <si>
    <t>Jafre</t>
  </si>
  <si>
    <t>Begues</t>
  </si>
  <si>
    <t>les Llosses</t>
  </si>
  <si>
    <t>Alfara de Carles</t>
  </si>
  <si>
    <t>Llançà</t>
  </si>
  <si>
    <t>Sant Just Desvern</t>
  </si>
  <si>
    <t>Clariana de Cardener</t>
  </si>
  <si>
    <t>Bàscara</t>
  </si>
  <si>
    <t>Brunyola i Sant Martí Sapresa</t>
  </si>
  <si>
    <t>Renau</t>
  </si>
  <si>
    <t>Hostalric</t>
  </si>
  <si>
    <t>Llers</t>
  </si>
  <si>
    <t>Guimerà</t>
  </si>
  <si>
    <t>la Febró</t>
  </si>
  <si>
    <t>Gallifa</t>
  </si>
  <si>
    <t>Vilallonga del Camp</t>
  </si>
  <si>
    <t>la Bisbal del Penedès</t>
  </si>
  <si>
    <t>Tortosa</t>
  </si>
  <si>
    <t>Caldes d'Estrac</t>
  </si>
  <si>
    <t>Sant Llorenç de Morunys</t>
  </si>
  <si>
    <t>Santa Maria de Merlès</t>
  </si>
  <si>
    <t>Setcases</t>
  </si>
  <si>
    <t>Savallà del Comtat</t>
  </si>
  <si>
    <t>Sant Llorenç d'Hortons</t>
  </si>
  <si>
    <t>Torregrossa</t>
  </si>
  <si>
    <t>Gaià</t>
  </si>
  <si>
    <t>Cervià de Ter</t>
  </si>
  <si>
    <t>Almoster</t>
  </si>
  <si>
    <t>Susqueda</t>
  </si>
  <si>
    <t>Corbera de Llobregat</t>
  </si>
  <si>
    <t>Granera</t>
  </si>
  <si>
    <t>Piera</t>
  </si>
  <si>
    <t>Tavèrnoles</t>
  </si>
  <si>
    <t>Sant Quintí de Mediona</t>
  </si>
  <si>
    <t>es Bòrdes</t>
  </si>
  <si>
    <t>Santa Coloma de Gramenet</t>
  </si>
  <si>
    <t>Bellvei</t>
  </si>
  <si>
    <t>Granyena de les Garrigues</t>
  </si>
  <si>
    <t>Sant Carles de la Ràpita</t>
  </si>
  <si>
    <t>Verges</t>
  </si>
  <si>
    <t>Sant Aniol de Finestres</t>
  </si>
  <si>
    <t>Capçanes</t>
  </si>
  <si>
    <t>Pinell de Solsonès</t>
  </si>
  <si>
    <t>el Soleràs</t>
  </si>
  <si>
    <t>el Perelló</t>
  </si>
  <si>
    <t>la Jonquera</t>
  </si>
  <si>
    <t>Santa Maria de Besora</t>
  </si>
  <si>
    <t>Sant Andreu Salou</t>
  </si>
  <si>
    <t>Bellcaire d'Empordà</t>
  </si>
  <si>
    <t>Arbolí</t>
  </si>
  <si>
    <t>Salt</t>
  </si>
  <si>
    <t>Arres</t>
  </si>
  <si>
    <t>Sant Jaume dels Domenys</t>
  </si>
  <si>
    <t>Ullastrell</t>
  </si>
  <si>
    <t>Bordils</t>
  </si>
  <si>
    <t>la Granada</t>
  </si>
  <si>
    <t>Vallfogona de Ripollès</t>
  </si>
  <si>
    <t>Senan</t>
  </si>
  <si>
    <t>Premià de Mar</t>
  </si>
  <si>
    <t>Canet d'Adri</t>
  </si>
  <si>
    <t>Senterada</t>
  </si>
  <si>
    <t>Sant Vicenç dels Horts</t>
  </si>
  <si>
    <t>Sant Gregori</t>
  </si>
  <si>
    <t>la Pobla de Cérvoles</t>
  </si>
  <si>
    <t>Capellades</t>
  </si>
  <si>
    <t>Vilanant</t>
  </si>
  <si>
    <t>Castellfollit de Riubregós</t>
  </si>
  <si>
    <t>Vilajuïga</t>
  </si>
  <si>
    <t>l'Arboç</t>
  </si>
  <si>
    <t>Sant Fost de Campsentelles</t>
  </si>
  <si>
    <t>Mollet de Peralada</t>
  </si>
  <si>
    <t>Cervelló</t>
  </si>
  <si>
    <t>Santa Margarida i els Monjos</t>
  </si>
  <si>
    <t>la Nou de Gaià</t>
  </si>
  <si>
    <t>Olèrdola</t>
  </si>
  <si>
    <t>Vimbodí i Poblet</t>
  </si>
  <si>
    <t>Rodonyà</t>
  </si>
  <si>
    <t>Figuerola del Camp</t>
  </si>
  <si>
    <t>Olesa de Bonesvalls</t>
  </si>
  <si>
    <t>Sant Pere de Riudebitlles</t>
  </si>
  <si>
    <t>Saus, Camallera i Llampaies</t>
  </si>
  <si>
    <t>Estamariu</t>
  </si>
  <si>
    <t>Tavertet</t>
  </si>
  <si>
    <t>Ginestar</t>
  </si>
  <si>
    <t>Gelida</t>
  </si>
  <si>
    <t>Vilanova del Camí</t>
  </si>
  <si>
    <t>Vilamòs</t>
  </si>
  <si>
    <t>Tarroja de Segarra</t>
  </si>
  <si>
    <t>Torrelles de Llobregat</t>
  </si>
  <si>
    <t>Sant Cugat Sesgarrigues</t>
  </si>
  <si>
    <t>el Vilosell</t>
  </si>
  <si>
    <t>Alòs de Balaguer</t>
  </si>
  <si>
    <t>Súria</t>
  </si>
  <si>
    <t>Sant Feliu de Llobregat</t>
  </si>
  <si>
    <t>Sant Adrià de Besòs</t>
  </si>
  <si>
    <t>Alfés</t>
  </si>
  <si>
    <t>Gisclareny</t>
  </si>
  <si>
    <t>Crespià</t>
  </si>
  <si>
    <t>Capolat</t>
  </si>
  <si>
    <t>Vespella de Gaià</t>
  </si>
  <si>
    <t>Espolla</t>
  </si>
  <si>
    <t>el Molar</t>
  </si>
  <si>
    <t>Torrelavit</t>
  </si>
  <si>
    <t>Odèn</t>
  </si>
  <si>
    <t>les Masies de Voltregà</t>
  </si>
  <si>
    <t>el Papiol</t>
  </si>
  <si>
    <t>Bescanó</t>
  </si>
  <si>
    <t>Vall-llobrega</t>
  </si>
  <si>
    <t>Sant Martí d'Albars</t>
  </si>
  <si>
    <t>Castellcir</t>
  </si>
  <si>
    <t>Paüls</t>
  </si>
  <si>
    <t>Sant Mori</t>
  </si>
  <si>
    <t>Deltebre</t>
  </si>
  <si>
    <t>Sant Salvador de Guardiola</t>
  </si>
  <si>
    <t>la Torre de Claramunt</t>
  </si>
  <si>
    <t>Castellet i la Gornal</t>
  </si>
  <si>
    <t>Sant Hipòlit de Voltregà</t>
  </si>
  <si>
    <t>Besalú</t>
  </si>
  <si>
    <t>Pont de Molins</t>
  </si>
  <si>
    <t>Boadella i les Escaules</t>
  </si>
  <si>
    <t>Camarles</t>
  </si>
  <si>
    <t>Mieres</t>
  </si>
  <si>
    <t>Lladó</t>
  </si>
  <si>
    <t>Borrassà</t>
  </si>
  <si>
    <t>els Prats de Rei</t>
  </si>
  <si>
    <t>Vilamaniscle</t>
  </si>
  <si>
    <t>Castellserà</t>
  </si>
  <si>
    <t>Sant Ferriol</t>
  </si>
  <si>
    <t>Albinyana</t>
  </si>
  <si>
    <t>Sant Climent de Llobregat</t>
  </si>
  <si>
    <t>l'Aldea</t>
  </si>
  <si>
    <t>Santa Llogaia d'Àlguema</t>
  </si>
  <si>
    <t>Avinyonet del Penedès</t>
  </si>
  <si>
    <t>Bausen</t>
  </si>
  <si>
    <t>Pau</t>
  </si>
  <si>
    <t>Santa Oliva</t>
  </si>
  <si>
    <t>Colomers</t>
  </si>
  <si>
    <t>la Torre de Fontaubella</t>
  </si>
  <si>
    <t>Santa Coloma de Farners</t>
  </si>
  <si>
    <t>Maçanet de Cabrenys</t>
  </si>
  <si>
    <t>la Quar</t>
  </si>
  <si>
    <t>Xerta</t>
  </si>
  <si>
    <t>Orpí</t>
  </si>
  <si>
    <t>Castellví de la Marca</t>
  </si>
  <si>
    <t>Pradell de la Teixeta</t>
  </si>
  <si>
    <t>Canyelles</t>
  </si>
  <si>
    <t>Tortellà</t>
  </si>
  <si>
    <t>Bràfim</t>
  </si>
  <si>
    <t>Sant Joan de Mollet</t>
  </si>
  <si>
    <t>Vilobí del Penedès</t>
  </si>
  <si>
    <t>Cabanelles</t>
  </si>
  <si>
    <t>Argençola</t>
  </si>
  <si>
    <t>Alins</t>
  </si>
  <si>
    <t>Sant Sadurní d'Anoia</t>
  </si>
  <si>
    <t>la Selva de Mar</t>
  </si>
  <si>
    <t>la Pobla de Claramunt</t>
  </si>
  <si>
    <t>Castellolí</t>
  </si>
  <si>
    <t>Portbou</t>
  </si>
  <si>
    <t>Solivella</t>
  </si>
  <si>
    <t>Vilaverd</t>
  </si>
  <si>
    <t>Torrebesses</t>
  </si>
  <si>
    <t>la Bisbal de Falset</t>
  </si>
  <si>
    <t>Sant Feliu de Pallerols</t>
  </si>
  <si>
    <t>Castellar del Riu</t>
  </si>
  <si>
    <t>Torrent</t>
  </si>
  <si>
    <t>Torroella de Fluvià</t>
  </si>
  <si>
    <t>Bellaguarda</t>
  </si>
  <si>
    <t>el Bruc</t>
  </si>
  <si>
    <t>Santa Margarida de Montbui</t>
  </si>
  <si>
    <t>Castellfollit del Boix</t>
  </si>
  <si>
    <t>Bellcaire d'Urgell</t>
  </si>
  <si>
    <t>l'Espunyola</t>
  </si>
  <si>
    <t>Copons</t>
  </si>
  <si>
    <t>Vilabella</t>
  </si>
  <si>
    <t>Montclar</t>
  </si>
  <si>
    <t>Sant Martí Sarroca</t>
  </si>
  <si>
    <t>Sant Martí de Tous</t>
  </si>
  <si>
    <t>el Pinell de Brai</t>
  </si>
  <si>
    <t>Regencós</t>
  </si>
  <si>
    <t>Rabós</t>
  </si>
  <si>
    <t>Pontons</t>
  </si>
  <si>
    <t>Rasquera</t>
  </si>
  <si>
    <t>Pedret i Marzà</t>
  </si>
  <si>
    <t>Palau-sator</t>
  </si>
  <si>
    <t>Puigdàlber</t>
  </si>
  <si>
    <t>Masarac</t>
  </si>
  <si>
    <t>Sant Julià del Llor i Bonmatí</t>
  </si>
  <si>
    <t>Pacs del Penedès</t>
  </si>
  <si>
    <t>Freginals</t>
  </si>
  <si>
    <t>la Galera</t>
  </si>
  <si>
    <t>Godall</t>
  </si>
  <si>
    <t>Guixers</t>
  </si>
  <si>
    <t>Tivenys</t>
  </si>
  <si>
    <t>Vallbona d'Anoia</t>
  </si>
  <si>
    <t>Veciana</t>
  </si>
  <si>
    <t>la Sénia</t>
  </si>
  <si>
    <t>Font-rubí</t>
  </si>
  <si>
    <t>Subirats</t>
  </si>
  <si>
    <t>Bellmunt del Priorat</t>
  </si>
  <si>
    <t>Benifallet</t>
  </si>
  <si>
    <t>Gavet de la Conca</t>
  </si>
  <si>
    <t>Llorenç del Penedès</t>
  </si>
  <si>
    <t>la Cellera de Ter</t>
  </si>
  <si>
    <t>Santa Maria de Miralles</t>
  </si>
  <si>
    <t>Aldover</t>
  </si>
  <si>
    <t>Vilamacolum</t>
  </si>
  <si>
    <t>Vilaür</t>
  </si>
  <si>
    <t>Sant Jaume d'Enveja</t>
  </si>
  <si>
    <t>Colera</t>
  </si>
  <si>
    <t>Siurana</t>
  </si>
  <si>
    <t>Cistella</t>
  </si>
  <si>
    <t>el Pont de Bar</t>
  </si>
  <si>
    <t>Arsèguel</t>
  </si>
  <si>
    <t>Fortià</t>
  </si>
  <si>
    <t>Garrigàs</t>
  </si>
  <si>
    <t>Garrigoles</t>
  </si>
  <si>
    <t>Garriguella</t>
  </si>
  <si>
    <t>Cabrera d'Anoia</t>
  </si>
  <si>
    <t>Bellprat</t>
  </si>
  <si>
    <t>les Cabanyes</t>
  </si>
  <si>
    <t>Borredà</t>
  </si>
  <si>
    <t>Avinyonet de Puigventós</t>
  </si>
  <si>
    <t>l'Armentera</t>
  </si>
  <si>
    <t>la Vajol</t>
  </si>
  <si>
    <t>la Masó</t>
  </si>
  <si>
    <t>el Milà</t>
  </si>
  <si>
    <t>Carme</t>
  </si>
  <si>
    <t>Cabanes</t>
  </si>
  <si>
    <t>Sagàs</t>
  </si>
  <si>
    <t>Rubió</t>
  </si>
  <si>
    <t>Castellví de Rosanes</t>
  </si>
  <si>
    <t>Viver i Serrateix</t>
  </si>
  <si>
    <t>Sant Llorenç de la Muga</t>
  </si>
  <si>
    <t>Riumors</t>
  </si>
  <si>
    <t>Sales de Llierca</t>
  </si>
  <si>
    <t>Sant Climent Sescebes</t>
  </si>
  <si>
    <t>Viladamat</t>
  </si>
  <si>
    <t>Maià de Montcal</t>
  </si>
  <si>
    <t>el Pont d'Armentera</t>
  </si>
  <si>
    <t>Prat de Comte</t>
  </si>
  <si>
    <t>Peralada</t>
  </si>
  <si>
    <t>Pontós</t>
  </si>
  <si>
    <t>la Llacuna</t>
  </si>
  <si>
    <t>Òdena</t>
  </si>
  <si>
    <t>Sant Sadurní d'Osormort</t>
  </si>
  <si>
    <t>Roquetes</t>
  </si>
  <si>
    <t>el Rourell</t>
  </si>
  <si>
    <t>Salomó</t>
  </si>
  <si>
    <t>Santa Bàrbara</t>
  </si>
  <si>
    <t>Ordis</t>
  </si>
  <si>
    <t>Palau de Santa Eulàlia</t>
  </si>
  <si>
    <t>el Pla del Penedès</t>
  </si>
  <si>
    <t>Muntanyola</t>
  </si>
  <si>
    <t>Mediona</t>
  </si>
  <si>
    <t>Mas de Barberans</t>
  </si>
  <si>
    <t>Horta de Sant Joan</t>
  </si>
  <si>
    <t>el Lloar</t>
  </si>
  <si>
    <t>Masdenverge</t>
  </si>
  <si>
    <t>Olivella</t>
  </si>
  <si>
    <t>Masllorenç</t>
  </si>
  <si>
    <t>Torrelles de Foix</t>
  </si>
  <si>
    <t>Cunit</t>
  </si>
  <si>
    <t>Bonastre</t>
  </si>
  <si>
    <t>Bot</t>
  </si>
  <si>
    <t>Terrades</t>
  </si>
  <si>
    <t>Santa Fe del Penedès</t>
  </si>
  <si>
    <t>Esterri d'Àneu</t>
  </si>
  <si>
    <t>Esterri de Cardós</t>
  </si>
  <si>
    <t>Cantallops</t>
  </si>
  <si>
    <t>Capmany</t>
  </si>
  <si>
    <t>Biure</t>
  </si>
  <si>
    <t>Vilopriu</t>
  </si>
  <si>
    <t>Vila-sacra</t>
  </si>
  <si>
    <t>Darnius</t>
  </si>
  <si>
    <t>Vilabertran</t>
  </si>
  <si>
    <t>Ventalló</t>
  </si>
  <si>
    <t>Jorba</t>
  </si>
  <si>
    <t>Badalona</t>
  </si>
  <si>
    <t>Agullana</t>
  </si>
  <si>
    <t>Albanyà</t>
  </si>
  <si>
    <t>el Far d'Empordà</t>
  </si>
  <si>
    <t>Albons</t>
  </si>
  <si>
    <t>la Palma d'Ebre</t>
  </si>
  <si>
    <t>el Montmell</t>
  </si>
  <si>
    <t>Beuda</t>
  </si>
  <si>
    <t>reduccio gener</t>
  </si>
  <si>
    <t>% que queda</t>
  </si>
  <si>
    <t>% reduit</t>
  </si>
  <si>
    <t>Comarca</t>
  </si>
  <si>
    <t>Osona</t>
  </si>
  <si>
    <t>Berguedà</t>
  </si>
  <si>
    <t>Vallès Oriental</t>
  </si>
  <si>
    <t>Anoia</t>
  </si>
  <si>
    <t>Alt Penedès</t>
  </si>
  <si>
    <t>Noguera</t>
  </si>
  <si>
    <t>Val d'Aran</t>
  </si>
  <si>
    <t>Alt Urgell</t>
  </si>
  <si>
    <t>Garrigues</t>
  </si>
  <si>
    <t>Solsonès</t>
  </si>
  <si>
    <t>Pla d'Urgell</t>
  </si>
  <si>
    <t>Moianès</t>
  </si>
  <si>
    <t>Bages</t>
  </si>
  <si>
    <t>Vallès Occidental</t>
  </si>
  <si>
    <t>Baix Llobregat</t>
  </si>
  <si>
    <t>Alta Ribagorça</t>
  </si>
  <si>
    <t>Urgell</t>
  </si>
  <si>
    <t>Baix Camp</t>
  </si>
  <si>
    <t>Tarragonès</t>
  </si>
  <si>
    <t>Conca de Barberà</t>
  </si>
  <si>
    <t>Baix Penedès</t>
  </si>
  <si>
    <t>Garraf</t>
  </si>
  <si>
    <t>Maresme</t>
  </si>
  <si>
    <t>Alt Camp</t>
  </si>
  <si>
    <t>Gironès</t>
  </si>
  <si>
    <t>Ripollès</t>
  </si>
  <si>
    <t>Selva</t>
  </si>
  <si>
    <t>Garrotxa</t>
  </si>
  <si>
    <t>Baix Empordà</t>
  </si>
  <si>
    <t>Cerdanya</t>
  </si>
  <si>
    <t>Alt Empordà</t>
  </si>
  <si>
    <t>Baix Ebre</t>
  </si>
  <si>
    <t>Terra Alta</t>
  </si>
  <si>
    <t>Pallars Jussà</t>
  </si>
  <si>
    <t>Segarra</t>
  </si>
  <si>
    <t>Ribera d'Ebre</t>
  </si>
  <si>
    <t>Pla de l'Estany</t>
  </si>
  <si>
    <t>Pallars Sobirà</t>
  </si>
  <si>
    <t>Montsià</t>
  </si>
  <si>
    <t>Priorat</t>
  </si>
  <si>
    <t>Segrià</t>
  </si>
  <si>
    <t>Barcelonès</t>
  </si>
  <si>
    <t>building overpass</t>
  </si>
  <si>
    <t>building sql</t>
  </si>
  <si>
    <t>UU cadastre</t>
  </si>
  <si>
    <t>ATOM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</si>
</sst>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6" fillId="2" borderId="0" xfId="6"/>
    <xf numFmtId="10" fontId="6" fillId="2" borderId="0" xfId="6" applyNumberFormat="1"/>
    <xf numFmtId="9" fontId="6" fillId="2" borderId="0" xfId="6" applyNumberFormat="1"/>
    <xf numFmtId="0" fontId="8" fillId="4" borderId="0" xfId="8"/>
    <xf numFmtId="10" fontId="8" fillId="4" borderId="0" xfId="8" applyNumberFormat="1"/>
    <xf numFmtId="9" fontId="8" fillId="4" borderId="0" xfId="8" applyNumberFormat="1"/>
    <xf numFmtId="0" fontId="0" fillId="33" borderId="0" xfId="0" applyFill="1"/>
    <xf numFmtId="10" fontId="0" fillId="33" borderId="0" xfId="0" applyNumberFormat="1" applyFill="1"/>
    <xf numFmtId="9" fontId="0" fillId="33" borderId="0" xfId="0" applyNumberFormat="1" applyFill="1"/>
    <xf numFmtId="4" fontId="0" fillId="0" borderId="0" xfId="0" applyNumberFormat="1"/>
  </cellXfs>
  <cellStyles count="101">
    <cellStyle name="20% - Énfasis1" xfId="19" builtinId="30" customBuiltin="1"/>
    <cellStyle name="20% - Énfasis1 2" xfId="47"/>
    <cellStyle name="20% - Énfasis1 3" xfId="61"/>
    <cellStyle name="20% - Énfasis1 4" xfId="75"/>
    <cellStyle name="20% - Énfasis1 5" xfId="89"/>
    <cellStyle name="20% - Énfasis2" xfId="23" builtinId="34" customBuiltin="1"/>
    <cellStyle name="20% - Énfasis2 2" xfId="49"/>
    <cellStyle name="20% - Énfasis2 3" xfId="63"/>
    <cellStyle name="20% - Énfasis2 4" xfId="77"/>
    <cellStyle name="20% - Énfasis2 5" xfId="91"/>
    <cellStyle name="20% - Énfasis3" xfId="27" builtinId="38" customBuiltin="1"/>
    <cellStyle name="20% - Énfasis3 2" xfId="51"/>
    <cellStyle name="20% - Énfasis3 3" xfId="65"/>
    <cellStyle name="20% - Énfasis3 4" xfId="79"/>
    <cellStyle name="20% - Énfasis3 5" xfId="93"/>
    <cellStyle name="20% - Énfasis4" xfId="31" builtinId="42" customBuiltin="1"/>
    <cellStyle name="20% - Énfasis4 2" xfId="53"/>
    <cellStyle name="20% - Énfasis4 3" xfId="67"/>
    <cellStyle name="20% - Énfasis4 4" xfId="81"/>
    <cellStyle name="20% - Énfasis4 5" xfId="95"/>
    <cellStyle name="20% - Énfasis5" xfId="35" builtinId="46" customBuiltin="1"/>
    <cellStyle name="20% - Énfasis5 2" xfId="55"/>
    <cellStyle name="20% - Énfasis5 3" xfId="69"/>
    <cellStyle name="20% - Énfasis5 4" xfId="83"/>
    <cellStyle name="20% - Énfasis5 5" xfId="97"/>
    <cellStyle name="20% - Énfasis6" xfId="39" builtinId="50" customBuiltin="1"/>
    <cellStyle name="20% - Énfasis6 2" xfId="57"/>
    <cellStyle name="20% - Énfasis6 3" xfId="71"/>
    <cellStyle name="20% - Énfasis6 4" xfId="85"/>
    <cellStyle name="20% - Énfasis6 5" xfId="99"/>
    <cellStyle name="40% - Énfasis1" xfId="20" builtinId="31" customBuiltin="1"/>
    <cellStyle name="40% - Énfasis1 2" xfId="48"/>
    <cellStyle name="40% - Énfasis1 3" xfId="62"/>
    <cellStyle name="40% - Énfasis1 4" xfId="76"/>
    <cellStyle name="40% - Énfasis1 5" xfId="90"/>
    <cellStyle name="40% - Énfasis2" xfId="24" builtinId="35" customBuiltin="1"/>
    <cellStyle name="40% - Énfasis2 2" xfId="50"/>
    <cellStyle name="40% - Énfasis2 3" xfId="64"/>
    <cellStyle name="40% - Énfasis2 4" xfId="78"/>
    <cellStyle name="40% - Énfasis2 5" xfId="92"/>
    <cellStyle name="40% - Énfasis3" xfId="28" builtinId="39" customBuiltin="1"/>
    <cellStyle name="40% - Énfasis3 2" xfId="52"/>
    <cellStyle name="40% - Énfasis3 3" xfId="66"/>
    <cellStyle name="40% - Énfasis3 4" xfId="80"/>
    <cellStyle name="40% - Énfasis3 5" xfId="94"/>
    <cellStyle name="40% - Énfasis4" xfId="32" builtinId="43" customBuiltin="1"/>
    <cellStyle name="40% - Énfasis4 2" xfId="54"/>
    <cellStyle name="40% - Énfasis4 3" xfId="68"/>
    <cellStyle name="40% - Énfasis4 4" xfId="82"/>
    <cellStyle name="40% - Énfasis4 5" xfId="96"/>
    <cellStyle name="40% - Énfasis5" xfId="36" builtinId="47" customBuiltin="1"/>
    <cellStyle name="40% - Énfasis5 2" xfId="56"/>
    <cellStyle name="40% - Énfasis5 3" xfId="70"/>
    <cellStyle name="40% - Énfasis5 4" xfId="84"/>
    <cellStyle name="40% - Énfasis5 5" xfId="98"/>
    <cellStyle name="40% - Énfasis6" xfId="40" builtinId="51" customBuiltin="1"/>
    <cellStyle name="40% - Énfasis6 2" xfId="58"/>
    <cellStyle name="40% - Énfasis6 3" xfId="72"/>
    <cellStyle name="40% - Énfasis6 4" xfId="86"/>
    <cellStyle name="40% - Énfasis6 5" xfId="100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5"/>
    <cellStyle name="Normal 4" xfId="59"/>
    <cellStyle name="Normal 5" xfId="73"/>
    <cellStyle name="Normal 6" xfId="87"/>
    <cellStyle name="Normal 7" xfId="42"/>
    <cellStyle name="Notas" xfId="15" builtinId="10" customBuiltin="1"/>
    <cellStyle name="Notas 2" xfId="44"/>
    <cellStyle name="Notas 3" xfId="46"/>
    <cellStyle name="Notas 4" xfId="60"/>
    <cellStyle name="Notas 5" xfId="74"/>
    <cellStyle name="Notas 6" xfId="88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6"/>
  <sheetViews>
    <sheetView tabSelected="1" workbookViewId="0">
      <pane ySplit="1" topLeftCell="A572" activePane="bottomLeft" state="frozen"/>
      <selection pane="bottomLeft" activeCell="O577" sqref="O577"/>
    </sheetView>
  </sheetViews>
  <sheetFormatPr baseColWidth="10" defaultRowHeight="15"/>
  <cols>
    <col min="2" max="2" width="38.140625" bestFit="1" customWidth="1"/>
    <col min="3" max="3" width="38.140625" customWidth="1"/>
    <col min="8" max="8" width="11.7109375" bestFit="1" customWidth="1"/>
    <col min="9" max="9" width="15" customWidth="1"/>
  </cols>
  <sheetData>
    <row r="1" spans="1:17">
      <c r="A1" t="s">
        <v>0</v>
      </c>
      <c r="B1" t="s">
        <v>1</v>
      </c>
      <c r="C1" t="s">
        <v>962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1005</v>
      </c>
      <c r="O1" t="s">
        <v>1006</v>
      </c>
      <c r="P1" t="s">
        <v>1007</v>
      </c>
      <c r="Q1" t="s">
        <v>1008</v>
      </c>
    </row>
    <row r="2" spans="1:17">
      <c r="A2" s="3">
        <v>348145</v>
      </c>
      <c r="B2" s="3" t="s">
        <v>547</v>
      </c>
      <c r="C2" s="3" t="s">
        <v>996</v>
      </c>
      <c r="D2" s="3">
        <v>275.77</v>
      </c>
      <c r="E2" s="3">
        <v>4</v>
      </c>
      <c r="F2" s="3">
        <v>442.17</v>
      </c>
      <c r="G2" s="3">
        <v>4</v>
      </c>
      <c r="H2" s="3">
        <v>717.94</v>
      </c>
      <c r="I2" s="3">
        <v>1282.6600000000001</v>
      </c>
      <c r="J2" s="3">
        <v>11</v>
      </c>
      <c r="K2" s="4">
        <v>0.55969999999999998</v>
      </c>
      <c r="L2" s="5">
        <v>0.56000000000000005</v>
      </c>
      <c r="M2">
        <f t="shared" ref="M2:M65" si="0">E2+G2</f>
        <v>8</v>
      </c>
    </row>
    <row r="3" spans="1:17">
      <c r="A3" s="3">
        <v>343408</v>
      </c>
      <c r="B3" s="3" t="s">
        <v>17</v>
      </c>
      <c r="C3" s="3" t="s">
        <v>977</v>
      </c>
      <c r="D3" s="3">
        <v>10441.6</v>
      </c>
      <c r="E3" s="3">
        <v>95</v>
      </c>
      <c r="F3" s="3">
        <v>0</v>
      </c>
      <c r="G3" s="3">
        <v>0</v>
      </c>
      <c r="H3" s="3">
        <v>10441.6</v>
      </c>
      <c r="I3" s="3">
        <v>61869.03</v>
      </c>
      <c r="J3" s="3">
        <v>292</v>
      </c>
      <c r="K3" s="4">
        <v>0.16880000000000001</v>
      </c>
      <c r="L3" s="5">
        <v>0.17</v>
      </c>
      <c r="M3">
        <f t="shared" si="0"/>
        <v>95</v>
      </c>
    </row>
    <row r="4" spans="1:17">
      <c r="A4">
        <v>348146</v>
      </c>
      <c r="B4" t="s">
        <v>286</v>
      </c>
      <c r="C4" t="s">
        <v>968</v>
      </c>
      <c r="D4">
        <v>1999.54</v>
      </c>
      <c r="E4">
        <v>32</v>
      </c>
      <c r="F4">
        <v>427.98</v>
      </c>
      <c r="G4">
        <v>9</v>
      </c>
      <c r="H4">
        <v>2427.52</v>
      </c>
      <c r="I4">
        <v>11814.2</v>
      </c>
      <c r="J4">
        <v>108</v>
      </c>
      <c r="K4" s="1">
        <v>0.20549999999999999</v>
      </c>
      <c r="L4" s="2">
        <v>0.21</v>
      </c>
      <c r="M4">
        <f t="shared" si="0"/>
        <v>41</v>
      </c>
    </row>
    <row r="5" spans="1:17">
      <c r="A5">
        <v>348147</v>
      </c>
      <c r="B5" t="s">
        <v>182</v>
      </c>
      <c r="C5" t="s">
        <v>979</v>
      </c>
      <c r="D5">
        <v>3645.67</v>
      </c>
      <c r="E5">
        <v>67</v>
      </c>
      <c r="F5">
        <v>0</v>
      </c>
      <c r="G5">
        <v>0</v>
      </c>
      <c r="H5">
        <v>3645.67</v>
      </c>
      <c r="I5">
        <v>32927.19</v>
      </c>
      <c r="J5">
        <v>258</v>
      </c>
      <c r="K5" s="1">
        <v>0.11070000000000001</v>
      </c>
      <c r="L5" s="2">
        <v>0.11</v>
      </c>
      <c r="M5">
        <f t="shared" si="0"/>
        <v>67</v>
      </c>
    </row>
    <row r="6" spans="1:17">
      <c r="A6" s="3">
        <v>344406</v>
      </c>
      <c r="B6" s="3" t="s">
        <v>512</v>
      </c>
      <c r="C6" s="3" t="s">
        <v>975</v>
      </c>
      <c r="D6" s="3">
        <v>758.41</v>
      </c>
      <c r="E6" s="3">
        <v>4</v>
      </c>
      <c r="F6" s="3">
        <v>114.57</v>
      </c>
      <c r="G6" s="3">
        <v>2</v>
      </c>
      <c r="H6" s="3">
        <v>872.99</v>
      </c>
      <c r="I6" s="3">
        <v>1053.8399999999999</v>
      </c>
      <c r="J6" s="3">
        <v>7</v>
      </c>
      <c r="K6" s="4">
        <v>0.82840000000000003</v>
      </c>
      <c r="L6" s="5">
        <v>0.83</v>
      </c>
      <c r="M6">
        <f t="shared" si="0"/>
        <v>6</v>
      </c>
    </row>
    <row r="7" spans="1:17">
      <c r="A7" s="9">
        <v>348053</v>
      </c>
      <c r="B7" s="9" t="s">
        <v>952</v>
      </c>
      <c r="C7" s="9" t="s">
        <v>993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6220.35</v>
      </c>
      <c r="J7" s="9">
        <v>51</v>
      </c>
      <c r="K7" s="10">
        <v>0</v>
      </c>
      <c r="L7" s="11">
        <v>0</v>
      </c>
      <c r="M7">
        <f t="shared" si="0"/>
        <v>0</v>
      </c>
    </row>
    <row r="8" spans="1:17">
      <c r="A8">
        <v>347953</v>
      </c>
      <c r="B8" t="s">
        <v>554</v>
      </c>
      <c r="C8" t="s">
        <v>965</v>
      </c>
      <c r="D8">
        <v>649.52</v>
      </c>
      <c r="E8">
        <v>17</v>
      </c>
      <c r="F8">
        <v>53.54</v>
      </c>
      <c r="G8">
        <v>2</v>
      </c>
      <c r="H8">
        <v>703.06</v>
      </c>
      <c r="I8">
        <v>14650.92</v>
      </c>
      <c r="J8">
        <v>99</v>
      </c>
      <c r="K8" s="1">
        <v>4.8000000000000001E-2</v>
      </c>
      <c r="L8" s="2">
        <v>0.05</v>
      </c>
      <c r="M8">
        <f t="shared" si="0"/>
        <v>19</v>
      </c>
    </row>
    <row r="9" spans="1:17">
      <c r="A9">
        <v>342688</v>
      </c>
      <c r="B9" t="s">
        <v>276</v>
      </c>
      <c r="C9" t="s">
        <v>986</v>
      </c>
      <c r="D9">
        <v>2411.7800000000002</v>
      </c>
      <c r="E9">
        <v>12</v>
      </c>
      <c r="F9">
        <v>147.63</v>
      </c>
      <c r="G9">
        <v>4</v>
      </c>
      <c r="H9">
        <v>2559.41</v>
      </c>
      <c r="I9">
        <v>17956.580000000002</v>
      </c>
      <c r="J9">
        <v>73</v>
      </c>
      <c r="K9" s="1">
        <v>0.14249999999999999</v>
      </c>
      <c r="L9" s="2">
        <v>0.14000000000000001</v>
      </c>
      <c r="M9">
        <f t="shared" si="0"/>
        <v>16</v>
      </c>
    </row>
    <row r="10" spans="1:17">
      <c r="A10">
        <v>348055</v>
      </c>
      <c r="B10" t="s">
        <v>525</v>
      </c>
      <c r="C10" t="s">
        <v>987</v>
      </c>
      <c r="D10">
        <v>746.87</v>
      </c>
      <c r="E10">
        <v>7</v>
      </c>
      <c r="F10">
        <v>71.63</v>
      </c>
      <c r="G10">
        <v>1</v>
      </c>
      <c r="H10">
        <v>818.5</v>
      </c>
      <c r="I10">
        <v>11135.89</v>
      </c>
      <c r="J10">
        <v>62</v>
      </c>
      <c r="K10" s="1">
        <v>7.3499999999999996E-2</v>
      </c>
      <c r="L10" s="2">
        <v>7.0000000000000007E-2</v>
      </c>
      <c r="M10">
        <f t="shared" si="0"/>
        <v>8</v>
      </c>
    </row>
    <row r="11" spans="1:17">
      <c r="A11">
        <v>343316</v>
      </c>
      <c r="B11" t="s">
        <v>236</v>
      </c>
      <c r="C11" t="s">
        <v>1003</v>
      </c>
      <c r="D11">
        <v>2893.07</v>
      </c>
      <c r="E11">
        <v>16</v>
      </c>
      <c r="F11">
        <v>0</v>
      </c>
      <c r="G11">
        <v>0</v>
      </c>
      <c r="H11">
        <v>2893.07</v>
      </c>
      <c r="I11">
        <v>9198</v>
      </c>
      <c r="J11">
        <v>58</v>
      </c>
      <c r="K11" s="1">
        <v>0.3145</v>
      </c>
      <c r="L11" s="2">
        <v>0.31</v>
      </c>
      <c r="M11">
        <f t="shared" si="0"/>
        <v>16</v>
      </c>
    </row>
    <row r="12" spans="1:17">
      <c r="A12">
        <v>348142</v>
      </c>
      <c r="B12" t="s">
        <v>280</v>
      </c>
      <c r="C12" t="s">
        <v>970</v>
      </c>
      <c r="D12">
        <v>1771.63</v>
      </c>
      <c r="E12">
        <v>25</v>
      </c>
      <c r="F12">
        <v>716.63</v>
      </c>
      <c r="G12">
        <v>11</v>
      </c>
      <c r="H12">
        <v>2488.2600000000002</v>
      </c>
      <c r="I12">
        <v>4635.33</v>
      </c>
      <c r="J12">
        <v>52</v>
      </c>
      <c r="K12" s="1">
        <v>0.53680000000000005</v>
      </c>
      <c r="L12" s="2">
        <v>0.54</v>
      </c>
      <c r="M12">
        <f t="shared" si="0"/>
        <v>36</v>
      </c>
    </row>
    <row r="13" spans="1:17">
      <c r="A13" s="9">
        <v>348054</v>
      </c>
      <c r="B13" s="9" t="s">
        <v>953</v>
      </c>
      <c r="C13" s="9" t="s">
        <v>993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1609.99</v>
      </c>
      <c r="J13" s="9">
        <v>23</v>
      </c>
      <c r="K13" s="10">
        <v>0</v>
      </c>
      <c r="L13" s="11">
        <v>0</v>
      </c>
      <c r="M13">
        <f t="shared" si="0"/>
        <v>0</v>
      </c>
      <c r="N13">
        <v>165</v>
      </c>
      <c r="O13">
        <v>166</v>
      </c>
      <c r="P13">
        <v>169</v>
      </c>
    </row>
    <row r="14" spans="1:17">
      <c r="A14">
        <v>348144</v>
      </c>
      <c r="B14" t="s">
        <v>510</v>
      </c>
      <c r="C14" t="s">
        <v>1003</v>
      </c>
      <c r="D14">
        <v>875.5</v>
      </c>
      <c r="E14">
        <v>16</v>
      </c>
      <c r="F14">
        <v>0</v>
      </c>
      <c r="G14">
        <v>0</v>
      </c>
      <c r="H14">
        <v>875.5</v>
      </c>
      <c r="I14">
        <v>9978.1299999999992</v>
      </c>
      <c r="J14">
        <v>54</v>
      </c>
      <c r="K14" s="1">
        <v>8.77E-2</v>
      </c>
      <c r="L14" s="2">
        <v>0.09</v>
      </c>
      <c r="M14">
        <f t="shared" si="0"/>
        <v>16</v>
      </c>
    </row>
    <row r="15" spans="1:17">
      <c r="A15">
        <v>348148</v>
      </c>
      <c r="B15" t="s">
        <v>313</v>
      </c>
      <c r="C15" t="s">
        <v>968</v>
      </c>
      <c r="D15">
        <v>2126.2600000000002</v>
      </c>
      <c r="E15">
        <v>14</v>
      </c>
      <c r="F15">
        <v>0</v>
      </c>
      <c r="G15">
        <v>0</v>
      </c>
      <c r="H15">
        <v>2126.2600000000002</v>
      </c>
      <c r="I15">
        <v>10519.64</v>
      </c>
      <c r="J15">
        <v>66</v>
      </c>
      <c r="K15" s="1">
        <v>0.2021</v>
      </c>
      <c r="L15" s="2">
        <v>0.2</v>
      </c>
      <c r="M15">
        <f t="shared" si="0"/>
        <v>14</v>
      </c>
    </row>
    <row r="16" spans="1:17">
      <c r="A16" s="9">
        <v>342689</v>
      </c>
      <c r="B16" s="9" t="s">
        <v>802</v>
      </c>
      <c r="C16" s="9" t="s">
        <v>983</v>
      </c>
      <c r="D16" s="9">
        <v>24.7</v>
      </c>
      <c r="E16" s="9">
        <v>1</v>
      </c>
      <c r="F16" s="9">
        <v>17.73</v>
      </c>
      <c r="G16" s="9">
        <v>1</v>
      </c>
      <c r="H16" s="9">
        <v>42.43</v>
      </c>
      <c r="I16" s="9">
        <v>22757.87</v>
      </c>
      <c r="J16" s="9">
        <v>143</v>
      </c>
      <c r="K16" s="10">
        <v>1.9E-3</v>
      </c>
      <c r="L16" s="11">
        <v>0</v>
      </c>
      <c r="M16">
        <f t="shared" si="0"/>
        <v>2</v>
      </c>
    </row>
    <row r="17" spans="1:13">
      <c r="A17" s="9">
        <v>348057</v>
      </c>
      <c r="B17" s="9" t="s">
        <v>955</v>
      </c>
      <c r="C17" s="9" t="s">
        <v>991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8417.23</v>
      </c>
      <c r="J17" s="9">
        <v>74</v>
      </c>
      <c r="K17" s="10">
        <v>0</v>
      </c>
      <c r="L17" s="11">
        <v>0</v>
      </c>
      <c r="M17">
        <f t="shared" si="0"/>
        <v>0</v>
      </c>
    </row>
    <row r="18" spans="1:13">
      <c r="A18">
        <v>342691</v>
      </c>
      <c r="B18" t="s">
        <v>672</v>
      </c>
      <c r="C18" t="s">
        <v>1001</v>
      </c>
      <c r="D18">
        <v>68.180000000000007</v>
      </c>
      <c r="E18">
        <v>1</v>
      </c>
      <c r="F18">
        <v>241.46</v>
      </c>
      <c r="G18">
        <v>2</v>
      </c>
      <c r="H18">
        <v>309.64</v>
      </c>
      <c r="I18">
        <v>59188.4</v>
      </c>
      <c r="J18">
        <v>378</v>
      </c>
      <c r="K18" s="1">
        <v>5.1999999999999998E-3</v>
      </c>
      <c r="L18" s="2">
        <v>0.01</v>
      </c>
      <c r="M18" s="3">
        <f t="shared" si="0"/>
        <v>3</v>
      </c>
    </row>
    <row r="19" spans="1:13">
      <c r="A19">
        <v>343633</v>
      </c>
      <c r="B19" t="s">
        <v>529</v>
      </c>
      <c r="C19" t="s">
        <v>1003</v>
      </c>
      <c r="D19">
        <v>802.37</v>
      </c>
      <c r="E19">
        <v>11</v>
      </c>
      <c r="F19">
        <v>0</v>
      </c>
      <c r="G19">
        <v>0</v>
      </c>
      <c r="H19">
        <v>802.37</v>
      </c>
      <c r="I19">
        <v>2492.4699999999998</v>
      </c>
      <c r="J19">
        <v>27</v>
      </c>
      <c r="K19" s="1">
        <v>0.32190000000000002</v>
      </c>
      <c r="L19" s="2">
        <v>0.32</v>
      </c>
      <c r="M19">
        <f t="shared" si="0"/>
        <v>11</v>
      </c>
    </row>
    <row r="20" spans="1:13">
      <c r="A20">
        <v>343632</v>
      </c>
      <c r="B20" t="s">
        <v>379</v>
      </c>
      <c r="C20" t="s">
        <v>1003</v>
      </c>
      <c r="D20">
        <v>1615.46</v>
      </c>
      <c r="E20">
        <v>10</v>
      </c>
      <c r="F20">
        <v>0</v>
      </c>
      <c r="G20">
        <v>0</v>
      </c>
      <c r="H20">
        <v>1615.46</v>
      </c>
      <c r="I20">
        <v>30253.75</v>
      </c>
      <c r="J20">
        <v>163</v>
      </c>
      <c r="K20" s="1">
        <v>5.3400000000000003E-2</v>
      </c>
      <c r="L20" s="2">
        <v>0.05</v>
      </c>
      <c r="M20">
        <f t="shared" si="0"/>
        <v>10</v>
      </c>
    </row>
    <row r="21" spans="1:13">
      <c r="A21">
        <v>343631</v>
      </c>
      <c r="B21" t="s">
        <v>121</v>
      </c>
      <c r="C21" t="s">
        <v>1003</v>
      </c>
      <c r="D21">
        <v>4844.46</v>
      </c>
      <c r="E21">
        <v>47</v>
      </c>
      <c r="F21">
        <v>0</v>
      </c>
      <c r="G21">
        <v>0</v>
      </c>
      <c r="H21">
        <v>4844.46</v>
      </c>
      <c r="I21">
        <v>18270.46</v>
      </c>
      <c r="J21">
        <v>118</v>
      </c>
      <c r="K21" s="1">
        <v>0.26519999999999999</v>
      </c>
      <c r="L21" s="2">
        <v>0.27</v>
      </c>
      <c r="M21">
        <f t="shared" si="0"/>
        <v>47</v>
      </c>
    </row>
    <row r="22" spans="1:13">
      <c r="A22">
        <v>342692</v>
      </c>
      <c r="B22" t="s">
        <v>382</v>
      </c>
      <c r="C22" t="s">
        <v>986</v>
      </c>
      <c r="D22">
        <v>1199.74</v>
      </c>
      <c r="E22">
        <v>18</v>
      </c>
      <c r="F22">
        <v>393.17</v>
      </c>
      <c r="G22">
        <v>17</v>
      </c>
      <c r="H22">
        <v>1592.91</v>
      </c>
      <c r="I22">
        <v>30392.21</v>
      </c>
      <c r="J22">
        <v>199</v>
      </c>
      <c r="K22" s="1">
        <v>5.2400000000000002E-2</v>
      </c>
      <c r="L22" s="2">
        <v>0.05</v>
      </c>
      <c r="M22">
        <f t="shared" si="0"/>
        <v>35</v>
      </c>
    </row>
    <row r="23" spans="1:13">
      <c r="A23" s="9">
        <v>342693</v>
      </c>
      <c r="B23" s="9" t="s">
        <v>878</v>
      </c>
      <c r="C23" s="9" t="s">
        <v>994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2877.87</v>
      </c>
      <c r="J23" s="9">
        <v>28</v>
      </c>
      <c r="K23" s="10">
        <v>0</v>
      </c>
      <c r="L23" s="11">
        <v>0</v>
      </c>
      <c r="M23">
        <f t="shared" si="0"/>
        <v>0</v>
      </c>
    </row>
    <row r="24" spans="1:13">
      <c r="A24">
        <v>343410</v>
      </c>
      <c r="B24" t="s">
        <v>272</v>
      </c>
      <c r="C24" t="s">
        <v>985</v>
      </c>
      <c r="D24">
        <v>1257.72</v>
      </c>
      <c r="E24">
        <v>26</v>
      </c>
      <c r="F24">
        <v>1317.61</v>
      </c>
      <c r="G24">
        <v>7</v>
      </c>
      <c r="H24">
        <v>2575.3200000000002</v>
      </c>
      <c r="I24">
        <v>61443.05</v>
      </c>
      <c r="J24">
        <v>291</v>
      </c>
      <c r="K24" s="1">
        <v>4.19E-2</v>
      </c>
      <c r="L24" s="2">
        <v>0.04</v>
      </c>
      <c r="M24">
        <f t="shared" si="0"/>
        <v>33</v>
      </c>
    </row>
    <row r="25" spans="1:13">
      <c r="A25">
        <v>342695</v>
      </c>
      <c r="B25" t="s">
        <v>677</v>
      </c>
      <c r="C25" t="s">
        <v>994</v>
      </c>
      <c r="D25">
        <v>0</v>
      </c>
      <c r="E25">
        <v>0</v>
      </c>
      <c r="F25">
        <v>296.69</v>
      </c>
      <c r="G25">
        <v>10</v>
      </c>
      <c r="H25">
        <v>296.69</v>
      </c>
      <c r="I25">
        <v>2485.56</v>
      </c>
      <c r="J25">
        <v>32</v>
      </c>
      <c r="K25" s="1">
        <v>0.11940000000000001</v>
      </c>
      <c r="L25" s="2">
        <v>0.12</v>
      </c>
      <c r="M25">
        <f t="shared" si="0"/>
        <v>10</v>
      </c>
    </row>
    <row r="26" spans="1:13">
      <c r="A26">
        <v>343630</v>
      </c>
      <c r="B26" t="s">
        <v>178</v>
      </c>
      <c r="C26" t="s">
        <v>1003</v>
      </c>
      <c r="D26">
        <v>3729.3</v>
      </c>
      <c r="E26">
        <v>39</v>
      </c>
      <c r="F26">
        <v>0</v>
      </c>
      <c r="G26">
        <v>0</v>
      </c>
      <c r="H26">
        <v>3729.3</v>
      </c>
      <c r="I26">
        <v>11392.55</v>
      </c>
      <c r="J26">
        <v>93</v>
      </c>
      <c r="K26" s="1">
        <v>0.32729999999999998</v>
      </c>
      <c r="L26" s="2">
        <v>0.33</v>
      </c>
      <c r="M26">
        <f t="shared" si="0"/>
        <v>39</v>
      </c>
    </row>
    <row r="27" spans="1:13">
      <c r="A27">
        <v>343637</v>
      </c>
      <c r="B27" t="s">
        <v>769</v>
      </c>
      <c r="C27" t="s">
        <v>1003</v>
      </c>
      <c r="D27">
        <v>0</v>
      </c>
      <c r="E27">
        <v>0</v>
      </c>
      <c r="F27">
        <v>88.49</v>
      </c>
      <c r="G27">
        <v>2</v>
      </c>
      <c r="H27">
        <v>88.49</v>
      </c>
      <c r="I27">
        <v>2743.62</v>
      </c>
      <c r="J27">
        <v>27</v>
      </c>
      <c r="K27" s="1">
        <v>3.2300000000000002E-2</v>
      </c>
      <c r="L27" s="2">
        <v>0.03</v>
      </c>
      <c r="M27">
        <f t="shared" si="0"/>
        <v>2</v>
      </c>
    </row>
    <row r="28" spans="1:13">
      <c r="A28">
        <v>342696</v>
      </c>
      <c r="B28" t="s">
        <v>197</v>
      </c>
      <c r="C28" t="s">
        <v>980</v>
      </c>
      <c r="D28">
        <v>3327.14</v>
      </c>
      <c r="E28">
        <v>33</v>
      </c>
      <c r="F28">
        <v>0</v>
      </c>
      <c r="G28">
        <v>0</v>
      </c>
      <c r="H28">
        <v>3327.14</v>
      </c>
      <c r="I28">
        <v>16033.47</v>
      </c>
      <c r="J28">
        <v>105</v>
      </c>
      <c r="K28" s="1">
        <v>0.20749999999999999</v>
      </c>
      <c r="L28" s="2">
        <v>0.21</v>
      </c>
      <c r="M28">
        <f t="shared" si="0"/>
        <v>33</v>
      </c>
    </row>
    <row r="29" spans="1:13">
      <c r="A29">
        <v>343636</v>
      </c>
      <c r="B29" t="s">
        <v>502</v>
      </c>
      <c r="C29" t="s">
        <v>968</v>
      </c>
      <c r="D29">
        <v>673.89</v>
      </c>
      <c r="E29">
        <v>5</v>
      </c>
      <c r="F29">
        <v>234.4</v>
      </c>
      <c r="G29">
        <v>6</v>
      </c>
      <c r="H29">
        <v>908.29</v>
      </c>
      <c r="I29">
        <v>4371.3</v>
      </c>
      <c r="J29">
        <v>37</v>
      </c>
      <c r="K29" s="1">
        <v>0.20780000000000001</v>
      </c>
      <c r="L29" s="2">
        <v>0.21</v>
      </c>
      <c r="M29">
        <f t="shared" si="0"/>
        <v>11</v>
      </c>
    </row>
    <row r="30" spans="1:13">
      <c r="A30">
        <v>343635</v>
      </c>
      <c r="B30" t="s">
        <v>67</v>
      </c>
      <c r="C30" t="s">
        <v>1003</v>
      </c>
      <c r="D30">
        <v>7234.29</v>
      </c>
      <c r="E30">
        <v>66</v>
      </c>
      <c r="F30">
        <v>0</v>
      </c>
      <c r="G30">
        <v>0</v>
      </c>
      <c r="H30">
        <v>7234.29</v>
      </c>
      <c r="I30">
        <v>20067.490000000002</v>
      </c>
      <c r="J30">
        <v>137</v>
      </c>
      <c r="K30" s="1">
        <v>0.36049999999999999</v>
      </c>
      <c r="L30" s="2">
        <v>0.36</v>
      </c>
      <c r="M30">
        <f t="shared" si="0"/>
        <v>66</v>
      </c>
    </row>
    <row r="31" spans="1:13">
      <c r="A31" s="9">
        <v>343634</v>
      </c>
      <c r="B31" s="9" t="s">
        <v>826</v>
      </c>
      <c r="C31" s="9" t="s">
        <v>1000</v>
      </c>
      <c r="D31" s="9">
        <v>0</v>
      </c>
      <c r="E31" s="9">
        <v>0</v>
      </c>
      <c r="F31" s="9">
        <v>11.29</v>
      </c>
      <c r="G31" s="9">
        <v>1</v>
      </c>
      <c r="H31" s="9">
        <v>11.29</v>
      </c>
      <c r="I31" s="9">
        <v>4351.5200000000004</v>
      </c>
      <c r="J31" s="9">
        <v>48</v>
      </c>
      <c r="K31" s="10">
        <v>2.5999999999999999E-3</v>
      </c>
      <c r="L31" s="11">
        <v>0</v>
      </c>
      <c r="M31">
        <f t="shared" si="0"/>
        <v>1</v>
      </c>
    </row>
    <row r="32" spans="1:13">
      <c r="A32">
        <v>346862</v>
      </c>
      <c r="B32" t="s">
        <v>161</v>
      </c>
      <c r="C32" t="s">
        <v>986</v>
      </c>
      <c r="D32">
        <v>3660.93</v>
      </c>
      <c r="E32">
        <v>22</v>
      </c>
      <c r="F32">
        <v>253.6</v>
      </c>
      <c r="G32">
        <v>7</v>
      </c>
      <c r="H32">
        <v>3914.53</v>
      </c>
      <c r="I32">
        <v>9203.24</v>
      </c>
      <c r="J32">
        <v>58</v>
      </c>
      <c r="K32" s="1">
        <v>0.42530000000000001</v>
      </c>
      <c r="L32" s="2">
        <v>0.43</v>
      </c>
      <c r="M32">
        <f t="shared" si="0"/>
        <v>29</v>
      </c>
    </row>
    <row r="33" spans="1:13">
      <c r="A33">
        <v>343629</v>
      </c>
      <c r="B33" t="s">
        <v>150</v>
      </c>
      <c r="C33" t="s">
        <v>1003</v>
      </c>
      <c r="D33">
        <v>4236.51</v>
      </c>
      <c r="E33">
        <v>32</v>
      </c>
      <c r="F33">
        <v>0</v>
      </c>
      <c r="G33">
        <v>0</v>
      </c>
      <c r="H33">
        <v>4236.51</v>
      </c>
      <c r="I33">
        <v>30945.1</v>
      </c>
      <c r="J33">
        <v>131</v>
      </c>
      <c r="K33" s="1">
        <v>0.13689999999999999</v>
      </c>
      <c r="L33" s="2">
        <v>0.14000000000000001</v>
      </c>
      <c r="M33">
        <f t="shared" si="0"/>
        <v>32</v>
      </c>
    </row>
    <row r="34" spans="1:13">
      <c r="A34">
        <v>347866</v>
      </c>
      <c r="B34" t="s">
        <v>427</v>
      </c>
      <c r="C34" t="s">
        <v>1003</v>
      </c>
      <c r="D34">
        <v>1297.3399999999999</v>
      </c>
      <c r="E34">
        <v>5</v>
      </c>
      <c r="F34">
        <v>0</v>
      </c>
      <c r="G34">
        <v>0</v>
      </c>
      <c r="H34">
        <v>1297.3399999999999</v>
      </c>
      <c r="I34">
        <v>3399.7</v>
      </c>
      <c r="J34">
        <v>24</v>
      </c>
      <c r="K34" s="1">
        <v>0.38159999999999999</v>
      </c>
      <c r="L34" s="2">
        <v>0.38</v>
      </c>
      <c r="M34">
        <f t="shared" si="0"/>
        <v>5</v>
      </c>
    </row>
    <row r="35" spans="1:13">
      <c r="A35">
        <v>347867</v>
      </c>
      <c r="B35" t="s">
        <v>253</v>
      </c>
      <c r="C35" t="s">
        <v>1003</v>
      </c>
      <c r="D35">
        <v>1975.89</v>
      </c>
      <c r="E35">
        <v>15</v>
      </c>
      <c r="F35">
        <v>752.59</v>
      </c>
      <c r="G35">
        <v>9</v>
      </c>
      <c r="H35">
        <v>2728.48</v>
      </c>
      <c r="I35">
        <v>17053.650000000001</v>
      </c>
      <c r="J35">
        <v>127</v>
      </c>
      <c r="K35" s="1">
        <v>0.16</v>
      </c>
      <c r="L35" s="2">
        <v>0.16</v>
      </c>
      <c r="M35">
        <f t="shared" si="0"/>
        <v>24</v>
      </c>
    </row>
    <row r="36" spans="1:13">
      <c r="A36">
        <v>346861</v>
      </c>
      <c r="B36" t="s">
        <v>701</v>
      </c>
      <c r="C36" t="s">
        <v>980</v>
      </c>
      <c r="D36">
        <v>93.65</v>
      </c>
      <c r="E36">
        <v>2</v>
      </c>
      <c r="F36">
        <v>132.44999999999999</v>
      </c>
      <c r="G36">
        <v>4</v>
      </c>
      <c r="H36">
        <v>226.11</v>
      </c>
      <c r="I36">
        <v>10963.26</v>
      </c>
      <c r="J36">
        <v>64</v>
      </c>
      <c r="K36" s="1">
        <v>2.06E-2</v>
      </c>
      <c r="L36" s="2">
        <v>0.02</v>
      </c>
      <c r="M36">
        <f t="shared" si="0"/>
        <v>6</v>
      </c>
    </row>
    <row r="37" spans="1:13">
      <c r="A37">
        <v>347864</v>
      </c>
      <c r="B37" t="s">
        <v>765</v>
      </c>
      <c r="C37" t="s">
        <v>968</v>
      </c>
      <c r="D37">
        <v>0</v>
      </c>
      <c r="E37">
        <v>0</v>
      </c>
      <c r="F37">
        <v>92.21</v>
      </c>
      <c r="G37">
        <v>4</v>
      </c>
      <c r="H37">
        <v>92.21</v>
      </c>
      <c r="I37">
        <v>1906.79</v>
      </c>
      <c r="J37">
        <v>19</v>
      </c>
      <c r="K37" s="1">
        <v>4.8399999999999999E-2</v>
      </c>
      <c r="L37" s="2">
        <v>0.05</v>
      </c>
      <c r="M37">
        <f t="shared" si="0"/>
        <v>4</v>
      </c>
    </row>
    <row r="38" spans="1:13">
      <c r="A38">
        <v>348059</v>
      </c>
      <c r="B38" t="s">
        <v>71</v>
      </c>
      <c r="C38" t="s">
        <v>992</v>
      </c>
      <c r="D38">
        <v>6709.73</v>
      </c>
      <c r="E38">
        <v>33</v>
      </c>
      <c r="F38">
        <v>52.46</v>
      </c>
      <c r="G38">
        <v>3</v>
      </c>
      <c r="H38">
        <v>6762.2</v>
      </c>
      <c r="I38">
        <v>21428.13</v>
      </c>
      <c r="J38">
        <v>120</v>
      </c>
      <c r="K38" s="1">
        <v>0.31559999999999999</v>
      </c>
      <c r="L38" s="2">
        <v>0.32</v>
      </c>
      <c r="M38">
        <f t="shared" si="0"/>
        <v>36</v>
      </c>
    </row>
    <row r="39" spans="1:13">
      <c r="A39">
        <v>343401</v>
      </c>
      <c r="B39" t="s">
        <v>400</v>
      </c>
      <c r="C39" t="s">
        <v>963</v>
      </c>
      <c r="D39">
        <v>602.83000000000004</v>
      </c>
      <c r="E39">
        <v>6</v>
      </c>
      <c r="F39">
        <v>862.77</v>
      </c>
      <c r="G39">
        <v>12</v>
      </c>
      <c r="H39">
        <v>1465.6</v>
      </c>
      <c r="I39">
        <v>3303.52</v>
      </c>
      <c r="J39">
        <v>33</v>
      </c>
      <c r="K39" s="1">
        <v>0.44359999999999999</v>
      </c>
      <c r="L39" s="2">
        <v>0.44</v>
      </c>
      <c r="M39">
        <f t="shared" si="0"/>
        <v>18</v>
      </c>
    </row>
    <row r="40" spans="1:13">
      <c r="A40">
        <v>347865</v>
      </c>
      <c r="B40" t="s">
        <v>189</v>
      </c>
      <c r="C40" t="s">
        <v>1003</v>
      </c>
      <c r="D40">
        <v>3558.25</v>
      </c>
      <c r="E40">
        <v>34</v>
      </c>
      <c r="F40">
        <v>0</v>
      </c>
      <c r="G40">
        <v>0</v>
      </c>
      <c r="H40">
        <v>3558.25</v>
      </c>
      <c r="I40">
        <v>35833.96</v>
      </c>
      <c r="J40">
        <v>196</v>
      </c>
      <c r="K40" s="1">
        <v>9.9299999999999999E-2</v>
      </c>
      <c r="L40" s="2">
        <v>0.1</v>
      </c>
      <c r="M40" s="6">
        <f t="shared" si="0"/>
        <v>34</v>
      </c>
    </row>
    <row r="41" spans="1:13">
      <c r="A41">
        <v>347862</v>
      </c>
      <c r="B41" t="s">
        <v>311</v>
      </c>
      <c r="C41" t="s">
        <v>1000</v>
      </c>
      <c r="D41">
        <v>341.56</v>
      </c>
      <c r="E41">
        <v>10</v>
      </c>
      <c r="F41">
        <v>1796.65</v>
      </c>
      <c r="G41">
        <v>26</v>
      </c>
      <c r="H41">
        <v>2138.21</v>
      </c>
      <c r="I41">
        <v>8454.91</v>
      </c>
      <c r="J41">
        <v>134</v>
      </c>
      <c r="K41" s="1">
        <v>0.25290000000000001</v>
      </c>
      <c r="L41" s="2">
        <v>0.25</v>
      </c>
      <c r="M41">
        <f t="shared" si="0"/>
        <v>36</v>
      </c>
    </row>
    <row r="42" spans="1:13">
      <c r="A42">
        <v>346860</v>
      </c>
      <c r="B42" t="s">
        <v>363</v>
      </c>
      <c r="C42" t="s">
        <v>981</v>
      </c>
      <c r="D42">
        <v>1749.91</v>
      </c>
      <c r="E42">
        <v>35</v>
      </c>
      <c r="F42">
        <v>0</v>
      </c>
      <c r="G42">
        <v>0</v>
      </c>
      <c r="H42">
        <v>1749.91</v>
      </c>
      <c r="I42">
        <v>31569.14</v>
      </c>
      <c r="J42">
        <v>184</v>
      </c>
      <c r="K42" s="1">
        <v>5.5399999999999998E-2</v>
      </c>
      <c r="L42" s="2">
        <v>0.06</v>
      </c>
      <c r="M42">
        <f t="shared" si="0"/>
        <v>35</v>
      </c>
    </row>
    <row r="43" spans="1:13">
      <c r="A43">
        <v>348058</v>
      </c>
      <c r="B43" t="s">
        <v>513</v>
      </c>
      <c r="C43" t="s">
        <v>989</v>
      </c>
      <c r="D43">
        <v>836.2</v>
      </c>
      <c r="E43">
        <v>11</v>
      </c>
      <c r="F43">
        <v>34.15</v>
      </c>
      <c r="G43">
        <v>2</v>
      </c>
      <c r="H43">
        <v>870.34</v>
      </c>
      <c r="I43">
        <v>9272.19</v>
      </c>
      <c r="J43">
        <v>85</v>
      </c>
      <c r="K43" s="1">
        <v>9.3899999999999997E-2</v>
      </c>
      <c r="L43" s="2">
        <v>0.09</v>
      </c>
      <c r="M43">
        <f t="shared" si="0"/>
        <v>13</v>
      </c>
    </row>
    <row r="44" spans="1:13">
      <c r="A44">
        <v>346858</v>
      </c>
      <c r="B44" t="s">
        <v>629</v>
      </c>
      <c r="C44" t="s">
        <v>1001</v>
      </c>
      <c r="D44">
        <v>458.62</v>
      </c>
      <c r="E44">
        <v>4</v>
      </c>
      <c r="F44">
        <v>0</v>
      </c>
      <c r="G44">
        <v>0</v>
      </c>
      <c r="H44">
        <v>458.62</v>
      </c>
      <c r="I44">
        <v>88807.25</v>
      </c>
      <c r="J44">
        <v>429</v>
      </c>
      <c r="K44" s="1">
        <v>5.1999999999999998E-3</v>
      </c>
      <c r="L44" s="2">
        <v>0.01</v>
      </c>
      <c r="M44">
        <f t="shared" si="0"/>
        <v>4</v>
      </c>
    </row>
    <row r="45" spans="1:13">
      <c r="A45">
        <v>348051</v>
      </c>
      <c r="B45" t="s">
        <v>472</v>
      </c>
      <c r="C45" t="s">
        <v>989</v>
      </c>
      <c r="D45">
        <v>564.95000000000005</v>
      </c>
      <c r="E45">
        <v>6</v>
      </c>
      <c r="F45">
        <v>515.63</v>
      </c>
      <c r="G45">
        <v>6</v>
      </c>
      <c r="H45">
        <v>1080.58</v>
      </c>
      <c r="I45">
        <v>16615.04</v>
      </c>
      <c r="J45">
        <v>117</v>
      </c>
      <c r="K45" s="1">
        <v>6.5000000000000002E-2</v>
      </c>
      <c r="L45" s="2">
        <v>7.0000000000000007E-2</v>
      </c>
      <c r="M45">
        <f t="shared" si="0"/>
        <v>12</v>
      </c>
    </row>
    <row r="46" spans="1:13">
      <c r="A46">
        <v>347861</v>
      </c>
      <c r="B46" t="s">
        <v>267</v>
      </c>
      <c r="C46" t="s">
        <v>979</v>
      </c>
      <c r="D46">
        <v>2589.34</v>
      </c>
      <c r="E46">
        <v>21</v>
      </c>
      <c r="F46">
        <v>0</v>
      </c>
      <c r="G46">
        <v>0</v>
      </c>
      <c r="H46">
        <v>2589.34</v>
      </c>
      <c r="I46">
        <v>10417.11</v>
      </c>
      <c r="J46">
        <v>70</v>
      </c>
      <c r="K46" s="1">
        <v>0.24859999999999999</v>
      </c>
      <c r="L46" s="2">
        <v>0.25</v>
      </c>
      <c r="M46">
        <f t="shared" si="0"/>
        <v>21</v>
      </c>
    </row>
    <row r="47" spans="1:13">
      <c r="A47">
        <v>347860</v>
      </c>
      <c r="B47" t="s">
        <v>534</v>
      </c>
      <c r="C47" t="s">
        <v>971</v>
      </c>
      <c r="D47">
        <v>704.57</v>
      </c>
      <c r="E47">
        <v>16</v>
      </c>
      <c r="F47">
        <v>76.12</v>
      </c>
      <c r="G47">
        <v>2</v>
      </c>
      <c r="H47">
        <v>780.68</v>
      </c>
      <c r="I47">
        <v>21020.42</v>
      </c>
      <c r="J47">
        <v>131</v>
      </c>
      <c r="K47" s="1">
        <v>3.7100000000000001E-2</v>
      </c>
      <c r="L47" s="2">
        <v>0.04</v>
      </c>
      <c r="M47">
        <f t="shared" si="0"/>
        <v>18</v>
      </c>
    </row>
    <row r="48" spans="1:13">
      <c r="A48">
        <v>346857</v>
      </c>
      <c r="B48" t="s">
        <v>723</v>
      </c>
      <c r="C48" t="s">
        <v>980</v>
      </c>
      <c r="D48">
        <v>0</v>
      </c>
      <c r="E48">
        <v>0</v>
      </c>
      <c r="F48">
        <v>188.95</v>
      </c>
      <c r="G48">
        <v>4</v>
      </c>
      <c r="H48">
        <v>188.95</v>
      </c>
      <c r="I48">
        <v>867.18</v>
      </c>
      <c r="J48">
        <v>11</v>
      </c>
      <c r="K48" s="1">
        <v>0.21790000000000001</v>
      </c>
      <c r="L48" s="2">
        <v>0.22</v>
      </c>
      <c r="M48">
        <f t="shared" si="0"/>
        <v>4</v>
      </c>
    </row>
    <row r="49" spans="1:16">
      <c r="A49">
        <v>348050</v>
      </c>
      <c r="B49" t="s">
        <v>110</v>
      </c>
      <c r="C49" t="s">
        <v>989</v>
      </c>
      <c r="D49">
        <v>5195.1400000000003</v>
      </c>
      <c r="E49">
        <v>21</v>
      </c>
      <c r="F49">
        <v>0</v>
      </c>
      <c r="G49">
        <v>0</v>
      </c>
      <c r="H49">
        <v>5195.1400000000003</v>
      </c>
      <c r="I49">
        <v>24806.98</v>
      </c>
      <c r="J49">
        <v>116</v>
      </c>
      <c r="K49" s="1">
        <v>0.2094</v>
      </c>
      <c r="L49" s="2">
        <v>0.21</v>
      </c>
      <c r="M49">
        <f t="shared" si="0"/>
        <v>21</v>
      </c>
    </row>
    <row r="50" spans="1:16">
      <c r="A50">
        <v>343407</v>
      </c>
      <c r="B50" t="s">
        <v>66</v>
      </c>
      <c r="C50" t="s">
        <v>985</v>
      </c>
      <c r="D50">
        <v>7251.77</v>
      </c>
      <c r="E50">
        <v>58</v>
      </c>
      <c r="F50">
        <v>0</v>
      </c>
      <c r="G50">
        <v>0</v>
      </c>
      <c r="H50">
        <v>7251.77</v>
      </c>
      <c r="I50">
        <v>41006.269999999997</v>
      </c>
      <c r="J50">
        <v>244</v>
      </c>
      <c r="K50" s="1">
        <v>0.17680000000000001</v>
      </c>
      <c r="L50" s="2">
        <v>0.18</v>
      </c>
      <c r="M50">
        <f t="shared" si="0"/>
        <v>58</v>
      </c>
    </row>
    <row r="51" spans="1:16">
      <c r="A51">
        <v>343406</v>
      </c>
      <c r="B51" t="s">
        <v>146</v>
      </c>
      <c r="C51" t="s">
        <v>985</v>
      </c>
      <c r="D51">
        <v>4319.83</v>
      </c>
      <c r="E51">
        <v>30</v>
      </c>
      <c r="F51">
        <v>0</v>
      </c>
      <c r="G51">
        <v>0</v>
      </c>
      <c r="H51">
        <v>4319.83</v>
      </c>
      <c r="I51">
        <v>39654.089999999997</v>
      </c>
      <c r="J51">
        <v>189</v>
      </c>
      <c r="K51" s="1">
        <v>0.1089</v>
      </c>
      <c r="L51" s="2">
        <v>0.11</v>
      </c>
      <c r="M51">
        <f t="shared" si="0"/>
        <v>30</v>
      </c>
    </row>
    <row r="52" spans="1:16">
      <c r="A52">
        <v>343838</v>
      </c>
      <c r="B52" t="s">
        <v>310</v>
      </c>
      <c r="C52" t="s">
        <v>990</v>
      </c>
      <c r="D52">
        <v>1514.9</v>
      </c>
      <c r="E52">
        <v>5</v>
      </c>
      <c r="F52">
        <v>625.20000000000005</v>
      </c>
      <c r="G52">
        <v>6</v>
      </c>
      <c r="H52">
        <v>2140.1</v>
      </c>
      <c r="I52">
        <v>4288.25</v>
      </c>
      <c r="J52">
        <v>33</v>
      </c>
      <c r="K52" s="1">
        <v>0.49909999999999999</v>
      </c>
      <c r="L52" s="2">
        <v>0.5</v>
      </c>
      <c r="M52">
        <f t="shared" si="0"/>
        <v>11</v>
      </c>
    </row>
    <row r="53" spans="1:16">
      <c r="A53" s="9">
        <v>343397</v>
      </c>
      <c r="B53" s="9" t="s">
        <v>825</v>
      </c>
      <c r="C53" s="9" t="s">
        <v>966</v>
      </c>
      <c r="D53" s="9">
        <v>12.32</v>
      </c>
      <c r="E53" s="9">
        <v>1</v>
      </c>
      <c r="F53" s="9">
        <v>0</v>
      </c>
      <c r="G53" s="9">
        <v>0</v>
      </c>
      <c r="H53" s="9">
        <v>12.32</v>
      </c>
      <c r="I53" s="9">
        <v>3610.35</v>
      </c>
      <c r="J53" s="9">
        <v>35</v>
      </c>
      <c r="K53" s="10">
        <v>3.3999999999999998E-3</v>
      </c>
      <c r="L53" s="11">
        <v>0</v>
      </c>
      <c r="M53">
        <f t="shared" si="0"/>
        <v>1</v>
      </c>
    </row>
    <row r="54" spans="1:16">
      <c r="A54">
        <v>343396</v>
      </c>
      <c r="B54" t="s">
        <v>76</v>
      </c>
      <c r="C54" t="s">
        <v>985</v>
      </c>
      <c r="D54">
        <v>6245.86</v>
      </c>
      <c r="E54">
        <v>48</v>
      </c>
      <c r="F54">
        <v>274.82</v>
      </c>
      <c r="G54">
        <v>4</v>
      </c>
      <c r="H54">
        <v>6520.68</v>
      </c>
      <c r="I54">
        <v>60886.21</v>
      </c>
      <c r="J54">
        <v>289</v>
      </c>
      <c r="K54" s="1">
        <v>0.1071</v>
      </c>
      <c r="L54" s="2">
        <v>0.11</v>
      </c>
      <c r="M54">
        <f t="shared" si="0"/>
        <v>52</v>
      </c>
    </row>
    <row r="55" spans="1:16">
      <c r="A55">
        <v>346864</v>
      </c>
      <c r="B55" t="s">
        <v>555</v>
      </c>
      <c r="C55" t="s">
        <v>995</v>
      </c>
      <c r="D55">
        <v>0</v>
      </c>
      <c r="E55">
        <v>0</v>
      </c>
      <c r="F55">
        <v>698.29</v>
      </c>
      <c r="G55">
        <v>17</v>
      </c>
      <c r="H55">
        <v>698.29</v>
      </c>
      <c r="I55">
        <v>4003.3</v>
      </c>
      <c r="J55">
        <v>44</v>
      </c>
      <c r="K55" s="1">
        <v>0.1744</v>
      </c>
      <c r="L55" s="2">
        <v>0.17</v>
      </c>
      <c r="M55">
        <f t="shared" si="0"/>
        <v>17</v>
      </c>
    </row>
    <row r="56" spans="1:16">
      <c r="A56">
        <v>343321</v>
      </c>
      <c r="B56" t="s">
        <v>725</v>
      </c>
      <c r="C56" t="s">
        <v>969</v>
      </c>
      <c r="D56">
        <v>0</v>
      </c>
      <c r="E56">
        <v>0</v>
      </c>
      <c r="F56">
        <v>185</v>
      </c>
      <c r="G56">
        <v>8</v>
      </c>
      <c r="H56">
        <v>185</v>
      </c>
      <c r="I56">
        <v>1136.69</v>
      </c>
      <c r="J56">
        <v>27</v>
      </c>
      <c r="K56" s="1">
        <v>0.1628</v>
      </c>
      <c r="L56" s="2">
        <v>0.16</v>
      </c>
      <c r="M56">
        <f t="shared" si="0"/>
        <v>8</v>
      </c>
    </row>
    <row r="57" spans="1:16">
      <c r="A57" s="9">
        <v>343324</v>
      </c>
      <c r="B57" s="9" t="s">
        <v>886</v>
      </c>
      <c r="C57" s="9" t="s">
        <v>970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1019.42</v>
      </c>
      <c r="J57" s="9">
        <v>13</v>
      </c>
      <c r="K57" s="10">
        <v>0</v>
      </c>
      <c r="L57" s="11">
        <v>0</v>
      </c>
      <c r="M57">
        <f t="shared" si="0"/>
        <v>0</v>
      </c>
      <c r="N57">
        <v>106</v>
      </c>
      <c r="O57">
        <v>106</v>
      </c>
      <c r="P57">
        <v>129</v>
      </c>
    </row>
    <row r="58" spans="1:16">
      <c r="A58">
        <v>347957</v>
      </c>
      <c r="B58" t="s">
        <v>283</v>
      </c>
      <c r="C58" t="s">
        <v>975</v>
      </c>
      <c r="D58">
        <v>2356.17</v>
      </c>
      <c r="E58">
        <v>43</v>
      </c>
      <c r="F58">
        <v>113.19</v>
      </c>
      <c r="G58">
        <v>3</v>
      </c>
      <c r="H58">
        <v>2469.36</v>
      </c>
      <c r="I58">
        <v>25046</v>
      </c>
      <c r="J58">
        <v>156</v>
      </c>
      <c r="K58" s="1">
        <v>9.8599999999999993E-2</v>
      </c>
      <c r="L58" s="2">
        <v>0.1</v>
      </c>
      <c r="M58">
        <f t="shared" si="0"/>
        <v>46</v>
      </c>
    </row>
    <row r="59" spans="1:16">
      <c r="A59">
        <v>343323</v>
      </c>
      <c r="B59" t="s">
        <v>240</v>
      </c>
      <c r="C59" t="s">
        <v>1003</v>
      </c>
      <c r="D59">
        <v>2559.0100000000002</v>
      </c>
      <c r="E59">
        <v>26</v>
      </c>
      <c r="F59">
        <v>290.31</v>
      </c>
      <c r="G59">
        <v>6</v>
      </c>
      <c r="H59">
        <v>2849.32</v>
      </c>
      <c r="I59">
        <v>8512.75</v>
      </c>
      <c r="J59">
        <v>68</v>
      </c>
      <c r="K59" s="1">
        <v>0.3347</v>
      </c>
      <c r="L59" s="2">
        <v>0.33</v>
      </c>
      <c r="M59">
        <f t="shared" si="0"/>
        <v>32</v>
      </c>
    </row>
    <row r="60" spans="1:16">
      <c r="A60">
        <v>343318</v>
      </c>
      <c r="B60" t="s">
        <v>52</v>
      </c>
      <c r="C60" t="s">
        <v>968</v>
      </c>
      <c r="D60">
        <v>6048.21</v>
      </c>
      <c r="E60">
        <v>128</v>
      </c>
      <c r="F60">
        <v>1851.29</v>
      </c>
      <c r="G60">
        <v>27</v>
      </c>
      <c r="H60">
        <v>7899.5</v>
      </c>
      <c r="I60">
        <v>25876.68</v>
      </c>
      <c r="J60">
        <v>293</v>
      </c>
      <c r="K60" s="1">
        <v>0.30530000000000002</v>
      </c>
      <c r="L60" s="2">
        <v>0.31</v>
      </c>
      <c r="M60">
        <f t="shared" si="0"/>
        <v>155</v>
      </c>
    </row>
    <row r="61" spans="1:16">
      <c r="A61">
        <v>346863</v>
      </c>
      <c r="B61" t="s">
        <v>246</v>
      </c>
      <c r="C61" t="s">
        <v>998</v>
      </c>
      <c r="D61">
        <v>2304.35</v>
      </c>
      <c r="E61">
        <v>12</v>
      </c>
      <c r="F61">
        <v>475.84</v>
      </c>
      <c r="G61">
        <v>12</v>
      </c>
      <c r="H61">
        <v>2780.19</v>
      </c>
      <c r="I61">
        <v>10256.59</v>
      </c>
      <c r="J61">
        <v>86</v>
      </c>
      <c r="K61" s="1">
        <v>0.27110000000000001</v>
      </c>
      <c r="L61" s="2">
        <v>0.27</v>
      </c>
      <c r="M61">
        <f t="shared" si="0"/>
        <v>24</v>
      </c>
    </row>
    <row r="62" spans="1:16">
      <c r="A62">
        <v>343320</v>
      </c>
      <c r="B62" t="s">
        <v>401</v>
      </c>
      <c r="C62" t="s">
        <v>1003</v>
      </c>
      <c r="D62">
        <v>1046.49</v>
      </c>
      <c r="E62">
        <v>10</v>
      </c>
      <c r="F62">
        <v>417.35</v>
      </c>
      <c r="G62">
        <v>5</v>
      </c>
      <c r="H62">
        <v>1463.84</v>
      </c>
      <c r="I62">
        <v>3162.18</v>
      </c>
      <c r="J62">
        <v>34</v>
      </c>
      <c r="K62" s="1">
        <v>0.46289999999999998</v>
      </c>
      <c r="L62" s="2">
        <v>0.46</v>
      </c>
      <c r="M62">
        <f t="shared" si="0"/>
        <v>15</v>
      </c>
    </row>
    <row r="63" spans="1:16">
      <c r="A63">
        <v>347958</v>
      </c>
      <c r="B63" t="s">
        <v>347</v>
      </c>
      <c r="C63" t="s">
        <v>964</v>
      </c>
      <c r="D63">
        <v>1264.3599999999999</v>
      </c>
      <c r="E63">
        <v>14</v>
      </c>
      <c r="F63">
        <v>618.89</v>
      </c>
      <c r="G63">
        <v>3</v>
      </c>
      <c r="H63">
        <v>1883.25</v>
      </c>
      <c r="I63">
        <v>8894.69</v>
      </c>
      <c r="J63">
        <v>58</v>
      </c>
      <c r="K63" s="1">
        <v>0.2117</v>
      </c>
      <c r="L63" s="2">
        <v>0.21</v>
      </c>
      <c r="M63">
        <f t="shared" si="0"/>
        <v>17</v>
      </c>
    </row>
    <row r="64" spans="1:16">
      <c r="A64">
        <v>347955</v>
      </c>
      <c r="B64" t="s">
        <v>134</v>
      </c>
      <c r="C64" t="s">
        <v>975</v>
      </c>
      <c r="D64">
        <v>4316</v>
      </c>
      <c r="E64">
        <v>26</v>
      </c>
      <c r="F64">
        <v>213.68</v>
      </c>
      <c r="G64">
        <v>3</v>
      </c>
      <c r="H64">
        <v>4529.68</v>
      </c>
      <c r="I64">
        <v>15065.04</v>
      </c>
      <c r="J64">
        <v>85</v>
      </c>
      <c r="K64" s="1">
        <v>0.30070000000000002</v>
      </c>
      <c r="L64" s="2">
        <v>0.3</v>
      </c>
      <c r="M64">
        <f t="shared" si="0"/>
        <v>29</v>
      </c>
    </row>
    <row r="65" spans="1:13">
      <c r="A65" s="9">
        <v>343836</v>
      </c>
      <c r="B65" s="9" t="s">
        <v>895</v>
      </c>
      <c r="C65" s="9" t="s">
        <v>993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9975.7999999999993</v>
      </c>
      <c r="J65" s="9">
        <v>66</v>
      </c>
      <c r="K65" s="10">
        <v>0</v>
      </c>
      <c r="L65" s="11">
        <v>0</v>
      </c>
      <c r="M65">
        <f t="shared" si="0"/>
        <v>0</v>
      </c>
    </row>
    <row r="66" spans="1:13">
      <c r="A66" s="9">
        <v>347956</v>
      </c>
      <c r="B66" s="9" t="s">
        <v>806</v>
      </c>
      <c r="C66" s="9" t="s">
        <v>967</v>
      </c>
      <c r="D66" s="9">
        <v>35.49</v>
      </c>
      <c r="E66" s="9">
        <v>1</v>
      </c>
      <c r="F66" s="9">
        <v>0</v>
      </c>
      <c r="G66" s="9">
        <v>0</v>
      </c>
      <c r="H66" s="9">
        <v>35.49</v>
      </c>
      <c r="I66" s="9">
        <v>16559.41</v>
      </c>
      <c r="J66" s="9">
        <v>110</v>
      </c>
      <c r="K66" s="10">
        <v>2.0999999999999999E-3</v>
      </c>
      <c r="L66" s="11">
        <v>0</v>
      </c>
      <c r="M66">
        <f t="shared" ref="M66:M129" si="1">E66+G66</f>
        <v>1</v>
      </c>
    </row>
    <row r="67" spans="1:13">
      <c r="A67" s="9">
        <v>347954</v>
      </c>
      <c r="B67" s="9" t="s">
        <v>951</v>
      </c>
      <c r="C67" s="9" t="s">
        <v>1004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235274.64</v>
      </c>
      <c r="J67" s="9">
        <v>1518</v>
      </c>
      <c r="K67" s="10">
        <v>0</v>
      </c>
      <c r="L67" s="11">
        <v>0</v>
      </c>
      <c r="M67">
        <f t="shared" si="1"/>
        <v>0</v>
      </c>
    </row>
    <row r="68" spans="1:13">
      <c r="A68">
        <v>342959</v>
      </c>
      <c r="B68" t="s">
        <v>612</v>
      </c>
      <c r="C68" t="s">
        <v>976</v>
      </c>
      <c r="D68">
        <v>497.66</v>
      </c>
      <c r="E68">
        <v>8</v>
      </c>
      <c r="F68">
        <v>0</v>
      </c>
      <c r="G68">
        <v>0</v>
      </c>
      <c r="H68">
        <v>497.66</v>
      </c>
      <c r="I68">
        <v>4749.01</v>
      </c>
      <c r="J68">
        <v>36</v>
      </c>
      <c r="K68" s="1">
        <v>0.1048</v>
      </c>
      <c r="L68" s="2">
        <v>0.1</v>
      </c>
      <c r="M68">
        <f t="shared" si="1"/>
        <v>8</v>
      </c>
    </row>
    <row r="69" spans="1:13">
      <c r="A69">
        <v>347951</v>
      </c>
      <c r="B69" t="s">
        <v>159</v>
      </c>
      <c r="C69" t="s">
        <v>964</v>
      </c>
      <c r="D69">
        <v>3980.27</v>
      </c>
      <c r="E69">
        <v>41</v>
      </c>
      <c r="F69">
        <v>0</v>
      </c>
      <c r="G69">
        <v>0</v>
      </c>
      <c r="H69">
        <v>3980.27</v>
      </c>
      <c r="I69">
        <v>7673.56</v>
      </c>
      <c r="J69">
        <v>69</v>
      </c>
      <c r="K69" s="1">
        <v>0.51870000000000005</v>
      </c>
      <c r="L69" s="2">
        <v>0.52</v>
      </c>
      <c r="M69">
        <f t="shared" si="1"/>
        <v>41</v>
      </c>
    </row>
    <row r="70" spans="1:13">
      <c r="A70">
        <v>343315</v>
      </c>
      <c r="B70" t="s">
        <v>304</v>
      </c>
      <c r="C70" t="s">
        <v>1000</v>
      </c>
      <c r="D70">
        <v>1210.28</v>
      </c>
      <c r="E70">
        <v>24</v>
      </c>
      <c r="F70">
        <v>995.61</v>
      </c>
      <c r="G70">
        <v>13</v>
      </c>
      <c r="H70">
        <v>2205.89</v>
      </c>
      <c r="I70">
        <v>3659.26</v>
      </c>
      <c r="J70">
        <v>60</v>
      </c>
      <c r="K70" s="1">
        <v>0.6028</v>
      </c>
      <c r="L70" s="2">
        <v>0.6</v>
      </c>
      <c r="M70">
        <f t="shared" si="1"/>
        <v>37</v>
      </c>
    </row>
    <row r="71" spans="1:13">
      <c r="A71">
        <v>339817</v>
      </c>
      <c r="B71" t="s">
        <v>90</v>
      </c>
      <c r="C71" t="s">
        <v>968</v>
      </c>
      <c r="D71">
        <v>5754.15</v>
      </c>
      <c r="E71">
        <v>35</v>
      </c>
      <c r="F71">
        <v>0</v>
      </c>
      <c r="G71">
        <v>0</v>
      </c>
      <c r="H71">
        <v>5754.15</v>
      </c>
      <c r="I71">
        <v>46332.65</v>
      </c>
      <c r="J71">
        <v>272</v>
      </c>
      <c r="K71" s="1">
        <v>0.1242</v>
      </c>
      <c r="L71" s="2">
        <v>0.12</v>
      </c>
      <c r="M71">
        <f t="shared" si="1"/>
        <v>35</v>
      </c>
    </row>
    <row r="72" spans="1:13">
      <c r="A72">
        <v>347952</v>
      </c>
      <c r="B72" t="s">
        <v>95</v>
      </c>
      <c r="C72" t="s">
        <v>963</v>
      </c>
      <c r="D72">
        <v>5564.32</v>
      </c>
      <c r="E72">
        <v>42</v>
      </c>
      <c r="F72">
        <v>0</v>
      </c>
      <c r="G72">
        <v>0</v>
      </c>
      <c r="H72">
        <v>5564.32</v>
      </c>
      <c r="I72">
        <v>16019.76</v>
      </c>
      <c r="J72">
        <v>101</v>
      </c>
      <c r="K72" s="1">
        <v>0.3473</v>
      </c>
      <c r="L72" s="2">
        <v>0.35</v>
      </c>
      <c r="M72" s="3">
        <f t="shared" si="1"/>
        <v>42</v>
      </c>
    </row>
    <row r="73" spans="1:13">
      <c r="A73" s="6">
        <v>347949</v>
      </c>
      <c r="B73" s="6" t="s">
        <v>250</v>
      </c>
      <c r="C73" s="6" t="s">
        <v>975</v>
      </c>
      <c r="D73" s="6">
        <v>2748.94</v>
      </c>
      <c r="E73" s="6">
        <v>34</v>
      </c>
      <c r="F73" s="6">
        <v>0</v>
      </c>
      <c r="G73" s="6">
        <v>0</v>
      </c>
      <c r="H73" s="6">
        <v>2748.94</v>
      </c>
      <c r="I73" s="6">
        <v>13109.67</v>
      </c>
      <c r="J73" s="6">
        <v>101</v>
      </c>
      <c r="K73" s="7">
        <v>0.2097</v>
      </c>
      <c r="L73" s="8">
        <v>0.21</v>
      </c>
      <c r="M73">
        <f t="shared" si="1"/>
        <v>34</v>
      </c>
    </row>
    <row r="74" spans="1:13">
      <c r="A74">
        <v>342337</v>
      </c>
      <c r="B74" t="s">
        <v>669</v>
      </c>
      <c r="C74" t="s">
        <v>983</v>
      </c>
      <c r="D74">
        <v>315.52</v>
      </c>
      <c r="E74">
        <v>5</v>
      </c>
      <c r="F74">
        <v>0</v>
      </c>
      <c r="G74">
        <v>0</v>
      </c>
      <c r="H74">
        <v>315.52</v>
      </c>
      <c r="I74">
        <v>30061.88</v>
      </c>
      <c r="J74">
        <v>175</v>
      </c>
      <c r="K74" s="1">
        <v>1.0500000000000001E-2</v>
      </c>
      <c r="L74" s="2">
        <v>0.01</v>
      </c>
      <c r="M74">
        <f t="shared" si="1"/>
        <v>5</v>
      </c>
    </row>
    <row r="75" spans="1:13">
      <c r="A75">
        <v>343842</v>
      </c>
      <c r="B75" t="s">
        <v>449</v>
      </c>
      <c r="C75" t="s">
        <v>999</v>
      </c>
      <c r="D75">
        <v>571.53</v>
      </c>
      <c r="E75">
        <v>25</v>
      </c>
      <c r="F75">
        <v>601.6</v>
      </c>
      <c r="G75">
        <v>9</v>
      </c>
      <c r="H75">
        <v>1173.1300000000001</v>
      </c>
      <c r="I75">
        <v>67189.66</v>
      </c>
      <c r="J75">
        <v>452</v>
      </c>
      <c r="K75" s="1">
        <v>1.7500000000000002E-2</v>
      </c>
      <c r="L75" s="2">
        <v>0.02</v>
      </c>
      <c r="M75">
        <f t="shared" si="1"/>
        <v>34</v>
      </c>
    </row>
    <row r="76" spans="1:13">
      <c r="A76">
        <v>339818</v>
      </c>
      <c r="B76" t="s">
        <v>316</v>
      </c>
      <c r="C76" t="s">
        <v>973</v>
      </c>
      <c r="D76">
        <v>2108.31</v>
      </c>
      <c r="E76">
        <v>16</v>
      </c>
      <c r="F76">
        <v>0</v>
      </c>
      <c r="G76">
        <v>0</v>
      </c>
      <c r="H76">
        <v>2108.31</v>
      </c>
      <c r="I76">
        <v>6539.78</v>
      </c>
      <c r="J76">
        <v>43</v>
      </c>
      <c r="K76" s="1">
        <v>0.32240000000000002</v>
      </c>
      <c r="L76" s="2">
        <v>0.32</v>
      </c>
      <c r="M76">
        <f t="shared" si="1"/>
        <v>16</v>
      </c>
    </row>
    <row r="77" spans="1:13">
      <c r="A77">
        <v>342338</v>
      </c>
      <c r="B77" t="s">
        <v>657</v>
      </c>
      <c r="C77" t="s">
        <v>982</v>
      </c>
      <c r="D77">
        <v>355.86</v>
      </c>
      <c r="E77">
        <v>2</v>
      </c>
      <c r="F77">
        <v>0</v>
      </c>
      <c r="G77">
        <v>0</v>
      </c>
      <c r="H77">
        <v>355.86</v>
      </c>
      <c r="I77">
        <v>5698.09</v>
      </c>
      <c r="J77">
        <v>51</v>
      </c>
      <c r="K77" s="1">
        <v>6.25E-2</v>
      </c>
      <c r="L77" s="2">
        <v>0.06</v>
      </c>
      <c r="M77">
        <f t="shared" si="1"/>
        <v>2</v>
      </c>
    </row>
    <row r="78" spans="1:13">
      <c r="A78">
        <v>341730</v>
      </c>
      <c r="B78" t="s">
        <v>50</v>
      </c>
      <c r="C78" t="s">
        <v>976</v>
      </c>
      <c r="D78">
        <v>7113.59</v>
      </c>
      <c r="E78">
        <v>95</v>
      </c>
      <c r="F78">
        <v>822.96</v>
      </c>
      <c r="G78">
        <v>10</v>
      </c>
      <c r="H78">
        <v>7936.55</v>
      </c>
      <c r="I78">
        <v>80869.81</v>
      </c>
      <c r="J78">
        <v>453</v>
      </c>
      <c r="K78" s="1">
        <v>9.8100000000000007E-2</v>
      </c>
      <c r="L78" s="2">
        <v>0.1</v>
      </c>
      <c r="M78">
        <f t="shared" si="1"/>
        <v>105</v>
      </c>
    </row>
    <row r="79" spans="1:13">
      <c r="A79" s="9">
        <v>347950</v>
      </c>
      <c r="B79" s="9" t="s">
        <v>437</v>
      </c>
      <c r="C79" s="9" t="s">
        <v>1004</v>
      </c>
      <c r="D79" s="9">
        <v>1231.3499999999999</v>
      </c>
      <c r="E79" s="9">
        <v>30</v>
      </c>
      <c r="F79" s="9">
        <v>0</v>
      </c>
      <c r="G79" s="9">
        <v>0</v>
      </c>
      <c r="H79" s="9">
        <v>1231.3499999999999</v>
      </c>
      <c r="I79" s="9">
        <v>841891.59</v>
      </c>
      <c r="J79" s="9">
        <v>5451</v>
      </c>
      <c r="K79" s="10">
        <v>1.5E-3</v>
      </c>
      <c r="L79" s="11">
        <v>0</v>
      </c>
      <c r="M79">
        <f t="shared" si="1"/>
        <v>30</v>
      </c>
    </row>
    <row r="80" spans="1:13">
      <c r="A80" s="3">
        <v>343840</v>
      </c>
      <c r="B80" s="3" t="s">
        <v>681</v>
      </c>
      <c r="C80" s="3" t="s">
        <v>993</v>
      </c>
      <c r="D80" s="3">
        <v>292.41000000000003</v>
      </c>
      <c r="E80" s="3">
        <v>4</v>
      </c>
      <c r="F80" s="3">
        <v>0</v>
      </c>
      <c r="G80" s="3">
        <v>0</v>
      </c>
      <c r="H80" s="3">
        <v>292.41000000000003</v>
      </c>
      <c r="I80" s="3">
        <v>10150.89</v>
      </c>
      <c r="J80" s="3">
        <v>77</v>
      </c>
      <c r="K80" s="4">
        <v>2.8799999999999999E-2</v>
      </c>
      <c r="L80" s="5">
        <v>0.03</v>
      </c>
      <c r="M80">
        <f t="shared" si="1"/>
        <v>4</v>
      </c>
    </row>
    <row r="81" spans="1:13">
      <c r="A81">
        <v>339821</v>
      </c>
      <c r="B81" t="s">
        <v>501</v>
      </c>
      <c r="C81" t="s">
        <v>970</v>
      </c>
      <c r="D81">
        <v>761.71</v>
      </c>
      <c r="E81">
        <v>7</v>
      </c>
      <c r="F81">
        <v>153.93</v>
      </c>
      <c r="G81">
        <v>2</v>
      </c>
      <c r="H81">
        <v>915.64</v>
      </c>
      <c r="I81">
        <v>1157.6300000000001</v>
      </c>
      <c r="J81">
        <v>12</v>
      </c>
      <c r="K81" s="1">
        <v>0.79100000000000004</v>
      </c>
      <c r="L81" s="2">
        <v>0.79</v>
      </c>
      <c r="M81">
        <f t="shared" si="1"/>
        <v>9</v>
      </c>
    </row>
    <row r="82" spans="1:13">
      <c r="A82">
        <v>342335</v>
      </c>
      <c r="B82" t="s">
        <v>392</v>
      </c>
      <c r="C82" t="s">
        <v>995</v>
      </c>
      <c r="D82">
        <v>1513.98</v>
      </c>
      <c r="E82">
        <v>23</v>
      </c>
      <c r="F82">
        <v>0</v>
      </c>
      <c r="G82">
        <v>0</v>
      </c>
      <c r="H82">
        <v>1513.98</v>
      </c>
      <c r="I82">
        <v>9725.67</v>
      </c>
      <c r="J82">
        <v>98</v>
      </c>
      <c r="K82" s="1">
        <v>0.15570000000000001</v>
      </c>
      <c r="L82" s="2">
        <v>0.16</v>
      </c>
      <c r="M82">
        <f t="shared" si="1"/>
        <v>23</v>
      </c>
    </row>
    <row r="83" spans="1:13">
      <c r="A83">
        <v>339822</v>
      </c>
      <c r="B83" t="s">
        <v>807</v>
      </c>
      <c r="C83" t="s">
        <v>969</v>
      </c>
      <c r="D83">
        <v>33.840000000000003</v>
      </c>
      <c r="E83">
        <v>2</v>
      </c>
      <c r="F83">
        <v>0</v>
      </c>
      <c r="G83">
        <v>0</v>
      </c>
      <c r="H83">
        <v>33.840000000000003</v>
      </c>
      <c r="I83">
        <v>1100.3</v>
      </c>
      <c r="J83">
        <v>22</v>
      </c>
      <c r="K83" s="1">
        <v>3.0800000000000001E-2</v>
      </c>
      <c r="L83" s="2">
        <v>0.03</v>
      </c>
      <c r="M83">
        <f t="shared" si="1"/>
        <v>2</v>
      </c>
    </row>
    <row r="84" spans="1:13">
      <c r="A84">
        <v>343715</v>
      </c>
      <c r="B84" t="s">
        <v>675</v>
      </c>
      <c r="C84" t="s">
        <v>977</v>
      </c>
      <c r="D84">
        <v>224.05</v>
      </c>
      <c r="E84">
        <v>11</v>
      </c>
      <c r="F84">
        <v>77.430000000000007</v>
      </c>
      <c r="G84">
        <v>1</v>
      </c>
      <c r="H84">
        <v>301.47000000000003</v>
      </c>
      <c r="I84">
        <v>52030.6</v>
      </c>
      <c r="J84">
        <v>254</v>
      </c>
      <c r="K84" s="1">
        <v>5.7999999999999996E-3</v>
      </c>
      <c r="L84" s="2">
        <v>0.01</v>
      </c>
      <c r="M84">
        <f t="shared" si="1"/>
        <v>12</v>
      </c>
    </row>
    <row r="85" spans="1:13">
      <c r="A85">
        <v>343837</v>
      </c>
      <c r="B85" t="s">
        <v>34</v>
      </c>
      <c r="C85" t="s">
        <v>991</v>
      </c>
      <c r="D85">
        <v>8700.81</v>
      </c>
      <c r="E85">
        <v>62</v>
      </c>
      <c r="F85">
        <v>481.5</v>
      </c>
      <c r="G85">
        <v>7</v>
      </c>
      <c r="H85">
        <v>9182.2999999999993</v>
      </c>
      <c r="I85">
        <v>95059.79</v>
      </c>
      <c r="J85">
        <v>418</v>
      </c>
      <c r="K85" s="1">
        <v>9.6600000000000005E-2</v>
      </c>
      <c r="L85" s="2">
        <v>0.1</v>
      </c>
      <c r="M85">
        <f t="shared" si="1"/>
        <v>69</v>
      </c>
    </row>
    <row r="86" spans="1:13">
      <c r="A86">
        <v>339823</v>
      </c>
      <c r="B86" t="s">
        <v>497</v>
      </c>
      <c r="C86" t="s">
        <v>979</v>
      </c>
      <c r="D86">
        <v>933.34</v>
      </c>
      <c r="E86">
        <v>17</v>
      </c>
      <c r="F86">
        <v>0</v>
      </c>
      <c r="G86">
        <v>0</v>
      </c>
      <c r="H86">
        <v>933.34</v>
      </c>
      <c r="I86">
        <v>4982.04</v>
      </c>
      <c r="J86">
        <v>51</v>
      </c>
      <c r="K86" s="1">
        <v>0.18729999999999999</v>
      </c>
      <c r="L86" s="2">
        <v>0.19</v>
      </c>
      <c r="M86">
        <f t="shared" si="1"/>
        <v>17</v>
      </c>
    </row>
    <row r="87" spans="1:13">
      <c r="A87" s="9">
        <v>342830</v>
      </c>
      <c r="B87" s="9" t="s">
        <v>840</v>
      </c>
      <c r="C87" s="9" t="s">
        <v>971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1849.66</v>
      </c>
      <c r="J87" s="9">
        <v>17</v>
      </c>
      <c r="K87" s="10">
        <v>0</v>
      </c>
      <c r="L87" s="11">
        <v>0</v>
      </c>
      <c r="M87">
        <f t="shared" si="1"/>
        <v>0</v>
      </c>
    </row>
    <row r="88" spans="1:13">
      <c r="A88">
        <v>343834</v>
      </c>
      <c r="B88" t="s">
        <v>722</v>
      </c>
      <c r="C88" t="s">
        <v>991</v>
      </c>
      <c r="D88">
        <v>189.12</v>
      </c>
      <c r="E88">
        <v>1</v>
      </c>
      <c r="F88">
        <v>0</v>
      </c>
      <c r="G88">
        <v>0</v>
      </c>
      <c r="H88">
        <v>189.12</v>
      </c>
      <c r="I88">
        <v>6357.11</v>
      </c>
      <c r="J88">
        <v>39</v>
      </c>
      <c r="K88" s="1">
        <v>2.9700000000000001E-2</v>
      </c>
      <c r="L88" s="2">
        <v>0.03</v>
      </c>
      <c r="M88" s="3">
        <f t="shared" si="1"/>
        <v>1</v>
      </c>
    </row>
    <row r="89" spans="1:13">
      <c r="A89" s="9">
        <v>339824</v>
      </c>
      <c r="B89" s="9" t="s">
        <v>844</v>
      </c>
      <c r="C89" s="9" t="s">
        <v>968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10893.02</v>
      </c>
      <c r="J89" s="9">
        <v>77</v>
      </c>
      <c r="K89" s="10">
        <v>0</v>
      </c>
      <c r="L89" s="11">
        <v>0</v>
      </c>
      <c r="M89">
        <f t="shared" si="1"/>
        <v>0</v>
      </c>
    </row>
    <row r="90" spans="1:13">
      <c r="A90">
        <v>339815</v>
      </c>
      <c r="B90" t="s">
        <v>97</v>
      </c>
      <c r="C90" t="s">
        <v>973</v>
      </c>
      <c r="D90">
        <v>5478.21</v>
      </c>
      <c r="E90">
        <v>24</v>
      </c>
      <c r="F90">
        <v>0</v>
      </c>
      <c r="G90">
        <v>0</v>
      </c>
      <c r="H90">
        <v>5478.21</v>
      </c>
      <c r="I90">
        <v>21739.59</v>
      </c>
      <c r="J90">
        <v>135</v>
      </c>
      <c r="K90" s="1">
        <v>0.252</v>
      </c>
      <c r="L90" s="2">
        <v>0.25</v>
      </c>
      <c r="M90">
        <f t="shared" si="1"/>
        <v>24</v>
      </c>
    </row>
    <row r="91" spans="1:13">
      <c r="A91" s="9">
        <v>342336</v>
      </c>
      <c r="B91" s="9" t="s">
        <v>872</v>
      </c>
      <c r="C91" s="9" t="s">
        <v>1002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2562.46</v>
      </c>
      <c r="J91" s="9">
        <v>25</v>
      </c>
      <c r="K91" s="10">
        <v>0</v>
      </c>
      <c r="L91" s="11">
        <v>0</v>
      </c>
      <c r="M91">
        <f t="shared" si="1"/>
        <v>0</v>
      </c>
    </row>
    <row r="92" spans="1:13">
      <c r="A92">
        <v>339816</v>
      </c>
      <c r="B92" t="s">
        <v>651</v>
      </c>
      <c r="C92" t="s">
        <v>968</v>
      </c>
      <c r="D92">
        <v>386.95</v>
      </c>
      <c r="E92">
        <v>6</v>
      </c>
      <c r="F92">
        <v>0</v>
      </c>
      <c r="G92">
        <v>0</v>
      </c>
      <c r="H92">
        <v>386.95</v>
      </c>
      <c r="I92">
        <v>3243.37</v>
      </c>
      <c r="J92">
        <v>27</v>
      </c>
      <c r="K92" s="1">
        <v>0.1193</v>
      </c>
      <c r="L92" s="2">
        <v>0.12</v>
      </c>
      <c r="M92">
        <f t="shared" si="1"/>
        <v>6</v>
      </c>
    </row>
    <row r="93" spans="1:13">
      <c r="A93" s="9">
        <v>343714</v>
      </c>
      <c r="B93" s="9" t="s">
        <v>892</v>
      </c>
      <c r="C93" s="9" t="s">
        <v>966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1075.6099999999999</v>
      </c>
      <c r="J93" s="9">
        <v>15</v>
      </c>
      <c r="K93" s="10">
        <v>0</v>
      </c>
      <c r="L93" s="11">
        <v>0</v>
      </c>
      <c r="M93">
        <f t="shared" si="1"/>
        <v>0</v>
      </c>
    </row>
    <row r="94" spans="1:13">
      <c r="A94">
        <v>344262</v>
      </c>
      <c r="B94" t="s">
        <v>37</v>
      </c>
      <c r="C94" t="s">
        <v>979</v>
      </c>
      <c r="D94">
        <v>9026.18</v>
      </c>
      <c r="E94">
        <v>77</v>
      </c>
      <c r="F94">
        <v>108.2</v>
      </c>
      <c r="G94">
        <v>2</v>
      </c>
      <c r="H94">
        <v>9134.3700000000008</v>
      </c>
      <c r="I94">
        <v>21618.28</v>
      </c>
      <c r="J94">
        <v>169</v>
      </c>
      <c r="K94" s="1">
        <v>0.42249999999999999</v>
      </c>
      <c r="L94" s="2">
        <v>0.42</v>
      </c>
      <c r="M94">
        <f t="shared" si="1"/>
        <v>79</v>
      </c>
    </row>
    <row r="95" spans="1:13">
      <c r="A95">
        <v>342341</v>
      </c>
      <c r="B95" t="s">
        <v>710</v>
      </c>
      <c r="C95" t="s">
        <v>983</v>
      </c>
      <c r="D95">
        <v>207.19</v>
      </c>
      <c r="E95">
        <v>4</v>
      </c>
      <c r="F95">
        <v>0</v>
      </c>
      <c r="G95">
        <v>0</v>
      </c>
      <c r="H95">
        <v>207.19</v>
      </c>
      <c r="I95">
        <v>25451.8</v>
      </c>
      <c r="J95">
        <v>116</v>
      </c>
      <c r="K95" s="1">
        <v>8.0999999999999996E-3</v>
      </c>
      <c r="L95" s="2">
        <v>0.01</v>
      </c>
      <c r="M95">
        <f t="shared" si="1"/>
        <v>4</v>
      </c>
    </row>
    <row r="96" spans="1:13">
      <c r="A96">
        <v>344261</v>
      </c>
      <c r="B96" t="s">
        <v>101</v>
      </c>
      <c r="C96" t="s">
        <v>992</v>
      </c>
      <c r="D96">
        <v>3118.8</v>
      </c>
      <c r="E96">
        <v>33</v>
      </c>
      <c r="F96">
        <v>2292.02</v>
      </c>
      <c r="G96">
        <v>21</v>
      </c>
      <c r="H96">
        <v>5410.82</v>
      </c>
      <c r="I96">
        <v>29727.07</v>
      </c>
      <c r="J96">
        <v>226</v>
      </c>
      <c r="K96" s="1">
        <v>0.182</v>
      </c>
      <c r="L96" s="2">
        <v>0.18</v>
      </c>
      <c r="M96">
        <f t="shared" si="1"/>
        <v>54</v>
      </c>
    </row>
    <row r="97" spans="1:13">
      <c r="A97">
        <v>344260</v>
      </c>
      <c r="B97" t="s">
        <v>507</v>
      </c>
      <c r="C97" t="s">
        <v>973</v>
      </c>
      <c r="D97">
        <v>886.71</v>
      </c>
      <c r="E97">
        <v>22</v>
      </c>
      <c r="F97">
        <v>0</v>
      </c>
      <c r="G97">
        <v>0</v>
      </c>
      <c r="H97">
        <v>886.71</v>
      </c>
      <c r="I97">
        <v>17013.11</v>
      </c>
      <c r="J97">
        <v>126</v>
      </c>
      <c r="K97" s="1">
        <v>5.21E-2</v>
      </c>
      <c r="L97" s="2">
        <v>0.05</v>
      </c>
      <c r="M97">
        <f t="shared" si="1"/>
        <v>22</v>
      </c>
    </row>
    <row r="98" spans="1:13">
      <c r="A98">
        <v>344259</v>
      </c>
      <c r="B98" t="s">
        <v>439</v>
      </c>
      <c r="C98" t="s">
        <v>1003</v>
      </c>
      <c r="D98">
        <v>1223.8900000000001</v>
      </c>
      <c r="E98">
        <v>16</v>
      </c>
      <c r="F98">
        <v>0</v>
      </c>
      <c r="G98">
        <v>0</v>
      </c>
      <c r="H98">
        <v>1223.8900000000001</v>
      </c>
      <c r="I98">
        <v>4625.76</v>
      </c>
      <c r="J98">
        <v>50</v>
      </c>
      <c r="K98" s="1">
        <v>0.2646</v>
      </c>
      <c r="L98" s="2">
        <v>0.26</v>
      </c>
      <c r="M98">
        <f t="shared" si="1"/>
        <v>16</v>
      </c>
    </row>
    <row r="99" spans="1:13">
      <c r="A99" s="9">
        <v>342342</v>
      </c>
      <c r="B99" s="9" t="s">
        <v>873</v>
      </c>
      <c r="C99" s="9" t="s">
        <v>994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4603.3900000000003</v>
      </c>
      <c r="J99" s="9">
        <v>54</v>
      </c>
      <c r="K99" s="10">
        <v>0</v>
      </c>
      <c r="L99" s="11">
        <v>0</v>
      </c>
      <c r="M99">
        <f t="shared" si="1"/>
        <v>0</v>
      </c>
    </row>
    <row r="100" spans="1:13">
      <c r="A100">
        <v>342339</v>
      </c>
      <c r="B100" t="s">
        <v>590</v>
      </c>
      <c r="C100" t="s">
        <v>998</v>
      </c>
      <c r="D100">
        <v>569.04999999999995</v>
      </c>
      <c r="E100">
        <v>5</v>
      </c>
      <c r="F100">
        <v>0</v>
      </c>
      <c r="G100">
        <v>0</v>
      </c>
      <c r="H100">
        <v>569.04999999999995</v>
      </c>
      <c r="I100">
        <v>5517.5</v>
      </c>
      <c r="J100">
        <v>51</v>
      </c>
      <c r="K100" s="1">
        <v>0.1031</v>
      </c>
      <c r="L100" s="2">
        <v>0.1</v>
      </c>
      <c r="M100">
        <f t="shared" si="1"/>
        <v>5</v>
      </c>
    </row>
    <row r="101" spans="1:13">
      <c r="A101">
        <v>343713</v>
      </c>
      <c r="B101" t="s">
        <v>195</v>
      </c>
      <c r="C101" t="s">
        <v>964</v>
      </c>
      <c r="D101">
        <v>3302.48</v>
      </c>
      <c r="E101">
        <v>41</v>
      </c>
      <c r="F101">
        <v>91.96</v>
      </c>
      <c r="G101">
        <v>4</v>
      </c>
      <c r="H101">
        <v>3394.44</v>
      </c>
      <c r="I101">
        <v>41535.97</v>
      </c>
      <c r="J101">
        <v>292</v>
      </c>
      <c r="K101" s="1">
        <v>8.1699999999999995E-2</v>
      </c>
      <c r="L101" s="2">
        <v>0.08</v>
      </c>
      <c r="M101">
        <f t="shared" si="1"/>
        <v>45</v>
      </c>
    </row>
    <row r="102" spans="1:13">
      <c r="A102" s="9">
        <v>343835</v>
      </c>
      <c r="B102" s="9" t="s">
        <v>791</v>
      </c>
      <c r="C102" s="9" t="s">
        <v>990</v>
      </c>
      <c r="D102" s="9">
        <v>50.42</v>
      </c>
      <c r="E102" s="9">
        <v>2</v>
      </c>
      <c r="F102" s="9">
        <v>0</v>
      </c>
      <c r="G102" s="9">
        <v>0</v>
      </c>
      <c r="H102" s="9">
        <v>50.42</v>
      </c>
      <c r="I102" s="9">
        <v>18150.45</v>
      </c>
      <c r="J102" s="9">
        <v>128</v>
      </c>
      <c r="K102" s="10">
        <v>2.8E-3</v>
      </c>
      <c r="L102" s="11">
        <v>0</v>
      </c>
      <c r="M102">
        <f t="shared" si="1"/>
        <v>2</v>
      </c>
    </row>
    <row r="103" spans="1:13">
      <c r="A103" s="9">
        <v>348893</v>
      </c>
      <c r="B103" s="9" t="s">
        <v>780</v>
      </c>
      <c r="C103" s="9" t="s">
        <v>987</v>
      </c>
      <c r="D103" s="9">
        <v>63.48</v>
      </c>
      <c r="E103" s="9">
        <v>2</v>
      </c>
      <c r="F103" s="9">
        <v>0</v>
      </c>
      <c r="G103" s="9">
        <v>0</v>
      </c>
      <c r="H103" s="9">
        <v>63.48</v>
      </c>
      <c r="I103" s="9">
        <v>40131.35</v>
      </c>
      <c r="J103" s="9">
        <v>189</v>
      </c>
      <c r="K103" s="10">
        <v>1.6000000000000001E-3</v>
      </c>
      <c r="L103" s="11">
        <v>0</v>
      </c>
      <c r="M103">
        <f t="shared" si="1"/>
        <v>2</v>
      </c>
    </row>
    <row r="104" spans="1:13">
      <c r="A104" s="9">
        <v>348892</v>
      </c>
      <c r="B104" s="9" t="s">
        <v>958</v>
      </c>
      <c r="C104" s="9" t="s">
        <v>990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243.91</v>
      </c>
      <c r="J104" s="9">
        <v>4</v>
      </c>
      <c r="K104" s="10">
        <v>0</v>
      </c>
      <c r="L104" s="11">
        <v>0</v>
      </c>
      <c r="M104" s="3">
        <f t="shared" si="1"/>
        <v>0</v>
      </c>
    </row>
    <row r="105" spans="1:13">
      <c r="A105">
        <v>343712</v>
      </c>
      <c r="B105" t="s">
        <v>72</v>
      </c>
      <c r="C105" t="s">
        <v>965</v>
      </c>
      <c r="D105">
        <v>6555.63</v>
      </c>
      <c r="E105">
        <v>50</v>
      </c>
      <c r="F105">
        <v>191.73</v>
      </c>
      <c r="G105">
        <v>3</v>
      </c>
      <c r="H105">
        <v>6747.37</v>
      </c>
      <c r="I105">
        <v>114348.13</v>
      </c>
      <c r="J105">
        <v>334</v>
      </c>
      <c r="K105" s="1">
        <v>5.8999999999999997E-2</v>
      </c>
      <c r="L105" s="2">
        <v>0.06</v>
      </c>
      <c r="M105">
        <f t="shared" si="1"/>
        <v>53</v>
      </c>
    </row>
    <row r="106" spans="1:13">
      <c r="A106" s="6">
        <v>344258</v>
      </c>
      <c r="B106" s="6" t="s">
        <v>300</v>
      </c>
      <c r="C106" s="6" t="s">
        <v>997</v>
      </c>
      <c r="D106" s="6">
        <v>2261.15</v>
      </c>
      <c r="E106" s="6">
        <v>32</v>
      </c>
      <c r="F106" s="6">
        <v>0</v>
      </c>
      <c r="G106" s="6">
        <v>0</v>
      </c>
      <c r="H106" s="6">
        <v>2261.15</v>
      </c>
      <c r="I106" s="6">
        <v>2686.93</v>
      </c>
      <c r="J106" s="6">
        <v>35</v>
      </c>
      <c r="K106" s="7">
        <v>0.84150000000000003</v>
      </c>
      <c r="L106" s="8">
        <v>0.84</v>
      </c>
      <c r="M106">
        <f t="shared" si="1"/>
        <v>32</v>
      </c>
    </row>
    <row r="107" spans="1:13">
      <c r="A107" s="9">
        <v>347608</v>
      </c>
      <c r="B107" s="9" t="s">
        <v>944</v>
      </c>
      <c r="C107" s="9" t="s">
        <v>993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2258.3200000000002</v>
      </c>
      <c r="J107" s="9">
        <v>26</v>
      </c>
      <c r="K107" s="10">
        <v>0</v>
      </c>
      <c r="L107" s="11">
        <v>0</v>
      </c>
      <c r="M107">
        <f t="shared" si="1"/>
        <v>0</v>
      </c>
    </row>
    <row r="108" spans="1:13">
      <c r="A108">
        <v>342334</v>
      </c>
      <c r="B108" t="s">
        <v>450</v>
      </c>
      <c r="C108" t="s">
        <v>982</v>
      </c>
      <c r="D108">
        <v>1172.19</v>
      </c>
      <c r="E108">
        <v>13</v>
      </c>
      <c r="F108">
        <v>0</v>
      </c>
      <c r="G108">
        <v>0</v>
      </c>
      <c r="H108">
        <v>1172.19</v>
      </c>
      <c r="I108">
        <v>4242.8500000000004</v>
      </c>
      <c r="J108">
        <v>45</v>
      </c>
      <c r="K108" s="1">
        <v>0.27629999999999999</v>
      </c>
      <c r="L108" s="2">
        <v>0.28000000000000003</v>
      </c>
      <c r="M108">
        <f t="shared" si="1"/>
        <v>13</v>
      </c>
    </row>
    <row r="109" spans="1:13">
      <c r="A109">
        <v>348890</v>
      </c>
      <c r="B109" t="s">
        <v>203</v>
      </c>
      <c r="C109" t="s">
        <v>989</v>
      </c>
      <c r="D109">
        <v>3234.95</v>
      </c>
      <c r="E109">
        <v>46</v>
      </c>
      <c r="F109">
        <v>0</v>
      </c>
      <c r="G109">
        <v>0</v>
      </c>
      <c r="H109">
        <v>3234.95</v>
      </c>
      <c r="I109">
        <v>85805.759999999995</v>
      </c>
      <c r="J109">
        <v>569</v>
      </c>
      <c r="K109" s="1">
        <v>3.7699999999999997E-2</v>
      </c>
      <c r="L109" s="2">
        <v>0.04</v>
      </c>
      <c r="M109">
        <f t="shared" si="1"/>
        <v>46</v>
      </c>
    </row>
    <row r="110" spans="1:13">
      <c r="A110" s="3">
        <v>348894</v>
      </c>
      <c r="B110" s="3" t="s">
        <v>793</v>
      </c>
      <c r="C110" s="3" t="s">
        <v>993</v>
      </c>
      <c r="D110" s="3">
        <v>0</v>
      </c>
      <c r="E110" s="3">
        <v>0</v>
      </c>
      <c r="F110" s="3">
        <v>49.15</v>
      </c>
      <c r="G110" s="3">
        <v>2</v>
      </c>
      <c r="H110" s="3">
        <v>49.15</v>
      </c>
      <c r="I110" s="3">
        <v>2548.34</v>
      </c>
      <c r="J110" s="3">
        <v>30</v>
      </c>
      <c r="K110" s="4">
        <v>1.9300000000000001E-2</v>
      </c>
      <c r="L110" s="5">
        <v>0.02</v>
      </c>
      <c r="M110">
        <f t="shared" si="1"/>
        <v>2</v>
      </c>
    </row>
    <row r="111" spans="1:13">
      <c r="A111">
        <v>348889</v>
      </c>
      <c r="B111" t="s">
        <v>166</v>
      </c>
      <c r="C111" t="s">
        <v>992</v>
      </c>
      <c r="D111">
        <v>3857.72</v>
      </c>
      <c r="E111">
        <v>25</v>
      </c>
      <c r="F111">
        <v>0</v>
      </c>
      <c r="G111">
        <v>0</v>
      </c>
      <c r="H111">
        <v>3857.72</v>
      </c>
      <c r="I111">
        <v>24395.22</v>
      </c>
      <c r="J111">
        <v>88</v>
      </c>
      <c r="K111" s="1">
        <v>0.15809999999999999</v>
      </c>
      <c r="L111" s="2">
        <v>0.16</v>
      </c>
      <c r="M111">
        <f t="shared" si="1"/>
        <v>25</v>
      </c>
    </row>
    <row r="112" spans="1:13">
      <c r="A112" s="9">
        <v>346544</v>
      </c>
      <c r="B112" s="9" t="s">
        <v>936</v>
      </c>
      <c r="C112" s="9" t="s">
        <v>983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8563.82</v>
      </c>
      <c r="J112" s="9">
        <v>55</v>
      </c>
      <c r="K112" s="10">
        <v>0</v>
      </c>
      <c r="L112" s="11">
        <v>0</v>
      </c>
      <c r="M112">
        <f t="shared" si="1"/>
        <v>0</v>
      </c>
    </row>
    <row r="113" spans="1:13">
      <c r="A113">
        <v>348888</v>
      </c>
      <c r="B113" t="s">
        <v>728</v>
      </c>
      <c r="C113" t="s">
        <v>987</v>
      </c>
      <c r="D113">
        <v>0</v>
      </c>
      <c r="E113">
        <v>0</v>
      </c>
      <c r="F113">
        <v>179.43</v>
      </c>
      <c r="G113">
        <v>4</v>
      </c>
      <c r="H113">
        <v>179.43</v>
      </c>
      <c r="I113">
        <v>11447.09</v>
      </c>
      <c r="J113">
        <v>48</v>
      </c>
      <c r="K113" s="1">
        <v>1.5699999999999999E-2</v>
      </c>
      <c r="L113" s="2">
        <v>0.02</v>
      </c>
      <c r="M113">
        <f t="shared" si="1"/>
        <v>4</v>
      </c>
    </row>
    <row r="114" spans="1:13">
      <c r="A114">
        <v>348887</v>
      </c>
      <c r="B114" t="s">
        <v>797</v>
      </c>
      <c r="C114" t="s">
        <v>993</v>
      </c>
      <c r="D114">
        <v>46.19</v>
      </c>
      <c r="E114">
        <v>1</v>
      </c>
      <c r="F114">
        <v>0</v>
      </c>
      <c r="G114">
        <v>0</v>
      </c>
      <c r="H114">
        <v>46.19</v>
      </c>
      <c r="I114">
        <v>5751.53</v>
      </c>
      <c r="J114">
        <v>45</v>
      </c>
      <c r="K114" s="1">
        <v>8.0000000000000002E-3</v>
      </c>
      <c r="L114" s="2">
        <v>0.01</v>
      </c>
      <c r="M114">
        <f t="shared" si="1"/>
        <v>1</v>
      </c>
    </row>
    <row r="115" spans="1:13">
      <c r="A115" s="9">
        <v>343719</v>
      </c>
      <c r="B115" s="9" t="s">
        <v>894</v>
      </c>
      <c r="C115" s="9" t="s">
        <v>964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3850.75</v>
      </c>
      <c r="J115" s="9">
        <v>37</v>
      </c>
      <c r="K115" s="10">
        <v>0</v>
      </c>
      <c r="L115" s="11">
        <v>0</v>
      </c>
      <c r="M115">
        <f t="shared" si="1"/>
        <v>0</v>
      </c>
    </row>
    <row r="116" spans="1:13">
      <c r="A116">
        <v>344254</v>
      </c>
      <c r="B116" t="s">
        <v>532</v>
      </c>
      <c r="C116" t="s">
        <v>969</v>
      </c>
      <c r="D116">
        <v>786.19</v>
      </c>
      <c r="E116">
        <v>19</v>
      </c>
      <c r="F116">
        <v>0</v>
      </c>
      <c r="G116">
        <v>0</v>
      </c>
      <c r="H116">
        <v>786.19</v>
      </c>
      <c r="I116">
        <v>5752.25</v>
      </c>
      <c r="J116">
        <v>58</v>
      </c>
      <c r="K116" s="1">
        <v>0.13669999999999999</v>
      </c>
      <c r="L116" s="2">
        <v>0.14000000000000001</v>
      </c>
      <c r="M116">
        <f t="shared" si="1"/>
        <v>19</v>
      </c>
    </row>
    <row r="117" spans="1:13">
      <c r="A117" s="9">
        <v>346546</v>
      </c>
      <c r="B117" s="9" t="s">
        <v>937</v>
      </c>
      <c r="C117" s="9" t="s">
        <v>995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5095.43</v>
      </c>
      <c r="J117" s="9">
        <v>39</v>
      </c>
      <c r="K117" s="10">
        <v>0</v>
      </c>
      <c r="L117" s="11">
        <v>0</v>
      </c>
      <c r="M117">
        <f t="shared" si="1"/>
        <v>0</v>
      </c>
    </row>
    <row r="118" spans="1:13">
      <c r="A118">
        <v>346545</v>
      </c>
      <c r="B118" t="s">
        <v>348</v>
      </c>
      <c r="C118" t="s">
        <v>980</v>
      </c>
      <c r="D118">
        <v>1882.56</v>
      </c>
      <c r="E118">
        <v>18</v>
      </c>
      <c r="F118">
        <v>0</v>
      </c>
      <c r="G118">
        <v>0</v>
      </c>
      <c r="H118">
        <v>1882.56</v>
      </c>
      <c r="I118">
        <v>6702.74</v>
      </c>
      <c r="J118">
        <v>52</v>
      </c>
      <c r="K118" s="1">
        <v>0.28089999999999998</v>
      </c>
      <c r="L118" s="2">
        <v>0.28000000000000003</v>
      </c>
      <c r="M118">
        <f t="shared" si="1"/>
        <v>18</v>
      </c>
    </row>
    <row r="119" spans="1:13">
      <c r="A119">
        <v>344257</v>
      </c>
      <c r="B119" t="s">
        <v>661</v>
      </c>
      <c r="C119" t="s">
        <v>971</v>
      </c>
      <c r="D119">
        <v>337.59</v>
      </c>
      <c r="E119">
        <v>7</v>
      </c>
      <c r="F119">
        <v>0</v>
      </c>
      <c r="G119">
        <v>0</v>
      </c>
      <c r="H119">
        <v>337.59</v>
      </c>
      <c r="I119">
        <v>2559.02</v>
      </c>
      <c r="J119">
        <v>25</v>
      </c>
      <c r="K119" s="1">
        <v>0.13189999999999999</v>
      </c>
      <c r="L119" s="2">
        <v>0.13</v>
      </c>
      <c r="M119">
        <f t="shared" si="1"/>
        <v>7</v>
      </c>
    </row>
    <row r="120" spans="1:13">
      <c r="A120" s="9">
        <v>346548</v>
      </c>
      <c r="B120" s="9" t="s">
        <v>821</v>
      </c>
      <c r="C120" s="9" t="s">
        <v>986</v>
      </c>
      <c r="D120" s="9">
        <v>13.78</v>
      </c>
      <c r="E120" s="9">
        <v>1</v>
      </c>
      <c r="F120" s="9">
        <v>0</v>
      </c>
      <c r="G120" s="9">
        <v>0</v>
      </c>
      <c r="H120" s="9">
        <v>13.78</v>
      </c>
      <c r="I120" s="9">
        <v>7502.19</v>
      </c>
      <c r="J120" s="9">
        <v>40</v>
      </c>
      <c r="K120" s="10">
        <v>1.8E-3</v>
      </c>
      <c r="L120" s="11">
        <v>0</v>
      </c>
      <c r="M120">
        <f t="shared" si="1"/>
        <v>1</v>
      </c>
    </row>
    <row r="121" spans="1:13">
      <c r="A121">
        <v>348886</v>
      </c>
      <c r="B121" t="s">
        <v>88</v>
      </c>
      <c r="C121" t="s">
        <v>989</v>
      </c>
      <c r="D121">
        <v>5867.88</v>
      </c>
      <c r="E121">
        <v>42</v>
      </c>
      <c r="F121">
        <v>0</v>
      </c>
      <c r="G121">
        <v>0</v>
      </c>
      <c r="H121">
        <v>5867.88</v>
      </c>
      <c r="I121">
        <v>16328</v>
      </c>
      <c r="J121">
        <v>97</v>
      </c>
      <c r="K121" s="1">
        <v>0.3594</v>
      </c>
      <c r="L121" s="2">
        <v>0.36</v>
      </c>
      <c r="M121">
        <f t="shared" si="1"/>
        <v>42</v>
      </c>
    </row>
    <row r="122" spans="1:13">
      <c r="A122">
        <v>348895</v>
      </c>
      <c r="B122" t="s">
        <v>682</v>
      </c>
      <c r="C122" t="s">
        <v>989</v>
      </c>
      <c r="D122">
        <v>290.35000000000002</v>
      </c>
      <c r="E122">
        <v>3</v>
      </c>
      <c r="F122">
        <v>0</v>
      </c>
      <c r="G122">
        <v>0</v>
      </c>
      <c r="H122">
        <v>290.35000000000002</v>
      </c>
      <c r="I122">
        <v>2241.67</v>
      </c>
      <c r="J122">
        <v>10</v>
      </c>
      <c r="K122" s="1">
        <v>0.1295</v>
      </c>
      <c r="L122" s="2">
        <v>0.13</v>
      </c>
      <c r="M122">
        <f t="shared" si="1"/>
        <v>3</v>
      </c>
    </row>
    <row r="123" spans="1:13">
      <c r="A123">
        <v>346547</v>
      </c>
      <c r="B123" t="s">
        <v>278</v>
      </c>
      <c r="C123" t="s">
        <v>1002</v>
      </c>
      <c r="D123">
        <v>2529.54</v>
      </c>
      <c r="E123">
        <v>22</v>
      </c>
      <c r="F123">
        <v>0</v>
      </c>
      <c r="G123">
        <v>0</v>
      </c>
      <c r="H123">
        <v>2529.54</v>
      </c>
      <c r="I123">
        <v>4711.97</v>
      </c>
      <c r="J123">
        <v>35</v>
      </c>
      <c r="K123" s="1">
        <v>0.53680000000000005</v>
      </c>
      <c r="L123" s="2">
        <v>0.54</v>
      </c>
      <c r="M123">
        <f t="shared" si="1"/>
        <v>22</v>
      </c>
    </row>
    <row r="124" spans="1:13">
      <c r="A124">
        <v>339498</v>
      </c>
      <c r="B124" t="s">
        <v>585</v>
      </c>
      <c r="C124" t="s">
        <v>968</v>
      </c>
      <c r="D124">
        <v>586.66</v>
      </c>
      <c r="E124">
        <v>16</v>
      </c>
      <c r="F124">
        <v>0</v>
      </c>
      <c r="G124">
        <v>0</v>
      </c>
      <c r="H124">
        <v>586.66</v>
      </c>
      <c r="I124">
        <v>1753.14</v>
      </c>
      <c r="J124">
        <v>28</v>
      </c>
      <c r="K124" s="1">
        <v>0.33460000000000001</v>
      </c>
      <c r="L124" s="2">
        <v>0.33</v>
      </c>
      <c r="M124">
        <f t="shared" si="1"/>
        <v>16</v>
      </c>
    </row>
    <row r="125" spans="1:13">
      <c r="A125" s="3">
        <v>344127</v>
      </c>
      <c r="B125" s="3" t="s">
        <v>824</v>
      </c>
      <c r="C125" s="3" t="s">
        <v>993</v>
      </c>
      <c r="D125" s="3">
        <v>0</v>
      </c>
      <c r="E125" s="3">
        <v>0</v>
      </c>
      <c r="F125" s="3">
        <v>13.29</v>
      </c>
      <c r="G125" s="3">
        <v>1</v>
      </c>
      <c r="H125" s="3">
        <v>13.29</v>
      </c>
      <c r="I125" s="3">
        <v>517.62</v>
      </c>
      <c r="J125" s="3">
        <v>12</v>
      </c>
      <c r="K125" s="4">
        <v>2.5700000000000001E-2</v>
      </c>
      <c r="L125" s="5">
        <v>0.03</v>
      </c>
      <c r="M125">
        <f t="shared" si="1"/>
        <v>1</v>
      </c>
    </row>
    <row r="126" spans="1:13">
      <c r="A126" s="9">
        <v>344126</v>
      </c>
      <c r="B126" s="9" t="s">
        <v>901</v>
      </c>
      <c r="C126" s="9" t="s">
        <v>993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3614</v>
      </c>
      <c r="J126" s="9">
        <v>27</v>
      </c>
      <c r="K126" s="10">
        <v>0</v>
      </c>
      <c r="L126" s="11">
        <v>0</v>
      </c>
      <c r="M126">
        <f t="shared" si="1"/>
        <v>0</v>
      </c>
    </row>
    <row r="127" spans="1:13">
      <c r="A127">
        <v>339499</v>
      </c>
      <c r="B127" t="s">
        <v>544</v>
      </c>
      <c r="C127" t="s">
        <v>970</v>
      </c>
      <c r="D127">
        <v>729.46</v>
      </c>
      <c r="E127">
        <v>10</v>
      </c>
      <c r="F127">
        <v>0</v>
      </c>
      <c r="G127">
        <v>0</v>
      </c>
      <c r="H127">
        <v>729.46</v>
      </c>
      <c r="I127">
        <v>1362.09</v>
      </c>
      <c r="J127">
        <v>20</v>
      </c>
      <c r="K127" s="1">
        <v>0.53549999999999998</v>
      </c>
      <c r="L127" s="2">
        <v>0.54</v>
      </c>
      <c r="M127">
        <f t="shared" si="1"/>
        <v>10</v>
      </c>
    </row>
    <row r="128" spans="1:13">
      <c r="A128">
        <v>346550</v>
      </c>
      <c r="B128" t="s">
        <v>648</v>
      </c>
      <c r="C128" t="s">
        <v>986</v>
      </c>
      <c r="D128">
        <v>391.16</v>
      </c>
      <c r="E128">
        <v>6</v>
      </c>
      <c r="F128">
        <v>0</v>
      </c>
      <c r="G128">
        <v>0</v>
      </c>
      <c r="H128">
        <v>391.16</v>
      </c>
      <c r="I128">
        <v>26357.02</v>
      </c>
      <c r="J128">
        <v>82</v>
      </c>
      <c r="K128" s="1">
        <v>1.4800000000000001E-2</v>
      </c>
      <c r="L128" s="2">
        <v>0.01</v>
      </c>
      <c r="M128">
        <f t="shared" si="1"/>
        <v>6</v>
      </c>
    </row>
    <row r="129" spans="1:13">
      <c r="A129" s="9">
        <v>343711</v>
      </c>
      <c r="B129" s="9" t="s">
        <v>891</v>
      </c>
      <c r="C129" s="9" t="s">
        <v>966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35059.19</v>
      </c>
      <c r="J129" s="9">
        <v>120</v>
      </c>
      <c r="K129" s="10">
        <v>0</v>
      </c>
      <c r="L129" s="11">
        <v>0</v>
      </c>
      <c r="M129">
        <f t="shared" si="1"/>
        <v>0</v>
      </c>
    </row>
    <row r="130" spans="1:13">
      <c r="A130">
        <v>343710</v>
      </c>
      <c r="B130" t="s">
        <v>123</v>
      </c>
      <c r="C130" t="s">
        <v>985</v>
      </c>
      <c r="D130">
        <v>3276.99</v>
      </c>
      <c r="E130">
        <v>26</v>
      </c>
      <c r="F130">
        <v>1510.79</v>
      </c>
      <c r="G130">
        <v>14</v>
      </c>
      <c r="H130">
        <v>4787.7700000000004</v>
      </c>
      <c r="I130">
        <v>31633.360000000001</v>
      </c>
      <c r="J130">
        <v>183</v>
      </c>
      <c r="K130" s="1">
        <v>0.15140000000000001</v>
      </c>
      <c r="L130" s="2">
        <v>0.15</v>
      </c>
      <c r="M130">
        <f t="shared" ref="M130:M193" si="2">E130+G130</f>
        <v>40</v>
      </c>
    </row>
    <row r="131" spans="1:13">
      <c r="A131">
        <v>348824</v>
      </c>
      <c r="B131" t="s">
        <v>136</v>
      </c>
      <c r="C131" t="s">
        <v>985</v>
      </c>
      <c r="D131">
        <v>4102.1099999999997</v>
      </c>
      <c r="E131">
        <v>49</v>
      </c>
      <c r="F131">
        <v>376.37</v>
      </c>
      <c r="G131">
        <v>9</v>
      </c>
      <c r="H131">
        <v>4478.47</v>
      </c>
      <c r="I131">
        <v>50743.56</v>
      </c>
      <c r="J131">
        <v>258</v>
      </c>
      <c r="K131" s="1">
        <v>8.8300000000000003E-2</v>
      </c>
      <c r="L131" s="2">
        <v>0.09</v>
      </c>
      <c r="M131">
        <f t="shared" si="2"/>
        <v>58</v>
      </c>
    </row>
    <row r="132" spans="1:13">
      <c r="A132" s="3">
        <v>344128</v>
      </c>
      <c r="B132" s="3" t="s">
        <v>627</v>
      </c>
      <c r="C132" s="3" t="s">
        <v>993</v>
      </c>
      <c r="D132" s="3">
        <v>166.63</v>
      </c>
      <c r="E132" s="3">
        <v>3</v>
      </c>
      <c r="F132" s="3">
        <v>295.49</v>
      </c>
      <c r="G132" s="3">
        <v>1</v>
      </c>
      <c r="H132" s="3">
        <v>462.12</v>
      </c>
      <c r="I132" s="3">
        <v>31892.09</v>
      </c>
      <c r="J132" s="3">
        <v>212</v>
      </c>
      <c r="K132" s="4">
        <v>1.4500000000000001E-2</v>
      </c>
      <c r="L132" s="5">
        <v>0.01</v>
      </c>
      <c r="M132">
        <f t="shared" si="2"/>
        <v>4</v>
      </c>
    </row>
    <row r="133" spans="1:13">
      <c r="A133">
        <v>348825</v>
      </c>
      <c r="B133" t="s">
        <v>500</v>
      </c>
      <c r="C133" t="s">
        <v>966</v>
      </c>
      <c r="D133">
        <v>716.86</v>
      </c>
      <c r="E133">
        <v>15</v>
      </c>
      <c r="F133">
        <v>202.48</v>
      </c>
      <c r="G133">
        <v>9</v>
      </c>
      <c r="H133">
        <v>919.33</v>
      </c>
      <c r="I133">
        <v>17517.72</v>
      </c>
      <c r="J133">
        <v>126</v>
      </c>
      <c r="K133" s="1">
        <v>5.2499999999999998E-2</v>
      </c>
      <c r="L133" s="2">
        <v>0.05</v>
      </c>
      <c r="M133">
        <f t="shared" si="2"/>
        <v>24</v>
      </c>
    </row>
    <row r="134" spans="1:13">
      <c r="A134">
        <v>346549</v>
      </c>
      <c r="B134" t="s">
        <v>515</v>
      </c>
      <c r="C134" t="s">
        <v>983</v>
      </c>
      <c r="D134">
        <v>727.51</v>
      </c>
      <c r="E134">
        <v>25</v>
      </c>
      <c r="F134">
        <v>141.07</v>
      </c>
      <c r="G134">
        <v>2</v>
      </c>
      <c r="H134">
        <v>868.58</v>
      </c>
      <c r="I134">
        <v>156395.14000000001</v>
      </c>
      <c r="J134">
        <v>774</v>
      </c>
      <c r="K134" s="1">
        <v>5.5999999999999999E-3</v>
      </c>
      <c r="L134" s="2">
        <v>0.01</v>
      </c>
      <c r="M134">
        <f t="shared" si="2"/>
        <v>27</v>
      </c>
    </row>
    <row r="135" spans="1:13">
      <c r="A135">
        <v>348409</v>
      </c>
      <c r="B135" t="s">
        <v>341</v>
      </c>
      <c r="C135" t="s">
        <v>974</v>
      </c>
      <c r="D135">
        <v>1899.45</v>
      </c>
      <c r="E135">
        <v>19</v>
      </c>
      <c r="F135">
        <v>0</v>
      </c>
      <c r="G135">
        <v>0</v>
      </c>
      <c r="H135">
        <v>1899.45</v>
      </c>
      <c r="I135">
        <v>14118.22</v>
      </c>
      <c r="J135">
        <v>59</v>
      </c>
      <c r="K135" s="1">
        <v>0.13450000000000001</v>
      </c>
      <c r="L135" s="2">
        <v>0.13</v>
      </c>
      <c r="M135">
        <f t="shared" si="2"/>
        <v>19</v>
      </c>
    </row>
    <row r="136" spans="1:13">
      <c r="A136">
        <v>344129</v>
      </c>
      <c r="B136" t="s">
        <v>49</v>
      </c>
      <c r="C136" t="s">
        <v>989</v>
      </c>
      <c r="D136">
        <v>7962.17</v>
      </c>
      <c r="E136">
        <v>37</v>
      </c>
      <c r="F136">
        <v>0</v>
      </c>
      <c r="G136">
        <v>0</v>
      </c>
      <c r="H136">
        <v>7962.17</v>
      </c>
      <c r="I136">
        <v>74806.53</v>
      </c>
      <c r="J136">
        <v>354</v>
      </c>
      <c r="K136" s="1">
        <v>0.10639999999999999</v>
      </c>
      <c r="L136" s="2">
        <v>0.11</v>
      </c>
      <c r="M136">
        <f t="shared" si="2"/>
        <v>37</v>
      </c>
    </row>
    <row r="137" spans="1:13">
      <c r="A137">
        <v>348827</v>
      </c>
      <c r="B137" t="s">
        <v>18</v>
      </c>
      <c r="C137" t="s">
        <v>965</v>
      </c>
      <c r="D137">
        <v>9879.3799999999992</v>
      </c>
      <c r="E137">
        <v>66</v>
      </c>
      <c r="F137">
        <v>557.30999999999995</v>
      </c>
      <c r="G137">
        <v>7</v>
      </c>
      <c r="H137">
        <v>10436.69</v>
      </c>
      <c r="I137">
        <v>89958.8</v>
      </c>
      <c r="J137">
        <v>339</v>
      </c>
      <c r="K137" s="1">
        <v>0.11600000000000001</v>
      </c>
      <c r="L137" s="2">
        <v>0.12</v>
      </c>
      <c r="M137">
        <f t="shared" si="2"/>
        <v>73</v>
      </c>
    </row>
    <row r="138" spans="1:13">
      <c r="A138">
        <v>348826</v>
      </c>
      <c r="B138" t="s">
        <v>692</v>
      </c>
      <c r="C138" t="s">
        <v>985</v>
      </c>
      <c r="D138">
        <v>247.25</v>
      </c>
      <c r="E138">
        <v>7</v>
      </c>
      <c r="F138">
        <v>0</v>
      </c>
      <c r="G138">
        <v>0</v>
      </c>
      <c r="H138">
        <v>247.25</v>
      </c>
      <c r="I138">
        <v>15455.19</v>
      </c>
      <c r="J138">
        <v>77</v>
      </c>
      <c r="K138" s="1">
        <v>1.6E-2</v>
      </c>
      <c r="L138" s="2">
        <v>0.02</v>
      </c>
      <c r="M138">
        <f t="shared" si="2"/>
        <v>7</v>
      </c>
    </row>
    <row r="139" spans="1:13">
      <c r="A139">
        <v>348412</v>
      </c>
      <c r="B139" t="s">
        <v>206</v>
      </c>
      <c r="C139" t="s">
        <v>985</v>
      </c>
      <c r="D139">
        <v>3203.59</v>
      </c>
      <c r="E139">
        <v>32</v>
      </c>
      <c r="F139">
        <v>0</v>
      </c>
      <c r="G139">
        <v>0</v>
      </c>
      <c r="H139">
        <v>3203.59</v>
      </c>
      <c r="I139">
        <v>34373.03</v>
      </c>
      <c r="J139">
        <v>166</v>
      </c>
      <c r="K139" s="1">
        <v>9.3200000000000005E-2</v>
      </c>
      <c r="L139" s="2">
        <v>0.09</v>
      </c>
      <c r="M139">
        <f t="shared" si="2"/>
        <v>32</v>
      </c>
    </row>
    <row r="140" spans="1:13">
      <c r="A140">
        <v>348823</v>
      </c>
      <c r="B140" t="s">
        <v>306</v>
      </c>
      <c r="C140" t="s">
        <v>963</v>
      </c>
      <c r="D140">
        <v>2181.61</v>
      </c>
      <c r="E140">
        <v>36</v>
      </c>
      <c r="F140">
        <v>0</v>
      </c>
      <c r="G140">
        <v>0</v>
      </c>
      <c r="H140">
        <v>2181.61</v>
      </c>
      <c r="I140">
        <v>15199.12</v>
      </c>
      <c r="J140">
        <v>124</v>
      </c>
      <c r="K140" s="1">
        <v>0.14349999999999999</v>
      </c>
      <c r="L140" s="2">
        <v>0.14000000000000001</v>
      </c>
      <c r="M140">
        <f t="shared" si="2"/>
        <v>36</v>
      </c>
    </row>
    <row r="141" spans="1:13">
      <c r="A141">
        <v>348829</v>
      </c>
      <c r="B141" t="s">
        <v>148</v>
      </c>
      <c r="C141" t="s">
        <v>975</v>
      </c>
      <c r="D141">
        <v>3701.23</v>
      </c>
      <c r="E141">
        <v>34</v>
      </c>
      <c r="F141">
        <v>563.47</v>
      </c>
      <c r="G141">
        <v>4</v>
      </c>
      <c r="H141">
        <v>4264.6899999999996</v>
      </c>
      <c r="I141">
        <v>10008.969999999999</v>
      </c>
      <c r="J141">
        <v>67</v>
      </c>
      <c r="K141" s="1">
        <v>0.42609999999999998</v>
      </c>
      <c r="L141" s="2">
        <v>0.43</v>
      </c>
      <c r="M141">
        <f t="shared" si="2"/>
        <v>38</v>
      </c>
    </row>
    <row r="142" spans="1:13">
      <c r="A142">
        <v>348822</v>
      </c>
      <c r="B142" t="s">
        <v>447</v>
      </c>
      <c r="C142" t="s">
        <v>966</v>
      </c>
      <c r="D142">
        <v>1023.61</v>
      </c>
      <c r="E142">
        <v>15</v>
      </c>
      <c r="F142">
        <v>154.53</v>
      </c>
      <c r="G142">
        <v>2</v>
      </c>
      <c r="H142">
        <v>1178.1400000000001</v>
      </c>
      <c r="I142">
        <v>1692.6</v>
      </c>
      <c r="J142">
        <v>18</v>
      </c>
      <c r="K142" s="1">
        <v>0.69610000000000005</v>
      </c>
      <c r="L142" s="2">
        <v>0.7</v>
      </c>
      <c r="M142" s="3">
        <f t="shared" si="2"/>
        <v>17</v>
      </c>
    </row>
    <row r="143" spans="1:13">
      <c r="A143">
        <v>344130</v>
      </c>
      <c r="B143" t="s">
        <v>320</v>
      </c>
      <c r="C143" t="s">
        <v>991</v>
      </c>
      <c r="D143">
        <v>2104.65</v>
      </c>
      <c r="E143">
        <v>21</v>
      </c>
      <c r="F143">
        <v>0</v>
      </c>
      <c r="G143">
        <v>0</v>
      </c>
      <c r="H143">
        <v>2104.65</v>
      </c>
      <c r="I143">
        <v>135965.37</v>
      </c>
      <c r="J143">
        <v>632</v>
      </c>
      <c r="K143" s="1">
        <v>1.55E-2</v>
      </c>
      <c r="L143" s="2">
        <v>0.02</v>
      </c>
      <c r="M143">
        <f t="shared" si="2"/>
        <v>21</v>
      </c>
    </row>
    <row r="144" spans="1:13">
      <c r="A144">
        <v>339495</v>
      </c>
      <c r="B144" t="s">
        <v>128</v>
      </c>
      <c r="C144" t="s">
        <v>968</v>
      </c>
      <c r="D144">
        <v>4287.88</v>
      </c>
      <c r="E144">
        <v>50</v>
      </c>
      <c r="F144">
        <v>332.98</v>
      </c>
      <c r="G144">
        <v>8</v>
      </c>
      <c r="H144">
        <v>4620.8599999999997</v>
      </c>
      <c r="I144">
        <v>9277.43</v>
      </c>
      <c r="J144">
        <v>107</v>
      </c>
      <c r="K144" s="1">
        <v>0.49809999999999999</v>
      </c>
      <c r="L144" s="2">
        <v>0.5</v>
      </c>
      <c r="M144" s="3">
        <f t="shared" si="2"/>
        <v>58</v>
      </c>
    </row>
    <row r="145" spans="1:13">
      <c r="A145" s="9">
        <v>343186</v>
      </c>
      <c r="B145" s="9" t="s">
        <v>794</v>
      </c>
      <c r="C145" s="9" t="s">
        <v>994</v>
      </c>
      <c r="D145" s="9">
        <v>47.38</v>
      </c>
      <c r="E145" s="9">
        <v>1</v>
      </c>
      <c r="F145" s="9">
        <v>0</v>
      </c>
      <c r="G145" s="9">
        <v>0</v>
      </c>
      <c r="H145" s="9">
        <v>47.38</v>
      </c>
      <c r="I145" s="9">
        <v>19383.62</v>
      </c>
      <c r="J145" s="9">
        <v>126</v>
      </c>
      <c r="K145" s="10">
        <v>2.3999999999999998E-3</v>
      </c>
      <c r="L145" s="11">
        <v>0</v>
      </c>
      <c r="M145">
        <f t="shared" si="2"/>
        <v>1</v>
      </c>
    </row>
    <row r="146" spans="1:13">
      <c r="A146">
        <v>346541</v>
      </c>
      <c r="B146" t="s">
        <v>36</v>
      </c>
      <c r="C146" t="s">
        <v>980</v>
      </c>
      <c r="D146">
        <v>8979.11</v>
      </c>
      <c r="E146">
        <v>188</v>
      </c>
      <c r="F146">
        <v>160.44999999999999</v>
      </c>
      <c r="G146">
        <v>1</v>
      </c>
      <c r="H146">
        <v>9139.56</v>
      </c>
      <c r="I146">
        <v>153746.95000000001</v>
      </c>
      <c r="J146">
        <v>1060</v>
      </c>
      <c r="K146" s="1">
        <v>5.9400000000000001E-2</v>
      </c>
      <c r="L146" s="2">
        <v>0.06</v>
      </c>
      <c r="M146" s="3">
        <f t="shared" si="2"/>
        <v>189</v>
      </c>
    </row>
    <row r="147" spans="1:13">
      <c r="A147">
        <v>344131</v>
      </c>
      <c r="B147" t="s">
        <v>331</v>
      </c>
      <c r="C147" t="s">
        <v>999</v>
      </c>
      <c r="D147">
        <v>1410.41</v>
      </c>
      <c r="E147">
        <v>19</v>
      </c>
      <c r="F147">
        <v>552.28</v>
      </c>
      <c r="G147">
        <v>7</v>
      </c>
      <c r="H147">
        <v>1962.68</v>
      </c>
      <c r="I147">
        <v>5187.24</v>
      </c>
      <c r="J147">
        <v>50</v>
      </c>
      <c r="K147" s="1">
        <v>0.37840000000000001</v>
      </c>
      <c r="L147" s="2">
        <v>0.38</v>
      </c>
      <c r="M147">
        <f t="shared" si="2"/>
        <v>26</v>
      </c>
    </row>
    <row r="148" spans="1:13">
      <c r="A148">
        <v>344132</v>
      </c>
      <c r="B148" t="s">
        <v>227</v>
      </c>
      <c r="C148" t="s">
        <v>988</v>
      </c>
      <c r="D148">
        <v>2991.95</v>
      </c>
      <c r="E148">
        <v>29</v>
      </c>
      <c r="F148">
        <v>0</v>
      </c>
      <c r="G148">
        <v>0</v>
      </c>
      <c r="H148">
        <v>2991.95</v>
      </c>
      <c r="I148">
        <v>15556.55</v>
      </c>
      <c r="J148">
        <v>109</v>
      </c>
      <c r="K148" s="1">
        <v>0.1923</v>
      </c>
      <c r="L148" s="2">
        <v>0.19</v>
      </c>
      <c r="M148">
        <f t="shared" si="2"/>
        <v>29</v>
      </c>
    </row>
    <row r="149" spans="1:13">
      <c r="A149">
        <v>344133</v>
      </c>
      <c r="B149" t="s">
        <v>595</v>
      </c>
      <c r="C149" t="s">
        <v>988</v>
      </c>
      <c r="D149">
        <v>551.67999999999995</v>
      </c>
      <c r="E149">
        <v>8</v>
      </c>
      <c r="F149">
        <v>0</v>
      </c>
      <c r="G149">
        <v>0</v>
      </c>
      <c r="H149">
        <v>551.67999999999995</v>
      </c>
      <c r="I149">
        <v>2083.85</v>
      </c>
      <c r="J149">
        <v>20</v>
      </c>
      <c r="K149" s="1">
        <v>0.26469999999999999</v>
      </c>
      <c r="L149" s="2">
        <v>0.26</v>
      </c>
      <c r="M149">
        <f t="shared" si="2"/>
        <v>8</v>
      </c>
    </row>
    <row r="150" spans="1:13">
      <c r="A150">
        <v>348830</v>
      </c>
      <c r="B150" t="s">
        <v>605</v>
      </c>
      <c r="C150" t="s">
        <v>965</v>
      </c>
      <c r="D150">
        <v>519.85</v>
      </c>
      <c r="E150">
        <v>4</v>
      </c>
      <c r="F150">
        <v>0</v>
      </c>
      <c r="G150">
        <v>0</v>
      </c>
      <c r="H150">
        <v>519.85</v>
      </c>
      <c r="I150">
        <v>5557.11</v>
      </c>
      <c r="J150">
        <v>24</v>
      </c>
      <c r="K150" s="1">
        <v>9.35E-2</v>
      </c>
      <c r="L150" s="2">
        <v>0.09</v>
      </c>
      <c r="M150">
        <f t="shared" si="2"/>
        <v>4</v>
      </c>
    </row>
    <row r="151" spans="1:13">
      <c r="A151">
        <v>344134</v>
      </c>
      <c r="B151" t="s">
        <v>492</v>
      </c>
      <c r="C151" t="s">
        <v>987</v>
      </c>
      <c r="D151">
        <v>968.53</v>
      </c>
      <c r="E151">
        <v>5</v>
      </c>
      <c r="F151">
        <v>0</v>
      </c>
      <c r="G151">
        <v>0</v>
      </c>
      <c r="H151">
        <v>968.53</v>
      </c>
      <c r="I151">
        <v>4836.18</v>
      </c>
      <c r="J151">
        <v>27</v>
      </c>
      <c r="K151" s="1">
        <v>0.20030000000000001</v>
      </c>
      <c r="L151" s="2">
        <v>0.2</v>
      </c>
      <c r="M151">
        <f t="shared" si="2"/>
        <v>5</v>
      </c>
    </row>
    <row r="152" spans="1:13">
      <c r="A152">
        <v>344135</v>
      </c>
      <c r="B152" t="s">
        <v>91</v>
      </c>
      <c r="C152" t="s">
        <v>988</v>
      </c>
      <c r="D152">
        <v>5721.53</v>
      </c>
      <c r="E152">
        <v>68</v>
      </c>
      <c r="F152">
        <v>0</v>
      </c>
      <c r="G152">
        <v>0</v>
      </c>
      <c r="H152">
        <v>5721.53</v>
      </c>
      <c r="I152">
        <v>19506.84</v>
      </c>
      <c r="J152">
        <v>128</v>
      </c>
      <c r="K152" s="1">
        <v>0.29330000000000001</v>
      </c>
      <c r="L152" s="2">
        <v>0.28999999999999998</v>
      </c>
      <c r="M152">
        <f t="shared" si="2"/>
        <v>68</v>
      </c>
    </row>
    <row r="153" spans="1:13">
      <c r="A153">
        <v>339496</v>
      </c>
      <c r="B153" t="s">
        <v>652</v>
      </c>
      <c r="C153" t="s">
        <v>969</v>
      </c>
      <c r="D153">
        <v>380.83</v>
      </c>
      <c r="E153">
        <v>6</v>
      </c>
      <c r="F153">
        <v>0</v>
      </c>
      <c r="G153">
        <v>0</v>
      </c>
      <c r="H153">
        <v>380.83</v>
      </c>
      <c r="I153">
        <v>983.42</v>
      </c>
      <c r="J153">
        <v>19</v>
      </c>
      <c r="K153" s="1">
        <v>0.38719999999999999</v>
      </c>
      <c r="L153" s="2">
        <v>0.39</v>
      </c>
      <c r="M153">
        <f t="shared" si="2"/>
        <v>6</v>
      </c>
    </row>
    <row r="154" spans="1:13">
      <c r="A154">
        <v>347514</v>
      </c>
      <c r="B154" t="s">
        <v>733</v>
      </c>
      <c r="C154" t="s">
        <v>987</v>
      </c>
      <c r="D154">
        <v>165.5</v>
      </c>
      <c r="E154">
        <v>1</v>
      </c>
      <c r="F154">
        <v>0</v>
      </c>
      <c r="G154">
        <v>0</v>
      </c>
      <c r="H154">
        <v>165.5</v>
      </c>
      <c r="I154">
        <v>6137.66</v>
      </c>
      <c r="J154">
        <v>22</v>
      </c>
      <c r="K154" s="1">
        <v>2.7E-2</v>
      </c>
      <c r="L154" s="2">
        <v>0.03</v>
      </c>
      <c r="M154">
        <f t="shared" si="2"/>
        <v>1</v>
      </c>
    </row>
    <row r="155" spans="1:13">
      <c r="A155">
        <v>344061</v>
      </c>
      <c r="B155" t="s">
        <v>352</v>
      </c>
      <c r="C155" t="s">
        <v>985</v>
      </c>
      <c r="D155">
        <v>1841.83</v>
      </c>
      <c r="E155">
        <v>23</v>
      </c>
      <c r="F155">
        <v>0</v>
      </c>
      <c r="G155">
        <v>0</v>
      </c>
      <c r="H155">
        <v>1841.83</v>
      </c>
      <c r="I155">
        <v>36370</v>
      </c>
      <c r="J155">
        <v>278</v>
      </c>
      <c r="K155" s="1">
        <v>5.0599999999999999E-2</v>
      </c>
      <c r="L155" s="2">
        <v>0.05</v>
      </c>
      <c r="M155">
        <f t="shared" si="2"/>
        <v>23</v>
      </c>
    </row>
    <row r="156" spans="1:13">
      <c r="A156">
        <v>344060</v>
      </c>
      <c r="B156" t="s">
        <v>98</v>
      </c>
      <c r="C156" t="s">
        <v>965</v>
      </c>
      <c r="D156">
        <v>4894.72</v>
      </c>
      <c r="E156">
        <v>40</v>
      </c>
      <c r="F156">
        <v>579.12</v>
      </c>
      <c r="G156">
        <v>6</v>
      </c>
      <c r="H156">
        <v>5473.84</v>
      </c>
      <c r="I156">
        <v>42442.79</v>
      </c>
      <c r="J156">
        <v>159</v>
      </c>
      <c r="K156" s="1">
        <v>0.129</v>
      </c>
      <c r="L156" s="2">
        <v>0.13</v>
      </c>
      <c r="M156">
        <f t="shared" si="2"/>
        <v>46</v>
      </c>
    </row>
    <row r="157" spans="1:13">
      <c r="A157">
        <v>344063</v>
      </c>
      <c r="B157" t="s">
        <v>345</v>
      </c>
      <c r="C157" t="s">
        <v>965</v>
      </c>
      <c r="D157">
        <v>1888.9</v>
      </c>
      <c r="E157">
        <v>25</v>
      </c>
      <c r="F157">
        <v>0</v>
      </c>
      <c r="G157">
        <v>0</v>
      </c>
      <c r="H157">
        <v>1888.9</v>
      </c>
      <c r="I157">
        <v>26359.55</v>
      </c>
      <c r="J157">
        <v>115</v>
      </c>
      <c r="K157" s="1">
        <v>7.17E-2</v>
      </c>
      <c r="L157" s="2">
        <v>7.0000000000000007E-2</v>
      </c>
      <c r="M157">
        <f t="shared" si="2"/>
        <v>25</v>
      </c>
    </row>
    <row r="158" spans="1:13">
      <c r="A158" s="9">
        <v>347513</v>
      </c>
      <c r="B158" s="9" t="s">
        <v>942</v>
      </c>
      <c r="C158" s="9" t="s">
        <v>993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5377.93</v>
      </c>
      <c r="J158" s="9">
        <v>48</v>
      </c>
      <c r="K158" s="10">
        <v>0</v>
      </c>
      <c r="L158" s="11">
        <v>0</v>
      </c>
      <c r="M158">
        <f t="shared" si="2"/>
        <v>0</v>
      </c>
    </row>
    <row r="159" spans="1:13">
      <c r="A159" s="9">
        <v>344062</v>
      </c>
      <c r="B159" s="9" t="s">
        <v>819</v>
      </c>
      <c r="C159" s="9" t="s">
        <v>984</v>
      </c>
      <c r="D159" s="9">
        <v>15.46</v>
      </c>
      <c r="E159" s="9">
        <v>1</v>
      </c>
      <c r="F159" s="9">
        <v>0</v>
      </c>
      <c r="G159" s="9">
        <v>0</v>
      </c>
      <c r="H159" s="9">
        <v>15.46</v>
      </c>
      <c r="I159" s="9">
        <v>57753.57</v>
      </c>
      <c r="J159" s="9">
        <v>230</v>
      </c>
      <c r="K159" s="10">
        <v>2.9999999999999997E-4</v>
      </c>
      <c r="L159" s="11">
        <v>0</v>
      </c>
      <c r="M159">
        <f t="shared" si="2"/>
        <v>1</v>
      </c>
    </row>
    <row r="160" spans="1:13">
      <c r="A160">
        <v>346540</v>
      </c>
      <c r="B160" t="s">
        <v>387</v>
      </c>
      <c r="C160" t="s">
        <v>980</v>
      </c>
      <c r="D160">
        <v>1581.9</v>
      </c>
      <c r="E160">
        <v>20</v>
      </c>
      <c r="F160">
        <v>0</v>
      </c>
      <c r="G160">
        <v>0</v>
      </c>
      <c r="H160">
        <v>1581.9</v>
      </c>
      <c r="I160">
        <v>2233.87</v>
      </c>
      <c r="J160">
        <v>22</v>
      </c>
      <c r="K160" s="1">
        <v>0.70809999999999995</v>
      </c>
      <c r="L160" s="2">
        <v>0.71</v>
      </c>
      <c r="M160">
        <f t="shared" si="2"/>
        <v>20</v>
      </c>
    </row>
    <row r="161" spans="1:13">
      <c r="A161">
        <v>342004</v>
      </c>
      <c r="B161" t="s">
        <v>715</v>
      </c>
      <c r="C161" t="s">
        <v>1002</v>
      </c>
      <c r="D161">
        <v>200.88</v>
      </c>
      <c r="E161">
        <v>4</v>
      </c>
      <c r="F161">
        <v>0</v>
      </c>
      <c r="G161">
        <v>0</v>
      </c>
      <c r="H161">
        <v>200.88</v>
      </c>
      <c r="I161">
        <v>2618.33</v>
      </c>
      <c r="J161">
        <v>22</v>
      </c>
      <c r="K161" s="1">
        <v>7.6700000000000004E-2</v>
      </c>
      <c r="L161" s="2">
        <v>0.08</v>
      </c>
      <c r="M161">
        <f t="shared" si="2"/>
        <v>4</v>
      </c>
    </row>
    <row r="162" spans="1:13">
      <c r="A162">
        <v>344065</v>
      </c>
      <c r="B162" t="s">
        <v>738</v>
      </c>
      <c r="C162" t="s">
        <v>966</v>
      </c>
      <c r="D162">
        <v>146.80000000000001</v>
      </c>
      <c r="E162">
        <v>2</v>
      </c>
      <c r="F162">
        <v>0</v>
      </c>
      <c r="G162">
        <v>0</v>
      </c>
      <c r="H162">
        <v>146.80000000000001</v>
      </c>
      <c r="I162">
        <v>16364.99</v>
      </c>
      <c r="J162">
        <v>91</v>
      </c>
      <c r="K162" s="1">
        <v>8.9999999999999993E-3</v>
      </c>
      <c r="L162" s="2">
        <v>0.01</v>
      </c>
      <c r="M162">
        <f t="shared" si="2"/>
        <v>2</v>
      </c>
    </row>
    <row r="163" spans="1:13">
      <c r="A163" s="9">
        <v>347516</v>
      </c>
      <c r="B163" s="9" t="s">
        <v>943</v>
      </c>
      <c r="C163" s="9" t="s">
        <v>993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5780.49</v>
      </c>
      <c r="J163" s="9">
        <v>65</v>
      </c>
      <c r="K163" s="10">
        <v>0</v>
      </c>
      <c r="L163" s="11">
        <v>0</v>
      </c>
      <c r="M163">
        <f t="shared" si="2"/>
        <v>0</v>
      </c>
    </row>
    <row r="164" spans="1:13">
      <c r="A164" s="3">
        <v>344064</v>
      </c>
      <c r="B164" s="3" t="s">
        <v>772</v>
      </c>
      <c r="C164" s="3" t="s">
        <v>964</v>
      </c>
      <c r="D164" s="3">
        <v>80.16</v>
      </c>
      <c r="E164" s="3">
        <v>1</v>
      </c>
      <c r="F164" s="3">
        <v>0</v>
      </c>
      <c r="G164" s="3">
        <v>0</v>
      </c>
      <c r="H164" s="3">
        <v>80.16</v>
      </c>
      <c r="I164" s="3">
        <v>80.16</v>
      </c>
      <c r="J164" s="3">
        <v>1</v>
      </c>
      <c r="K164" s="4">
        <v>1</v>
      </c>
      <c r="L164" s="5">
        <v>1</v>
      </c>
      <c r="M164">
        <f t="shared" si="2"/>
        <v>1</v>
      </c>
    </row>
    <row r="165" spans="1:13">
      <c r="A165">
        <v>344067</v>
      </c>
      <c r="B165" t="s">
        <v>75</v>
      </c>
      <c r="C165" t="s">
        <v>965</v>
      </c>
      <c r="D165">
        <v>6614.69</v>
      </c>
      <c r="E165">
        <v>62</v>
      </c>
      <c r="F165">
        <v>0</v>
      </c>
      <c r="G165">
        <v>0</v>
      </c>
      <c r="H165">
        <v>6614.69</v>
      </c>
      <c r="I165">
        <v>68462.86</v>
      </c>
      <c r="J165">
        <v>368</v>
      </c>
      <c r="K165" s="1">
        <v>9.6600000000000005E-2</v>
      </c>
      <c r="L165" s="2">
        <v>0.1</v>
      </c>
      <c r="M165">
        <f t="shared" si="2"/>
        <v>62</v>
      </c>
    </row>
    <row r="166" spans="1:13">
      <c r="A166">
        <v>344066</v>
      </c>
      <c r="B166" t="s">
        <v>35</v>
      </c>
      <c r="C166" t="s">
        <v>975</v>
      </c>
      <c r="D166">
        <v>8964.0499999999993</v>
      </c>
      <c r="E166">
        <v>55</v>
      </c>
      <c r="F166">
        <v>197.43</v>
      </c>
      <c r="G166">
        <v>6</v>
      </c>
      <c r="H166">
        <v>9161.48</v>
      </c>
      <c r="I166">
        <v>20502.650000000001</v>
      </c>
      <c r="J166">
        <v>132</v>
      </c>
      <c r="K166" s="1">
        <v>0.44679999999999997</v>
      </c>
      <c r="L166" s="2">
        <v>0.45</v>
      </c>
      <c r="M166">
        <f t="shared" si="2"/>
        <v>61</v>
      </c>
    </row>
    <row r="167" spans="1:13">
      <c r="A167" s="9">
        <v>344069</v>
      </c>
      <c r="B167" s="9" t="s">
        <v>900</v>
      </c>
      <c r="C167" s="9" t="s">
        <v>966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9550.1200000000008</v>
      </c>
      <c r="J167" s="9">
        <v>41</v>
      </c>
      <c r="K167" s="10">
        <v>0</v>
      </c>
      <c r="L167" s="11">
        <v>0</v>
      </c>
      <c r="M167">
        <f t="shared" si="2"/>
        <v>0</v>
      </c>
    </row>
    <row r="168" spans="1:13">
      <c r="A168">
        <v>342005</v>
      </c>
      <c r="B168" t="s">
        <v>506</v>
      </c>
      <c r="C168" t="s">
        <v>995</v>
      </c>
      <c r="D168">
        <v>895.65</v>
      </c>
      <c r="E168">
        <v>12</v>
      </c>
      <c r="F168">
        <v>0</v>
      </c>
      <c r="G168">
        <v>0</v>
      </c>
      <c r="H168">
        <v>895.65</v>
      </c>
      <c r="I168">
        <v>2242.12</v>
      </c>
      <c r="J168">
        <v>22</v>
      </c>
      <c r="K168" s="1">
        <v>0.39950000000000002</v>
      </c>
      <c r="L168" s="2">
        <v>0.4</v>
      </c>
      <c r="M168">
        <f t="shared" si="2"/>
        <v>12</v>
      </c>
    </row>
    <row r="169" spans="1:13">
      <c r="A169">
        <v>347510</v>
      </c>
      <c r="B169" t="s">
        <v>247</v>
      </c>
      <c r="C169" t="s">
        <v>987</v>
      </c>
      <c r="D169">
        <v>2770.61</v>
      </c>
      <c r="E169">
        <v>11</v>
      </c>
      <c r="F169">
        <v>0</v>
      </c>
      <c r="G169">
        <v>0</v>
      </c>
      <c r="H169">
        <v>2770.61</v>
      </c>
      <c r="I169">
        <v>37691.379999999997</v>
      </c>
      <c r="J169">
        <v>210</v>
      </c>
      <c r="K169" s="1">
        <v>7.3499999999999996E-2</v>
      </c>
      <c r="L169" s="2">
        <v>7.0000000000000007E-2</v>
      </c>
      <c r="M169">
        <f t="shared" si="2"/>
        <v>11</v>
      </c>
    </row>
    <row r="170" spans="1:13">
      <c r="A170">
        <v>344068</v>
      </c>
      <c r="B170" t="s">
        <v>275</v>
      </c>
      <c r="C170" t="s">
        <v>964</v>
      </c>
      <c r="D170">
        <v>2192.2800000000002</v>
      </c>
      <c r="E170">
        <v>17</v>
      </c>
      <c r="F170">
        <v>367.44</v>
      </c>
      <c r="G170">
        <v>9</v>
      </c>
      <c r="H170">
        <v>2559.73</v>
      </c>
      <c r="I170">
        <v>8246.33</v>
      </c>
      <c r="J170">
        <v>82</v>
      </c>
      <c r="K170" s="1">
        <v>0.31040000000000001</v>
      </c>
      <c r="L170" s="2">
        <v>0.31</v>
      </c>
      <c r="M170">
        <f t="shared" si="2"/>
        <v>26</v>
      </c>
    </row>
    <row r="171" spans="1:13">
      <c r="A171" s="3">
        <v>339618</v>
      </c>
      <c r="B171" s="3" t="s">
        <v>530</v>
      </c>
      <c r="C171" s="3" t="s">
        <v>964</v>
      </c>
      <c r="D171" s="3">
        <v>798.69</v>
      </c>
      <c r="E171" s="3">
        <v>3</v>
      </c>
      <c r="F171" s="3">
        <v>0</v>
      </c>
      <c r="G171" s="3">
        <v>0</v>
      </c>
      <c r="H171" s="3">
        <v>798.69</v>
      </c>
      <c r="I171" s="3">
        <v>798.69</v>
      </c>
      <c r="J171" s="3">
        <v>3</v>
      </c>
      <c r="K171" s="4">
        <v>1</v>
      </c>
      <c r="L171" s="5">
        <v>1</v>
      </c>
      <c r="M171">
        <f t="shared" si="2"/>
        <v>3</v>
      </c>
    </row>
    <row r="172" spans="1:13">
      <c r="A172">
        <v>341309</v>
      </c>
      <c r="B172" t="s">
        <v>564</v>
      </c>
      <c r="C172" t="s">
        <v>996</v>
      </c>
      <c r="D172">
        <v>663.89</v>
      </c>
      <c r="E172">
        <v>12</v>
      </c>
      <c r="F172">
        <v>0</v>
      </c>
      <c r="G172">
        <v>0</v>
      </c>
      <c r="H172">
        <v>663.89</v>
      </c>
      <c r="I172">
        <v>1987.73</v>
      </c>
      <c r="J172">
        <v>41</v>
      </c>
      <c r="K172" s="1">
        <v>0.33400000000000002</v>
      </c>
      <c r="L172" s="2">
        <v>0.33</v>
      </c>
      <c r="M172">
        <f t="shared" si="2"/>
        <v>12</v>
      </c>
    </row>
    <row r="173" spans="1:13">
      <c r="A173" s="3">
        <v>339501</v>
      </c>
      <c r="B173" s="3" t="s">
        <v>666</v>
      </c>
      <c r="C173" s="3" t="s">
        <v>972</v>
      </c>
      <c r="D173" s="3">
        <v>320.63</v>
      </c>
      <c r="E173" s="3">
        <v>2</v>
      </c>
      <c r="F173" s="3">
        <v>0</v>
      </c>
      <c r="G173" s="3">
        <v>0</v>
      </c>
      <c r="H173" s="3">
        <v>320.63</v>
      </c>
      <c r="I173" s="3">
        <v>320.63</v>
      </c>
      <c r="J173" s="3">
        <v>2</v>
      </c>
      <c r="K173" s="4">
        <v>1</v>
      </c>
      <c r="L173" s="5">
        <v>1</v>
      </c>
      <c r="M173">
        <f t="shared" si="2"/>
        <v>2</v>
      </c>
    </row>
    <row r="174" spans="1:13">
      <c r="A174">
        <v>339613</v>
      </c>
      <c r="B174" t="s">
        <v>307</v>
      </c>
      <c r="C174" t="s">
        <v>964</v>
      </c>
      <c r="D174">
        <v>976.74</v>
      </c>
      <c r="E174">
        <v>4</v>
      </c>
      <c r="F174">
        <v>1201.18</v>
      </c>
      <c r="G174">
        <v>14</v>
      </c>
      <c r="H174">
        <v>2177.92</v>
      </c>
      <c r="I174">
        <v>3485.75</v>
      </c>
      <c r="J174">
        <v>29</v>
      </c>
      <c r="K174" s="1">
        <v>0.62480000000000002</v>
      </c>
      <c r="L174" s="2">
        <v>0.62</v>
      </c>
      <c r="M174">
        <f t="shared" si="2"/>
        <v>18</v>
      </c>
    </row>
    <row r="175" spans="1:13">
      <c r="A175" s="9">
        <v>339615</v>
      </c>
      <c r="B175" s="9" t="s">
        <v>837</v>
      </c>
      <c r="C175" s="9" t="s">
        <v>964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493.01</v>
      </c>
      <c r="J175" s="9">
        <v>1</v>
      </c>
      <c r="K175" s="10">
        <v>0</v>
      </c>
      <c r="L175" s="11">
        <v>0</v>
      </c>
      <c r="M175">
        <f t="shared" si="2"/>
        <v>0</v>
      </c>
    </row>
    <row r="176" spans="1:13">
      <c r="A176">
        <v>339616</v>
      </c>
      <c r="B176" t="s">
        <v>245</v>
      </c>
      <c r="C176" t="s">
        <v>976</v>
      </c>
      <c r="D176">
        <v>2564.1</v>
      </c>
      <c r="E176">
        <v>43</v>
      </c>
      <c r="F176">
        <v>238.6</v>
      </c>
      <c r="G176">
        <v>2</v>
      </c>
      <c r="H176">
        <v>2802.7</v>
      </c>
      <c r="I176">
        <v>105008.37</v>
      </c>
      <c r="J176">
        <v>518</v>
      </c>
      <c r="K176" s="1">
        <v>2.6700000000000002E-2</v>
      </c>
      <c r="L176" s="2">
        <v>0.03</v>
      </c>
      <c r="M176">
        <f t="shared" si="2"/>
        <v>45</v>
      </c>
    </row>
    <row r="177" spans="1:16">
      <c r="A177" s="3">
        <v>339614</v>
      </c>
      <c r="B177" s="3" t="s">
        <v>23</v>
      </c>
      <c r="C177" s="3" t="s">
        <v>975</v>
      </c>
      <c r="D177" s="3">
        <v>10113.31</v>
      </c>
      <c r="E177" s="3">
        <v>62</v>
      </c>
      <c r="F177" s="3">
        <v>45.7</v>
      </c>
      <c r="G177" s="3">
        <v>1</v>
      </c>
      <c r="H177" s="3">
        <v>10159.01</v>
      </c>
      <c r="I177" s="3">
        <v>34439.64</v>
      </c>
      <c r="J177" s="3">
        <v>151</v>
      </c>
      <c r="K177" s="4">
        <v>0.29499999999999998</v>
      </c>
      <c r="L177" s="5">
        <v>0.28999999999999998</v>
      </c>
      <c r="M177">
        <f t="shared" si="2"/>
        <v>63</v>
      </c>
    </row>
    <row r="178" spans="1:16">
      <c r="A178">
        <v>339619</v>
      </c>
      <c r="B178" t="s">
        <v>551</v>
      </c>
      <c r="C178" t="s">
        <v>976</v>
      </c>
      <c r="D178">
        <v>707.46</v>
      </c>
      <c r="E178">
        <v>18</v>
      </c>
      <c r="F178">
        <v>0</v>
      </c>
      <c r="G178">
        <v>0</v>
      </c>
      <c r="H178">
        <v>707.46</v>
      </c>
      <c r="I178">
        <v>79351.070000000007</v>
      </c>
      <c r="J178">
        <v>352</v>
      </c>
      <c r="K178" s="1">
        <v>8.8999999999999999E-3</v>
      </c>
      <c r="L178" s="2">
        <v>0.01</v>
      </c>
      <c r="M178">
        <f t="shared" si="2"/>
        <v>18</v>
      </c>
    </row>
    <row r="179" spans="1:16">
      <c r="A179" s="9">
        <v>339620</v>
      </c>
      <c r="B179" s="9" t="s">
        <v>783</v>
      </c>
      <c r="C179" s="9" t="s">
        <v>974</v>
      </c>
      <c r="D179" s="9">
        <v>57.43</v>
      </c>
      <c r="E179" s="9">
        <v>1</v>
      </c>
      <c r="F179" s="9">
        <v>0</v>
      </c>
      <c r="G179" s="9">
        <v>0</v>
      </c>
      <c r="H179" s="9">
        <v>57.43</v>
      </c>
      <c r="I179" s="9">
        <v>12335.94</v>
      </c>
      <c r="J179" s="9">
        <v>51</v>
      </c>
      <c r="K179" s="10">
        <v>4.7000000000000002E-3</v>
      </c>
      <c r="L179" s="11">
        <v>0</v>
      </c>
      <c r="M179">
        <f t="shared" si="2"/>
        <v>1</v>
      </c>
    </row>
    <row r="180" spans="1:16">
      <c r="A180">
        <v>339500</v>
      </c>
      <c r="B180" t="s">
        <v>186</v>
      </c>
      <c r="C180" t="s">
        <v>971</v>
      </c>
      <c r="D180">
        <v>3594.01</v>
      </c>
      <c r="E180">
        <v>27</v>
      </c>
      <c r="F180">
        <v>0</v>
      </c>
      <c r="G180">
        <v>0</v>
      </c>
      <c r="H180">
        <v>3594.01</v>
      </c>
      <c r="I180">
        <v>5304.72</v>
      </c>
      <c r="J180">
        <v>37</v>
      </c>
      <c r="K180" s="1">
        <v>0.67749999999999999</v>
      </c>
      <c r="L180" s="2">
        <v>0.68</v>
      </c>
      <c r="M180">
        <f t="shared" si="2"/>
        <v>27</v>
      </c>
    </row>
    <row r="181" spans="1:16">
      <c r="A181">
        <v>339617</v>
      </c>
      <c r="B181" t="s">
        <v>362</v>
      </c>
      <c r="C181" t="s">
        <v>977</v>
      </c>
      <c r="D181">
        <v>1757.4</v>
      </c>
      <c r="E181">
        <v>61</v>
      </c>
      <c r="F181">
        <v>0</v>
      </c>
      <c r="G181">
        <v>0</v>
      </c>
      <c r="H181">
        <v>1757.4</v>
      </c>
      <c r="I181">
        <v>138934.37</v>
      </c>
      <c r="J181">
        <v>814</v>
      </c>
      <c r="K181" s="1">
        <v>1.26E-2</v>
      </c>
      <c r="L181" s="2">
        <v>0.01</v>
      </c>
      <c r="M181">
        <f t="shared" si="2"/>
        <v>61</v>
      </c>
      <c r="N181">
        <v>296</v>
      </c>
      <c r="O181">
        <v>296</v>
      </c>
      <c r="P181">
        <v>42300</v>
      </c>
    </row>
    <row r="182" spans="1:16">
      <c r="A182" s="9">
        <v>339621</v>
      </c>
      <c r="B182" s="9" t="s">
        <v>789</v>
      </c>
      <c r="C182" s="9" t="s">
        <v>967</v>
      </c>
      <c r="D182" s="9">
        <v>53.81</v>
      </c>
      <c r="E182" s="9">
        <v>1</v>
      </c>
      <c r="F182" s="9">
        <v>0</v>
      </c>
      <c r="G182" s="9">
        <v>0</v>
      </c>
      <c r="H182" s="9">
        <v>53.81</v>
      </c>
      <c r="I182" s="9">
        <v>38514.86</v>
      </c>
      <c r="J182" s="9">
        <v>187</v>
      </c>
      <c r="K182" s="10">
        <v>1.4E-3</v>
      </c>
      <c r="L182" s="11">
        <v>0</v>
      </c>
      <c r="M182">
        <f t="shared" si="2"/>
        <v>1</v>
      </c>
    </row>
    <row r="183" spans="1:16">
      <c r="A183">
        <v>347512</v>
      </c>
      <c r="B183" t="s">
        <v>642</v>
      </c>
      <c r="C183" t="s">
        <v>990</v>
      </c>
      <c r="D183">
        <v>416.85</v>
      </c>
      <c r="E183">
        <v>8</v>
      </c>
      <c r="F183">
        <v>0</v>
      </c>
      <c r="G183">
        <v>0</v>
      </c>
      <c r="H183">
        <v>416.85</v>
      </c>
      <c r="I183">
        <v>2266.63</v>
      </c>
      <c r="J183">
        <v>22</v>
      </c>
      <c r="K183" s="1">
        <v>0.18390000000000001</v>
      </c>
      <c r="L183" s="2">
        <v>0.18</v>
      </c>
      <c r="M183">
        <f t="shared" si="2"/>
        <v>8</v>
      </c>
    </row>
    <row r="184" spans="1:16">
      <c r="A184">
        <v>344381</v>
      </c>
      <c r="B184" t="s">
        <v>740</v>
      </c>
      <c r="C184" t="s">
        <v>966</v>
      </c>
      <c r="D184">
        <v>0</v>
      </c>
      <c r="E184">
        <v>0</v>
      </c>
      <c r="F184">
        <v>143.4</v>
      </c>
      <c r="G184">
        <v>10</v>
      </c>
      <c r="H184">
        <v>143.4</v>
      </c>
      <c r="I184">
        <v>1395.03</v>
      </c>
      <c r="J184">
        <v>22</v>
      </c>
      <c r="K184" s="1">
        <v>0.1028</v>
      </c>
      <c r="L184" s="2">
        <v>0.1</v>
      </c>
      <c r="M184">
        <f t="shared" si="2"/>
        <v>10</v>
      </c>
    </row>
    <row r="185" spans="1:16">
      <c r="A185" s="9">
        <v>339622</v>
      </c>
      <c r="B185" s="9" t="s">
        <v>843</v>
      </c>
      <c r="C185" s="9" t="s">
        <v>975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1397.54</v>
      </c>
      <c r="J185" s="9">
        <v>15</v>
      </c>
      <c r="K185" s="10">
        <v>0</v>
      </c>
      <c r="L185" s="11">
        <v>0</v>
      </c>
      <c r="M185">
        <f t="shared" si="2"/>
        <v>0</v>
      </c>
    </row>
    <row r="186" spans="1:16">
      <c r="A186" s="3">
        <v>344380</v>
      </c>
      <c r="B186" s="3" t="s">
        <v>73</v>
      </c>
      <c r="C186" s="3" t="s">
        <v>975</v>
      </c>
      <c r="D186" s="3">
        <v>6710.72</v>
      </c>
      <c r="E186" s="3">
        <v>60</v>
      </c>
      <c r="F186" s="3">
        <v>0</v>
      </c>
      <c r="G186" s="3">
        <v>0</v>
      </c>
      <c r="H186" s="3">
        <v>6710.72</v>
      </c>
      <c r="I186" s="3">
        <v>22623.08</v>
      </c>
      <c r="J186" s="3">
        <v>133</v>
      </c>
      <c r="K186" s="4">
        <v>0.29659999999999997</v>
      </c>
      <c r="L186" s="5">
        <v>0.3</v>
      </c>
      <c r="M186">
        <f t="shared" si="2"/>
        <v>60</v>
      </c>
    </row>
    <row r="187" spans="1:16">
      <c r="A187">
        <v>344379</v>
      </c>
      <c r="B187" t="s">
        <v>172</v>
      </c>
      <c r="C187" t="s">
        <v>975</v>
      </c>
      <c r="D187">
        <v>3790.98</v>
      </c>
      <c r="E187">
        <v>28</v>
      </c>
      <c r="F187">
        <v>0</v>
      </c>
      <c r="G187">
        <v>0</v>
      </c>
      <c r="H187">
        <v>3790.98</v>
      </c>
      <c r="I187">
        <v>18139.05</v>
      </c>
      <c r="J187">
        <v>64</v>
      </c>
      <c r="K187" s="1">
        <v>0.20899999999999999</v>
      </c>
      <c r="L187" s="2">
        <v>0.21</v>
      </c>
      <c r="M187">
        <f t="shared" si="2"/>
        <v>28</v>
      </c>
    </row>
    <row r="188" spans="1:16">
      <c r="A188">
        <v>339502</v>
      </c>
      <c r="B188" t="s">
        <v>516</v>
      </c>
      <c r="C188" t="s">
        <v>973</v>
      </c>
      <c r="D188">
        <v>851.51</v>
      </c>
      <c r="E188">
        <v>16</v>
      </c>
      <c r="F188">
        <v>0</v>
      </c>
      <c r="G188">
        <v>0</v>
      </c>
      <c r="H188">
        <v>851.51</v>
      </c>
      <c r="I188">
        <v>5140.95</v>
      </c>
      <c r="J188">
        <v>41</v>
      </c>
      <c r="K188" s="1">
        <v>0.1656</v>
      </c>
      <c r="L188" s="2">
        <v>0.17</v>
      </c>
      <c r="M188">
        <f t="shared" si="2"/>
        <v>16</v>
      </c>
    </row>
    <row r="189" spans="1:16">
      <c r="A189">
        <v>339503</v>
      </c>
      <c r="B189" t="s">
        <v>254</v>
      </c>
      <c r="C189" t="s">
        <v>968</v>
      </c>
      <c r="D189">
        <v>2721.75</v>
      </c>
      <c r="E189">
        <v>27</v>
      </c>
      <c r="F189">
        <v>0</v>
      </c>
      <c r="G189">
        <v>0</v>
      </c>
      <c r="H189">
        <v>2721.75</v>
      </c>
      <c r="I189">
        <v>6440.13</v>
      </c>
      <c r="J189">
        <v>69</v>
      </c>
      <c r="K189" s="1">
        <v>0.42259999999999998</v>
      </c>
      <c r="L189" s="2">
        <v>0.42</v>
      </c>
      <c r="M189">
        <f t="shared" si="2"/>
        <v>27</v>
      </c>
    </row>
    <row r="190" spans="1:16">
      <c r="A190" s="3">
        <v>347511</v>
      </c>
      <c r="B190" s="3" t="s">
        <v>583</v>
      </c>
      <c r="C190" s="3" t="s">
        <v>993</v>
      </c>
      <c r="D190" s="3">
        <v>597.51</v>
      </c>
      <c r="E190" s="3">
        <v>13</v>
      </c>
      <c r="F190" s="3">
        <v>0</v>
      </c>
      <c r="G190" s="3">
        <v>0</v>
      </c>
      <c r="H190" s="3">
        <v>597.51</v>
      </c>
      <c r="I190" s="3">
        <v>85256.59</v>
      </c>
      <c r="J190" s="3">
        <v>535</v>
      </c>
      <c r="K190" s="4">
        <v>7.0000000000000001E-3</v>
      </c>
      <c r="L190" s="5">
        <v>0.01</v>
      </c>
      <c r="M190">
        <f t="shared" si="2"/>
        <v>13</v>
      </c>
    </row>
    <row r="191" spans="1:16">
      <c r="A191" s="9">
        <v>344378</v>
      </c>
      <c r="B191" s="9" t="s">
        <v>830</v>
      </c>
      <c r="C191" s="9" t="s">
        <v>966</v>
      </c>
      <c r="D191" s="9">
        <v>6.7</v>
      </c>
      <c r="E191" s="9">
        <v>1</v>
      </c>
      <c r="F191" s="9">
        <v>0</v>
      </c>
      <c r="G191" s="9">
        <v>0</v>
      </c>
      <c r="H191" s="9">
        <v>6.7</v>
      </c>
      <c r="I191" s="9">
        <v>4118.2700000000004</v>
      </c>
      <c r="J191" s="9">
        <v>24</v>
      </c>
      <c r="K191" s="10">
        <v>1.6000000000000001E-3</v>
      </c>
      <c r="L191" s="11">
        <v>0</v>
      </c>
      <c r="M191">
        <f t="shared" si="2"/>
        <v>1</v>
      </c>
    </row>
    <row r="192" spans="1:16">
      <c r="A192">
        <v>347518</v>
      </c>
      <c r="B192" t="s">
        <v>298</v>
      </c>
      <c r="C192" t="s">
        <v>991</v>
      </c>
      <c r="D192">
        <v>2263.56</v>
      </c>
      <c r="E192">
        <v>32</v>
      </c>
      <c r="F192">
        <v>0</v>
      </c>
      <c r="G192">
        <v>0</v>
      </c>
      <c r="H192">
        <v>2263.56</v>
      </c>
      <c r="I192">
        <v>122975.32</v>
      </c>
      <c r="J192">
        <v>610</v>
      </c>
      <c r="K192" s="1">
        <v>1.84E-2</v>
      </c>
      <c r="L192" s="2">
        <v>0.02</v>
      </c>
      <c r="M192">
        <f t="shared" si="2"/>
        <v>32</v>
      </c>
    </row>
    <row r="193" spans="1:13">
      <c r="A193">
        <v>343954</v>
      </c>
      <c r="B193" t="s">
        <v>800</v>
      </c>
      <c r="C193" t="s">
        <v>979</v>
      </c>
      <c r="D193">
        <v>43.01</v>
      </c>
      <c r="E193">
        <v>1</v>
      </c>
      <c r="F193">
        <v>0</v>
      </c>
      <c r="G193">
        <v>0</v>
      </c>
      <c r="H193">
        <v>43.01</v>
      </c>
      <c r="I193">
        <v>8168.48</v>
      </c>
      <c r="J193">
        <v>63</v>
      </c>
      <c r="K193" s="1">
        <v>5.3E-3</v>
      </c>
      <c r="L193" s="2">
        <v>0.01</v>
      </c>
      <c r="M193">
        <f t="shared" si="2"/>
        <v>1</v>
      </c>
    </row>
    <row r="194" spans="1:13">
      <c r="A194">
        <v>344377</v>
      </c>
      <c r="B194" t="s">
        <v>613</v>
      </c>
      <c r="C194" t="s">
        <v>974</v>
      </c>
      <c r="D194">
        <v>497.23</v>
      </c>
      <c r="E194">
        <v>11</v>
      </c>
      <c r="F194">
        <v>0</v>
      </c>
      <c r="G194">
        <v>0</v>
      </c>
      <c r="H194">
        <v>497.23</v>
      </c>
      <c r="I194">
        <v>16851.099999999999</v>
      </c>
      <c r="J194">
        <v>140</v>
      </c>
      <c r="K194" s="1">
        <v>2.9499999999999998E-2</v>
      </c>
      <c r="L194" s="2">
        <v>0.03</v>
      </c>
      <c r="M194">
        <f t="shared" ref="M194:M257" si="3">E194+G194</f>
        <v>11</v>
      </c>
    </row>
    <row r="195" spans="1:13">
      <c r="A195">
        <v>342006</v>
      </c>
      <c r="B195" t="s">
        <v>474</v>
      </c>
      <c r="C195" t="s">
        <v>980</v>
      </c>
      <c r="D195">
        <v>1074.8599999999999</v>
      </c>
      <c r="E195">
        <v>7</v>
      </c>
      <c r="F195">
        <v>0</v>
      </c>
      <c r="G195">
        <v>0</v>
      </c>
      <c r="H195">
        <v>1074.8599999999999</v>
      </c>
      <c r="I195">
        <v>25898.12</v>
      </c>
      <c r="J195">
        <v>112</v>
      </c>
      <c r="K195" s="1">
        <v>4.1500000000000002E-2</v>
      </c>
      <c r="L195" s="2">
        <v>0.04</v>
      </c>
      <c r="M195">
        <f t="shared" si="3"/>
        <v>7</v>
      </c>
    </row>
    <row r="196" spans="1:13">
      <c r="A196" s="9">
        <v>344376</v>
      </c>
      <c r="B196" s="9" t="s">
        <v>817</v>
      </c>
      <c r="C196" s="9" t="s">
        <v>967</v>
      </c>
      <c r="D196" s="9">
        <v>17.329999999999998</v>
      </c>
      <c r="E196" s="9">
        <v>1</v>
      </c>
      <c r="F196" s="9">
        <v>0</v>
      </c>
      <c r="G196" s="9">
        <v>0</v>
      </c>
      <c r="H196" s="9">
        <v>17.329999999999998</v>
      </c>
      <c r="I196" s="9">
        <v>6989.64</v>
      </c>
      <c r="J196" s="9">
        <v>53</v>
      </c>
      <c r="K196" s="10">
        <v>2.5000000000000001E-3</v>
      </c>
      <c r="L196" s="11">
        <v>0</v>
      </c>
      <c r="M196">
        <f t="shared" si="3"/>
        <v>1</v>
      </c>
    </row>
    <row r="197" spans="1:13">
      <c r="A197" s="9">
        <v>344375</v>
      </c>
      <c r="B197" s="9" t="s">
        <v>904</v>
      </c>
      <c r="C197" s="9" t="s">
        <v>977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20280.87</v>
      </c>
      <c r="J197" s="9">
        <v>67</v>
      </c>
      <c r="K197" s="10">
        <v>0</v>
      </c>
      <c r="L197" s="11">
        <v>0</v>
      </c>
      <c r="M197">
        <f t="shared" si="3"/>
        <v>0</v>
      </c>
    </row>
    <row r="198" spans="1:13">
      <c r="A198" s="3">
        <v>343953</v>
      </c>
      <c r="B198" s="3" t="s">
        <v>355</v>
      </c>
      <c r="C198" s="3" t="s">
        <v>970</v>
      </c>
      <c r="D198" s="3">
        <v>1816.12</v>
      </c>
      <c r="E198" s="3">
        <v>21</v>
      </c>
      <c r="F198" s="3">
        <v>0</v>
      </c>
      <c r="G198" s="3">
        <v>0</v>
      </c>
      <c r="H198" s="3">
        <v>1816.12</v>
      </c>
      <c r="I198" s="3">
        <v>1836.7</v>
      </c>
      <c r="J198" s="3">
        <v>23</v>
      </c>
      <c r="K198" s="4">
        <v>0.98880000000000001</v>
      </c>
      <c r="L198" s="5">
        <v>0.99</v>
      </c>
      <c r="M198">
        <f t="shared" si="3"/>
        <v>21</v>
      </c>
    </row>
    <row r="199" spans="1:13">
      <c r="A199">
        <v>347517</v>
      </c>
      <c r="B199" t="s">
        <v>538</v>
      </c>
      <c r="C199" t="s">
        <v>987</v>
      </c>
      <c r="D199">
        <v>686.14</v>
      </c>
      <c r="E199">
        <v>8</v>
      </c>
      <c r="F199">
        <v>67.62</v>
      </c>
      <c r="G199">
        <v>1</v>
      </c>
      <c r="H199">
        <v>753.77</v>
      </c>
      <c r="I199">
        <v>33893.660000000003</v>
      </c>
      <c r="J199">
        <v>158</v>
      </c>
      <c r="K199" s="1">
        <v>2.2200000000000001E-2</v>
      </c>
      <c r="L199" s="2">
        <v>0.02</v>
      </c>
      <c r="M199">
        <f t="shared" si="3"/>
        <v>9</v>
      </c>
    </row>
    <row r="200" spans="1:13">
      <c r="A200">
        <v>344374</v>
      </c>
      <c r="B200" t="s">
        <v>132</v>
      </c>
      <c r="C200" t="s">
        <v>963</v>
      </c>
      <c r="D200">
        <v>4570.45</v>
      </c>
      <c r="E200">
        <v>78</v>
      </c>
      <c r="F200">
        <v>0</v>
      </c>
      <c r="G200">
        <v>0</v>
      </c>
      <c r="H200">
        <v>4570.45</v>
      </c>
      <c r="I200">
        <v>32348.16</v>
      </c>
      <c r="J200">
        <v>218</v>
      </c>
      <c r="K200" s="1">
        <v>0.14130000000000001</v>
      </c>
      <c r="L200" s="2">
        <v>0.14000000000000001</v>
      </c>
      <c r="M200" s="3">
        <f t="shared" si="3"/>
        <v>78</v>
      </c>
    </row>
    <row r="201" spans="1:13">
      <c r="A201">
        <v>346438</v>
      </c>
      <c r="B201" t="s">
        <v>162</v>
      </c>
      <c r="C201" t="s">
        <v>964</v>
      </c>
      <c r="D201">
        <v>3840.37</v>
      </c>
      <c r="E201">
        <v>41</v>
      </c>
      <c r="F201">
        <v>67.739999999999995</v>
      </c>
      <c r="G201">
        <v>1</v>
      </c>
      <c r="H201">
        <v>3908.11</v>
      </c>
      <c r="I201">
        <v>10263.11</v>
      </c>
      <c r="J201">
        <v>71</v>
      </c>
      <c r="K201" s="1">
        <v>0.38080000000000003</v>
      </c>
      <c r="L201" s="2">
        <v>0.38</v>
      </c>
      <c r="M201">
        <f t="shared" si="3"/>
        <v>42</v>
      </c>
    </row>
    <row r="202" spans="1:13">
      <c r="A202">
        <v>346442</v>
      </c>
      <c r="B202" t="s">
        <v>80</v>
      </c>
      <c r="C202" t="s">
        <v>976</v>
      </c>
      <c r="D202">
        <v>6141.07</v>
      </c>
      <c r="E202">
        <v>65</v>
      </c>
      <c r="F202">
        <v>121.64</v>
      </c>
      <c r="G202">
        <v>3</v>
      </c>
      <c r="H202">
        <v>6262.71</v>
      </c>
      <c r="I202">
        <v>115183.07</v>
      </c>
      <c r="J202">
        <v>593</v>
      </c>
      <c r="K202" s="1">
        <v>5.4399999999999997E-2</v>
      </c>
      <c r="L202" s="2">
        <v>0.05</v>
      </c>
      <c r="M202">
        <f t="shared" si="3"/>
        <v>68</v>
      </c>
    </row>
    <row r="203" spans="1:13">
      <c r="A203" s="9">
        <v>344373</v>
      </c>
      <c r="B203" s="9" t="s">
        <v>745</v>
      </c>
      <c r="C203" s="9" t="s">
        <v>977</v>
      </c>
      <c r="D203" s="9">
        <v>136.68</v>
      </c>
      <c r="E203" s="9">
        <v>2</v>
      </c>
      <c r="F203" s="9">
        <v>0</v>
      </c>
      <c r="G203" s="9">
        <v>0</v>
      </c>
      <c r="H203" s="9">
        <v>136.68</v>
      </c>
      <c r="I203" s="9">
        <v>63124.9</v>
      </c>
      <c r="J203" s="9">
        <v>259</v>
      </c>
      <c r="K203" s="10">
        <v>2.2000000000000001E-3</v>
      </c>
      <c r="L203" s="11">
        <v>0</v>
      </c>
      <c r="M203">
        <f t="shared" si="3"/>
        <v>2</v>
      </c>
    </row>
    <row r="204" spans="1:13">
      <c r="A204">
        <v>343956</v>
      </c>
      <c r="B204" t="s">
        <v>16</v>
      </c>
      <c r="C204" t="s">
        <v>997</v>
      </c>
      <c r="D204">
        <v>9966.99</v>
      </c>
      <c r="E204">
        <v>106</v>
      </c>
      <c r="F204">
        <v>492.36</v>
      </c>
      <c r="G204">
        <v>6</v>
      </c>
      <c r="H204">
        <v>10459.35</v>
      </c>
      <c r="I204">
        <v>49722.58</v>
      </c>
      <c r="J204">
        <v>403</v>
      </c>
      <c r="K204" s="1">
        <v>0.2104</v>
      </c>
      <c r="L204" s="2">
        <v>0.21</v>
      </c>
      <c r="M204">
        <f t="shared" si="3"/>
        <v>112</v>
      </c>
    </row>
    <row r="205" spans="1:13">
      <c r="A205">
        <v>343955</v>
      </c>
      <c r="B205" t="s">
        <v>662</v>
      </c>
      <c r="C205" t="s">
        <v>971</v>
      </c>
      <c r="D205">
        <v>335.26</v>
      </c>
      <c r="E205">
        <v>7</v>
      </c>
      <c r="F205">
        <v>0</v>
      </c>
      <c r="G205">
        <v>0</v>
      </c>
      <c r="H205">
        <v>335.26</v>
      </c>
      <c r="I205">
        <v>4906.2700000000004</v>
      </c>
      <c r="J205">
        <v>38</v>
      </c>
      <c r="K205" s="1">
        <v>6.83E-2</v>
      </c>
      <c r="L205" s="2">
        <v>7.0000000000000007E-2</v>
      </c>
      <c r="M205">
        <f t="shared" si="3"/>
        <v>7</v>
      </c>
    </row>
    <row r="206" spans="1:13">
      <c r="A206">
        <v>343220</v>
      </c>
      <c r="B206" t="s">
        <v>700</v>
      </c>
      <c r="C206" t="s">
        <v>987</v>
      </c>
      <c r="D206">
        <v>227.71</v>
      </c>
      <c r="E206">
        <v>8</v>
      </c>
      <c r="F206">
        <v>0</v>
      </c>
      <c r="G206">
        <v>0</v>
      </c>
      <c r="H206">
        <v>227.71</v>
      </c>
      <c r="I206">
        <v>7071.55</v>
      </c>
      <c r="J206">
        <v>60</v>
      </c>
      <c r="K206" s="1">
        <v>3.2199999999999999E-2</v>
      </c>
      <c r="L206" s="2">
        <v>0.03</v>
      </c>
      <c r="M206">
        <f t="shared" si="3"/>
        <v>8</v>
      </c>
    </row>
    <row r="207" spans="1:13">
      <c r="A207" s="9">
        <v>343221</v>
      </c>
      <c r="B207" s="9" t="s">
        <v>884</v>
      </c>
      <c r="C207" s="9" t="s">
        <v>993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3220.23</v>
      </c>
      <c r="J207" s="9">
        <v>21</v>
      </c>
      <c r="K207" s="10">
        <v>0</v>
      </c>
      <c r="L207" s="11">
        <v>0</v>
      </c>
      <c r="M207">
        <f t="shared" si="3"/>
        <v>0</v>
      </c>
    </row>
    <row r="208" spans="1:13">
      <c r="A208">
        <v>343958</v>
      </c>
      <c r="B208" t="s">
        <v>632</v>
      </c>
      <c r="C208" t="s">
        <v>979</v>
      </c>
      <c r="D208">
        <v>452.67</v>
      </c>
      <c r="E208">
        <v>8</v>
      </c>
      <c r="F208">
        <v>0</v>
      </c>
      <c r="G208">
        <v>0</v>
      </c>
      <c r="H208">
        <v>452.67</v>
      </c>
      <c r="I208">
        <v>2337.38</v>
      </c>
      <c r="J208">
        <v>28</v>
      </c>
      <c r="K208" s="1">
        <v>0.19370000000000001</v>
      </c>
      <c r="L208" s="2">
        <v>0.19</v>
      </c>
      <c r="M208">
        <f t="shared" si="3"/>
        <v>8</v>
      </c>
    </row>
    <row r="209" spans="1:13">
      <c r="A209" s="3">
        <v>343957</v>
      </c>
      <c r="B209" s="3" t="s">
        <v>680</v>
      </c>
      <c r="C209" s="3" t="s">
        <v>972</v>
      </c>
      <c r="D209" s="3">
        <v>293.39999999999998</v>
      </c>
      <c r="E209" s="3">
        <v>3</v>
      </c>
      <c r="F209" s="3">
        <v>0</v>
      </c>
      <c r="G209" s="3">
        <v>0</v>
      </c>
      <c r="H209" s="3">
        <v>293.39999999999998</v>
      </c>
      <c r="I209" s="3">
        <v>293.39999999999998</v>
      </c>
      <c r="J209" s="3">
        <v>3</v>
      </c>
      <c r="K209" s="4">
        <v>1</v>
      </c>
      <c r="L209" s="5">
        <v>1</v>
      </c>
      <c r="M209">
        <f t="shared" si="3"/>
        <v>3</v>
      </c>
    </row>
    <row r="210" spans="1:13">
      <c r="A210" s="9">
        <v>343217</v>
      </c>
      <c r="B210" s="9" t="s">
        <v>882</v>
      </c>
      <c r="C210" s="9" t="s">
        <v>993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9180.69</v>
      </c>
      <c r="J210" s="9">
        <v>58</v>
      </c>
      <c r="K210" s="10">
        <v>0</v>
      </c>
      <c r="L210" s="11">
        <v>0</v>
      </c>
      <c r="M210">
        <f t="shared" si="3"/>
        <v>0</v>
      </c>
    </row>
    <row r="211" spans="1:13">
      <c r="A211">
        <v>343959</v>
      </c>
      <c r="B211" t="s">
        <v>262</v>
      </c>
      <c r="C211" t="s">
        <v>970</v>
      </c>
      <c r="D211">
        <v>1853.33</v>
      </c>
      <c r="E211">
        <v>21</v>
      </c>
      <c r="F211">
        <v>782.95</v>
      </c>
      <c r="G211">
        <v>12</v>
      </c>
      <c r="H211">
        <v>2636.27</v>
      </c>
      <c r="I211">
        <v>5291.88</v>
      </c>
      <c r="J211">
        <v>55</v>
      </c>
      <c r="K211" s="1">
        <v>0.49819999999999998</v>
      </c>
      <c r="L211" s="2">
        <v>0.5</v>
      </c>
      <c r="M211">
        <f t="shared" si="3"/>
        <v>33</v>
      </c>
    </row>
    <row r="212" spans="1:13">
      <c r="A212">
        <v>344372</v>
      </c>
      <c r="B212" t="s">
        <v>279</v>
      </c>
      <c r="C212" t="s">
        <v>977</v>
      </c>
      <c r="D212">
        <v>2528.0500000000002</v>
      </c>
      <c r="E212">
        <v>31</v>
      </c>
      <c r="F212">
        <v>0</v>
      </c>
      <c r="G212">
        <v>0</v>
      </c>
      <c r="H212">
        <v>2528.0500000000002</v>
      </c>
      <c r="I212">
        <v>44884.22</v>
      </c>
      <c r="J212">
        <v>222</v>
      </c>
      <c r="K212" s="1">
        <v>5.6300000000000003E-2</v>
      </c>
      <c r="L212" s="2">
        <v>0.06</v>
      </c>
      <c r="M212">
        <f t="shared" si="3"/>
        <v>31</v>
      </c>
    </row>
    <row r="213" spans="1:13">
      <c r="A213">
        <v>342001</v>
      </c>
      <c r="B213" t="s">
        <v>523</v>
      </c>
      <c r="C213" t="s">
        <v>980</v>
      </c>
      <c r="D213">
        <v>827.95</v>
      </c>
      <c r="E213">
        <v>15</v>
      </c>
      <c r="F213">
        <v>0</v>
      </c>
      <c r="G213">
        <v>0</v>
      </c>
      <c r="H213">
        <v>827.95</v>
      </c>
      <c r="I213">
        <v>1767.42</v>
      </c>
      <c r="J213">
        <v>29</v>
      </c>
      <c r="K213" s="1">
        <v>0.46850000000000003</v>
      </c>
      <c r="L213" s="2">
        <v>0.47</v>
      </c>
      <c r="M213">
        <f t="shared" si="3"/>
        <v>15</v>
      </c>
    </row>
    <row r="214" spans="1:13">
      <c r="A214">
        <v>339965</v>
      </c>
      <c r="B214" t="s">
        <v>658</v>
      </c>
      <c r="C214" t="s">
        <v>974</v>
      </c>
      <c r="D214">
        <v>354.01</v>
      </c>
      <c r="E214">
        <v>5</v>
      </c>
      <c r="F214">
        <v>0</v>
      </c>
      <c r="G214">
        <v>0</v>
      </c>
      <c r="H214">
        <v>354.01</v>
      </c>
      <c r="I214">
        <v>5188.84</v>
      </c>
      <c r="J214">
        <v>30</v>
      </c>
      <c r="K214" s="1">
        <v>6.8199999999999997E-2</v>
      </c>
      <c r="L214" s="2">
        <v>7.0000000000000007E-2</v>
      </c>
      <c r="M214">
        <f t="shared" si="3"/>
        <v>5</v>
      </c>
    </row>
    <row r="215" spans="1:13">
      <c r="A215">
        <v>343218</v>
      </c>
      <c r="B215" t="s">
        <v>810</v>
      </c>
      <c r="C215" t="s">
        <v>991</v>
      </c>
      <c r="D215">
        <v>0</v>
      </c>
      <c r="E215">
        <v>0</v>
      </c>
      <c r="F215">
        <v>27.76</v>
      </c>
      <c r="G215">
        <v>1</v>
      </c>
      <c r="H215">
        <v>27.76</v>
      </c>
      <c r="I215">
        <v>3141.02</v>
      </c>
      <c r="J215">
        <v>40</v>
      </c>
      <c r="K215" s="1">
        <v>8.8000000000000005E-3</v>
      </c>
      <c r="L215" s="2">
        <v>0.01</v>
      </c>
      <c r="M215">
        <f t="shared" si="3"/>
        <v>1</v>
      </c>
    </row>
    <row r="216" spans="1:13">
      <c r="A216" s="6">
        <v>346989</v>
      </c>
      <c r="B216" s="6" t="s">
        <v>120</v>
      </c>
      <c r="C216" s="6" t="s">
        <v>996</v>
      </c>
      <c r="D216" s="6">
        <v>3946.98</v>
      </c>
      <c r="E216" s="6">
        <v>38</v>
      </c>
      <c r="F216" s="6">
        <v>905.2</v>
      </c>
      <c r="G216" s="6">
        <v>8</v>
      </c>
      <c r="H216" s="6">
        <v>4852.18</v>
      </c>
      <c r="I216" s="6">
        <v>5884.39</v>
      </c>
      <c r="J216" s="6">
        <v>56</v>
      </c>
      <c r="K216" s="7">
        <v>0.8246</v>
      </c>
      <c r="L216" s="8">
        <v>0.82</v>
      </c>
      <c r="M216">
        <f t="shared" si="3"/>
        <v>46</v>
      </c>
    </row>
    <row r="217" spans="1:13">
      <c r="A217" s="3">
        <v>342002</v>
      </c>
      <c r="B217" s="3" t="s">
        <v>364</v>
      </c>
      <c r="C217" s="3" t="s">
        <v>982</v>
      </c>
      <c r="D217" s="3">
        <v>1749.42</v>
      </c>
      <c r="E217" s="3">
        <v>26</v>
      </c>
      <c r="F217" s="3">
        <v>0</v>
      </c>
      <c r="G217" s="3">
        <v>0</v>
      </c>
      <c r="H217" s="3">
        <v>1749.42</v>
      </c>
      <c r="I217" s="3">
        <v>1749.42</v>
      </c>
      <c r="J217" s="3">
        <v>26</v>
      </c>
      <c r="K217" s="4">
        <v>1</v>
      </c>
      <c r="L217" s="5">
        <v>1</v>
      </c>
      <c r="M217">
        <f t="shared" si="3"/>
        <v>26</v>
      </c>
    </row>
    <row r="218" spans="1:13">
      <c r="A218">
        <v>342003</v>
      </c>
      <c r="B218" t="s">
        <v>86</v>
      </c>
      <c r="C218" t="s">
        <v>981</v>
      </c>
      <c r="D218">
        <v>5827.23</v>
      </c>
      <c r="E218">
        <v>50</v>
      </c>
      <c r="F218">
        <v>76.41</v>
      </c>
      <c r="G218">
        <v>1</v>
      </c>
      <c r="H218">
        <v>5903.64</v>
      </c>
      <c r="I218">
        <v>43547.519999999997</v>
      </c>
      <c r="J218">
        <v>189</v>
      </c>
      <c r="K218" s="1">
        <v>0.1356</v>
      </c>
      <c r="L218" s="2">
        <v>0.14000000000000001</v>
      </c>
      <c r="M218">
        <f t="shared" si="3"/>
        <v>51</v>
      </c>
    </row>
    <row r="219" spans="1:13">
      <c r="A219" s="9">
        <v>339966</v>
      </c>
      <c r="B219" s="9" t="s">
        <v>846</v>
      </c>
      <c r="C219" s="9" t="s">
        <v>966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1492.63</v>
      </c>
      <c r="J219" s="9">
        <v>20</v>
      </c>
      <c r="K219" s="10">
        <v>0</v>
      </c>
      <c r="L219" s="11">
        <v>0</v>
      </c>
      <c r="M219" s="3">
        <f t="shared" si="3"/>
        <v>0</v>
      </c>
    </row>
    <row r="220" spans="1:13">
      <c r="A220" s="9">
        <v>339967</v>
      </c>
      <c r="B220" s="9" t="s">
        <v>703</v>
      </c>
      <c r="C220" s="9" t="s">
        <v>977</v>
      </c>
      <c r="D220" s="9">
        <v>216.97</v>
      </c>
      <c r="E220" s="9">
        <v>7</v>
      </c>
      <c r="F220" s="9">
        <v>0</v>
      </c>
      <c r="G220" s="9">
        <v>0</v>
      </c>
      <c r="H220" s="9">
        <v>216.97</v>
      </c>
      <c r="I220" s="9">
        <v>133005.06</v>
      </c>
      <c r="J220" s="9">
        <v>462</v>
      </c>
      <c r="K220" s="10">
        <v>1.6000000000000001E-3</v>
      </c>
      <c r="L220" s="11">
        <v>0</v>
      </c>
      <c r="M220">
        <f t="shared" si="3"/>
        <v>7</v>
      </c>
    </row>
    <row r="221" spans="1:13">
      <c r="A221">
        <v>341997</v>
      </c>
      <c r="B221" t="s">
        <v>459</v>
      </c>
      <c r="C221" t="s">
        <v>995</v>
      </c>
      <c r="D221">
        <v>1142.17</v>
      </c>
      <c r="E221">
        <v>12</v>
      </c>
      <c r="F221">
        <v>0</v>
      </c>
      <c r="G221">
        <v>0</v>
      </c>
      <c r="H221">
        <v>1142.17</v>
      </c>
      <c r="I221">
        <v>9303.98</v>
      </c>
      <c r="J221">
        <v>71</v>
      </c>
      <c r="K221" s="1">
        <v>0.12280000000000001</v>
      </c>
      <c r="L221" s="2">
        <v>0.12</v>
      </c>
      <c r="M221">
        <f t="shared" si="3"/>
        <v>12</v>
      </c>
    </row>
    <row r="222" spans="1:13">
      <c r="A222">
        <v>343962</v>
      </c>
      <c r="B222" t="s">
        <v>418</v>
      </c>
      <c r="C222" t="s">
        <v>1003</v>
      </c>
      <c r="D222">
        <v>1353.84</v>
      </c>
      <c r="E222">
        <v>19</v>
      </c>
      <c r="F222">
        <v>0</v>
      </c>
      <c r="G222">
        <v>0</v>
      </c>
      <c r="H222">
        <v>1353.84</v>
      </c>
      <c r="I222">
        <v>8124.39</v>
      </c>
      <c r="J222">
        <v>66</v>
      </c>
      <c r="K222" s="1">
        <v>0.1666</v>
      </c>
      <c r="L222" s="2">
        <v>0.17</v>
      </c>
      <c r="M222">
        <f t="shared" si="3"/>
        <v>19</v>
      </c>
    </row>
    <row r="223" spans="1:13">
      <c r="A223" s="6">
        <v>343216</v>
      </c>
      <c r="B223" s="6" t="s">
        <v>117</v>
      </c>
      <c r="C223" s="6" t="s">
        <v>991</v>
      </c>
      <c r="D223" s="6">
        <v>4356.99</v>
      </c>
      <c r="E223" s="6">
        <v>26</v>
      </c>
      <c r="F223" s="6">
        <v>603.42999999999995</v>
      </c>
      <c r="G223" s="6">
        <v>8</v>
      </c>
      <c r="H223" s="6">
        <v>4960.41</v>
      </c>
      <c r="I223" s="6">
        <v>9470.4599999999991</v>
      </c>
      <c r="J223" s="6">
        <v>69</v>
      </c>
      <c r="K223" s="7">
        <v>0.52380000000000004</v>
      </c>
      <c r="L223" s="8">
        <v>0.52</v>
      </c>
      <c r="M223">
        <f t="shared" si="3"/>
        <v>34</v>
      </c>
    </row>
    <row r="224" spans="1:13">
      <c r="A224">
        <v>339968</v>
      </c>
      <c r="B224" t="s">
        <v>484</v>
      </c>
      <c r="C224" t="s">
        <v>977</v>
      </c>
      <c r="D224">
        <v>823.44</v>
      </c>
      <c r="E224">
        <v>20</v>
      </c>
      <c r="F224">
        <v>182.32</v>
      </c>
      <c r="G224">
        <v>2</v>
      </c>
      <c r="H224">
        <v>1005.77</v>
      </c>
      <c r="I224">
        <v>83549.78</v>
      </c>
      <c r="J224">
        <v>547</v>
      </c>
      <c r="K224" s="1">
        <v>1.2E-2</v>
      </c>
      <c r="L224" s="2">
        <v>0.01</v>
      </c>
      <c r="M224">
        <f t="shared" si="3"/>
        <v>22</v>
      </c>
    </row>
    <row r="225" spans="1:13">
      <c r="A225">
        <v>343215</v>
      </c>
      <c r="B225" t="s">
        <v>422</v>
      </c>
      <c r="C225" t="s">
        <v>999</v>
      </c>
      <c r="D225">
        <v>559.09</v>
      </c>
      <c r="E225">
        <v>5</v>
      </c>
      <c r="F225">
        <v>756.08</v>
      </c>
      <c r="G225">
        <v>11</v>
      </c>
      <c r="H225">
        <v>1315.17</v>
      </c>
      <c r="I225">
        <v>16476.98</v>
      </c>
      <c r="J225">
        <v>154</v>
      </c>
      <c r="K225" s="1">
        <v>7.9799999999999996E-2</v>
      </c>
      <c r="L225" s="2">
        <v>0.08</v>
      </c>
      <c r="M225">
        <f t="shared" si="3"/>
        <v>16</v>
      </c>
    </row>
    <row r="226" spans="1:13">
      <c r="A226">
        <v>341998</v>
      </c>
      <c r="B226" t="s">
        <v>221</v>
      </c>
      <c r="C226" t="s">
        <v>1002</v>
      </c>
      <c r="D226">
        <v>3044.27</v>
      </c>
      <c r="E226">
        <v>39</v>
      </c>
      <c r="F226">
        <v>0</v>
      </c>
      <c r="G226">
        <v>0</v>
      </c>
      <c r="H226">
        <v>3044.27</v>
      </c>
      <c r="I226">
        <v>6838.35</v>
      </c>
      <c r="J226">
        <v>71</v>
      </c>
      <c r="K226" s="1">
        <v>0.44519999999999998</v>
      </c>
      <c r="L226" s="2">
        <v>0.45</v>
      </c>
      <c r="M226">
        <f t="shared" si="3"/>
        <v>39</v>
      </c>
    </row>
    <row r="227" spans="1:13">
      <c r="A227">
        <v>346231</v>
      </c>
      <c r="B227" t="s">
        <v>223</v>
      </c>
      <c r="C227" t="s">
        <v>981</v>
      </c>
      <c r="D227">
        <v>2960.91</v>
      </c>
      <c r="E227">
        <v>53</v>
      </c>
      <c r="F227">
        <v>48.92</v>
      </c>
      <c r="G227">
        <v>1</v>
      </c>
      <c r="H227">
        <v>3009.83</v>
      </c>
      <c r="I227">
        <v>48166.55</v>
      </c>
      <c r="J227">
        <v>300</v>
      </c>
      <c r="K227" s="1">
        <v>6.25E-2</v>
      </c>
      <c r="L227" s="2">
        <v>0.06</v>
      </c>
      <c r="M227">
        <f t="shared" si="3"/>
        <v>54</v>
      </c>
    </row>
    <row r="228" spans="1:13">
      <c r="A228">
        <v>343222</v>
      </c>
      <c r="B228" t="s">
        <v>771</v>
      </c>
      <c r="C228" t="s">
        <v>999</v>
      </c>
      <c r="D228">
        <v>52.61</v>
      </c>
      <c r="E228">
        <v>1</v>
      </c>
      <c r="F228">
        <v>29.99</v>
      </c>
      <c r="G228">
        <v>1</v>
      </c>
      <c r="H228">
        <v>82.59</v>
      </c>
      <c r="I228">
        <v>2588.9699999999998</v>
      </c>
      <c r="J228">
        <v>41</v>
      </c>
      <c r="K228" s="1">
        <v>3.1899999999999998E-2</v>
      </c>
      <c r="L228" s="2">
        <v>0.03</v>
      </c>
      <c r="M228">
        <f t="shared" si="3"/>
        <v>2</v>
      </c>
    </row>
    <row r="229" spans="1:13">
      <c r="A229" s="3">
        <v>341395</v>
      </c>
      <c r="B229" s="3" t="s">
        <v>142</v>
      </c>
      <c r="C229" s="3" t="s">
        <v>991</v>
      </c>
      <c r="D229" s="3">
        <v>2394.9299999999998</v>
      </c>
      <c r="E229" s="3">
        <v>22</v>
      </c>
      <c r="F229" s="3">
        <v>2011.19</v>
      </c>
      <c r="G229" s="3">
        <v>23</v>
      </c>
      <c r="H229" s="3">
        <v>4406.12</v>
      </c>
      <c r="I229" s="3">
        <v>10078.84</v>
      </c>
      <c r="J229" s="3">
        <v>75</v>
      </c>
      <c r="K229" s="4">
        <v>0.43719999999999998</v>
      </c>
      <c r="L229" s="5">
        <v>0.44</v>
      </c>
      <c r="M229">
        <f t="shared" si="3"/>
        <v>45</v>
      </c>
    </row>
    <row r="230" spans="1:13">
      <c r="A230" s="9">
        <v>339969</v>
      </c>
      <c r="B230" s="9" t="s">
        <v>665</v>
      </c>
      <c r="C230" s="9" t="s">
        <v>984</v>
      </c>
      <c r="D230" s="9">
        <v>323.52</v>
      </c>
      <c r="E230" s="9">
        <v>13</v>
      </c>
      <c r="F230" s="9">
        <v>0</v>
      </c>
      <c r="G230" s="9">
        <v>0</v>
      </c>
      <c r="H230" s="9">
        <v>323.52</v>
      </c>
      <c r="I230" s="9">
        <v>82692.13</v>
      </c>
      <c r="J230" s="9">
        <v>431</v>
      </c>
      <c r="K230" s="10">
        <v>3.8999999999999998E-3</v>
      </c>
      <c r="L230" s="11">
        <v>0</v>
      </c>
      <c r="M230">
        <f t="shared" si="3"/>
        <v>13</v>
      </c>
    </row>
    <row r="231" spans="1:13">
      <c r="A231">
        <v>343961</v>
      </c>
      <c r="B231" t="s">
        <v>261</v>
      </c>
      <c r="C231" t="s">
        <v>968</v>
      </c>
      <c r="D231">
        <v>2639.93</v>
      </c>
      <c r="E231">
        <v>44</v>
      </c>
      <c r="F231">
        <v>0</v>
      </c>
      <c r="G231">
        <v>0</v>
      </c>
      <c r="H231">
        <v>2639.93</v>
      </c>
      <c r="I231">
        <v>7151.45</v>
      </c>
      <c r="J231">
        <v>77</v>
      </c>
      <c r="K231" s="1">
        <v>0.36909999999999998</v>
      </c>
      <c r="L231" s="2">
        <v>0.37</v>
      </c>
      <c r="M231">
        <f t="shared" si="3"/>
        <v>44</v>
      </c>
    </row>
    <row r="232" spans="1:13">
      <c r="A232" s="9">
        <v>346230</v>
      </c>
      <c r="B232" s="9" t="s">
        <v>935</v>
      </c>
      <c r="C232" s="9" t="s">
        <v>983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100621.86</v>
      </c>
      <c r="J232" s="9">
        <v>458</v>
      </c>
      <c r="K232" s="10">
        <v>0</v>
      </c>
      <c r="L232" s="11">
        <v>0</v>
      </c>
      <c r="M232">
        <f t="shared" si="3"/>
        <v>0</v>
      </c>
    </row>
    <row r="233" spans="1:13">
      <c r="A233" s="9">
        <v>347767</v>
      </c>
      <c r="B233" s="9" t="s">
        <v>947</v>
      </c>
      <c r="C233" s="9" t="s">
        <v>993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4165.29</v>
      </c>
      <c r="J233" s="9">
        <v>28</v>
      </c>
      <c r="K233" s="10">
        <v>0</v>
      </c>
      <c r="L233" s="11">
        <v>0</v>
      </c>
      <c r="M233">
        <f t="shared" si="3"/>
        <v>0</v>
      </c>
    </row>
    <row r="234" spans="1:13">
      <c r="A234">
        <v>347766</v>
      </c>
      <c r="B234" t="s">
        <v>145</v>
      </c>
      <c r="C234" t="s">
        <v>992</v>
      </c>
      <c r="D234">
        <v>4338.53</v>
      </c>
      <c r="E234">
        <v>19</v>
      </c>
      <c r="F234">
        <v>0</v>
      </c>
      <c r="G234">
        <v>0</v>
      </c>
      <c r="H234">
        <v>4338.53</v>
      </c>
      <c r="I234">
        <v>10354.879999999999</v>
      </c>
      <c r="J234">
        <v>40</v>
      </c>
      <c r="K234" s="1">
        <v>0.41899999999999998</v>
      </c>
      <c r="L234" s="2">
        <v>0.42</v>
      </c>
      <c r="M234">
        <f t="shared" si="3"/>
        <v>19</v>
      </c>
    </row>
    <row r="235" spans="1:13">
      <c r="A235" s="9">
        <v>343185</v>
      </c>
      <c r="B235" s="9" t="s">
        <v>786</v>
      </c>
      <c r="C235" s="9" t="s">
        <v>994</v>
      </c>
      <c r="D235" s="9">
        <v>56.13</v>
      </c>
      <c r="E235" s="9">
        <v>1</v>
      </c>
      <c r="F235" s="9">
        <v>0</v>
      </c>
      <c r="G235" s="9">
        <v>0</v>
      </c>
      <c r="H235" s="9">
        <v>56.13</v>
      </c>
      <c r="I235" s="9">
        <v>81740.88</v>
      </c>
      <c r="J235" s="9">
        <v>297</v>
      </c>
      <c r="K235" s="10">
        <v>6.9999999999999999E-4</v>
      </c>
      <c r="L235" s="11">
        <v>0</v>
      </c>
      <c r="M235">
        <f t="shared" si="3"/>
        <v>1</v>
      </c>
    </row>
    <row r="236" spans="1:13">
      <c r="A236">
        <v>339970</v>
      </c>
      <c r="B236" t="s">
        <v>62</v>
      </c>
      <c r="C236" t="s">
        <v>985</v>
      </c>
      <c r="D236">
        <v>7311.2</v>
      </c>
      <c r="E236">
        <v>26</v>
      </c>
      <c r="F236">
        <v>107.74</v>
      </c>
      <c r="G236">
        <v>1</v>
      </c>
      <c r="H236">
        <v>7418.95</v>
      </c>
      <c r="I236">
        <v>55335.49</v>
      </c>
      <c r="J236">
        <v>179</v>
      </c>
      <c r="K236" s="1">
        <v>0.1341</v>
      </c>
      <c r="L236" s="2">
        <v>0.13</v>
      </c>
      <c r="M236">
        <f t="shared" si="3"/>
        <v>27</v>
      </c>
    </row>
    <row r="237" spans="1:13">
      <c r="A237">
        <v>346228</v>
      </c>
      <c r="B237" t="s">
        <v>487</v>
      </c>
      <c r="C237" t="s">
        <v>980</v>
      </c>
      <c r="D237">
        <v>986.62</v>
      </c>
      <c r="E237">
        <v>14</v>
      </c>
      <c r="F237">
        <v>0</v>
      </c>
      <c r="G237">
        <v>0</v>
      </c>
      <c r="H237">
        <v>986.62</v>
      </c>
      <c r="I237">
        <v>2505.1</v>
      </c>
      <c r="J237">
        <v>28</v>
      </c>
      <c r="K237" s="1">
        <v>0.39379999999999998</v>
      </c>
      <c r="L237" s="2">
        <v>0.39</v>
      </c>
      <c r="M237">
        <f t="shared" si="3"/>
        <v>14</v>
      </c>
    </row>
    <row r="238" spans="1:13">
      <c r="A238" s="9">
        <v>343718</v>
      </c>
      <c r="B238" s="9" t="s">
        <v>841</v>
      </c>
      <c r="C238" s="9" t="s">
        <v>966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23403.55</v>
      </c>
      <c r="J238" s="9">
        <v>110</v>
      </c>
      <c r="K238" s="10">
        <v>0</v>
      </c>
      <c r="L238" s="11">
        <v>0</v>
      </c>
      <c r="M238">
        <f t="shared" si="3"/>
        <v>0</v>
      </c>
    </row>
    <row r="239" spans="1:13">
      <c r="A239">
        <v>343717</v>
      </c>
      <c r="B239" t="s">
        <v>633</v>
      </c>
      <c r="C239" t="s">
        <v>963</v>
      </c>
      <c r="D239">
        <v>450.04</v>
      </c>
      <c r="E239">
        <v>3</v>
      </c>
      <c r="F239">
        <v>0</v>
      </c>
      <c r="G239">
        <v>0</v>
      </c>
      <c r="H239">
        <v>450.04</v>
      </c>
      <c r="I239">
        <v>3188.87</v>
      </c>
      <c r="J239">
        <v>10</v>
      </c>
      <c r="K239" s="1">
        <v>0.1411</v>
      </c>
      <c r="L239" s="2">
        <v>0.14000000000000001</v>
      </c>
      <c r="M239">
        <f t="shared" si="3"/>
        <v>3</v>
      </c>
    </row>
    <row r="240" spans="1:13">
      <c r="A240">
        <v>342007</v>
      </c>
      <c r="B240" t="s">
        <v>58</v>
      </c>
      <c r="C240" t="s">
        <v>981</v>
      </c>
      <c r="D240">
        <v>7601.72</v>
      </c>
      <c r="E240">
        <v>58</v>
      </c>
      <c r="F240">
        <v>0</v>
      </c>
      <c r="G240">
        <v>0</v>
      </c>
      <c r="H240">
        <v>7601.72</v>
      </c>
      <c r="I240">
        <v>63333.91</v>
      </c>
      <c r="J240">
        <v>316</v>
      </c>
      <c r="K240" s="1">
        <v>0.12</v>
      </c>
      <c r="L240" s="2">
        <v>0.12</v>
      </c>
      <c r="M240">
        <f t="shared" si="3"/>
        <v>58</v>
      </c>
    </row>
    <row r="241" spans="1:13">
      <c r="A241">
        <v>343960</v>
      </c>
      <c r="B241" t="s">
        <v>408</v>
      </c>
      <c r="C241" t="s">
        <v>971</v>
      </c>
      <c r="D241">
        <v>1423.94</v>
      </c>
      <c r="E241">
        <v>17</v>
      </c>
      <c r="F241">
        <v>0</v>
      </c>
      <c r="G241">
        <v>0</v>
      </c>
      <c r="H241">
        <v>1423.94</v>
      </c>
      <c r="I241">
        <v>2126.7800000000002</v>
      </c>
      <c r="J241">
        <v>21</v>
      </c>
      <c r="K241" s="1">
        <v>0.66949999999999998</v>
      </c>
      <c r="L241" s="2">
        <v>0.67</v>
      </c>
      <c r="M241">
        <f t="shared" si="3"/>
        <v>17</v>
      </c>
    </row>
    <row r="242" spans="1:13">
      <c r="A242" s="9">
        <v>348056</v>
      </c>
      <c r="B242" s="9" t="s">
        <v>954</v>
      </c>
      <c r="C242" s="9" t="s">
        <v>993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6657.21</v>
      </c>
      <c r="J242" s="9">
        <v>61</v>
      </c>
      <c r="K242" s="10">
        <v>0</v>
      </c>
      <c r="L242" s="11">
        <v>0</v>
      </c>
      <c r="M242">
        <f t="shared" si="3"/>
        <v>0</v>
      </c>
    </row>
    <row r="243" spans="1:13">
      <c r="A243" s="9">
        <v>345946</v>
      </c>
      <c r="B243" s="9" t="s">
        <v>930</v>
      </c>
      <c r="C243" s="9" t="s">
        <v>1002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1042.54</v>
      </c>
      <c r="J243" s="9">
        <v>12</v>
      </c>
      <c r="K243" s="10">
        <v>0</v>
      </c>
      <c r="L243" s="11">
        <v>0</v>
      </c>
      <c r="M243">
        <f t="shared" si="3"/>
        <v>0</v>
      </c>
    </row>
    <row r="244" spans="1:13">
      <c r="A244">
        <v>340689</v>
      </c>
      <c r="B244" t="s">
        <v>524</v>
      </c>
      <c r="C244" t="s">
        <v>985</v>
      </c>
      <c r="D244">
        <v>818.57</v>
      </c>
      <c r="E244">
        <v>8</v>
      </c>
      <c r="F244">
        <v>0</v>
      </c>
      <c r="G244">
        <v>0</v>
      </c>
      <c r="H244">
        <v>818.57</v>
      </c>
      <c r="I244">
        <v>52176.55</v>
      </c>
      <c r="J244">
        <v>331</v>
      </c>
      <c r="K244" s="1">
        <v>1.5699999999999999E-2</v>
      </c>
      <c r="L244" s="2">
        <v>0.02</v>
      </c>
      <c r="M244">
        <f t="shared" si="3"/>
        <v>8</v>
      </c>
    </row>
    <row r="245" spans="1:13">
      <c r="A245">
        <v>343941</v>
      </c>
      <c r="B245" t="s">
        <v>644</v>
      </c>
      <c r="C245" t="s">
        <v>1002</v>
      </c>
      <c r="D245">
        <v>403.51</v>
      </c>
      <c r="E245">
        <v>13</v>
      </c>
      <c r="F245">
        <v>0</v>
      </c>
      <c r="G245">
        <v>0</v>
      </c>
      <c r="H245">
        <v>403.51</v>
      </c>
      <c r="I245">
        <v>3199.27</v>
      </c>
      <c r="J245">
        <v>31</v>
      </c>
      <c r="K245" s="1">
        <v>0.12609999999999999</v>
      </c>
      <c r="L245" s="2">
        <v>0.13</v>
      </c>
      <c r="M245">
        <f t="shared" si="3"/>
        <v>13</v>
      </c>
    </row>
    <row r="246" spans="1:13">
      <c r="A246" s="9">
        <v>343942</v>
      </c>
      <c r="B246" s="9" t="s">
        <v>899</v>
      </c>
      <c r="C246" s="9" t="s">
        <v>986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1016.59</v>
      </c>
      <c r="J246" s="9">
        <v>12</v>
      </c>
      <c r="K246" s="10">
        <v>0</v>
      </c>
      <c r="L246" s="11">
        <v>0</v>
      </c>
      <c r="M246">
        <f t="shared" si="3"/>
        <v>0</v>
      </c>
    </row>
    <row r="247" spans="1:13">
      <c r="A247">
        <v>343944</v>
      </c>
      <c r="B247" t="s">
        <v>775</v>
      </c>
      <c r="C247" t="s">
        <v>1002</v>
      </c>
      <c r="D247">
        <v>75.959999999999994</v>
      </c>
      <c r="E247">
        <v>3</v>
      </c>
      <c r="F247">
        <v>0</v>
      </c>
      <c r="G247">
        <v>0</v>
      </c>
      <c r="H247">
        <v>75.959999999999994</v>
      </c>
      <c r="I247">
        <v>2192.27</v>
      </c>
      <c r="J247">
        <v>22</v>
      </c>
      <c r="K247" s="1">
        <v>3.4599999999999999E-2</v>
      </c>
      <c r="L247" s="2">
        <v>0.03</v>
      </c>
      <c r="M247">
        <f t="shared" si="3"/>
        <v>3</v>
      </c>
    </row>
    <row r="248" spans="1:13">
      <c r="A248" s="9">
        <v>348140</v>
      </c>
      <c r="B248" s="9" t="s">
        <v>957</v>
      </c>
      <c r="C248" s="9" t="s">
        <v>983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27353.33</v>
      </c>
      <c r="J248" s="9">
        <v>92</v>
      </c>
      <c r="K248" s="10">
        <v>0</v>
      </c>
      <c r="L248" s="11">
        <v>0</v>
      </c>
      <c r="M248">
        <f t="shared" si="3"/>
        <v>0</v>
      </c>
    </row>
    <row r="249" spans="1:13">
      <c r="A249">
        <v>348135</v>
      </c>
      <c r="B249" t="s">
        <v>282</v>
      </c>
      <c r="C249" t="s">
        <v>981</v>
      </c>
      <c r="D249">
        <v>2483.9299999999998</v>
      </c>
      <c r="E249">
        <v>19</v>
      </c>
      <c r="F249">
        <v>0</v>
      </c>
      <c r="G249">
        <v>0</v>
      </c>
      <c r="H249">
        <v>2483.9299999999998</v>
      </c>
      <c r="I249">
        <v>13334.85</v>
      </c>
      <c r="J249">
        <v>85</v>
      </c>
      <c r="K249" s="1">
        <v>0.18629999999999999</v>
      </c>
      <c r="L249" s="2">
        <v>0.19</v>
      </c>
      <c r="M249">
        <f t="shared" si="3"/>
        <v>19</v>
      </c>
    </row>
    <row r="250" spans="1:13">
      <c r="A250">
        <v>342499</v>
      </c>
      <c r="B250" t="s">
        <v>361</v>
      </c>
      <c r="C250" t="s">
        <v>973</v>
      </c>
      <c r="D250">
        <v>1763.17</v>
      </c>
      <c r="E250">
        <v>29</v>
      </c>
      <c r="F250">
        <v>0</v>
      </c>
      <c r="G250">
        <v>0</v>
      </c>
      <c r="H250">
        <v>1763.17</v>
      </c>
      <c r="I250">
        <v>27968.59</v>
      </c>
      <c r="J250">
        <v>173</v>
      </c>
      <c r="K250" s="1">
        <v>6.3E-2</v>
      </c>
      <c r="L250" s="2">
        <v>0.06</v>
      </c>
      <c r="M250">
        <f t="shared" si="3"/>
        <v>29</v>
      </c>
    </row>
    <row r="251" spans="1:13">
      <c r="A251" s="9">
        <v>341787</v>
      </c>
      <c r="B251" s="9" t="s">
        <v>779</v>
      </c>
      <c r="C251" s="9" t="s">
        <v>977</v>
      </c>
      <c r="D251" s="9">
        <v>66.56</v>
      </c>
      <c r="E251" s="9">
        <v>3</v>
      </c>
      <c r="F251" s="9">
        <v>0</v>
      </c>
      <c r="G251" s="9">
        <v>0</v>
      </c>
      <c r="H251" s="9">
        <v>66.56</v>
      </c>
      <c r="I251" s="9">
        <v>15476.71</v>
      </c>
      <c r="J251" s="9">
        <v>107</v>
      </c>
      <c r="K251" s="10">
        <v>4.3E-3</v>
      </c>
      <c r="L251" s="11">
        <v>0</v>
      </c>
      <c r="M251">
        <f t="shared" si="3"/>
        <v>3</v>
      </c>
    </row>
    <row r="252" spans="1:13">
      <c r="A252">
        <v>340535</v>
      </c>
      <c r="B252" t="s">
        <v>718</v>
      </c>
      <c r="C252" t="s">
        <v>994</v>
      </c>
      <c r="D252">
        <v>176.19</v>
      </c>
      <c r="E252">
        <v>2</v>
      </c>
      <c r="F252">
        <v>22.63</v>
      </c>
      <c r="G252">
        <v>1</v>
      </c>
      <c r="H252">
        <v>198.82</v>
      </c>
      <c r="I252">
        <v>23362.35</v>
      </c>
      <c r="J252">
        <v>157</v>
      </c>
      <c r="K252" s="1">
        <v>8.5000000000000006E-3</v>
      </c>
      <c r="L252" s="2">
        <v>0.01</v>
      </c>
      <c r="M252">
        <f t="shared" si="3"/>
        <v>3</v>
      </c>
    </row>
    <row r="253" spans="1:13">
      <c r="A253" s="9">
        <v>340537</v>
      </c>
      <c r="B253" s="9" t="s">
        <v>851</v>
      </c>
      <c r="C253" s="9" t="s">
        <v>995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6454.84</v>
      </c>
      <c r="J253" s="9">
        <v>72</v>
      </c>
      <c r="K253" s="10">
        <v>0</v>
      </c>
      <c r="L253" s="11">
        <v>0</v>
      </c>
      <c r="M253">
        <f t="shared" si="3"/>
        <v>0</v>
      </c>
    </row>
    <row r="254" spans="1:13">
      <c r="A254">
        <v>340527</v>
      </c>
      <c r="B254" t="s">
        <v>125</v>
      </c>
      <c r="C254" t="s">
        <v>986</v>
      </c>
      <c r="D254">
        <v>4726.04</v>
      </c>
      <c r="E254">
        <v>28</v>
      </c>
      <c r="F254">
        <v>40.82</v>
      </c>
      <c r="G254">
        <v>1</v>
      </c>
      <c r="H254">
        <v>4766.8599999999997</v>
      </c>
      <c r="I254">
        <v>29258</v>
      </c>
      <c r="J254">
        <v>154</v>
      </c>
      <c r="K254" s="1">
        <v>0.16289999999999999</v>
      </c>
      <c r="L254" s="2">
        <v>0.16</v>
      </c>
      <c r="M254">
        <f t="shared" si="3"/>
        <v>29</v>
      </c>
    </row>
    <row r="255" spans="1:13">
      <c r="A255" s="9">
        <v>345702</v>
      </c>
      <c r="B255" s="9" t="s">
        <v>925</v>
      </c>
      <c r="C255" s="9" t="s">
        <v>967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4460.7700000000004</v>
      </c>
      <c r="J255" s="9">
        <v>44</v>
      </c>
      <c r="K255" s="10">
        <v>0</v>
      </c>
      <c r="L255" s="11">
        <v>0</v>
      </c>
      <c r="M255">
        <f t="shared" si="3"/>
        <v>0</v>
      </c>
    </row>
    <row r="256" spans="1:13">
      <c r="A256">
        <v>346982</v>
      </c>
      <c r="B256" t="s">
        <v>445</v>
      </c>
      <c r="C256" t="s">
        <v>973</v>
      </c>
      <c r="D256">
        <v>1179.26</v>
      </c>
      <c r="E256">
        <v>14</v>
      </c>
      <c r="F256">
        <v>0</v>
      </c>
      <c r="G256">
        <v>0</v>
      </c>
      <c r="H256">
        <v>1179.26</v>
      </c>
      <c r="I256">
        <v>6830.76</v>
      </c>
      <c r="J256">
        <v>37</v>
      </c>
      <c r="K256" s="1">
        <v>0.1726</v>
      </c>
      <c r="L256" s="2">
        <v>0.17</v>
      </c>
      <c r="M256">
        <f t="shared" si="3"/>
        <v>14</v>
      </c>
    </row>
    <row r="257" spans="1:13">
      <c r="A257" s="9">
        <v>345207</v>
      </c>
      <c r="B257" s="9" t="s">
        <v>912</v>
      </c>
      <c r="C257" s="9" t="s">
        <v>986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4008.78</v>
      </c>
      <c r="J257" s="9">
        <v>37</v>
      </c>
      <c r="K257" s="10">
        <v>0</v>
      </c>
      <c r="L257" s="11">
        <v>0</v>
      </c>
      <c r="M257">
        <f t="shared" si="3"/>
        <v>0</v>
      </c>
    </row>
    <row r="258" spans="1:13">
      <c r="A258" s="9">
        <v>343322</v>
      </c>
      <c r="B258" s="9" t="s">
        <v>885</v>
      </c>
      <c r="C258" s="9" t="s">
        <v>970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3758.21</v>
      </c>
      <c r="J258" s="9">
        <v>48</v>
      </c>
      <c r="K258" s="10">
        <v>0</v>
      </c>
      <c r="L258" s="11">
        <v>0</v>
      </c>
      <c r="M258">
        <f t="shared" ref="M258:M321" si="4">E258+G258</f>
        <v>0</v>
      </c>
    </row>
    <row r="259" spans="1:13">
      <c r="A259">
        <v>342835</v>
      </c>
      <c r="B259" t="s">
        <v>535</v>
      </c>
      <c r="C259" t="s">
        <v>978</v>
      </c>
      <c r="D259">
        <v>666.47</v>
      </c>
      <c r="E259">
        <v>4</v>
      </c>
      <c r="F259">
        <v>104.78</v>
      </c>
      <c r="G259">
        <v>1</v>
      </c>
      <c r="H259">
        <v>771.25</v>
      </c>
      <c r="I259">
        <v>13722.17</v>
      </c>
      <c r="J259">
        <v>108</v>
      </c>
      <c r="K259" s="1">
        <v>5.62E-2</v>
      </c>
      <c r="L259" s="2">
        <v>0.06</v>
      </c>
      <c r="M259">
        <f t="shared" si="4"/>
        <v>5</v>
      </c>
    </row>
    <row r="260" spans="1:13">
      <c r="A260">
        <v>344205</v>
      </c>
      <c r="B260" t="s">
        <v>126</v>
      </c>
      <c r="C260" t="s">
        <v>975</v>
      </c>
      <c r="D260">
        <v>4639.78</v>
      </c>
      <c r="E260">
        <v>49</v>
      </c>
      <c r="F260">
        <v>65.91</v>
      </c>
      <c r="G260">
        <v>3</v>
      </c>
      <c r="H260">
        <v>4705.6899999999996</v>
      </c>
      <c r="I260">
        <v>32957.56</v>
      </c>
      <c r="J260">
        <v>131</v>
      </c>
      <c r="K260" s="1">
        <v>0.14280000000000001</v>
      </c>
      <c r="L260" s="2">
        <v>0.14000000000000001</v>
      </c>
      <c r="M260">
        <f t="shared" si="4"/>
        <v>52</v>
      </c>
    </row>
    <row r="261" spans="1:13">
      <c r="A261" s="3">
        <v>340545</v>
      </c>
      <c r="B261" s="3" t="s">
        <v>610</v>
      </c>
      <c r="C261" s="3" t="s">
        <v>993</v>
      </c>
      <c r="D261" s="3">
        <v>499.17</v>
      </c>
      <c r="E261" s="3">
        <v>5</v>
      </c>
      <c r="F261" s="3">
        <v>0</v>
      </c>
      <c r="G261" s="3">
        <v>0</v>
      </c>
      <c r="H261" s="3">
        <v>499.17</v>
      </c>
      <c r="I261" s="3">
        <v>29018.880000000001</v>
      </c>
      <c r="J261" s="3">
        <v>158</v>
      </c>
      <c r="K261" s="4">
        <v>1.72E-2</v>
      </c>
      <c r="L261" s="5">
        <v>0.02</v>
      </c>
      <c r="M261">
        <f t="shared" si="4"/>
        <v>5</v>
      </c>
    </row>
    <row r="262" spans="1:13">
      <c r="A262">
        <v>345761</v>
      </c>
      <c r="B262" t="s">
        <v>655</v>
      </c>
      <c r="C262" t="s">
        <v>977</v>
      </c>
      <c r="D262">
        <v>361.78</v>
      </c>
      <c r="E262">
        <v>14</v>
      </c>
      <c r="F262">
        <v>0</v>
      </c>
      <c r="G262">
        <v>0</v>
      </c>
      <c r="H262">
        <v>361.78</v>
      </c>
      <c r="I262">
        <v>71969.3</v>
      </c>
      <c r="J262">
        <v>462</v>
      </c>
      <c r="K262" s="1">
        <v>5.0000000000000001E-3</v>
      </c>
      <c r="L262" s="2">
        <v>0.01</v>
      </c>
      <c r="M262">
        <f t="shared" si="4"/>
        <v>14</v>
      </c>
    </row>
    <row r="263" spans="1:13">
      <c r="A263" s="9">
        <v>345493</v>
      </c>
      <c r="B263" s="9" t="s">
        <v>920</v>
      </c>
      <c r="C263" s="9" t="s">
        <v>986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1742.55</v>
      </c>
      <c r="J263" s="9">
        <v>17</v>
      </c>
      <c r="K263" s="10">
        <v>0</v>
      </c>
      <c r="L263" s="11">
        <v>0</v>
      </c>
      <c r="M263">
        <f t="shared" si="4"/>
        <v>0</v>
      </c>
    </row>
    <row r="264" spans="1:13">
      <c r="A264">
        <v>347348</v>
      </c>
      <c r="B264" t="s">
        <v>717</v>
      </c>
      <c r="C264" t="s">
        <v>971</v>
      </c>
      <c r="D264">
        <v>198.96</v>
      </c>
      <c r="E264">
        <v>4</v>
      </c>
      <c r="F264">
        <v>0</v>
      </c>
      <c r="G264">
        <v>0</v>
      </c>
      <c r="H264">
        <v>198.96</v>
      </c>
      <c r="I264">
        <v>2277.66</v>
      </c>
      <c r="J264">
        <v>19</v>
      </c>
      <c r="K264" s="1">
        <v>8.7400000000000005E-2</v>
      </c>
      <c r="L264" s="2">
        <v>0.09</v>
      </c>
      <c r="M264">
        <f t="shared" si="4"/>
        <v>4</v>
      </c>
    </row>
    <row r="265" spans="1:13">
      <c r="A265">
        <v>340193</v>
      </c>
      <c r="B265" t="s">
        <v>406</v>
      </c>
      <c r="C265" t="s">
        <v>983</v>
      </c>
      <c r="D265">
        <v>1264.56</v>
      </c>
      <c r="E265">
        <v>27</v>
      </c>
      <c r="F265">
        <v>173.28</v>
      </c>
      <c r="G265">
        <v>2</v>
      </c>
      <c r="H265">
        <v>1437.85</v>
      </c>
      <c r="I265">
        <v>210421.31</v>
      </c>
      <c r="J265">
        <v>1216</v>
      </c>
      <c r="K265" s="1">
        <v>6.7999999999999996E-3</v>
      </c>
      <c r="L265" s="2">
        <v>0.01</v>
      </c>
      <c r="M265">
        <f t="shared" si="4"/>
        <v>29</v>
      </c>
    </row>
    <row r="266" spans="1:13">
      <c r="A266">
        <v>343349</v>
      </c>
      <c r="B266" t="s">
        <v>764</v>
      </c>
      <c r="C266" t="s">
        <v>971</v>
      </c>
      <c r="D266">
        <v>96.94</v>
      </c>
      <c r="E266">
        <v>1</v>
      </c>
      <c r="F266">
        <v>0</v>
      </c>
      <c r="G266">
        <v>0</v>
      </c>
      <c r="H266">
        <v>96.94</v>
      </c>
      <c r="I266">
        <v>3184.94</v>
      </c>
      <c r="J266">
        <v>23</v>
      </c>
      <c r="K266" s="1">
        <v>3.04E-2</v>
      </c>
      <c r="L266" s="2">
        <v>0.03</v>
      </c>
      <c r="M266">
        <f t="shared" si="4"/>
        <v>1</v>
      </c>
    </row>
    <row r="267" spans="1:13">
      <c r="A267">
        <v>348141</v>
      </c>
      <c r="B267" t="s">
        <v>448</v>
      </c>
      <c r="C267" t="s">
        <v>1003</v>
      </c>
      <c r="D267">
        <v>1175.3800000000001</v>
      </c>
      <c r="E267">
        <v>8</v>
      </c>
      <c r="F267">
        <v>0</v>
      </c>
      <c r="G267">
        <v>0</v>
      </c>
      <c r="H267">
        <v>1175.3800000000001</v>
      </c>
      <c r="I267">
        <v>3925.92</v>
      </c>
      <c r="J267">
        <v>27</v>
      </c>
      <c r="K267" s="1">
        <v>0.2994</v>
      </c>
      <c r="L267" s="2">
        <v>0.3</v>
      </c>
      <c r="M267">
        <f t="shared" si="4"/>
        <v>8</v>
      </c>
    </row>
    <row r="268" spans="1:13">
      <c r="A268" s="3">
        <v>341695</v>
      </c>
      <c r="B268" s="3" t="s">
        <v>528</v>
      </c>
      <c r="C268" s="3" t="s">
        <v>986</v>
      </c>
      <c r="D268" s="3">
        <v>806.66</v>
      </c>
      <c r="E268" s="3">
        <v>4</v>
      </c>
      <c r="F268" s="3">
        <v>0</v>
      </c>
      <c r="G268" s="3">
        <v>0</v>
      </c>
      <c r="H268" s="3">
        <v>806.66</v>
      </c>
      <c r="I268" s="3">
        <v>2230.35</v>
      </c>
      <c r="J268" s="3">
        <v>18</v>
      </c>
      <c r="K268" s="4">
        <v>0.36170000000000002</v>
      </c>
      <c r="L268" s="5">
        <v>0.36</v>
      </c>
      <c r="M268">
        <f t="shared" si="4"/>
        <v>4</v>
      </c>
    </row>
    <row r="269" spans="1:13">
      <c r="A269">
        <v>345944</v>
      </c>
      <c r="B269" t="s">
        <v>621</v>
      </c>
      <c r="C269" t="s">
        <v>1002</v>
      </c>
      <c r="D269">
        <v>467.98</v>
      </c>
      <c r="E269">
        <v>5</v>
      </c>
      <c r="F269">
        <v>0</v>
      </c>
      <c r="G269">
        <v>0</v>
      </c>
      <c r="H269">
        <v>467.98</v>
      </c>
      <c r="I269">
        <v>1583.68</v>
      </c>
      <c r="J269">
        <v>14</v>
      </c>
      <c r="K269" s="1">
        <v>0.29549999999999998</v>
      </c>
      <c r="L269" s="2">
        <v>0.3</v>
      </c>
      <c r="M269">
        <f t="shared" si="4"/>
        <v>5</v>
      </c>
    </row>
    <row r="270" spans="1:13">
      <c r="A270">
        <v>345695</v>
      </c>
      <c r="B270" t="s">
        <v>656</v>
      </c>
      <c r="C270" t="s">
        <v>966</v>
      </c>
      <c r="D270">
        <v>357.16</v>
      </c>
      <c r="E270">
        <v>3</v>
      </c>
      <c r="F270">
        <v>0</v>
      </c>
      <c r="G270">
        <v>0</v>
      </c>
      <c r="H270">
        <v>357.16</v>
      </c>
      <c r="I270">
        <v>35148.519999999997</v>
      </c>
      <c r="J270">
        <v>118</v>
      </c>
      <c r="K270" s="1">
        <v>1.0200000000000001E-2</v>
      </c>
      <c r="L270" s="2">
        <v>0.01</v>
      </c>
      <c r="M270">
        <f t="shared" si="4"/>
        <v>3</v>
      </c>
    </row>
    <row r="271" spans="1:13">
      <c r="A271">
        <v>342492</v>
      </c>
      <c r="B271" t="s">
        <v>639</v>
      </c>
      <c r="C271" t="s">
        <v>971</v>
      </c>
      <c r="D271">
        <v>432.75</v>
      </c>
      <c r="E271">
        <v>6</v>
      </c>
      <c r="F271">
        <v>0</v>
      </c>
      <c r="G271">
        <v>0</v>
      </c>
      <c r="H271">
        <v>432.75</v>
      </c>
      <c r="I271">
        <v>2308.85</v>
      </c>
      <c r="J271">
        <v>24</v>
      </c>
      <c r="K271" s="1">
        <v>0.18740000000000001</v>
      </c>
      <c r="L271" s="2">
        <v>0.19</v>
      </c>
      <c r="M271">
        <f t="shared" si="4"/>
        <v>6</v>
      </c>
    </row>
    <row r="272" spans="1:13">
      <c r="A272">
        <v>342497</v>
      </c>
      <c r="B272" t="s">
        <v>616</v>
      </c>
      <c r="C272" t="s">
        <v>979</v>
      </c>
      <c r="D272">
        <v>485.45</v>
      </c>
      <c r="E272">
        <v>7</v>
      </c>
      <c r="F272">
        <v>0</v>
      </c>
      <c r="G272">
        <v>0</v>
      </c>
      <c r="H272">
        <v>485.45</v>
      </c>
      <c r="I272">
        <v>3175.32</v>
      </c>
      <c r="J272">
        <v>35</v>
      </c>
      <c r="K272" s="1">
        <v>0.15290000000000001</v>
      </c>
      <c r="L272" s="2">
        <v>0.15</v>
      </c>
      <c r="M272">
        <f t="shared" si="4"/>
        <v>7</v>
      </c>
    </row>
    <row r="273" spans="1:13">
      <c r="A273">
        <v>340531</v>
      </c>
      <c r="B273" t="s">
        <v>433</v>
      </c>
      <c r="C273" t="s">
        <v>981</v>
      </c>
      <c r="D273">
        <v>1253.6400000000001</v>
      </c>
      <c r="E273">
        <v>22</v>
      </c>
      <c r="F273">
        <v>0</v>
      </c>
      <c r="G273">
        <v>0</v>
      </c>
      <c r="H273">
        <v>1253.6400000000001</v>
      </c>
      <c r="I273">
        <v>43004.85</v>
      </c>
      <c r="J273">
        <v>216</v>
      </c>
      <c r="K273" s="1">
        <v>2.92E-2</v>
      </c>
      <c r="L273" s="2">
        <v>0.03</v>
      </c>
      <c r="M273">
        <f t="shared" si="4"/>
        <v>22</v>
      </c>
    </row>
    <row r="274" spans="1:13">
      <c r="A274">
        <v>345923</v>
      </c>
      <c r="B274" t="s">
        <v>147</v>
      </c>
      <c r="C274" t="s">
        <v>997</v>
      </c>
      <c r="D274">
        <v>4289.95</v>
      </c>
      <c r="E274">
        <v>55</v>
      </c>
      <c r="F274">
        <v>0</v>
      </c>
      <c r="G274">
        <v>0</v>
      </c>
      <c r="H274">
        <v>4289.95</v>
      </c>
      <c r="I274">
        <v>8319.24</v>
      </c>
      <c r="J274">
        <v>93</v>
      </c>
      <c r="K274" s="1">
        <v>0.51570000000000005</v>
      </c>
      <c r="L274" s="2">
        <v>0.52</v>
      </c>
      <c r="M274">
        <f t="shared" si="4"/>
        <v>55</v>
      </c>
    </row>
    <row r="275" spans="1:13">
      <c r="A275">
        <v>341047</v>
      </c>
      <c r="B275" t="s">
        <v>798</v>
      </c>
      <c r="C275" t="s">
        <v>966</v>
      </c>
      <c r="D275">
        <v>45.08</v>
      </c>
      <c r="E275">
        <v>1</v>
      </c>
      <c r="F275">
        <v>0</v>
      </c>
      <c r="G275">
        <v>0</v>
      </c>
      <c r="H275">
        <v>45.08</v>
      </c>
      <c r="I275">
        <v>3492.43</v>
      </c>
      <c r="J275">
        <v>40</v>
      </c>
      <c r="K275" s="1">
        <v>1.29E-2</v>
      </c>
      <c r="L275" s="2">
        <v>0.01</v>
      </c>
      <c r="M275">
        <f t="shared" si="4"/>
        <v>1</v>
      </c>
    </row>
    <row r="276" spans="1:13">
      <c r="A276">
        <v>347636</v>
      </c>
      <c r="B276" t="s">
        <v>550</v>
      </c>
      <c r="C276" t="s">
        <v>971</v>
      </c>
      <c r="D276">
        <v>707.81</v>
      </c>
      <c r="E276">
        <v>14</v>
      </c>
      <c r="F276">
        <v>0</v>
      </c>
      <c r="G276">
        <v>0</v>
      </c>
      <c r="H276">
        <v>707.81</v>
      </c>
      <c r="I276">
        <v>1731.19</v>
      </c>
      <c r="J276">
        <v>23</v>
      </c>
      <c r="K276" s="1">
        <v>0.40889999999999999</v>
      </c>
      <c r="L276" s="2">
        <v>0.41</v>
      </c>
      <c r="M276">
        <f t="shared" si="4"/>
        <v>14</v>
      </c>
    </row>
    <row r="277" spans="1:13">
      <c r="A277">
        <v>344256</v>
      </c>
      <c r="B277" t="s">
        <v>708</v>
      </c>
      <c r="C277" t="s">
        <v>969</v>
      </c>
      <c r="D277">
        <v>209.94</v>
      </c>
      <c r="E277">
        <v>5</v>
      </c>
      <c r="F277">
        <v>0</v>
      </c>
      <c r="G277">
        <v>0</v>
      </c>
      <c r="H277">
        <v>209.94</v>
      </c>
      <c r="I277">
        <v>3364.69</v>
      </c>
      <c r="J277">
        <v>46</v>
      </c>
      <c r="K277" s="1">
        <v>6.2399999999999997E-2</v>
      </c>
      <c r="L277" s="2">
        <v>0.06</v>
      </c>
      <c r="M277">
        <f t="shared" si="4"/>
        <v>5</v>
      </c>
    </row>
    <row r="278" spans="1:13">
      <c r="A278" s="6">
        <v>339971</v>
      </c>
      <c r="B278" s="6" t="s">
        <v>137</v>
      </c>
      <c r="C278" s="6" t="s">
        <v>977</v>
      </c>
      <c r="D278" s="6">
        <v>4328.54</v>
      </c>
      <c r="E278" s="6">
        <v>48</v>
      </c>
      <c r="F278" s="6">
        <v>147.03</v>
      </c>
      <c r="G278" s="6">
        <v>2</v>
      </c>
      <c r="H278" s="6">
        <v>4475.58</v>
      </c>
      <c r="I278" s="6">
        <v>66991.34</v>
      </c>
      <c r="J278" s="6">
        <v>315</v>
      </c>
      <c r="K278" s="7">
        <v>6.6799999999999998E-2</v>
      </c>
      <c r="L278" s="8">
        <v>7.0000000000000007E-2</v>
      </c>
      <c r="M278">
        <f t="shared" si="4"/>
        <v>50</v>
      </c>
    </row>
    <row r="279" spans="1:13">
      <c r="A279">
        <v>347764</v>
      </c>
      <c r="B279" t="s">
        <v>498</v>
      </c>
      <c r="C279" t="s">
        <v>963</v>
      </c>
      <c r="D279">
        <v>930.93</v>
      </c>
      <c r="E279">
        <v>9</v>
      </c>
      <c r="F279">
        <v>0</v>
      </c>
      <c r="G279">
        <v>0</v>
      </c>
      <c r="H279">
        <v>930.93</v>
      </c>
      <c r="I279">
        <v>2703.76</v>
      </c>
      <c r="J279">
        <v>17</v>
      </c>
      <c r="K279" s="1">
        <v>0.34429999999999999</v>
      </c>
      <c r="L279" s="2">
        <v>0.34</v>
      </c>
      <c r="M279">
        <f t="shared" si="4"/>
        <v>9</v>
      </c>
    </row>
    <row r="280" spans="1:13">
      <c r="A280">
        <v>339972</v>
      </c>
      <c r="B280" t="s">
        <v>572</v>
      </c>
      <c r="C280" t="s">
        <v>977</v>
      </c>
      <c r="D280">
        <v>625.16999999999996</v>
      </c>
      <c r="E280">
        <v>16</v>
      </c>
      <c r="F280">
        <v>0</v>
      </c>
      <c r="G280">
        <v>0</v>
      </c>
      <c r="H280">
        <v>625.16999999999996</v>
      </c>
      <c r="I280">
        <v>54641.11</v>
      </c>
      <c r="J280">
        <v>365</v>
      </c>
      <c r="K280" s="1">
        <v>1.14E-2</v>
      </c>
      <c r="L280" s="2">
        <v>0.01</v>
      </c>
      <c r="M280">
        <f t="shared" si="4"/>
        <v>16</v>
      </c>
    </row>
    <row r="281" spans="1:13">
      <c r="A281" s="3">
        <v>347771</v>
      </c>
      <c r="B281" s="3" t="s">
        <v>774</v>
      </c>
      <c r="C281" s="3" t="s">
        <v>993</v>
      </c>
      <c r="D281" s="3">
        <v>77.709999999999994</v>
      </c>
      <c r="E281" s="3">
        <v>2</v>
      </c>
      <c r="F281" s="3">
        <v>0</v>
      </c>
      <c r="G281" s="3">
        <v>0</v>
      </c>
      <c r="H281" s="3">
        <v>77.709999999999994</v>
      </c>
      <c r="I281" s="3">
        <v>4742.38</v>
      </c>
      <c r="J281" s="3">
        <v>68</v>
      </c>
      <c r="K281" s="4">
        <v>1.6400000000000001E-2</v>
      </c>
      <c r="L281" s="5">
        <v>0.02</v>
      </c>
      <c r="M281">
        <f t="shared" si="4"/>
        <v>2</v>
      </c>
    </row>
    <row r="282" spans="1:13">
      <c r="A282">
        <v>347770</v>
      </c>
      <c r="B282" t="s">
        <v>503</v>
      </c>
      <c r="C282" t="s">
        <v>999</v>
      </c>
      <c r="D282">
        <v>139.99</v>
      </c>
      <c r="E282">
        <v>1</v>
      </c>
      <c r="F282">
        <v>761.9</v>
      </c>
      <c r="G282">
        <v>6</v>
      </c>
      <c r="H282">
        <v>901.89</v>
      </c>
      <c r="I282">
        <v>3400.07</v>
      </c>
      <c r="J282">
        <v>19</v>
      </c>
      <c r="K282" s="1">
        <v>0.26529999999999998</v>
      </c>
      <c r="L282" s="2">
        <v>0.27</v>
      </c>
      <c r="M282">
        <f t="shared" si="4"/>
        <v>7</v>
      </c>
    </row>
    <row r="283" spans="1:13">
      <c r="A283">
        <v>346871</v>
      </c>
      <c r="B283" t="s">
        <v>273</v>
      </c>
      <c r="C283" t="s">
        <v>1000</v>
      </c>
      <c r="D283">
        <v>2572.44</v>
      </c>
      <c r="E283">
        <v>38</v>
      </c>
      <c r="F283">
        <v>0</v>
      </c>
      <c r="G283">
        <v>0</v>
      </c>
      <c r="H283">
        <v>2572.44</v>
      </c>
      <c r="I283">
        <v>5191.7</v>
      </c>
      <c r="J283">
        <v>66</v>
      </c>
      <c r="K283" s="1">
        <v>0.4955</v>
      </c>
      <c r="L283" s="2">
        <v>0.5</v>
      </c>
      <c r="M283">
        <f t="shared" si="4"/>
        <v>38</v>
      </c>
    </row>
    <row r="284" spans="1:13">
      <c r="A284">
        <v>346865</v>
      </c>
      <c r="B284" t="s">
        <v>755</v>
      </c>
      <c r="C284" t="s">
        <v>970</v>
      </c>
      <c r="D284">
        <v>108.38</v>
      </c>
      <c r="E284">
        <v>2</v>
      </c>
      <c r="F284">
        <v>0</v>
      </c>
      <c r="G284">
        <v>0</v>
      </c>
      <c r="H284">
        <v>108.38</v>
      </c>
      <c r="I284">
        <v>1236.44</v>
      </c>
      <c r="J284">
        <v>6</v>
      </c>
      <c r="K284" s="1">
        <v>8.77E-2</v>
      </c>
      <c r="L284" s="2">
        <v>0.09</v>
      </c>
      <c r="M284">
        <f t="shared" si="4"/>
        <v>2</v>
      </c>
    </row>
    <row r="285" spans="1:13">
      <c r="A285">
        <v>346867</v>
      </c>
      <c r="B285" t="s">
        <v>269</v>
      </c>
      <c r="C285" t="s">
        <v>997</v>
      </c>
      <c r="D285">
        <v>2581.8200000000002</v>
      </c>
      <c r="E285">
        <v>18</v>
      </c>
      <c r="F285">
        <v>0</v>
      </c>
      <c r="G285">
        <v>0</v>
      </c>
      <c r="H285">
        <v>2581.8200000000002</v>
      </c>
      <c r="I285">
        <v>3272.63</v>
      </c>
      <c r="J285">
        <v>28</v>
      </c>
      <c r="K285" s="1">
        <v>0.78890000000000005</v>
      </c>
      <c r="L285" s="2">
        <v>0.79</v>
      </c>
      <c r="M285">
        <f t="shared" si="4"/>
        <v>18</v>
      </c>
    </row>
    <row r="286" spans="1:13">
      <c r="A286" s="9">
        <v>346868</v>
      </c>
      <c r="B286" s="9" t="s">
        <v>940</v>
      </c>
      <c r="C286" s="9" t="s">
        <v>1000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7793.31</v>
      </c>
      <c r="J286" s="9">
        <v>59</v>
      </c>
      <c r="K286" s="10">
        <v>0</v>
      </c>
      <c r="L286" s="11">
        <v>0</v>
      </c>
      <c r="M286">
        <f t="shared" si="4"/>
        <v>0</v>
      </c>
    </row>
    <row r="287" spans="1:13">
      <c r="A287" s="9">
        <v>346869</v>
      </c>
      <c r="B287" s="9" t="s">
        <v>941</v>
      </c>
      <c r="C287" s="9" t="s">
        <v>1000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894.82</v>
      </c>
      <c r="J287" s="9">
        <v>21</v>
      </c>
      <c r="K287" s="10">
        <v>0</v>
      </c>
      <c r="L287" s="11">
        <v>0</v>
      </c>
      <c r="M287">
        <f t="shared" si="4"/>
        <v>0</v>
      </c>
    </row>
    <row r="288" spans="1:13">
      <c r="A288">
        <v>346234</v>
      </c>
      <c r="B288" t="s">
        <v>463</v>
      </c>
      <c r="C288" t="s">
        <v>1002</v>
      </c>
      <c r="D288">
        <v>1127.81</v>
      </c>
      <c r="E288">
        <v>27</v>
      </c>
      <c r="F288">
        <v>0</v>
      </c>
      <c r="G288">
        <v>0</v>
      </c>
      <c r="H288">
        <v>1127.81</v>
      </c>
      <c r="I288">
        <v>11193.09</v>
      </c>
      <c r="J288">
        <v>106</v>
      </c>
      <c r="K288" s="1">
        <v>0.1008</v>
      </c>
      <c r="L288" s="2">
        <v>0.1</v>
      </c>
      <c r="M288">
        <f t="shared" si="4"/>
        <v>27</v>
      </c>
    </row>
    <row r="289" spans="1:13">
      <c r="A289" s="3">
        <v>346866</v>
      </c>
      <c r="B289" s="3" t="s">
        <v>328</v>
      </c>
      <c r="C289" s="3" t="s">
        <v>1000</v>
      </c>
      <c r="D289" s="3">
        <v>595.64</v>
      </c>
      <c r="E289" s="3">
        <v>5</v>
      </c>
      <c r="F289" s="3">
        <v>1390.98</v>
      </c>
      <c r="G289" s="3">
        <v>22</v>
      </c>
      <c r="H289" s="3">
        <v>1986.62</v>
      </c>
      <c r="I289" s="3">
        <v>2079.4899999999998</v>
      </c>
      <c r="J289" s="3">
        <v>29</v>
      </c>
      <c r="K289" s="4">
        <v>0.95530000000000004</v>
      </c>
      <c r="L289" s="5">
        <v>0.96</v>
      </c>
      <c r="M289">
        <f t="shared" si="4"/>
        <v>27</v>
      </c>
    </row>
    <row r="290" spans="1:13">
      <c r="A290">
        <v>344956</v>
      </c>
      <c r="B290" t="s">
        <v>571</v>
      </c>
      <c r="C290" t="s">
        <v>965</v>
      </c>
      <c r="D290">
        <v>630.86</v>
      </c>
      <c r="E290">
        <v>3</v>
      </c>
      <c r="F290">
        <v>0</v>
      </c>
      <c r="G290">
        <v>0</v>
      </c>
      <c r="H290">
        <v>630.86</v>
      </c>
      <c r="I290">
        <v>8386.74</v>
      </c>
      <c r="J290">
        <v>33</v>
      </c>
      <c r="K290" s="1">
        <v>7.5200000000000003E-2</v>
      </c>
      <c r="L290" s="2">
        <v>0.08</v>
      </c>
      <c r="M290">
        <f t="shared" si="4"/>
        <v>3</v>
      </c>
    </row>
    <row r="291" spans="1:13">
      <c r="A291" s="3">
        <v>342069</v>
      </c>
      <c r="B291" s="3" t="s">
        <v>586</v>
      </c>
      <c r="C291" s="3" t="s">
        <v>964</v>
      </c>
      <c r="D291" s="3">
        <v>580.98</v>
      </c>
      <c r="E291" s="3">
        <v>8</v>
      </c>
      <c r="F291" s="3">
        <v>0</v>
      </c>
      <c r="G291" s="3">
        <v>0</v>
      </c>
      <c r="H291" s="3">
        <v>580.98</v>
      </c>
      <c r="I291" s="3">
        <v>580.98</v>
      </c>
      <c r="J291" s="3">
        <v>8</v>
      </c>
      <c r="K291" s="4">
        <v>1</v>
      </c>
      <c r="L291" s="5">
        <v>1</v>
      </c>
      <c r="M291">
        <f t="shared" si="4"/>
        <v>8</v>
      </c>
    </row>
    <row r="292" spans="1:13">
      <c r="A292">
        <v>341320</v>
      </c>
      <c r="B292" t="s">
        <v>327</v>
      </c>
      <c r="C292" t="s">
        <v>970</v>
      </c>
      <c r="D292">
        <v>1170.8699999999999</v>
      </c>
      <c r="E292">
        <v>15</v>
      </c>
      <c r="F292">
        <v>822.71</v>
      </c>
      <c r="G292">
        <v>4</v>
      </c>
      <c r="H292">
        <v>1993.57</v>
      </c>
      <c r="I292">
        <v>3467.99</v>
      </c>
      <c r="J292">
        <v>38</v>
      </c>
      <c r="K292" s="1">
        <v>0.57489999999999997</v>
      </c>
      <c r="L292" s="2">
        <v>0.56999999999999995</v>
      </c>
      <c r="M292">
        <f t="shared" si="4"/>
        <v>19</v>
      </c>
    </row>
    <row r="293" spans="1:13">
      <c r="A293">
        <v>347769</v>
      </c>
      <c r="B293" t="s">
        <v>601</v>
      </c>
      <c r="C293" t="s">
        <v>993</v>
      </c>
      <c r="D293">
        <v>526.14</v>
      </c>
      <c r="E293">
        <v>12</v>
      </c>
      <c r="F293">
        <v>0</v>
      </c>
      <c r="G293">
        <v>0</v>
      </c>
      <c r="H293">
        <v>526.14</v>
      </c>
      <c r="I293">
        <v>96496.01</v>
      </c>
      <c r="J293">
        <v>807</v>
      </c>
      <c r="K293" s="1">
        <v>5.4999999999999997E-3</v>
      </c>
      <c r="L293" s="2">
        <v>0.01</v>
      </c>
      <c r="M293">
        <f t="shared" si="4"/>
        <v>12</v>
      </c>
    </row>
    <row r="294" spans="1:13">
      <c r="A294">
        <v>346236</v>
      </c>
      <c r="B294" t="s">
        <v>751</v>
      </c>
      <c r="C294" t="s">
        <v>986</v>
      </c>
      <c r="D294">
        <v>123.18</v>
      </c>
      <c r="E294">
        <v>1</v>
      </c>
      <c r="F294">
        <v>0</v>
      </c>
      <c r="G294">
        <v>0</v>
      </c>
      <c r="H294">
        <v>123.18</v>
      </c>
      <c r="I294">
        <v>2274.17</v>
      </c>
      <c r="J294">
        <v>30</v>
      </c>
      <c r="K294" s="1">
        <v>5.4199999999999998E-2</v>
      </c>
      <c r="L294" s="2">
        <v>0.05</v>
      </c>
      <c r="M294">
        <f t="shared" si="4"/>
        <v>1</v>
      </c>
    </row>
    <row r="295" spans="1:13">
      <c r="A295">
        <v>347768</v>
      </c>
      <c r="B295" t="s">
        <v>654</v>
      </c>
      <c r="C295" t="s">
        <v>987</v>
      </c>
      <c r="D295">
        <v>370.06</v>
      </c>
      <c r="E295">
        <v>2</v>
      </c>
      <c r="F295">
        <v>0</v>
      </c>
      <c r="G295">
        <v>0</v>
      </c>
      <c r="H295">
        <v>370.06</v>
      </c>
      <c r="I295">
        <v>7730</v>
      </c>
      <c r="J295">
        <v>43</v>
      </c>
      <c r="K295" s="1">
        <v>4.7899999999999998E-2</v>
      </c>
      <c r="L295" s="2">
        <v>0.05</v>
      </c>
      <c r="M295">
        <f t="shared" si="4"/>
        <v>2</v>
      </c>
    </row>
    <row r="296" spans="1:13">
      <c r="A296">
        <v>341701</v>
      </c>
      <c r="B296" t="s">
        <v>127</v>
      </c>
      <c r="C296" t="s">
        <v>998</v>
      </c>
      <c r="D296">
        <v>4645.6099999999997</v>
      </c>
      <c r="E296">
        <v>50</v>
      </c>
      <c r="F296">
        <v>0</v>
      </c>
      <c r="G296">
        <v>0</v>
      </c>
      <c r="H296">
        <v>4645.6099999999997</v>
      </c>
      <c r="I296">
        <v>21691.200000000001</v>
      </c>
      <c r="J296">
        <v>157</v>
      </c>
      <c r="K296" s="1">
        <v>0.2142</v>
      </c>
      <c r="L296" s="2">
        <v>0.21</v>
      </c>
      <c r="M296">
        <f t="shared" si="4"/>
        <v>50</v>
      </c>
    </row>
    <row r="297" spans="1:13">
      <c r="A297">
        <v>342071</v>
      </c>
      <c r="B297" t="s">
        <v>314</v>
      </c>
      <c r="C297" t="s">
        <v>989</v>
      </c>
      <c r="D297">
        <v>2122.56</v>
      </c>
      <c r="E297">
        <v>14</v>
      </c>
      <c r="F297">
        <v>0</v>
      </c>
      <c r="G297">
        <v>0</v>
      </c>
      <c r="H297">
        <v>2122.56</v>
      </c>
      <c r="I297">
        <v>22950.959999999999</v>
      </c>
      <c r="J297">
        <v>60</v>
      </c>
      <c r="K297" s="1">
        <v>9.2499999999999999E-2</v>
      </c>
      <c r="L297" s="2">
        <v>0.09</v>
      </c>
      <c r="M297">
        <f t="shared" si="4"/>
        <v>14</v>
      </c>
    </row>
    <row r="298" spans="1:13">
      <c r="A298">
        <v>342068</v>
      </c>
      <c r="B298" t="s">
        <v>386</v>
      </c>
      <c r="C298" t="s">
        <v>965</v>
      </c>
      <c r="D298">
        <v>1582.17</v>
      </c>
      <c r="E298">
        <v>7</v>
      </c>
      <c r="F298">
        <v>0</v>
      </c>
      <c r="G298">
        <v>0</v>
      </c>
      <c r="H298">
        <v>1582.17</v>
      </c>
      <c r="I298">
        <v>2530</v>
      </c>
      <c r="J298">
        <v>12</v>
      </c>
      <c r="K298" s="1">
        <v>0.62539999999999996</v>
      </c>
      <c r="L298" s="2">
        <v>0.63</v>
      </c>
      <c r="M298">
        <f t="shared" si="4"/>
        <v>7</v>
      </c>
    </row>
    <row r="299" spans="1:13">
      <c r="A299" s="3">
        <v>347773</v>
      </c>
      <c r="B299" s="3" t="s">
        <v>489</v>
      </c>
      <c r="C299" s="3" t="s">
        <v>991</v>
      </c>
      <c r="D299" s="3">
        <v>455.25</v>
      </c>
      <c r="E299" s="3">
        <v>2</v>
      </c>
      <c r="F299" s="3">
        <v>528.86</v>
      </c>
      <c r="G299" s="3">
        <v>3</v>
      </c>
      <c r="H299" s="3">
        <v>984.11</v>
      </c>
      <c r="I299" s="3">
        <v>2233.77</v>
      </c>
      <c r="J299" s="3">
        <v>13</v>
      </c>
      <c r="K299" s="4">
        <v>0.44059999999999999</v>
      </c>
      <c r="L299" s="5">
        <v>0.44</v>
      </c>
      <c r="M299">
        <f t="shared" si="4"/>
        <v>5</v>
      </c>
    </row>
    <row r="300" spans="1:13">
      <c r="A300">
        <v>342070</v>
      </c>
      <c r="B300" t="s">
        <v>431</v>
      </c>
      <c r="C300" t="s">
        <v>963</v>
      </c>
      <c r="D300">
        <v>1171.32</v>
      </c>
      <c r="E300">
        <v>18</v>
      </c>
      <c r="F300">
        <v>96.89</v>
      </c>
      <c r="G300">
        <v>1</v>
      </c>
      <c r="H300">
        <v>1268.21</v>
      </c>
      <c r="I300">
        <v>11741.63</v>
      </c>
      <c r="J300">
        <v>65</v>
      </c>
      <c r="K300" s="1">
        <v>0.108</v>
      </c>
      <c r="L300" s="2">
        <v>0.11</v>
      </c>
      <c r="M300">
        <f t="shared" si="4"/>
        <v>19</v>
      </c>
    </row>
    <row r="301" spans="1:13">
      <c r="A301">
        <v>342358</v>
      </c>
      <c r="B301" t="s">
        <v>416</v>
      </c>
      <c r="C301" t="s">
        <v>973</v>
      </c>
      <c r="D301">
        <v>1369.51</v>
      </c>
      <c r="E301">
        <v>8</v>
      </c>
      <c r="F301">
        <v>0</v>
      </c>
      <c r="G301">
        <v>0</v>
      </c>
      <c r="H301">
        <v>1369.51</v>
      </c>
      <c r="I301">
        <v>6424.34</v>
      </c>
      <c r="J301">
        <v>46</v>
      </c>
      <c r="K301" s="1">
        <v>0.2132</v>
      </c>
      <c r="L301" s="2">
        <v>0.21</v>
      </c>
      <c r="M301">
        <f t="shared" si="4"/>
        <v>8</v>
      </c>
    </row>
    <row r="302" spans="1:13">
      <c r="A302">
        <v>342065</v>
      </c>
      <c r="B302" t="s">
        <v>156</v>
      </c>
      <c r="C302" t="s">
        <v>975</v>
      </c>
      <c r="D302">
        <v>4004.01</v>
      </c>
      <c r="E302">
        <v>35</v>
      </c>
      <c r="F302">
        <v>0</v>
      </c>
      <c r="G302">
        <v>0</v>
      </c>
      <c r="H302">
        <v>4004.01</v>
      </c>
      <c r="I302">
        <v>16562.8</v>
      </c>
      <c r="J302">
        <v>97</v>
      </c>
      <c r="K302" s="1">
        <v>0.2417</v>
      </c>
      <c r="L302" s="2">
        <v>0.24</v>
      </c>
      <c r="M302">
        <f t="shared" si="4"/>
        <v>35</v>
      </c>
    </row>
    <row r="303" spans="1:13">
      <c r="A303">
        <v>347772</v>
      </c>
      <c r="B303" t="s">
        <v>366</v>
      </c>
      <c r="C303" t="s">
        <v>992</v>
      </c>
      <c r="D303">
        <v>1570.23</v>
      </c>
      <c r="E303">
        <v>16</v>
      </c>
      <c r="F303">
        <v>149.94</v>
      </c>
      <c r="G303">
        <v>2</v>
      </c>
      <c r="H303">
        <v>1720.18</v>
      </c>
      <c r="I303">
        <v>14692.58</v>
      </c>
      <c r="J303">
        <v>102</v>
      </c>
      <c r="K303" s="1">
        <v>0.1171</v>
      </c>
      <c r="L303" s="2">
        <v>0.12</v>
      </c>
      <c r="M303">
        <f t="shared" si="4"/>
        <v>18</v>
      </c>
    </row>
    <row r="304" spans="1:13">
      <c r="A304" s="6">
        <v>343540</v>
      </c>
      <c r="B304" s="6" t="s">
        <v>553</v>
      </c>
      <c r="C304" s="6" t="s">
        <v>991</v>
      </c>
      <c r="D304" s="6">
        <v>0</v>
      </c>
      <c r="E304" s="6">
        <v>0</v>
      </c>
      <c r="F304" s="6">
        <v>705.16</v>
      </c>
      <c r="G304" s="6">
        <v>10</v>
      </c>
      <c r="H304" s="6">
        <v>705.16</v>
      </c>
      <c r="I304" s="6">
        <v>2953.7</v>
      </c>
      <c r="J304" s="6">
        <v>28</v>
      </c>
      <c r="K304" s="7">
        <v>0.2387</v>
      </c>
      <c r="L304" s="8">
        <v>0.24</v>
      </c>
      <c r="M304">
        <f t="shared" si="4"/>
        <v>10</v>
      </c>
    </row>
    <row r="305" spans="1:13">
      <c r="A305">
        <v>343541</v>
      </c>
      <c r="B305" t="s">
        <v>469</v>
      </c>
      <c r="C305" t="s">
        <v>999</v>
      </c>
      <c r="D305">
        <v>439.87</v>
      </c>
      <c r="E305">
        <v>3</v>
      </c>
      <c r="F305">
        <v>658.91</v>
      </c>
      <c r="G305">
        <v>12</v>
      </c>
      <c r="H305">
        <v>1098.77</v>
      </c>
      <c r="I305">
        <v>9773.74</v>
      </c>
      <c r="J305">
        <v>81</v>
      </c>
      <c r="K305" s="1">
        <v>0.1124</v>
      </c>
      <c r="L305" s="2">
        <v>0.11</v>
      </c>
      <c r="M305">
        <f t="shared" si="4"/>
        <v>15</v>
      </c>
    </row>
    <row r="306" spans="1:13">
      <c r="A306" s="9">
        <v>342064</v>
      </c>
      <c r="B306" s="9" t="s">
        <v>870</v>
      </c>
      <c r="C306" s="9" t="s">
        <v>967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8550.7099999999991</v>
      </c>
      <c r="J306" s="9">
        <v>49</v>
      </c>
      <c r="K306" s="10">
        <v>0</v>
      </c>
      <c r="L306" s="11">
        <v>0</v>
      </c>
      <c r="M306">
        <f t="shared" si="4"/>
        <v>0</v>
      </c>
    </row>
    <row r="307" spans="1:13">
      <c r="A307">
        <v>342362</v>
      </c>
      <c r="B307" t="s">
        <v>451</v>
      </c>
      <c r="C307" t="s">
        <v>968</v>
      </c>
      <c r="D307">
        <v>412.71</v>
      </c>
      <c r="E307">
        <v>6</v>
      </c>
      <c r="F307">
        <v>755.73</v>
      </c>
      <c r="G307">
        <v>8</v>
      </c>
      <c r="H307">
        <v>1168.44</v>
      </c>
      <c r="I307">
        <v>3662.94</v>
      </c>
      <c r="J307">
        <v>39</v>
      </c>
      <c r="K307" s="1">
        <v>0.31900000000000001</v>
      </c>
      <c r="L307" s="2">
        <v>0.32</v>
      </c>
      <c r="M307">
        <f t="shared" si="4"/>
        <v>14</v>
      </c>
    </row>
    <row r="308" spans="1:13">
      <c r="A308" s="3">
        <v>341396</v>
      </c>
      <c r="B308" s="3" t="s">
        <v>183</v>
      </c>
      <c r="C308" s="3" t="s">
        <v>991</v>
      </c>
      <c r="D308" s="3">
        <v>3631.99</v>
      </c>
      <c r="E308" s="3">
        <v>23</v>
      </c>
      <c r="F308" s="3">
        <v>0</v>
      </c>
      <c r="G308" s="3">
        <v>0</v>
      </c>
      <c r="H308" s="3">
        <v>3631.99</v>
      </c>
      <c r="I308" s="3">
        <v>20695.419999999998</v>
      </c>
      <c r="J308" s="3">
        <v>106</v>
      </c>
      <c r="K308" s="4">
        <v>0.17549999999999999</v>
      </c>
      <c r="L308" s="5">
        <v>0.18</v>
      </c>
      <c r="M308">
        <f t="shared" si="4"/>
        <v>23</v>
      </c>
    </row>
    <row r="309" spans="1:13">
      <c r="A309">
        <v>341702</v>
      </c>
      <c r="B309" t="s">
        <v>393</v>
      </c>
      <c r="C309" t="s">
        <v>982</v>
      </c>
      <c r="D309">
        <v>1501.05</v>
      </c>
      <c r="E309">
        <v>29</v>
      </c>
      <c r="F309">
        <v>0</v>
      </c>
      <c r="G309">
        <v>0</v>
      </c>
      <c r="H309">
        <v>1501.05</v>
      </c>
      <c r="I309">
        <v>2031.58</v>
      </c>
      <c r="J309">
        <v>32</v>
      </c>
      <c r="K309" s="1">
        <v>0.7389</v>
      </c>
      <c r="L309" s="2">
        <v>0.74</v>
      </c>
      <c r="M309">
        <f t="shared" si="4"/>
        <v>29</v>
      </c>
    </row>
    <row r="310" spans="1:13">
      <c r="A310">
        <v>343542</v>
      </c>
      <c r="B310" t="s">
        <v>268</v>
      </c>
      <c r="C310" t="s">
        <v>987</v>
      </c>
      <c r="D310">
        <v>2584.15</v>
      </c>
      <c r="E310">
        <v>5</v>
      </c>
      <c r="F310">
        <v>0</v>
      </c>
      <c r="G310">
        <v>0</v>
      </c>
      <c r="H310">
        <v>2584.15</v>
      </c>
      <c r="I310">
        <v>26633.32</v>
      </c>
      <c r="J310">
        <v>135</v>
      </c>
      <c r="K310" s="1">
        <v>9.7000000000000003E-2</v>
      </c>
      <c r="L310" s="2">
        <v>0.1</v>
      </c>
      <c r="M310">
        <f t="shared" si="4"/>
        <v>5</v>
      </c>
    </row>
    <row r="311" spans="1:13">
      <c r="A311" s="9">
        <v>343536</v>
      </c>
      <c r="B311" s="9" t="s">
        <v>887</v>
      </c>
      <c r="C311" s="9" t="s">
        <v>993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7804.17</v>
      </c>
      <c r="J311" s="9">
        <v>53</v>
      </c>
      <c r="K311" s="10">
        <v>0</v>
      </c>
      <c r="L311" s="11">
        <v>0</v>
      </c>
      <c r="M311">
        <f t="shared" si="4"/>
        <v>0</v>
      </c>
    </row>
    <row r="312" spans="1:13">
      <c r="A312" s="9">
        <v>341699</v>
      </c>
      <c r="B312" s="9" t="s">
        <v>862</v>
      </c>
      <c r="C312" s="9" t="s">
        <v>1001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2232.1999999999998</v>
      </c>
      <c r="J312" s="9">
        <v>30</v>
      </c>
      <c r="K312" s="10">
        <v>0</v>
      </c>
      <c r="L312" s="11">
        <v>0</v>
      </c>
      <c r="M312">
        <f t="shared" si="4"/>
        <v>0</v>
      </c>
    </row>
    <row r="313" spans="1:13">
      <c r="A313">
        <v>342360</v>
      </c>
      <c r="B313" t="s">
        <v>504</v>
      </c>
      <c r="C313" t="s">
        <v>971</v>
      </c>
      <c r="D313">
        <v>897.59</v>
      </c>
      <c r="E313">
        <v>14</v>
      </c>
      <c r="F313">
        <v>0</v>
      </c>
      <c r="G313">
        <v>0</v>
      </c>
      <c r="H313">
        <v>897.59</v>
      </c>
      <c r="I313">
        <v>1934.7</v>
      </c>
      <c r="J313">
        <v>26</v>
      </c>
      <c r="K313" s="1">
        <v>0.46389999999999998</v>
      </c>
      <c r="L313" s="2">
        <v>0.46</v>
      </c>
      <c r="M313">
        <f t="shared" si="4"/>
        <v>14</v>
      </c>
    </row>
    <row r="314" spans="1:13">
      <c r="A314">
        <v>346614</v>
      </c>
      <c r="B314" t="s">
        <v>699</v>
      </c>
      <c r="C314" t="s">
        <v>975</v>
      </c>
      <c r="D314">
        <v>228.26</v>
      </c>
      <c r="E314">
        <v>2</v>
      </c>
      <c r="F314">
        <v>0</v>
      </c>
      <c r="G314">
        <v>0</v>
      </c>
      <c r="H314">
        <v>228.26</v>
      </c>
      <c r="I314">
        <v>562.01</v>
      </c>
      <c r="J314">
        <v>5</v>
      </c>
      <c r="K314" s="1">
        <v>0.40610000000000002</v>
      </c>
      <c r="L314" s="2">
        <v>0.41</v>
      </c>
      <c r="M314">
        <f t="shared" si="4"/>
        <v>2</v>
      </c>
    </row>
    <row r="315" spans="1:13">
      <c r="A315">
        <v>342066</v>
      </c>
      <c r="B315" t="s">
        <v>688</v>
      </c>
      <c r="C315" t="s">
        <v>976</v>
      </c>
      <c r="D315">
        <v>255.79</v>
      </c>
      <c r="E315">
        <v>4</v>
      </c>
      <c r="F315">
        <v>0</v>
      </c>
      <c r="G315">
        <v>0</v>
      </c>
      <c r="H315">
        <v>255.79</v>
      </c>
      <c r="I315">
        <v>3931.44</v>
      </c>
      <c r="J315">
        <v>17</v>
      </c>
      <c r="K315" s="1">
        <v>6.5100000000000005E-2</v>
      </c>
      <c r="L315" s="2">
        <v>7.0000000000000007E-2</v>
      </c>
      <c r="M315">
        <f t="shared" si="4"/>
        <v>4</v>
      </c>
    </row>
    <row r="316" spans="1:13">
      <c r="A316">
        <v>341697</v>
      </c>
      <c r="B316" t="s">
        <v>375</v>
      </c>
      <c r="C316" t="s">
        <v>995</v>
      </c>
      <c r="D316">
        <v>1645.5</v>
      </c>
      <c r="E316">
        <v>17</v>
      </c>
      <c r="F316">
        <v>0</v>
      </c>
      <c r="G316">
        <v>0</v>
      </c>
      <c r="H316">
        <v>1645.5</v>
      </c>
      <c r="I316">
        <v>14280.06</v>
      </c>
      <c r="J316">
        <v>102</v>
      </c>
      <c r="K316" s="1">
        <v>0.1152</v>
      </c>
      <c r="L316" s="2">
        <v>0.12</v>
      </c>
      <c r="M316">
        <f t="shared" si="4"/>
        <v>17</v>
      </c>
    </row>
    <row r="317" spans="1:13">
      <c r="A317">
        <v>341698</v>
      </c>
      <c r="B317" t="s">
        <v>263</v>
      </c>
      <c r="C317" t="s">
        <v>998</v>
      </c>
      <c r="D317">
        <v>2631.76</v>
      </c>
      <c r="E317">
        <v>39</v>
      </c>
      <c r="F317">
        <v>0</v>
      </c>
      <c r="G317">
        <v>0</v>
      </c>
      <c r="H317">
        <v>2631.76</v>
      </c>
      <c r="I317">
        <v>4747.28</v>
      </c>
      <c r="J317">
        <v>56</v>
      </c>
      <c r="K317" s="1">
        <v>0.5544</v>
      </c>
      <c r="L317" s="2">
        <v>0.55000000000000004</v>
      </c>
      <c r="M317">
        <f t="shared" si="4"/>
        <v>39</v>
      </c>
    </row>
    <row r="318" spans="1:13">
      <c r="A318" s="9">
        <v>343537</v>
      </c>
      <c r="B318" s="9" t="s">
        <v>888</v>
      </c>
      <c r="C318" s="9" t="s">
        <v>993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3279.08</v>
      </c>
      <c r="J318" s="9">
        <v>29</v>
      </c>
      <c r="K318" s="10">
        <v>0</v>
      </c>
      <c r="L318" s="11">
        <v>0</v>
      </c>
      <c r="M318">
        <f t="shared" si="4"/>
        <v>0</v>
      </c>
    </row>
    <row r="319" spans="1:13">
      <c r="A319" s="9">
        <v>343538</v>
      </c>
      <c r="B319" s="9" t="s">
        <v>889</v>
      </c>
      <c r="C319" s="9" t="s">
        <v>991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2194.38</v>
      </c>
      <c r="J319" s="9">
        <v>27</v>
      </c>
      <c r="K319" s="10">
        <v>0</v>
      </c>
      <c r="L319" s="11">
        <v>0</v>
      </c>
      <c r="M319">
        <f t="shared" si="4"/>
        <v>0</v>
      </c>
    </row>
    <row r="320" spans="1:13">
      <c r="A320" s="9">
        <v>343539</v>
      </c>
      <c r="B320" s="9" t="s">
        <v>890</v>
      </c>
      <c r="C320" s="9" t="s">
        <v>993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10666.49</v>
      </c>
      <c r="J320" s="9">
        <v>101</v>
      </c>
      <c r="K320" s="10">
        <v>0</v>
      </c>
      <c r="L320" s="11">
        <v>0</v>
      </c>
      <c r="M320">
        <f t="shared" si="4"/>
        <v>0</v>
      </c>
    </row>
    <row r="321" spans="1:13">
      <c r="A321">
        <v>342072</v>
      </c>
      <c r="B321" t="s">
        <v>477</v>
      </c>
      <c r="C321" t="s">
        <v>977</v>
      </c>
      <c r="D321">
        <v>1063.24</v>
      </c>
      <c r="E321">
        <v>21</v>
      </c>
      <c r="F321">
        <v>0</v>
      </c>
      <c r="G321">
        <v>0</v>
      </c>
      <c r="H321">
        <v>1063.24</v>
      </c>
      <c r="I321">
        <v>79804.59</v>
      </c>
      <c r="J321">
        <v>451</v>
      </c>
      <c r="K321" s="1">
        <v>1.3299999999999999E-2</v>
      </c>
      <c r="L321" s="2">
        <v>0.01</v>
      </c>
      <c r="M321">
        <f t="shared" si="4"/>
        <v>21</v>
      </c>
    </row>
    <row r="322" spans="1:13">
      <c r="A322" s="9">
        <v>342364</v>
      </c>
      <c r="B322" s="9" t="s">
        <v>874</v>
      </c>
      <c r="C322" s="9" t="s">
        <v>996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5710.76</v>
      </c>
      <c r="J322" s="9">
        <v>71</v>
      </c>
      <c r="K322" s="10">
        <v>0</v>
      </c>
      <c r="L322" s="11">
        <v>0</v>
      </c>
      <c r="M322">
        <f t="shared" ref="M322:M385" si="5">E322+G322</f>
        <v>0</v>
      </c>
    </row>
    <row r="323" spans="1:13">
      <c r="A323" s="9">
        <v>346615</v>
      </c>
      <c r="B323" s="9" t="s">
        <v>758</v>
      </c>
      <c r="C323" s="9" t="s">
        <v>967</v>
      </c>
      <c r="D323" s="9">
        <v>101.65</v>
      </c>
      <c r="E323" s="9">
        <v>3</v>
      </c>
      <c r="F323" s="9">
        <v>0</v>
      </c>
      <c r="G323" s="9">
        <v>0</v>
      </c>
      <c r="H323" s="9">
        <v>101.65</v>
      </c>
      <c r="I323" s="9">
        <v>35030.26</v>
      </c>
      <c r="J323" s="9">
        <v>171</v>
      </c>
      <c r="K323" s="10">
        <v>2.8999999999999998E-3</v>
      </c>
      <c r="L323" s="11">
        <v>0</v>
      </c>
      <c r="M323">
        <f t="shared" si="5"/>
        <v>3</v>
      </c>
    </row>
    <row r="324" spans="1:13">
      <c r="A324">
        <v>343534</v>
      </c>
      <c r="B324" t="s">
        <v>175</v>
      </c>
      <c r="C324" t="s">
        <v>992</v>
      </c>
      <c r="D324">
        <v>3748.07</v>
      </c>
      <c r="E324">
        <v>28</v>
      </c>
      <c r="F324">
        <v>0</v>
      </c>
      <c r="G324">
        <v>0</v>
      </c>
      <c r="H324">
        <v>3748.07</v>
      </c>
      <c r="I324">
        <v>11976.8</v>
      </c>
      <c r="J324">
        <v>71</v>
      </c>
      <c r="K324" s="1">
        <v>0.31290000000000001</v>
      </c>
      <c r="L324" s="2">
        <v>0.31</v>
      </c>
      <c r="M324">
        <f t="shared" si="5"/>
        <v>28</v>
      </c>
    </row>
    <row r="325" spans="1:13">
      <c r="A325">
        <v>345920</v>
      </c>
      <c r="B325" t="s">
        <v>220</v>
      </c>
      <c r="C325" t="s">
        <v>1003</v>
      </c>
      <c r="D325">
        <v>3058.53</v>
      </c>
      <c r="E325">
        <v>17</v>
      </c>
      <c r="F325">
        <v>0</v>
      </c>
      <c r="G325">
        <v>0</v>
      </c>
      <c r="H325">
        <v>3058.53</v>
      </c>
      <c r="I325">
        <v>11026.28</v>
      </c>
      <c r="J325">
        <v>57</v>
      </c>
      <c r="K325" s="1">
        <v>0.27739999999999998</v>
      </c>
      <c r="L325" s="2">
        <v>0.28000000000000003</v>
      </c>
      <c r="M325">
        <f t="shared" si="5"/>
        <v>17</v>
      </c>
    </row>
    <row r="326" spans="1:13">
      <c r="A326">
        <v>341696</v>
      </c>
      <c r="B326" t="s">
        <v>757</v>
      </c>
      <c r="C326" t="s">
        <v>998</v>
      </c>
      <c r="D326">
        <v>103.3</v>
      </c>
      <c r="E326">
        <v>4</v>
      </c>
      <c r="F326">
        <v>0</v>
      </c>
      <c r="G326">
        <v>0</v>
      </c>
      <c r="H326">
        <v>103.3</v>
      </c>
      <c r="I326">
        <v>4678.1899999999996</v>
      </c>
      <c r="J326">
        <v>48</v>
      </c>
      <c r="K326" s="1">
        <v>2.2100000000000002E-2</v>
      </c>
      <c r="L326" s="2">
        <v>0.02</v>
      </c>
      <c r="M326">
        <f t="shared" si="5"/>
        <v>4</v>
      </c>
    </row>
    <row r="327" spans="1:13">
      <c r="A327">
        <v>343535</v>
      </c>
      <c r="B327" t="s">
        <v>111</v>
      </c>
      <c r="C327" t="s">
        <v>987</v>
      </c>
      <c r="D327">
        <v>5144.1099999999997</v>
      </c>
      <c r="E327">
        <v>37</v>
      </c>
      <c r="F327">
        <v>32.340000000000003</v>
      </c>
      <c r="G327">
        <v>2</v>
      </c>
      <c r="H327">
        <v>5176.45</v>
      </c>
      <c r="I327">
        <v>212241.26</v>
      </c>
      <c r="J327">
        <v>1817</v>
      </c>
      <c r="K327" s="1">
        <v>2.4400000000000002E-2</v>
      </c>
      <c r="L327" s="2">
        <v>0.02</v>
      </c>
      <c r="M327">
        <f t="shared" si="5"/>
        <v>39</v>
      </c>
    </row>
    <row r="328" spans="1:13">
      <c r="A328">
        <v>346612</v>
      </c>
      <c r="B328" t="s">
        <v>38</v>
      </c>
      <c r="C328" t="s">
        <v>964</v>
      </c>
      <c r="D328">
        <v>8668.0400000000009</v>
      </c>
      <c r="E328">
        <v>78</v>
      </c>
      <c r="F328">
        <v>373.4</v>
      </c>
      <c r="G328">
        <v>6</v>
      </c>
      <c r="H328">
        <v>9041.4500000000007</v>
      </c>
      <c r="I328">
        <v>18614.060000000001</v>
      </c>
      <c r="J328">
        <v>141</v>
      </c>
      <c r="K328" s="1">
        <v>0.48570000000000002</v>
      </c>
      <c r="L328" s="2">
        <v>0.49</v>
      </c>
      <c r="M328">
        <f t="shared" si="5"/>
        <v>84</v>
      </c>
    </row>
    <row r="329" spans="1:13">
      <c r="A329" s="3">
        <v>346613</v>
      </c>
      <c r="B329" s="3" t="s">
        <v>770</v>
      </c>
      <c r="C329" s="3" t="s">
        <v>964</v>
      </c>
      <c r="D329" s="3">
        <v>82.86</v>
      </c>
      <c r="E329" s="3">
        <v>1</v>
      </c>
      <c r="F329" s="3">
        <v>0</v>
      </c>
      <c r="G329" s="3">
        <v>0</v>
      </c>
      <c r="H329" s="3">
        <v>82.86</v>
      </c>
      <c r="I329" s="3">
        <v>82.86</v>
      </c>
      <c r="J329" s="3">
        <v>1</v>
      </c>
      <c r="K329" s="4">
        <v>1</v>
      </c>
      <c r="L329" s="5">
        <v>1</v>
      </c>
      <c r="M329">
        <f t="shared" si="5"/>
        <v>1</v>
      </c>
    </row>
    <row r="330" spans="1:13">
      <c r="A330" s="9">
        <v>341709</v>
      </c>
      <c r="B330" s="9" t="s">
        <v>864</v>
      </c>
      <c r="C330" s="9" t="s">
        <v>1001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5075.7700000000004</v>
      </c>
      <c r="J330" s="9">
        <v>48</v>
      </c>
      <c r="K330" s="10">
        <v>0</v>
      </c>
      <c r="L330" s="11">
        <v>0</v>
      </c>
      <c r="M330">
        <f t="shared" si="5"/>
        <v>0</v>
      </c>
    </row>
    <row r="331" spans="1:13">
      <c r="A331">
        <v>342363</v>
      </c>
      <c r="B331" t="s">
        <v>115</v>
      </c>
      <c r="C331" t="s">
        <v>973</v>
      </c>
      <c r="D331">
        <v>4992.21</v>
      </c>
      <c r="E331">
        <v>43</v>
      </c>
      <c r="F331">
        <v>0</v>
      </c>
      <c r="G331">
        <v>0</v>
      </c>
      <c r="H331">
        <v>4992.21</v>
      </c>
      <c r="I331">
        <v>19131.36</v>
      </c>
      <c r="J331">
        <v>99</v>
      </c>
      <c r="K331" s="1">
        <v>0.26090000000000002</v>
      </c>
      <c r="L331" s="2">
        <v>0.26</v>
      </c>
      <c r="M331">
        <f t="shared" si="5"/>
        <v>43</v>
      </c>
    </row>
    <row r="332" spans="1:13">
      <c r="A332">
        <v>340342</v>
      </c>
      <c r="B332" t="s">
        <v>490</v>
      </c>
      <c r="C332" t="s">
        <v>988</v>
      </c>
      <c r="D332">
        <v>976.35</v>
      </c>
      <c r="E332">
        <v>12</v>
      </c>
      <c r="F332">
        <v>0</v>
      </c>
      <c r="G332">
        <v>0</v>
      </c>
      <c r="H332">
        <v>976.35</v>
      </c>
      <c r="I332">
        <v>2696.83</v>
      </c>
      <c r="J332">
        <v>25</v>
      </c>
      <c r="K332" s="1">
        <v>0.36199999999999999</v>
      </c>
      <c r="L332" s="2">
        <v>0.36</v>
      </c>
      <c r="M332">
        <f t="shared" si="5"/>
        <v>12</v>
      </c>
    </row>
    <row r="333" spans="1:13">
      <c r="A333" s="6">
        <v>346074</v>
      </c>
      <c r="B333" s="6" t="s">
        <v>168</v>
      </c>
      <c r="C333" s="6" t="s">
        <v>964</v>
      </c>
      <c r="D333" s="6">
        <v>1035.57</v>
      </c>
      <c r="E333" s="6">
        <v>8</v>
      </c>
      <c r="F333" s="6">
        <v>2809.14</v>
      </c>
      <c r="G333" s="6">
        <v>25</v>
      </c>
      <c r="H333" s="6">
        <v>3844.7</v>
      </c>
      <c r="I333" s="6">
        <v>4094.7</v>
      </c>
      <c r="J333" s="6">
        <v>34</v>
      </c>
      <c r="K333" s="7">
        <v>0.93889999999999996</v>
      </c>
      <c r="L333" s="8">
        <v>0.94</v>
      </c>
      <c r="M333">
        <f t="shared" si="5"/>
        <v>33</v>
      </c>
    </row>
    <row r="334" spans="1:13">
      <c r="A334" s="3">
        <v>346611</v>
      </c>
      <c r="B334" s="3" t="s">
        <v>704</v>
      </c>
      <c r="C334" s="3" t="s">
        <v>974</v>
      </c>
      <c r="D334" s="3">
        <v>215.43</v>
      </c>
      <c r="E334" s="3">
        <v>2</v>
      </c>
      <c r="F334" s="3">
        <v>0</v>
      </c>
      <c r="G334" s="3">
        <v>0</v>
      </c>
      <c r="H334" s="3">
        <v>215.43</v>
      </c>
      <c r="I334" s="3">
        <v>947.15</v>
      </c>
      <c r="J334" s="3">
        <v>7</v>
      </c>
      <c r="K334" s="4">
        <v>0.22739999999999999</v>
      </c>
      <c r="L334" s="5">
        <v>0.23</v>
      </c>
      <c r="M334">
        <f t="shared" si="5"/>
        <v>2</v>
      </c>
    </row>
    <row r="335" spans="1:13">
      <c r="A335">
        <v>346608</v>
      </c>
      <c r="B335" t="s">
        <v>19</v>
      </c>
      <c r="C335" t="s">
        <v>965</v>
      </c>
      <c r="D335">
        <v>10372.620000000001</v>
      </c>
      <c r="E335">
        <v>86</v>
      </c>
      <c r="F335">
        <v>29.69</v>
      </c>
      <c r="G335">
        <v>1</v>
      </c>
      <c r="H335">
        <v>10402.31</v>
      </c>
      <c r="I335">
        <v>109691.98</v>
      </c>
      <c r="J335">
        <v>587</v>
      </c>
      <c r="K335" s="1">
        <v>9.4799999999999995E-2</v>
      </c>
      <c r="L335" s="2">
        <v>0.09</v>
      </c>
      <c r="M335">
        <f t="shared" si="5"/>
        <v>87</v>
      </c>
    </row>
    <row r="336" spans="1:13">
      <c r="A336">
        <v>346075</v>
      </c>
      <c r="B336" t="s">
        <v>106</v>
      </c>
      <c r="C336" t="s">
        <v>997</v>
      </c>
      <c r="D336">
        <v>5228.95</v>
      </c>
      <c r="E336">
        <v>44</v>
      </c>
      <c r="F336">
        <v>0</v>
      </c>
      <c r="G336">
        <v>0</v>
      </c>
      <c r="H336">
        <v>5228.95</v>
      </c>
      <c r="I336">
        <v>6388.49</v>
      </c>
      <c r="J336">
        <v>50</v>
      </c>
      <c r="K336" s="1">
        <v>0.81850000000000001</v>
      </c>
      <c r="L336" s="2">
        <v>0.82</v>
      </c>
      <c r="M336">
        <f t="shared" si="5"/>
        <v>44</v>
      </c>
    </row>
    <row r="337" spans="1:13">
      <c r="A337">
        <v>346071</v>
      </c>
      <c r="B337" t="s">
        <v>711</v>
      </c>
      <c r="C337" t="s">
        <v>971</v>
      </c>
      <c r="D337">
        <v>206.56</v>
      </c>
      <c r="E337">
        <v>5</v>
      </c>
      <c r="F337">
        <v>0</v>
      </c>
      <c r="G337">
        <v>0</v>
      </c>
      <c r="H337">
        <v>206.56</v>
      </c>
      <c r="I337">
        <v>1855.56</v>
      </c>
      <c r="J337">
        <v>25</v>
      </c>
      <c r="K337" s="1">
        <v>0.1113</v>
      </c>
      <c r="L337" s="2">
        <v>0.11</v>
      </c>
      <c r="M337">
        <f t="shared" si="5"/>
        <v>5</v>
      </c>
    </row>
    <row r="338" spans="1:13">
      <c r="A338" s="3">
        <v>346072</v>
      </c>
      <c r="B338" s="3" t="s">
        <v>329</v>
      </c>
      <c r="C338" s="3" t="s">
        <v>997</v>
      </c>
      <c r="D338" s="3">
        <v>1984.88</v>
      </c>
      <c r="E338" s="3">
        <v>17</v>
      </c>
      <c r="F338" s="3">
        <v>0</v>
      </c>
      <c r="G338" s="3">
        <v>0</v>
      </c>
      <c r="H338" s="3">
        <v>1984.88</v>
      </c>
      <c r="I338" s="3">
        <v>1984.88</v>
      </c>
      <c r="J338" s="3">
        <v>17</v>
      </c>
      <c r="K338" s="4">
        <v>1</v>
      </c>
      <c r="L338" s="5">
        <v>1</v>
      </c>
      <c r="M338">
        <f t="shared" si="5"/>
        <v>17</v>
      </c>
    </row>
    <row r="339" spans="1:13">
      <c r="A339">
        <v>341711</v>
      </c>
      <c r="B339" t="s">
        <v>265</v>
      </c>
      <c r="C339" t="s">
        <v>1002</v>
      </c>
      <c r="D339">
        <v>2599.36</v>
      </c>
      <c r="E339">
        <v>39</v>
      </c>
      <c r="F339">
        <v>0</v>
      </c>
      <c r="G339">
        <v>0</v>
      </c>
      <c r="H339">
        <v>2599.36</v>
      </c>
      <c r="I339">
        <v>3554.82</v>
      </c>
      <c r="J339">
        <v>47</v>
      </c>
      <c r="K339" s="1">
        <v>0.73119999999999996</v>
      </c>
      <c r="L339" s="2">
        <v>0.73</v>
      </c>
      <c r="M339">
        <f t="shared" si="5"/>
        <v>39</v>
      </c>
    </row>
    <row r="340" spans="1:13">
      <c r="A340">
        <v>346609</v>
      </c>
      <c r="B340" t="s">
        <v>188</v>
      </c>
      <c r="C340" t="s">
        <v>965</v>
      </c>
      <c r="D340">
        <v>3573.43</v>
      </c>
      <c r="E340">
        <v>23</v>
      </c>
      <c r="F340">
        <v>0</v>
      </c>
      <c r="G340">
        <v>0</v>
      </c>
      <c r="H340">
        <v>3573.43</v>
      </c>
      <c r="I340">
        <v>18716.240000000002</v>
      </c>
      <c r="J340">
        <v>62</v>
      </c>
      <c r="K340" s="1">
        <v>0.19089999999999999</v>
      </c>
      <c r="L340" s="2">
        <v>0.19</v>
      </c>
      <c r="M340">
        <f t="shared" si="5"/>
        <v>23</v>
      </c>
    </row>
    <row r="341" spans="1:13">
      <c r="A341" s="3">
        <v>340341</v>
      </c>
      <c r="B341" s="3" t="s">
        <v>179</v>
      </c>
      <c r="C341" s="3" t="s">
        <v>991</v>
      </c>
      <c r="D341" s="3">
        <v>340.04</v>
      </c>
      <c r="E341" s="3">
        <v>5</v>
      </c>
      <c r="F341" s="3">
        <v>3353.31</v>
      </c>
      <c r="G341" s="3">
        <v>14</v>
      </c>
      <c r="H341" s="3">
        <v>3693.35</v>
      </c>
      <c r="I341" s="3">
        <v>4379.6499999999996</v>
      </c>
      <c r="J341" s="3">
        <v>24</v>
      </c>
      <c r="K341" s="4">
        <v>0.84330000000000005</v>
      </c>
      <c r="L341" s="5">
        <v>0.84</v>
      </c>
      <c r="M341">
        <f t="shared" si="5"/>
        <v>19</v>
      </c>
    </row>
    <row r="342" spans="1:13">
      <c r="A342">
        <v>346617</v>
      </c>
      <c r="B342" t="s">
        <v>290</v>
      </c>
      <c r="C342" t="s">
        <v>964</v>
      </c>
      <c r="D342">
        <v>2377.09</v>
      </c>
      <c r="E342">
        <v>15</v>
      </c>
      <c r="F342">
        <v>0</v>
      </c>
      <c r="G342">
        <v>0</v>
      </c>
      <c r="H342">
        <v>2377.09</v>
      </c>
      <c r="I342">
        <v>3914.56</v>
      </c>
      <c r="J342">
        <v>22</v>
      </c>
      <c r="K342" s="1">
        <v>0.60719999999999996</v>
      </c>
      <c r="L342" s="2">
        <v>0.61</v>
      </c>
      <c r="M342">
        <f t="shared" si="5"/>
        <v>15</v>
      </c>
    </row>
    <row r="343" spans="1:13">
      <c r="A343">
        <v>340344</v>
      </c>
      <c r="B343" t="s">
        <v>122</v>
      </c>
      <c r="C343" t="s">
        <v>992</v>
      </c>
      <c r="D343">
        <v>4811.1099999999997</v>
      </c>
      <c r="E343">
        <v>39</v>
      </c>
      <c r="F343">
        <v>0</v>
      </c>
      <c r="G343">
        <v>0</v>
      </c>
      <c r="H343">
        <v>4811.1099999999997</v>
      </c>
      <c r="I343">
        <v>15123.61</v>
      </c>
      <c r="J343">
        <v>80</v>
      </c>
      <c r="K343" s="1">
        <v>0.31809999999999999</v>
      </c>
      <c r="L343" s="2">
        <v>0.32</v>
      </c>
      <c r="M343">
        <f t="shared" si="5"/>
        <v>39</v>
      </c>
    </row>
    <row r="344" spans="1:13">
      <c r="A344">
        <v>346070</v>
      </c>
      <c r="B344" t="s">
        <v>686</v>
      </c>
      <c r="C344" t="s">
        <v>979</v>
      </c>
      <c r="D344">
        <v>277.42</v>
      </c>
      <c r="E344">
        <v>2</v>
      </c>
      <c r="F344">
        <v>0</v>
      </c>
      <c r="G344">
        <v>0</v>
      </c>
      <c r="H344">
        <v>277.42</v>
      </c>
      <c r="I344">
        <v>3831.81</v>
      </c>
      <c r="J344">
        <v>80</v>
      </c>
      <c r="K344" s="1">
        <v>7.2400000000000006E-2</v>
      </c>
      <c r="L344" s="2">
        <v>7.0000000000000007E-2</v>
      </c>
      <c r="M344">
        <f t="shared" si="5"/>
        <v>2</v>
      </c>
    </row>
    <row r="345" spans="1:13">
      <c r="A345">
        <v>341814</v>
      </c>
      <c r="B345" t="s">
        <v>61</v>
      </c>
      <c r="C345" t="s">
        <v>997</v>
      </c>
      <c r="D345">
        <v>7385.41</v>
      </c>
      <c r="E345">
        <v>63</v>
      </c>
      <c r="F345">
        <v>38.53</v>
      </c>
      <c r="G345">
        <v>2</v>
      </c>
      <c r="H345">
        <v>7423.95</v>
      </c>
      <c r="I345">
        <v>21827.74</v>
      </c>
      <c r="J345">
        <v>142</v>
      </c>
      <c r="K345" s="1">
        <v>0.34010000000000001</v>
      </c>
      <c r="L345" s="2">
        <v>0.34</v>
      </c>
      <c r="M345">
        <f t="shared" si="5"/>
        <v>65</v>
      </c>
    </row>
    <row r="346" spans="1:13">
      <c r="A346" s="9">
        <v>341815</v>
      </c>
      <c r="B346" s="9" t="s">
        <v>865</v>
      </c>
      <c r="C346" s="9" t="s">
        <v>972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1054.2</v>
      </c>
      <c r="J346" s="9">
        <v>3</v>
      </c>
      <c r="K346" s="10">
        <v>0</v>
      </c>
      <c r="L346" s="11">
        <v>0</v>
      </c>
      <c r="M346">
        <f t="shared" si="5"/>
        <v>0</v>
      </c>
    </row>
    <row r="347" spans="1:13">
      <c r="A347">
        <v>345400</v>
      </c>
      <c r="B347" t="s">
        <v>114</v>
      </c>
      <c r="C347" t="s">
        <v>963</v>
      </c>
      <c r="D347">
        <v>3957.3</v>
      </c>
      <c r="E347">
        <v>32</v>
      </c>
      <c r="F347">
        <v>1183.1500000000001</v>
      </c>
      <c r="G347">
        <v>6</v>
      </c>
      <c r="H347">
        <v>5140.45</v>
      </c>
      <c r="I347">
        <v>31468.05</v>
      </c>
      <c r="J347">
        <v>147</v>
      </c>
      <c r="K347" s="1">
        <v>0.16339999999999999</v>
      </c>
      <c r="L347" s="2">
        <v>0.16</v>
      </c>
      <c r="M347">
        <f t="shared" si="5"/>
        <v>38</v>
      </c>
    </row>
    <row r="348" spans="1:13">
      <c r="A348" s="9">
        <v>345943</v>
      </c>
      <c r="B348" s="9" t="s">
        <v>929</v>
      </c>
      <c r="C348" s="9" t="s">
        <v>995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9784.15</v>
      </c>
      <c r="J348" s="9">
        <v>78</v>
      </c>
      <c r="K348" s="10">
        <v>0</v>
      </c>
      <c r="L348" s="11">
        <v>0</v>
      </c>
      <c r="M348">
        <f t="shared" si="5"/>
        <v>0</v>
      </c>
    </row>
    <row r="349" spans="1:13">
      <c r="A349">
        <v>340343</v>
      </c>
      <c r="B349" t="s">
        <v>684</v>
      </c>
      <c r="C349" t="s">
        <v>989</v>
      </c>
      <c r="D349">
        <v>286.11</v>
      </c>
      <c r="E349">
        <v>10</v>
      </c>
      <c r="F349">
        <v>0</v>
      </c>
      <c r="G349">
        <v>0</v>
      </c>
      <c r="H349">
        <v>286.11</v>
      </c>
      <c r="I349">
        <v>20853.02</v>
      </c>
      <c r="J349">
        <v>109</v>
      </c>
      <c r="K349" s="1">
        <v>1.37E-2</v>
      </c>
      <c r="L349" s="2">
        <v>0.01</v>
      </c>
      <c r="M349">
        <f t="shared" si="5"/>
        <v>10</v>
      </c>
    </row>
    <row r="350" spans="1:13">
      <c r="A350">
        <v>345402</v>
      </c>
      <c r="B350" t="s">
        <v>578</v>
      </c>
      <c r="C350" t="s">
        <v>966</v>
      </c>
      <c r="D350">
        <v>612.09</v>
      </c>
      <c r="E350">
        <v>7</v>
      </c>
      <c r="F350">
        <v>0</v>
      </c>
      <c r="G350">
        <v>0</v>
      </c>
      <c r="H350">
        <v>612.09</v>
      </c>
      <c r="I350">
        <v>94324.02</v>
      </c>
      <c r="J350">
        <v>518</v>
      </c>
      <c r="K350" s="1">
        <v>6.4999999999999997E-3</v>
      </c>
      <c r="L350" s="2">
        <v>0.01</v>
      </c>
      <c r="M350">
        <f t="shared" si="5"/>
        <v>7</v>
      </c>
    </row>
    <row r="351" spans="1:13">
      <c r="A351">
        <v>341807</v>
      </c>
      <c r="B351" t="s">
        <v>330</v>
      </c>
      <c r="C351" t="s">
        <v>996</v>
      </c>
      <c r="D351">
        <v>1847.89</v>
      </c>
      <c r="E351">
        <v>25</v>
      </c>
      <c r="F351">
        <v>123.92</v>
      </c>
      <c r="G351">
        <v>4</v>
      </c>
      <c r="H351">
        <v>1971.81</v>
      </c>
      <c r="I351">
        <v>17448.169999999998</v>
      </c>
      <c r="J351">
        <v>173</v>
      </c>
      <c r="K351" s="1">
        <v>0.113</v>
      </c>
      <c r="L351" s="2">
        <v>0.11</v>
      </c>
      <c r="M351">
        <f t="shared" si="5"/>
        <v>29</v>
      </c>
    </row>
    <row r="352" spans="1:13">
      <c r="A352">
        <v>340346</v>
      </c>
      <c r="B352" t="s">
        <v>339</v>
      </c>
      <c r="C352" t="s">
        <v>992</v>
      </c>
      <c r="D352">
        <v>1222.3699999999999</v>
      </c>
      <c r="E352">
        <v>15</v>
      </c>
      <c r="F352">
        <v>685.58</v>
      </c>
      <c r="G352">
        <v>8</v>
      </c>
      <c r="H352">
        <v>1907.95</v>
      </c>
      <c r="I352">
        <v>6864.77</v>
      </c>
      <c r="J352">
        <v>48</v>
      </c>
      <c r="K352" s="1">
        <v>0.27789999999999998</v>
      </c>
      <c r="L352" s="2">
        <v>0.28000000000000003</v>
      </c>
      <c r="M352">
        <f t="shared" si="5"/>
        <v>23</v>
      </c>
    </row>
    <row r="353" spans="1:13">
      <c r="A353">
        <v>341808</v>
      </c>
      <c r="B353" t="s">
        <v>174</v>
      </c>
      <c r="C353" t="s">
        <v>968</v>
      </c>
      <c r="D353">
        <v>3766.03</v>
      </c>
      <c r="E353">
        <v>28</v>
      </c>
      <c r="F353">
        <v>0</v>
      </c>
      <c r="G353">
        <v>0</v>
      </c>
      <c r="H353">
        <v>3766.03</v>
      </c>
      <c r="I353">
        <v>3884.17</v>
      </c>
      <c r="J353">
        <v>29</v>
      </c>
      <c r="K353" s="1">
        <v>0.96960000000000002</v>
      </c>
      <c r="L353" s="2">
        <v>0.97</v>
      </c>
      <c r="M353">
        <f t="shared" si="5"/>
        <v>28</v>
      </c>
    </row>
    <row r="354" spans="1:13">
      <c r="A354">
        <v>341809</v>
      </c>
      <c r="B354" t="s">
        <v>151</v>
      </c>
      <c r="C354" t="s">
        <v>973</v>
      </c>
      <c r="D354">
        <v>4180.26</v>
      </c>
      <c r="E354">
        <v>45</v>
      </c>
      <c r="F354">
        <v>0</v>
      </c>
      <c r="G354">
        <v>0</v>
      </c>
      <c r="H354">
        <v>4180.26</v>
      </c>
      <c r="I354">
        <v>10421</v>
      </c>
      <c r="J354">
        <v>73</v>
      </c>
      <c r="K354" s="1">
        <v>0.40110000000000001</v>
      </c>
      <c r="L354" s="2">
        <v>0.4</v>
      </c>
      <c r="M354">
        <f t="shared" si="5"/>
        <v>45</v>
      </c>
    </row>
    <row r="355" spans="1:13">
      <c r="A355">
        <v>341806</v>
      </c>
      <c r="B355" t="s">
        <v>619</v>
      </c>
      <c r="C355" t="s">
        <v>997</v>
      </c>
      <c r="D355">
        <v>475.6</v>
      </c>
      <c r="E355">
        <v>9</v>
      </c>
      <c r="F355">
        <v>0</v>
      </c>
      <c r="G355">
        <v>0</v>
      </c>
      <c r="H355">
        <v>475.6</v>
      </c>
      <c r="I355">
        <v>1312.44</v>
      </c>
      <c r="J355">
        <v>27</v>
      </c>
      <c r="K355" s="1">
        <v>0.3624</v>
      </c>
      <c r="L355" s="2">
        <v>0.36</v>
      </c>
      <c r="M355">
        <f t="shared" si="5"/>
        <v>9</v>
      </c>
    </row>
    <row r="356" spans="1:13">
      <c r="A356">
        <v>340345</v>
      </c>
      <c r="B356" t="s">
        <v>674</v>
      </c>
      <c r="C356" t="s">
        <v>991</v>
      </c>
      <c r="D356">
        <v>304.74</v>
      </c>
      <c r="E356">
        <v>5</v>
      </c>
      <c r="F356">
        <v>0</v>
      </c>
      <c r="G356">
        <v>0</v>
      </c>
      <c r="H356">
        <v>304.74</v>
      </c>
      <c r="I356">
        <v>3913.45</v>
      </c>
      <c r="J356">
        <v>32</v>
      </c>
      <c r="K356" s="1">
        <v>7.7899999999999997E-2</v>
      </c>
      <c r="L356" s="2">
        <v>0.08</v>
      </c>
      <c r="M356">
        <f t="shared" si="5"/>
        <v>5</v>
      </c>
    </row>
    <row r="357" spans="1:13">
      <c r="A357" s="9">
        <v>347911</v>
      </c>
      <c r="B357" s="9" t="s">
        <v>950</v>
      </c>
      <c r="C357" s="9" t="s">
        <v>966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8644.5499999999993</v>
      </c>
      <c r="J357" s="9">
        <v>57</v>
      </c>
      <c r="K357" s="10">
        <v>0</v>
      </c>
      <c r="L357" s="11">
        <v>0</v>
      </c>
      <c r="M357">
        <f t="shared" si="5"/>
        <v>0</v>
      </c>
    </row>
    <row r="358" spans="1:13">
      <c r="A358">
        <v>345922</v>
      </c>
      <c r="B358" t="s">
        <v>167</v>
      </c>
      <c r="C358" t="s">
        <v>970</v>
      </c>
      <c r="D358">
        <v>3386.56</v>
      </c>
      <c r="E358">
        <v>38</v>
      </c>
      <c r="F358">
        <v>469.17</v>
      </c>
      <c r="G358">
        <v>9</v>
      </c>
      <c r="H358">
        <v>3855.74</v>
      </c>
      <c r="I358">
        <v>4017.37</v>
      </c>
      <c r="J358">
        <v>50</v>
      </c>
      <c r="K358" s="1">
        <v>0.95979999999999999</v>
      </c>
      <c r="L358" s="2">
        <v>0.96</v>
      </c>
      <c r="M358">
        <f t="shared" si="5"/>
        <v>47</v>
      </c>
    </row>
    <row r="359" spans="1:13">
      <c r="A359">
        <v>340347</v>
      </c>
      <c r="B359" t="s">
        <v>488</v>
      </c>
      <c r="C359" t="s">
        <v>987</v>
      </c>
      <c r="D359">
        <v>985.12</v>
      </c>
      <c r="E359">
        <v>6</v>
      </c>
      <c r="F359">
        <v>0</v>
      </c>
      <c r="G359">
        <v>0</v>
      </c>
      <c r="H359">
        <v>985.12</v>
      </c>
      <c r="I359">
        <v>2570.4</v>
      </c>
      <c r="J359">
        <v>21</v>
      </c>
      <c r="K359" s="1">
        <v>0.38329999999999997</v>
      </c>
      <c r="L359" s="2">
        <v>0.38</v>
      </c>
      <c r="M359">
        <f t="shared" si="5"/>
        <v>6</v>
      </c>
    </row>
    <row r="360" spans="1:13">
      <c r="A360" s="3">
        <v>341804</v>
      </c>
      <c r="B360" s="3" t="s">
        <v>522</v>
      </c>
      <c r="C360" s="3" t="s">
        <v>971</v>
      </c>
      <c r="D360" s="3">
        <v>830.91</v>
      </c>
      <c r="E360" s="3">
        <v>2</v>
      </c>
      <c r="F360" s="3">
        <v>0</v>
      </c>
      <c r="G360" s="3">
        <v>0</v>
      </c>
      <c r="H360" s="3">
        <v>830.91</v>
      </c>
      <c r="I360" s="3">
        <v>3133.17</v>
      </c>
      <c r="J360" s="3">
        <v>27</v>
      </c>
      <c r="K360" s="4">
        <v>0.26519999999999999</v>
      </c>
      <c r="L360" s="5">
        <v>0.27</v>
      </c>
      <c r="M360">
        <f t="shared" si="5"/>
        <v>2</v>
      </c>
    </row>
    <row r="361" spans="1:13">
      <c r="A361">
        <v>341805</v>
      </c>
      <c r="B361" t="s">
        <v>508</v>
      </c>
      <c r="C361" t="s">
        <v>971</v>
      </c>
      <c r="D361">
        <v>880.93</v>
      </c>
      <c r="E361">
        <v>17</v>
      </c>
      <c r="F361">
        <v>0</v>
      </c>
      <c r="G361">
        <v>0</v>
      </c>
      <c r="H361">
        <v>880.93</v>
      </c>
      <c r="I361">
        <v>13812.13</v>
      </c>
      <c r="J361">
        <v>112</v>
      </c>
      <c r="K361" s="1">
        <v>6.3799999999999996E-2</v>
      </c>
      <c r="L361" s="2">
        <v>0.06</v>
      </c>
      <c r="M361">
        <f t="shared" si="5"/>
        <v>17</v>
      </c>
    </row>
    <row r="362" spans="1:13">
      <c r="A362">
        <v>339819</v>
      </c>
      <c r="B362" t="s">
        <v>465</v>
      </c>
      <c r="C362" t="s">
        <v>968</v>
      </c>
      <c r="D362">
        <v>1119.8699999999999</v>
      </c>
      <c r="E362">
        <v>15</v>
      </c>
      <c r="F362">
        <v>0</v>
      </c>
      <c r="G362">
        <v>0</v>
      </c>
      <c r="H362">
        <v>1119.8699999999999</v>
      </c>
      <c r="I362">
        <v>1281.6600000000001</v>
      </c>
      <c r="J362">
        <v>20</v>
      </c>
      <c r="K362" s="1">
        <v>0.87380000000000002</v>
      </c>
      <c r="L362" s="2">
        <v>0.87</v>
      </c>
      <c r="M362">
        <f t="shared" si="5"/>
        <v>15</v>
      </c>
    </row>
    <row r="363" spans="1:13">
      <c r="A363" s="9">
        <v>342340</v>
      </c>
      <c r="B363" s="9" t="s">
        <v>835</v>
      </c>
      <c r="C363" s="9" t="s">
        <v>1002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2562.4</v>
      </c>
      <c r="J363" s="9">
        <v>23</v>
      </c>
      <c r="K363" s="10">
        <v>0</v>
      </c>
      <c r="L363" s="11">
        <v>0</v>
      </c>
      <c r="M363">
        <f t="shared" si="5"/>
        <v>0</v>
      </c>
    </row>
    <row r="364" spans="1:13">
      <c r="A364" s="9">
        <v>342333</v>
      </c>
      <c r="B364" s="9" t="s">
        <v>690</v>
      </c>
      <c r="C364" s="9" t="s">
        <v>983</v>
      </c>
      <c r="D364" s="9">
        <v>249.96</v>
      </c>
      <c r="E364" s="9">
        <v>3</v>
      </c>
      <c r="F364" s="9">
        <v>0</v>
      </c>
      <c r="G364" s="9">
        <v>0</v>
      </c>
      <c r="H364" s="9">
        <v>249.96</v>
      </c>
      <c r="I364" s="9">
        <v>68230</v>
      </c>
      <c r="J364" s="9">
        <v>251</v>
      </c>
      <c r="K364" s="10">
        <v>3.7000000000000002E-3</v>
      </c>
      <c r="L364" s="11">
        <v>0</v>
      </c>
      <c r="M364">
        <f t="shared" si="5"/>
        <v>3</v>
      </c>
    </row>
    <row r="365" spans="1:13">
      <c r="A365">
        <v>348891</v>
      </c>
      <c r="B365" t="s">
        <v>660</v>
      </c>
      <c r="C365" t="s">
        <v>991</v>
      </c>
      <c r="D365">
        <v>335.29</v>
      </c>
      <c r="E365">
        <v>6</v>
      </c>
      <c r="F365">
        <v>8.6199999999999992</v>
      </c>
      <c r="G365">
        <v>1</v>
      </c>
      <c r="H365">
        <v>343.91</v>
      </c>
      <c r="I365">
        <v>32762.2</v>
      </c>
      <c r="J365">
        <v>180</v>
      </c>
      <c r="K365" s="1">
        <v>1.0500000000000001E-2</v>
      </c>
      <c r="L365" s="2">
        <v>0.01</v>
      </c>
      <c r="M365">
        <f t="shared" si="5"/>
        <v>7</v>
      </c>
    </row>
    <row r="366" spans="1:13">
      <c r="A366">
        <v>1809117</v>
      </c>
      <c r="B366" t="s">
        <v>486</v>
      </c>
      <c r="C366" t="s">
        <v>981</v>
      </c>
      <c r="D366">
        <v>1003.25</v>
      </c>
      <c r="E366">
        <v>15</v>
      </c>
      <c r="F366">
        <v>0</v>
      </c>
      <c r="G366">
        <v>0</v>
      </c>
      <c r="H366">
        <v>1003.25</v>
      </c>
      <c r="I366">
        <v>15737.28</v>
      </c>
      <c r="J366">
        <v>125</v>
      </c>
      <c r="K366" s="1">
        <v>6.3799999999999996E-2</v>
      </c>
      <c r="L366" s="2">
        <v>0.06</v>
      </c>
      <c r="M366">
        <f t="shared" si="5"/>
        <v>15</v>
      </c>
    </row>
    <row r="367" spans="1:13">
      <c r="A367" s="9">
        <v>342518</v>
      </c>
      <c r="B367" s="9" t="s">
        <v>876</v>
      </c>
      <c r="C367" s="9" t="s">
        <v>989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11873.31</v>
      </c>
      <c r="J367" s="9">
        <v>104</v>
      </c>
      <c r="K367" s="10">
        <v>0</v>
      </c>
      <c r="L367" s="11">
        <v>0</v>
      </c>
      <c r="M367">
        <f t="shared" si="5"/>
        <v>0</v>
      </c>
    </row>
    <row r="368" spans="1:13">
      <c r="A368">
        <v>346988</v>
      </c>
      <c r="B368" t="s">
        <v>84</v>
      </c>
      <c r="C368" t="s">
        <v>972</v>
      </c>
      <c r="D368">
        <v>6068.94</v>
      </c>
      <c r="E368">
        <v>28</v>
      </c>
      <c r="F368">
        <v>0</v>
      </c>
      <c r="G368">
        <v>0</v>
      </c>
      <c r="H368">
        <v>6068.94</v>
      </c>
      <c r="I368">
        <v>11536.52</v>
      </c>
      <c r="J368">
        <v>45</v>
      </c>
      <c r="K368" s="1">
        <v>0.52610000000000001</v>
      </c>
      <c r="L368" s="2">
        <v>0.53</v>
      </c>
      <c r="M368">
        <f t="shared" si="5"/>
        <v>28</v>
      </c>
    </row>
    <row r="369" spans="1:13">
      <c r="A369">
        <v>346233</v>
      </c>
      <c r="B369" t="s">
        <v>499</v>
      </c>
      <c r="C369" t="s">
        <v>995</v>
      </c>
      <c r="D369">
        <v>924.17</v>
      </c>
      <c r="E369">
        <v>13</v>
      </c>
      <c r="F369">
        <v>0</v>
      </c>
      <c r="G369">
        <v>0</v>
      </c>
      <c r="H369">
        <v>924.17</v>
      </c>
      <c r="I369">
        <v>4592.6099999999997</v>
      </c>
      <c r="J369">
        <v>47</v>
      </c>
      <c r="K369" s="1">
        <v>0.20119999999999999</v>
      </c>
      <c r="L369" s="2">
        <v>0.2</v>
      </c>
      <c r="M369">
        <f t="shared" si="5"/>
        <v>13</v>
      </c>
    </row>
    <row r="370" spans="1:13">
      <c r="A370" s="3">
        <v>346232</v>
      </c>
      <c r="B370" s="3" t="s">
        <v>687</v>
      </c>
      <c r="C370" s="3" t="s">
        <v>980</v>
      </c>
      <c r="D370" s="3">
        <v>271.25</v>
      </c>
      <c r="E370" s="3">
        <v>3</v>
      </c>
      <c r="F370" s="3">
        <v>0</v>
      </c>
      <c r="G370" s="3">
        <v>0</v>
      </c>
      <c r="H370" s="3">
        <v>271.25</v>
      </c>
      <c r="I370" s="3">
        <v>995.49</v>
      </c>
      <c r="J370" s="3">
        <v>13</v>
      </c>
      <c r="K370" s="4">
        <v>0.27250000000000002</v>
      </c>
      <c r="L370" s="5">
        <v>0.27</v>
      </c>
      <c r="M370">
        <f t="shared" si="5"/>
        <v>3</v>
      </c>
    </row>
    <row r="371" spans="1:13">
      <c r="A371">
        <v>346237</v>
      </c>
      <c r="B371" t="s">
        <v>664</v>
      </c>
      <c r="C371" t="s">
        <v>1002</v>
      </c>
      <c r="D371">
        <v>324.23</v>
      </c>
      <c r="E371">
        <v>4</v>
      </c>
      <c r="F371">
        <v>0</v>
      </c>
      <c r="G371">
        <v>0</v>
      </c>
      <c r="H371">
        <v>324.23</v>
      </c>
      <c r="I371">
        <v>2011.17</v>
      </c>
      <c r="J371">
        <v>21</v>
      </c>
      <c r="K371" s="1">
        <v>0.16120000000000001</v>
      </c>
      <c r="L371" s="2">
        <v>0.16</v>
      </c>
      <c r="M371">
        <f t="shared" si="5"/>
        <v>4</v>
      </c>
    </row>
    <row r="372" spans="1:13">
      <c r="A372">
        <v>342359</v>
      </c>
      <c r="B372" t="s">
        <v>456</v>
      </c>
      <c r="C372" t="s">
        <v>971</v>
      </c>
      <c r="D372">
        <v>1150.6400000000001</v>
      </c>
      <c r="E372">
        <v>12</v>
      </c>
      <c r="F372">
        <v>0</v>
      </c>
      <c r="G372">
        <v>0</v>
      </c>
      <c r="H372">
        <v>1150.6400000000001</v>
      </c>
      <c r="I372">
        <v>1843.42</v>
      </c>
      <c r="J372">
        <v>18</v>
      </c>
      <c r="K372" s="1">
        <v>0.62419999999999998</v>
      </c>
      <c r="L372" s="2">
        <v>0.62</v>
      </c>
      <c r="M372">
        <f t="shared" si="5"/>
        <v>12</v>
      </c>
    </row>
    <row r="373" spans="1:13">
      <c r="A373">
        <v>342361</v>
      </c>
      <c r="B373" t="s">
        <v>108</v>
      </c>
      <c r="C373" t="s">
        <v>979</v>
      </c>
      <c r="D373">
        <v>5208.88</v>
      </c>
      <c r="E373">
        <v>46</v>
      </c>
      <c r="F373">
        <v>0</v>
      </c>
      <c r="G373">
        <v>0</v>
      </c>
      <c r="H373">
        <v>5208.88</v>
      </c>
      <c r="I373">
        <v>9175.9500000000007</v>
      </c>
      <c r="J373">
        <v>74</v>
      </c>
      <c r="K373" s="1">
        <v>0.56769999999999998</v>
      </c>
      <c r="L373" s="2">
        <v>0.56999999999999995</v>
      </c>
      <c r="M373">
        <f t="shared" si="5"/>
        <v>46</v>
      </c>
    </row>
    <row r="374" spans="1:13">
      <c r="A374" s="9">
        <v>341700</v>
      </c>
      <c r="B374" s="9" t="s">
        <v>863</v>
      </c>
      <c r="C374" s="9" t="s">
        <v>1001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5585.45</v>
      </c>
      <c r="J374" s="9">
        <v>49</v>
      </c>
      <c r="K374" s="10">
        <v>0</v>
      </c>
      <c r="L374" s="11">
        <v>0</v>
      </c>
      <c r="M374">
        <f t="shared" si="5"/>
        <v>0</v>
      </c>
    </row>
    <row r="375" spans="1:13">
      <c r="A375">
        <v>342073</v>
      </c>
      <c r="B375" t="s">
        <v>28</v>
      </c>
      <c r="C375" t="s">
        <v>965</v>
      </c>
      <c r="D375">
        <v>9110.5300000000007</v>
      </c>
      <c r="E375">
        <v>112</v>
      </c>
      <c r="F375">
        <v>560.54</v>
      </c>
      <c r="G375">
        <v>9</v>
      </c>
      <c r="H375">
        <v>9671.06</v>
      </c>
      <c r="I375">
        <v>65859.87</v>
      </c>
      <c r="J375">
        <v>328</v>
      </c>
      <c r="K375" s="1">
        <v>0.14680000000000001</v>
      </c>
      <c r="L375" s="2">
        <v>0.15</v>
      </c>
      <c r="M375">
        <f t="shared" si="5"/>
        <v>121</v>
      </c>
    </row>
    <row r="376" spans="1:13">
      <c r="A376">
        <v>346610</v>
      </c>
      <c r="B376" t="s">
        <v>729</v>
      </c>
      <c r="C376" t="s">
        <v>967</v>
      </c>
      <c r="D376">
        <v>178.89</v>
      </c>
      <c r="E376">
        <v>3</v>
      </c>
      <c r="F376">
        <v>0</v>
      </c>
      <c r="G376">
        <v>0</v>
      </c>
      <c r="H376">
        <v>178.89</v>
      </c>
      <c r="I376">
        <v>10958.58</v>
      </c>
      <c r="J376">
        <v>74</v>
      </c>
      <c r="K376" s="1">
        <v>1.6299999999999999E-2</v>
      </c>
      <c r="L376" s="2">
        <v>0.02</v>
      </c>
      <c r="M376">
        <f t="shared" si="5"/>
        <v>3</v>
      </c>
    </row>
    <row r="377" spans="1:13">
      <c r="A377">
        <v>346073</v>
      </c>
      <c r="B377" t="s">
        <v>531</v>
      </c>
      <c r="C377" t="s">
        <v>971</v>
      </c>
      <c r="D377">
        <v>786.41</v>
      </c>
      <c r="E377">
        <v>14</v>
      </c>
      <c r="F377">
        <v>0</v>
      </c>
      <c r="G377">
        <v>0</v>
      </c>
      <c r="H377">
        <v>786.41</v>
      </c>
      <c r="I377">
        <v>4995.91</v>
      </c>
      <c r="J377">
        <v>46</v>
      </c>
      <c r="K377" s="1">
        <v>0.15740000000000001</v>
      </c>
      <c r="L377" s="2">
        <v>0.16</v>
      </c>
      <c r="M377">
        <f t="shared" si="5"/>
        <v>14</v>
      </c>
    </row>
    <row r="378" spans="1:13">
      <c r="A378">
        <v>346076</v>
      </c>
      <c r="B378" t="s">
        <v>184</v>
      </c>
      <c r="C378" t="s">
        <v>1003</v>
      </c>
      <c r="D378">
        <v>3631.22</v>
      </c>
      <c r="E378">
        <v>37</v>
      </c>
      <c r="F378">
        <v>0</v>
      </c>
      <c r="G378">
        <v>0</v>
      </c>
      <c r="H378">
        <v>3631.22</v>
      </c>
      <c r="I378">
        <v>4954.4799999999996</v>
      </c>
      <c r="J378">
        <v>47</v>
      </c>
      <c r="K378" s="1">
        <v>0.7329</v>
      </c>
      <c r="L378" s="2">
        <v>0.73</v>
      </c>
      <c r="M378">
        <f t="shared" si="5"/>
        <v>37</v>
      </c>
    </row>
    <row r="379" spans="1:13">
      <c r="A379">
        <v>341315</v>
      </c>
      <c r="B379" t="s">
        <v>234</v>
      </c>
      <c r="C379" t="s">
        <v>1000</v>
      </c>
      <c r="D379">
        <v>1778.53</v>
      </c>
      <c r="E379">
        <v>17</v>
      </c>
      <c r="F379">
        <v>1148.57</v>
      </c>
      <c r="G379">
        <v>11</v>
      </c>
      <c r="H379">
        <v>2927.1</v>
      </c>
      <c r="I379">
        <v>5960.51</v>
      </c>
      <c r="J379">
        <v>78</v>
      </c>
      <c r="K379" s="1">
        <v>0.49109999999999998</v>
      </c>
      <c r="L379" s="2">
        <v>0.49</v>
      </c>
      <c r="M379">
        <f t="shared" si="5"/>
        <v>28</v>
      </c>
    </row>
    <row r="380" spans="1:13">
      <c r="A380" s="3">
        <v>340348</v>
      </c>
      <c r="B380" s="3" t="s">
        <v>719</v>
      </c>
      <c r="C380" s="3" t="s">
        <v>993</v>
      </c>
      <c r="D380" s="3">
        <v>198.4</v>
      </c>
      <c r="E380" s="3">
        <v>5</v>
      </c>
      <c r="F380" s="3">
        <v>0</v>
      </c>
      <c r="G380" s="3">
        <v>0</v>
      </c>
      <c r="H380" s="3">
        <v>198.4</v>
      </c>
      <c r="I380" s="3">
        <v>19154.98</v>
      </c>
      <c r="J380" s="3">
        <v>151</v>
      </c>
      <c r="K380" s="4">
        <v>1.04E-2</v>
      </c>
      <c r="L380" s="5">
        <v>0.01</v>
      </c>
      <c r="M380">
        <f t="shared" si="5"/>
        <v>5</v>
      </c>
    </row>
    <row r="381" spans="1:13">
      <c r="A381" s="9">
        <v>345396</v>
      </c>
      <c r="B381" s="9" t="s">
        <v>916</v>
      </c>
      <c r="C381" s="9" t="s">
        <v>966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12594.85</v>
      </c>
      <c r="J381" s="9">
        <v>106</v>
      </c>
      <c r="K381" s="10">
        <v>0</v>
      </c>
      <c r="L381" s="11">
        <v>0</v>
      </c>
      <c r="M381">
        <f t="shared" si="5"/>
        <v>0</v>
      </c>
    </row>
    <row r="382" spans="1:13">
      <c r="A382">
        <v>345397</v>
      </c>
      <c r="B382" t="s">
        <v>357</v>
      </c>
      <c r="C382" t="s">
        <v>965</v>
      </c>
      <c r="D382">
        <v>1262.06</v>
      </c>
      <c r="E382">
        <v>17</v>
      </c>
      <c r="F382">
        <v>548.9</v>
      </c>
      <c r="G382">
        <v>6</v>
      </c>
      <c r="H382">
        <v>1810.96</v>
      </c>
      <c r="I382">
        <v>18903.310000000001</v>
      </c>
      <c r="J382">
        <v>107</v>
      </c>
      <c r="K382" s="1">
        <v>9.5799999999999996E-2</v>
      </c>
      <c r="L382" s="2">
        <v>0.1</v>
      </c>
      <c r="M382">
        <f t="shared" si="5"/>
        <v>23</v>
      </c>
    </row>
    <row r="383" spans="1:13">
      <c r="A383" s="9">
        <v>343939</v>
      </c>
      <c r="B383" s="9" t="s">
        <v>898</v>
      </c>
      <c r="C383" s="9" t="s">
        <v>986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1064.1500000000001</v>
      </c>
      <c r="J383" s="9">
        <v>9</v>
      </c>
      <c r="K383" s="10">
        <v>0</v>
      </c>
      <c r="L383" s="11">
        <v>0</v>
      </c>
      <c r="M383">
        <f t="shared" si="5"/>
        <v>0</v>
      </c>
    </row>
    <row r="384" spans="1:13">
      <c r="A384">
        <v>342136</v>
      </c>
      <c r="B384" t="s">
        <v>350</v>
      </c>
      <c r="C384" t="s">
        <v>972</v>
      </c>
      <c r="D384">
        <v>1513.63</v>
      </c>
      <c r="E384">
        <v>12</v>
      </c>
      <c r="F384">
        <v>354.97</v>
      </c>
      <c r="G384">
        <v>5</v>
      </c>
      <c r="H384">
        <v>1868.6</v>
      </c>
      <c r="I384">
        <v>2078.85</v>
      </c>
      <c r="J384">
        <v>20</v>
      </c>
      <c r="K384" s="1">
        <v>0.89890000000000003</v>
      </c>
      <c r="L384" s="2">
        <v>0.9</v>
      </c>
      <c r="M384">
        <f t="shared" si="5"/>
        <v>17</v>
      </c>
    </row>
    <row r="385" spans="1:13">
      <c r="A385">
        <v>348134</v>
      </c>
      <c r="B385" t="s">
        <v>483</v>
      </c>
      <c r="C385" t="s">
        <v>1002</v>
      </c>
      <c r="D385">
        <v>1043.6099999999999</v>
      </c>
      <c r="E385">
        <v>12</v>
      </c>
      <c r="F385">
        <v>0</v>
      </c>
      <c r="G385">
        <v>0</v>
      </c>
      <c r="H385">
        <v>1043.6099999999999</v>
      </c>
      <c r="I385">
        <v>2044.9</v>
      </c>
      <c r="J385">
        <v>27</v>
      </c>
      <c r="K385" s="1">
        <v>0.51029999999999998</v>
      </c>
      <c r="L385" s="2">
        <v>0.51</v>
      </c>
      <c r="M385">
        <f t="shared" si="5"/>
        <v>12</v>
      </c>
    </row>
    <row r="386" spans="1:13">
      <c r="A386">
        <v>345415</v>
      </c>
      <c r="B386" t="s">
        <v>533</v>
      </c>
      <c r="C386" t="s">
        <v>964</v>
      </c>
      <c r="D386">
        <v>719.46</v>
      </c>
      <c r="E386">
        <v>7</v>
      </c>
      <c r="F386">
        <v>66.12</v>
      </c>
      <c r="G386">
        <v>1</v>
      </c>
      <c r="H386">
        <v>785.58</v>
      </c>
      <c r="I386">
        <v>1565.7</v>
      </c>
      <c r="J386">
        <v>16</v>
      </c>
      <c r="K386" s="1">
        <v>0.50170000000000003</v>
      </c>
      <c r="L386" s="2">
        <v>0.5</v>
      </c>
      <c r="M386">
        <f t="shared" ref="M386:M449" si="6">E386+G386</f>
        <v>8</v>
      </c>
    </row>
    <row r="387" spans="1:13">
      <c r="A387">
        <v>348133</v>
      </c>
      <c r="B387" t="s">
        <v>747</v>
      </c>
      <c r="C387" t="s">
        <v>981</v>
      </c>
      <c r="D387">
        <v>48.7</v>
      </c>
      <c r="E387">
        <v>2</v>
      </c>
      <c r="F387">
        <v>82.58</v>
      </c>
      <c r="G387">
        <v>5</v>
      </c>
      <c r="H387">
        <v>131.28</v>
      </c>
      <c r="I387">
        <v>3371.64</v>
      </c>
      <c r="J387">
        <v>34</v>
      </c>
      <c r="K387" s="1">
        <v>3.8899999999999997E-2</v>
      </c>
      <c r="L387" s="2">
        <v>0.04</v>
      </c>
      <c r="M387">
        <f t="shared" si="6"/>
        <v>7</v>
      </c>
    </row>
    <row r="388" spans="1:13">
      <c r="A388">
        <v>342960</v>
      </c>
      <c r="B388" t="s">
        <v>520</v>
      </c>
      <c r="C388" t="s">
        <v>977</v>
      </c>
      <c r="D388">
        <v>834.53</v>
      </c>
      <c r="E388">
        <v>6</v>
      </c>
      <c r="F388">
        <v>0</v>
      </c>
      <c r="G388">
        <v>0</v>
      </c>
      <c r="H388">
        <v>834.53</v>
      </c>
      <c r="I388">
        <v>9821.59</v>
      </c>
      <c r="J388">
        <v>72</v>
      </c>
      <c r="K388" s="1">
        <v>8.5000000000000006E-2</v>
      </c>
      <c r="L388" s="2">
        <v>0.08</v>
      </c>
      <c r="M388">
        <f t="shared" si="6"/>
        <v>6</v>
      </c>
    </row>
    <row r="389" spans="1:13">
      <c r="A389" s="9">
        <v>348131</v>
      </c>
      <c r="B389" s="9" t="s">
        <v>956</v>
      </c>
      <c r="C389" s="9" t="s">
        <v>998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5249.93</v>
      </c>
      <c r="J389" s="9">
        <v>56</v>
      </c>
      <c r="K389" s="10">
        <v>0</v>
      </c>
      <c r="L389" s="11">
        <v>0</v>
      </c>
      <c r="M389">
        <f t="shared" si="6"/>
        <v>0</v>
      </c>
    </row>
    <row r="390" spans="1:13">
      <c r="A390" s="3">
        <v>345219</v>
      </c>
      <c r="B390" s="3" t="s">
        <v>321</v>
      </c>
      <c r="C390" s="3" t="s">
        <v>991</v>
      </c>
      <c r="D390" s="3">
        <v>1402.3</v>
      </c>
      <c r="E390" s="3">
        <v>13</v>
      </c>
      <c r="F390" s="3">
        <v>697.1</v>
      </c>
      <c r="G390" s="3">
        <v>10</v>
      </c>
      <c r="H390" s="3">
        <v>2099.4</v>
      </c>
      <c r="I390" s="3">
        <v>3407.5</v>
      </c>
      <c r="J390" s="3">
        <v>36</v>
      </c>
      <c r="K390" s="4">
        <v>0.61609999999999998</v>
      </c>
      <c r="L390" s="5">
        <v>0.62</v>
      </c>
      <c r="M390">
        <f t="shared" si="6"/>
        <v>23</v>
      </c>
    </row>
    <row r="391" spans="1:13">
      <c r="A391">
        <v>346981</v>
      </c>
      <c r="B391" t="s">
        <v>737</v>
      </c>
      <c r="C391" t="s">
        <v>971</v>
      </c>
      <c r="D391">
        <v>157.56</v>
      </c>
      <c r="E391">
        <v>2</v>
      </c>
      <c r="F391">
        <v>0</v>
      </c>
      <c r="G391">
        <v>0</v>
      </c>
      <c r="H391">
        <v>157.56</v>
      </c>
      <c r="I391">
        <v>2312.6799999999998</v>
      </c>
      <c r="J391">
        <v>15</v>
      </c>
      <c r="K391" s="1">
        <v>6.8099999999999994E-2</v>
      </c>
      <c r="L391" s="2">
        <v>7.0000000000000007E-2</v>
      </c>
      <c r="M391">
        <f t="shared" si="6"/>
        <v>2</v>
      </c>
    </row>
    <row r="392" spans="1:13">
      <c r="A392" s="9">
        <v>340843</v>
      </c>
      <c r="B392" s="9" t="s">
        <v>829</v>
      </c>
      <c r="C392" s="9" t="s">
        <v>966</v>
      </c>
      <c r="D392" s="9">
        <v>7.1</v>
      </c>
      <c r="E392" s="9">
        <v>1</v>
      </c>
      <c r="F392" s="9">
        <v>0</v>
      </c>
      <c r="G392" s="9">
        <v>0</v>
      </c>
      <c r="H392" s="9">
        <v>7.1</v>
      </c>
      <c r="I392" s="9">
        <v>21688.11</v>
      </c>
      <c r="J392" s="9">
        <v>137</v>
      </c>
      <c r="K392" s="10">
        <v>2.9999999999999997E-4</v>
      </c>
      <c r="L392" s="11">
        <v>0</v>
      </c>
      <c r="M392">
        <f t="shared" si="6"/>
        <v>1</v>
      </c>
    </row>
    <row r="393" spans="1:13">
      <c r="A393">
        <v>345694</v>
      </c>
      <c r="B393" t="s">
        <v>119</v>
      </c>
      <c r="C393" t="s">
        <v>964</v>
      </c>
      <c r="D393">
        <v>4873.05</v>
      </c>
      <c r="E393">
        <v>50</v>
      </c>
      <c r="F393">
        <v>0</v>
      </c>
      <c r="G393">
        <v>0</v>
      </c>
      <c r="H393">
        <v>4873.05</v>
      </c>
      <c r="I393">
        <v>6856.57</v>
      </c>
      <c r="J393">
        <v>67</v>
      </c>
      <c r="K393" s="1">
        <v>0.7107</v>
      </c>
      <c r="L393" s="2">
        <v>0.71</v>
      </c>
      <c r="M393">
        <f t="shared" si="6"/>
        <v>50</v>
      </c>
    </row>
    <row r="394" spans="1:13">
      <c r="A394">
        <v>340526</v>
      </c>
      <c r="B394" t="s">
        <v>33</v>
      </c>
      <c r="C394" t="s">
        <v>981</v>
      </c>
      <c r="D394">
        <v>9403.4</v>
      </c>
      <c r="E394">
        <v>59</v>
      </c>
      <c r="F394">
        <v>0</v>
      </c>
      <c r="G394">
        <v>0</v>
      </c>
      <c r="H394">
        <v>9403.4</v>
      </c>
      <c r="I394">
        <v>14950</v>
      </c>
      <c r="J394">
        <v>87</v>
      </c>
      <c r="K394" s="1">
        <v>0.629</v>
      </c>
      <c r="L394" s="2">
        <v>0.63</v>
      </c>
      <c r="M394">
        <f t="shared" si="6"/>
        <v>59</v>
      </c>
    </row>
    <row r="395" spans="1:13">
      <c r="A395">
        <v>345208</v>
      </c>
      <c r="B395" t="s">
        <v>649</v>
      </c>
      <c r="C395" t="s">
        <v>995</v>
      </c>
      <c r="D395">
        <v>390.98</v>
      </c>
      <c r="E395">
        <v>8</v>
      </c>
      <c r="F395">
        <v>0</v>
      </c>
      <c r="G395">
        <v>0</v>
      </c>
      <c r="H395">
        <v>390.98</v>
      </c>
      <c r="I395">
        <v>2408.75</v>
      </c>
      <c r="J395">
        <v>31</v>
      </c>
      <c r="K395" s="1">
        <v>0.1623</v>
      </c>
      <c r="L395" s="2">
        <v>0.16</v>
      </c>
      <c r="M395">
        <f t="shared" si="6"/>
        <v>8</v>
      </c>
    </row>
    <row r="396" spans="1:13">
      <c r="A396">
        <v>345210</v>
      </c>
      <c r="B396" t="s">
        <v>133</v>
      </c>
      <c r="C396" t="s">
        <v>981</v>
      </c>
      <c r="D396">
        <v>4462.95</v>
      </c>
      <c r="E396">
        <v>52</v>
      </c>
      <c r="F396">
        <v>70.239999999999995</v>
      </c>
      <c r="G396">
        <v>1</v>
      </c>
      <c r="H396">
        <v>4533.2</v>
      </c>
      <c r="I396">
        <v>37761.5</v>
      </c>
      <c r="J396">
        <v>182</v>
      </c>
      <c r="K396" s="1">
        <v>0.12</v>
      </c>
      <c r="L396" s="2">
        <v>0.12</v>
      </c>
      <c r="M396">
        <f t="shared" si="6"/>
        <v>53</v>
      </c>
    </row>
    <row r="397" spans="1:13">
      <c r="A397" s="6">
        <v>342833</v>
      </c>
      <c r="B397" s="6" t="s">
        <v>394</v>
      </c>
      <c r="C397" s="6" t="s">
        <v>996</v>
      </c>
      <c r="D397" s="6">
        <v>1500.89</v>
      </c>
      <c r="E397" s="6">
        <v>28</v>
      </c>
      <c r="F397" s="6">
        <v>0</v>
      </c>
      <c r="G397" s="6">
        <v>0</v>
      </c>
      <c r="H397" s="6">
        <v>1500.89</v>
      </c>
      <c r="I397" s="6">
        <v>11525.79</v>
      </c>
      <c r="J397" s="6">
        <v>114</v>
      </c>
      <c r="K397" s="7">
        <v>0.13020000000000001</v>
      </c>
      <c r="L397" s="8">
        <v>0.13</v>
      </c>
      <c r="M397">
        <f t="shared" si="6"/>
        <v>28</v>
      </c>
    </row>
    <row r="398" spans="1:13">
      <c r="A398">
        <v>342836</v>
      </c>
      <c r="B398" t="s">
        <v>591</v>
      </c>
      <c r="C398" t="s">
        <v>1003</v>
      </c>
      <c r="D398">
        <v>565.04</v>
      </c>
      <c r="E398">
        <v>13</v>
      </c>
      <c r="F398">
        <v>0</v>
      </c>
      <c r="G398">
        <v>0</v>
      </c>
      <c r="H398">
        <v>565.04</v>
      </c>
      <c r="I398">
        <v>2901.13</v>
      </c>
      <c r="J398">
        <v>39</v>
      </c>
      <c r="K398" s="1">
        <v>0.1948</v>
      </c>
      <c r="L398" s="2">
        <v>0.19</v>
      </c>
      <c r="M398">
        <f t="shared" si="6"/>
        <v>13</v>
      </c>
    </row>
    <row r="399" spans="1:13">
      <c r="A399" s="3">
        <v>339858</v>
      </c>
      <c r="B399" s="3" t="s">
        <v>814</v>
      </c>
      <c r="C399" s="3" t="s">
        <v>964</v>
      </c>
      <c r="D399" s="3">
        <v>0</v>
      </c>
      <c r="E399" s="3">
        <v>0</v>
      </c>
      <c r="F399" s="3">
        <v>20.399999999999999</v>
      </c>
      <c r="G399" s="3">
        <v>1</v>
      </c>
      <c r="H399" s="3">
        <v>20.399999999999999</v>
      </c>
      <c r="I399" s="3">
        <v>20.399999999999999</v>
      </c>
      <c r="J399" s="3">
        <v>1</v>
      </c>
      <c r="K399" s="4">
        <v>1</v>
      </c>
      <c r="L399" s="5">
        <v>1</v>
      </c>
      <c r="M399">
        <f t="shared" si="6"/>
        <v>1</v>
      </c>
    </row>
    <row r="400" spans="1:13">
      <c r="A400" s="3">
        <v>340852</v>
      </c>
      <c r="B400" s="3" t="s">
        <v>452</v>
      </c>
      <c r="C400" s="3" t="s">
        <v>986</v>
      </c>
      <c r="D400" s="3">
        <v>1164.03</v>
      </c>
      <c r="E400" s="3">
        <v>9</v>
      </c>
      <c r="F400" s="3">
        <v>0</v>
      </c>
      <c r="G400" s="3">
        <v>0</v>
      </c>
      <c r="H400" s="3">
        <v>1164.03</v>
      </c>
      <c r="I400" s="3">
        <v>3692.3</v>
      </c>
      <c r="J400" s="3">
        <v>35</v>
      </c>
      <c r="K400" s="4">
        <v>0.31530000000000002</v>
      </c>
      <c r="L400" s="5">
        <v>0.32</v>
      </c>
      <c r="M400">
        <f t="shared" si="6"/>
        <v>9</v>
      </c>
    </row>
    <row r="401" spans="1:13">
      <c r="A401">
        <v>340850</v>
      </c>
      <c r="B401" t="s">
        <v>200</v>
      </c>
      <c r="C401" t="s">
        <v>981</v>
      </c>
      <c r="D401">
        <v>3272.25</v>
      </c>
      <c r="E401">
        <v>22</v>
      </c>
      <c r="F401">
        <v>0</v>
      </c>
      <c r="G401">
        <v>0</v>
      </c>
      <c r="H401">
        <v>3272.25</v>
      </c>
      <c r="I401">
        <v>9262.4</v>
      </c>
      <c r="J401">
        <v>46</v>
      </c>
      <c r="K401" s="1">
        <v>0.3533</v>
      </c>
      <c r="L401" s="2">
        <v>0.35</v>
      </c>
      <c r="M401">
        <f t="shared" si="6"/>
        <v>22</v>
      </c>
    </row>
    <row r="402" spans="1:13">
      <c r="A402">
        <v>344204</v>
      </c>
      <c r="B402" t="s">
        <v>25</v>
      </c>
      <c r="C402" t="s">
        <v>965</v>
      </c>
      <c r="D402">
        <v>9421.2000000000007</v>
      </c>
      <c r="E402">
        <v>61</v>
      </c>
      <c r="F402">
        <v>351.41</v>
      </c>
      <c r="G402">
        <v>2</v>
      </c>
      <c r="H402">
        <v>9772.61</v>
      </c>
      <c r="I402">
        <v>58473.19</v>
      </c>
      <c r="J402">
        <v>265</v>
      </c>
      <c r="K402" s="1">
        <v>0.1671</v>
      </c>
      <c r="L402" s="2">
        <v>0.17</v>
      </c>
      <c r="M402">
        <f t="shared" si="6"/>
        <v>63</v>
      </c>
    </row>
    <row r="403" spans="1:13">
      <c r="A403" s="6">
        <v>339874</v>
      </c>
      <c r="B403" s="6" t="s">
        <v>324</v>
      </c>
      <c r="C403" s="6" t="s">
        <v>981</v>
      </c>
      <c r="D403" s="6">
        <v>2041.65</v>
      </c>
      <c r="E403" s="6">
        <v>29</v>
      </c>
      <c r="F403" s="6">
        <v>0</v>
      </c>
      <c r="G403" s="6">
        <v>0</v>
      </c>
      <c r="H403" s="6">
        <v>2041.65</v>
      </c>
      <c r="I403" s="6">
        <v>15725.34</v>
      </c>
      <c r="J403" s="6">
        <v>112</v>
      </c>
      <c r="K403" s="7">
        <v>0.1298</v>
      </c>
      <c r="L403" s="8">
        <v>0.13</v>
      </c>
      <c r="M403">
        <f t="shared" si="6"/>
        <v>29</v>
      </c>
    </row>
    <row r="404" spans="1:13">
      <c r="A404" s="9">
        <v>342517</v>
      </c>
      <c r="B404" s="9" t="s">
        <v>828</v>
      </c>
      <c r="C404" s="9" t="s">
        <v>993</v>
      </c>
      <c r="D404" s="9">
        <v>9.0299999999999994</v>
      </c>
      <c r="E404" s="9">
        <v>1</v>
      </c>
      <c r="F404" s="9">
        <v>0</v>
      </c>
      <c r="G404" s="9">
        <v>0</v>
      </c>
      <c r="H404" s="9">
        <v>9.0299999999999994</v>
      </c>
      <c r="I404" s="9">
        <v>2659.02</v>
      </c>
      <c r="J404" s="9">
        <v>27</v>
      </c>
      <c r="K404" s="10">
        <v>3.3999999999999998E-3</v>
      </c>
      <c r="L404" s="11">
        <v>0</v>
      </c>
      <c r="M404">
        <f t="shared" si="6"/>
        <v>1</v>
      </c>
    </row>
    <row r="405" spans="1:13">
      <c r="A405">
        <v>339873</v>
      </c>
      <c r="B405" t="s">
        <v>626</v>
      </c>
      <c r="C405" t="s">
        <v>980</v>
      </c>
      <c r="D405">
        <v>465.21</v>
      </c>
      <c r="E405">
        <v>5</v>
      </c>
      <c r="F405">
        <v>0</v>
      </c>
      <c r="G405">
        <v>0</v>
      </c>
      <c r="H405">
        <v>465.21</v>
      </c>
      <c r="I405">
        <v>16164.89</v>
      </c>
      <c r="J405">
        <v>122</v>
      </c>
      <c r="K405" s="1">
        <v>2.8799999999999999E-2</v>
      </c>
      <c r="L405" s="2">
        <v>0.03</v>
      </c>
      <c r="M405">
        <f t="shared" si="6"/>
        <v>5</v>
      </c>
    </row>
    <row r="406" spans="1:13">
      <c r="A406" s="9">
        <v>341999</v>
      </c>
      <c r="B406" s="9" t="s">
        <v>869</v>
      </c>
      <c r="C406" s="9" t="s">
        <v>1001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29371.78</v>
      </c>
      <c r="J406" s="9">
        <v>195</v>
      </c>
      <c r="K406" s="10">
        <v>0</v>
      </c>
      <c r="L406" s="11">
        <v>0</v>
      </c>
      <c r="M406">
        <f t="shared" si="6"/>
        <v>0</v>
      </c>
    </row>
    <row r="407" spans="1:13">
      <c r="A407">
        <v>343317</v>
      </c>
      <c r="B407" t="s">
        <v>258</v>
      </c>
      <c r="C407" t="s">
        <v>968</v>
      </c>
      <c r="D407">
        <v>2674.5</v>
      </c>
      <c r="E407">
        <v>15</v>
      </c>
      <c r="F407">
        <v>0</v>
      </c>
      <c r="G407">
        <v>0</v>
      </c>
      <c r="H407">
        <v>2674.5</v>
      </c>
      <c r="I407">
        <v>8031.18</v>
      </c>
      <c r="J407">
        <v>52</v>
      </c>
      <c r="K407" s="1">
        <v>0.33300000000000002</v>
      </c>
      <c r="L407" s="2">
        <v>0.33</v>
      </c>
      <c r="M407">
        <f t="shared" si="6"/>
        <v>15</v>
      </c>
    </row>
    <row r="408" spans="1:13">
      <c r="A408" s="6">
        <v>347353</v>
      </c>
      <c r="B408" s="6" t="s">
        <v>22</v>
      </c>
      <c r="C408" s="6" t="s">
        <v>970</v>
      </c>
      <c r="D408" s="6">
        <v>9804.7800000000007</v>
      </c>
      <c r="E408" s="6">
        <v>77</v>
      </c>
      <c r="F408" s="6">
        <v>433.89</v>
      </c>
      <c r="G408" s="6">
        <v>13</v>
      </c>
      <c r="H408" s="6">
        <v>10238.67</v>
      </c>
      <c r="I408" s="6">
        <v>35637.43</v>
      </c>
      <c r="J408" s="6">
        <v>262</v>
      </c>
      <c r="K408" s="7">
        <v>0.2873</v>
      </c>
      <c r="L408" s="8">
        <v>0.28999999999999998</v>
      </c>
      <c r="M408">
        <f t="shared" si="6"/>
        <v>90</v>
      </c>
    </row>
    <row r="409" spans="1:13">
      <c r="A409" s="3">
        <v>346726</v>
      </c>
      <c r="B409" s="3" t="s">
        <v>302</v>
      </c>
      <c r="C409" s="3" t="s">
        <v>991</v>
      </c>
      <c r="D409" s="3">
        <v>2243.84</v>
      </c>
      <c r="E409" s="3">
        <v>23</v>
      </c>
      <c r="F409" s="3">
        <v>0</v>
      </c>
      <c r="G409" s="3">
        <v>0</v>
      </c>
      <c r="H409" s="3">
        <v>2243.84</v>
      </c>
      <c r="I409" s="3">
        <v>6209.44</v>
      </c>
      <c r="J409" s="3">
        <v>44</v>
      </c>
      <c r="K409" s="4">
        <v>0.3614</v>
      </c>
      <c r="L409" s="5">
        <v>0.36</v>
      </c>
      <c r="M409">
        <f t="shared" si="6"/>
        <v>23</v>
      </c>
    </row>
    <row r="410" spans="1:13">
      <c r="A410">
        <v>347639</v>
      </c>
      <c r="B410" t="s">
        <v>113</v>
      </c>
      <c r="C410" t="s">
        <v>996</v>
      </c>
      <c r="D410">
        <v>4393.59</v>
      </c>
      <c r="E410">
        <v>75</v>
      </c>
      <c r="F410">
        <v>754.34</v>
      </c>
      <c r="G410">
        <v>18</v>
      </c>
      <c r="H410">
        <v>5147.9399999999996</v>
      </c>
      <c r="I410">
        <v>7889.19</v>
      </c>
      <c r="J410">
        <v>112</v>
      </c>
      <c r="K410" s="1">
        <v>0.65249999999999997</v>
      </c>
      <c r="L410" s="2">
        <v>0.65</v>
      </c>
      <c r="M410">
        <f t="shared" si="6"/>
        <v>93</v>
      </c>
    </row>
    <row r="411" spans="1:13">
      <c r="A411" s="9">
        <v>343659</v>
      </c>
      <c r="B411" s="9" t="s">
        <v>788</v>
      </c>
      <c r="C411" s="9" t="s">
        <v>966</v>
      </c>
      <c r="D411" s="9">
        <v>54.93</v>
      </c>
      <c r="E411" s="9">
        <v>1</v>
      </c>
      <c r="F411" s="9">
        <v>0</v>
      </c>
      <c r="G411" s="9">
        <v>0</v>
      </c>
      <c r="H411" s="9">
        <v>54.93</v>
      </c>
      <c r="I411" s="9">
        <v>50878.94</v>
      </c>
      <c r="J411" s="9">
        <v>181</v>
      </c>
      <c r="K411" s="10">
        <v>1.1000000000000001E-3</v>
      </c>
      <c r="L411" s="11">
        <v>0</v>
      </c>
      <c r="M411">
        <f t="shared" si="6"/>
        <v>1</v>
      </c>
    </row>
    <row r="412" spans="1:13">
      <c r="A412">
        <v>344617</v>
      </c>
      <c r="B412" t="s">
        <v>811</v>
      </c>
      <c r="C412" t="s">
        <v>1002</v>
      </c>
      <c r="D412">
        <v>21.87</v>
      </c>
      <c r="E412">
        <v>1</v>
      </c>
      <c r="F412">
        <v>0</v>
      </c>
      <c r="G412">
        <v>0</v>
      </c>
      <c r="H412">
        <v>21.87</v>
      </c>
      <c r="I412">
        <v>1674.61</v>
      </c>
      <c r="J412">
        <v>23</v>
      </c>
      <c r="K412" s="1">
        <v>1.3100000000000001E-2</v>
      </c>
      <c r="L412" s="2">
        <v>0.01</v>
      </c>
      <c r="M412">
        <f t="shared" si="6"/>
        <v>1</v>
      </c>
    </row>
    <row r="413" spans="1:13">
      <c r="A413">
        <v>344614</v>
      </c>
      <c r="B413" t="s">
        <v>521</v>
      </c>
      <c r="C413" t="s">
        <v>998</v>
      </c>
      <c r="D413">
        <v>832.42</v>
      </c>
      <c r="E413">
        <v>6</v>
      </c>
      <c r="F413">
        <v>0</v>
      </c>
      <c r="G413">
        <v>0</v>
      </c>
      <c r="H413">
        <v>832.42</v>
      </c>
      <c r="I413">
        <v>4689.01</v>
      </c>
      <c r="J413">
        <v>32</v>
      </c>
      <c r="K413" s="1">
        <v>0.17749999999999999</v>
      </c>
      <c r="L413" s="2">
        <v>0.18</v>
      </c>
      <c r="M413">
        <f t="shared" si="6"/>
        <v>6</v>
      </c>
    </row>
    <row r="414" spans="1:13">
      <c r="A414" s="9">
        <v>343841</v>
      </c>
      <c r="B414" s="9" t="s">
        <v>897</v>
      </c>
      <c r="C414" s="9" t="s">
        <v>993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1547.91</v>
      </c>
      <c r="J414" s="9">
        <v>19</v>
      </c>
      <c r="K414" s="10">
        <v>0</v>
      </c>
      <c r="L414" s="11">
        <v>0</v>
      </c>
      <c r="M414">
        <f t="shared" si="6"/>
        <v>0</v>
      </c>
    </row>
    <row r="415" spans="1:13">
      <c r="A415">
        <v>343306</v>
      </c>
      <c r="B415" t="s">
        <v>158</v>
      </c>
      <c r="C415" t="s">
        <v>990</v>
      </c>
      <c r="D415">
        <v>3991.92</v>
      </c>
      <c r="E415">
        <v>34</v>
      </c>
      <c r="F415">
        <v>0</v>
      </c>
      <c r="G415">
        <v>0</v>
      </c>
      <c r="H415">
        <v>3991.92</v>
      </c>
      <c r="I415">
        <v>7740.87</v>
      </c>
      <c r="J415">
        <v>54</v>
      </c>
      <c r="K415" s="1">
        <v>0.51570000000000005</v>
      </c>
      <c r="L415" s="2">
        <v>0.52</v>
      </c>
      <c r="M415">
        <f t="shared" si="6"/>
        <v>34</v>
      </c>
    </row>
    <row r="416" spans="1:13">
      <c r="A416">
        <v>339820</v>
      </c>
      <c r="B416" t="s">
        <v>94</v>
      </c>
      <c r="C416" t="s">
        <v>978</v>
      </c>
      <c r="D416">
        <v>5050.55</v>
      </c>
      <c r="E416">
        <v>68</v>
      </c>
      <c r="F416">
        <v>530.04</v>
      </c>
      <c r="G416">
        <v>9</v>
      </c>
      <c r="H416">
        <v>5580.59</v>
      </c>
      <c r="I416">
        <v>12186.74</v>
      </c>
      <c r="J416">
        <v>138</v>
      </c>
      <c r="K416" s="1">
        <v>0.45789999999999997</v>
      </c>
      <c r="L416" s="2">
        <v>0.46</v>
      </c>
      <c r="M416">
        <f t="shared" si="6"/>
        <v>77</v>
      </c>
    </row>
    <row r="417" spans="1:13">
      <c r="A417">
        <v>343311</v>
      </c>
      <c r="B417" t="s">
        <v>65</v>
      </c>
      <c r="C417" t="s">
        <v>990</v>
      </c>
      <c r="D417">
        <v>6955.34</v>
      </c>
      <c r="E417">
        <v>61</v>
      </c>
      <c r="F417">
        <v>416.91</v>
      </c>
      <c r="G417">
        <v>2</v>
      </c>
      <c r="H417">
        <v>7372.25</v>
      </c>
      <c r="I417">
        <v>18852.09</v>
      </c>
      <c r="J417">
        <v>127</v>
      </c>
      <c r="K417" s="1">
        <v>0.3911</v>
      </c>
      <c r="L417" s="2">
        <v>0.39</v>
      </c>
      <c r="M417">
        <f t="shared" si="6"/>
        <v>63</v>
      </c>
    </row>
    <row r="418" spans="1:13">
      <c r="A418" s="6">
        <v>341319</v>
      </c>
      <c r="B418" s="6" t="s">
        <v>198</v>
      </c>
      <c r="C418" s="6" t="s">
        <v>970</v>
      </c>
      <c r="D418" s="6">
        <v>2527.31</v>
      </c>
      <c r="E418" s="6">
        <v>31</v>
      </c>
      <c r="F418" s="6">
        <v>763.1</v>
      </c>
      <c r="G418" s="6">
        <v>8</v>
      </c>
      <c r="H418" s="6">
        <v>3290.41</v>
      </c>
      <c r="I418" s="6">
        <v>3290.41</v>
      </c>
      <c r="J418" s="6">
        <v>39</v>
      </c>
      <c r="K418" s="7">
        <v>1</v>
      </c>
      <c r="L418" s="8">
        <v>1</v>
      </c>
      <c r="M418">
        <f t="shared" si="6"/>
        <v>39</v>
      </c>
    </row>
    <row r="419" spans="1:13">
      <c r="A419">
        <v>344925</v>
      </c>
      <c r="B419" t="s">
        <v>546</v>
      </c>
      <c r="C419" t="s">
        <v>1002</v>
      </c>
      <c r="D419">
        <v>724.52</v>
      </c>
      <c r="E419">
        <v>11</v>
      </c>
      <c r="F419">
        <v>0</v>
      </c>
      <c r="G419">
        <v>0</v>
      </c>
      <c r="H419">
        <v>724.52</v>
      </c>
      <c r="I419">
        <v>2134.08</v>
      </c>
      <c r="J419">
        <v>27</v>
      </c>
      <c r="K419" s="1">
        <v>0.33950000000000002</v>
      </c>
      <c r="L419" s="2">
        <v>0.34</v>
      </c>
      <c r="M419">
        <f t="shared" si="6"/>
        <v>11</v>
      </c>
    </row>
    <row r="420" spans="1:13">
      <c r="A420">
        <v>344887</v>
      </c>
      <c r="B420" t="s">
        <v>570</v>
      </c>
      <c r="C420" t="s">
        <v>1002</v>
      </c>
      <c r="D420">
        <v>641.70000000000005</v>
      </c>
      <c r="E420">
        <v>9</v>
      </c>
      <c r="F420">
        <v>0</v>
      </c>
      <c r="G420">
        <v>0</v>
      </c>
      <c r="H420">
        <v>641.70000000000005</v>
      </c>
      <c r="I420">
        <v>2969.32</v>
      </c>
      <c r="J420">
        <v>32</v>
      </c>
      <c r="K420" s="1">
        <v>0.21609999999999999</v>
      </c>
      <c r="L420" s="2">
        <v>0.22</v>
      </c>
      <c r="M420">
        <f t="shared" si="6"/>
        <v>9</v>
      </c>
    </row>
    <row r="421" spans="1:13">
      <c r="A421">
        <v>348143</v>
      </c>
      <c r="B421" t="s">
        <v>440</v>
      </c>
      <c r="C421" t="s">
        <v>971</v>
      </c>
      <c r="D421">
        <v>1211.69</v>
      </c>
      <c r="E421">
        <v>12</v>
      </c>
      <c r="F421">
        <v>0</v>
      </c>
      <c r="G421">
        <v>0</v>
      </c>
      <c r="H421">
        <v>1211.69</v>
      </c>
      <c r="I421">
        <v>3402.67</v>
      </c>
      <c r="J421">
        <v>30</v>
      </c>
      <c r="K421" s="1">
        <v>0.35610000000000003</v>
      </c>
      <c r="L421" s="2">
        <v>0.36</v>
      </c>
      <c r="M421">
        <f t="shared" si="6"/>
        <v>12</v>
      </c>
    </row>
    <row r="422" spans="1:13">
      <c r="A422">
        <v>348149</v>
      </c>
      <c r="B422" t="s">
        <v>495</v>
      </c>
      <c r="C422" t="s">
        <v>971</v>
      </c>
      <c r="D422">
        <v>258.85000000000002</v>
      </c>
      <c r="E422">
        <v>7</v>
      </c>
      <c r="F422">
        <v>697.01</v>
      </c>
      <c r="G422">
        <v>12</v>
      </c>
      <c r="H422">
        <v>955.85</v>
      </c>
      <c r="I422">
        <v>8096.8</v>
      </c>
      <c r="J422">
        <v>75</v>
      </c>
      <c r="K422" s="1">
        <v>0.1181</v>
      </c>
      <c r="L422" s="2">
        <v>0.12</v>
      </c>
      <c r="M422">
        <f t="shared" si="6"/>
        <v>19</v>
      </c>
    </row>
    <row r="423" spans="1:13">
      <c r="A423">
        <v>342690</v>
      </c>
      <c r="B423" t="s">
        <v>482</v>
      </c>
      <c r="C423" t="s">
        <v>980</v>
      </c>
      <c r="D423">
        <v>1044.68</v>
      </c>
      <c r="E423">
        <v>4</v>
      </c>
      <c r="F423">
        <v>0</v>
      </c>
      <c r="G423">
        <v>0</v>
      </c>
      <c r="H423">
        <v>1044.68</v>
      </c>
      <c r="I423">
        <v>8146.18</v>
      </c>
      <c r="J423">
        <v>23</v>
      </c>
      <c r="K423" s="1">
        <v>0.12820000000000001</v>
      </c>
      <c r="L423" s="2">
        <v>0.13</v>
      </c>
      <c r="M423">
        <f t="shared" si="6"/>
        <v>4</v>
      </c>
    </row>
    <row r="424" spans="1:13">
      <c r="A424" s="9">
        <v>343189</v>
      </c>
      <c r="B424" s="9" t="s">
        <v>804</v>
      </c>
      <c r="C424" s="9" t="s">
        <v>994</v>
      </c>
      <c r="D424" s="9">
        <v>39.020000000000003</v>
      </c>
      <c r="E424" s="9">
        <v>1</v>
      </c>
      <c r="F424" s="9">
        <v>0</v>
      </c>
      <c r="G424" s="9">
        <v>0</v>
      </c>
      <c r="H424" s="9">
        <v>39.020000000000003</v>
      </c>
      <c r="I424" s="9">
        <v>34007</v>
      </c>
      <c r="J424" s="9">
        <v>148</v>
      </c>
      <c r="K424" s="10">
        <v>1.1000000000000001E-3</v>
      </c>
      <c r="L424" s="11">
        <v>0</v>
      </c>
      <c r="M424">
        <f t="shared" si="6"/>
        <v>1</v>
      </c>
    </row>
    <row r="425" spans="1:13">
      <c r="A425">
        <v>342694</v>
      </c>
      <c r="B425" t="s">
        <v>193</v>
      </c>
      <c r="C425" t="s">
        <v>980</v>
      </c>
      <c r="D425">
        <v>3384.09</v>
      </c>
      <c r="E425">
        <v>17</v>
      </c>
      <c r="F425">
        <v>96.52</v>
      </c>
      <c r="G425">
        <v>3</v>
      </c>
      <c r="H425">
        <v>3480.61</v>
      </c>
      <c r="I425">
        <v>5420.96</v>
      </c>
      <c r="J425">
        <v>42</v>
      </c>
      <c r="K425" s="1">
        <v>0.6421</v>
      </c>
      <c r="L425" s="2">
        <v>0.64</v>
      </c>
      <c r="M425">
        <f t="shared" si="6"/>
        <v>20</v>
      </c>
    </row>
    <row r="426" spans="1:13">
      <c r="A426" s="9">
        <v>346859</v>
      </c>
      <c r="B426" s="9" t="s">
        <v>635</v>
      </c>
      <c r="C426" s="9" t="s">
        <v>994</v>
      </c>
      <c r="D426" s="9">
        <v>443.76</v>
      </c>
      <c r="E426" s="9">
        <v>7</v>
      </c>
      <c r="F426" s="9">
        <v>0</v>
      </c>
      <c r="G426" s="9">
        <v>0</v>
      </c>
      <c r="H426" s="9">
        <v>443.76</v>
      </c>
      <c r="I426" s="9">
        <v>104372.11</v>
      </c>
      <c r="J426" s="9">
        <v>446</v>
      </c>
      <c r="K426" s="10">
        <v>4.3E-3</v>
      </c>
      <c r="L426" s="11">
        <v>0</v>
      </c>
      <c r="M426">
        <f t="shared" si="6"/>
        <v>7</v>
      </c>
    </row>
    <row r="427" spans="1:13">
      <c r="A427">
        <v>343400</v>
      </c>
      <c r="B427" t="s">
        <v>135</v>
      </c>
      <c r="C427" t="s">
        <v>965</v>
      </c>
      <c r="D427">
        <v>4253.37</v>
      </c>
      <c r="E427">
        <v>34</v>
      </c>
      <c r="F427">
        <v>243.11</v>
      </c>
      <c r="G427">
        <v>3</v>
      </c>
      <c r="H427">
        <v>4496.4799999999996</v>
      </c>
      <c r="I427">
        <v>83955.97</v>
      </c>
      <c r="J427">
        <v>286</v>
      </c>
      <c r="K427" s="1">
        <v>5.3600000000000002E-2</v>
      </c>
      <c r="L427" s="2">
        <v>0.05</v>
      </c>
      <c r="M427">
        <f t="shared" si="6"/>
        <v>37</v>
      </c>
    </row>
    <row r="428" spans="1:13">
      <c r="A428">
        <v>343190</v>
      </c>
      <c r="B428" t="s">
        <v>594</v>
      </c>
      <c r="C428" t="s">
        <v>994</v>
      </c>
      <c r="D428">
        <v>556.83000000000004</v>
      </c>
      <c r="E428">
        <v>9</v>
      </c>
      <c r="F428">
        <v>0</v>
      </c>
      <c r="G428">
        <v>0</v>
      </c>
      <c r="H428">
        <v>556.83000000000004</v>
      </c>
      <c r="I428">
        <v>37960.92</v>
      </c>
      <c r="J428">
        <v>276</v>
      </c>
      <c r="K428" s="1">
        <v>1.47E-2</v>
      </c>
      <c r="L428" s="2">
        <v>0.01</v>
      </c>
      <c r="M428">
        <f t="shared" si="6"/>
        <v>9</v>
      </c>
    </row>
    <row r="429" spans="1:13">
      <c r="A429">
        <v>346856</v>
      </c>
      <c r="B429" t="s">
        <v>742</v>
      </c>
      <c r="C429" t="s">
        <v>983</v>
      </c>
      <c r="D429">
        <v>140.51</v>
      </c>
      <c r="E429">
        <v>4</v>
      </c>
      <c r="F429">
        <v>0</v>
      </c>
      <c r="G429">
        <v>0</v>
      </c>
      <c r="H429">
        <v>140.51</v>
      </c>
      <c r="I429">
        <v>19854.37</v>
      </c>
      <c r="J429">
        <v>108</v>
      </c>
      <c r="K429" s="1">
        <v>7.1000000000000004E-3</v>
      </c>
      <c r="L429" s="2">
        <v>0.01</v>
      </c>
      <c r="M429">
        <f t="shared" si="6"/>
        <v>4</v>
      </c>
    </row>
    <row r="430" spans="1:13">
      <c r="A430">
        <v>346855</v>
      </c>
      <c r="B430" t="s">
        <v>670</v>
      </c>
      <c r="C430" t="s">
        <v>980</v>
      </c>
      <c r="D430">
        <v>312.23</v>
      </c>
      <c r="E430">
        <v>8</v>
      </c>
      <c r="F430">
        <v>0</v>
      </c>
      <c r="G430">
        <v>0</v>
      </c>
      <c r="H430">
        <v>312.23</v>
      </c>
      <c r="I430">
        <v>1420.78</v>
      </c>
      <c r="J430">
        <v>26</v>
      </c>
      <c r="K430" s="1">
        <v>0.2198</v>
      </c>
      <c r="L430" s="2">
        <v>0.22</v>
      </c>
      <c r="M430">
        <f t="shared" si="6"/>
        <v>8</v>
      </c>
    </row>
    <row r="431" spans="1:13">
      <c r="A431" s="9">
        <v>343839</v>
      </c>
      <c r="B431" s="9" t="s">
        <v>896</v>
      </c>
      <c r="C431" s="9" t="s">
        <v>993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11173.92</v>
      </c>
      <c r="J431" s="9">
        <v>94</v>
      </c>
      <c r="K431" s="10">
        <v>0</v>
      </c>
      <c r="L431" s="11">
        <v>0</v>
      </c>
      <c r="M431">
        <f t="shared" si="6"/>
        <v>0</v>
      </c>
    </row>
    <row r="432" spans="1:13">
      <c r="A432">
        <v>346338</v>
      </c>
      <c r="B432" t="s">
        <v>462</v>
      </c>
      <c r="C432" t="s">
        <v>969</v>
      </c>
      <c r="D432">
        <v>943.6</v>
      </c>
      <c r="E432">
        <v>17</v>
      </c>
      <c r="F432">
        <v>185.36</v>
      </c>
      <c r="G432">
        <v>2</v>
      </c>
      <c r="H432">
        <v>1128.97</v>
      </c>
      <c r="I432">
        <v>7211.64</v>
      </c>
      <c r="J432">
        <v>75</v>
      </c>
      <c r="K432" s="1">
        <v>0.1565</v>
      </c>
      <c r="L432" s="2">
        <v>0.16</v>
      </c>
      <c r="M432">
        <f t="shared" si="6"/>
        <v>19</v>
      </c>
    </row>
    <row r="433" spans="1:13">
      <c r="A433">
        <v>343319</v>
      </c>
      <c r="B433" t="s">
        <v>388</v>
      </c>
      <c r="C433" t="s">
        <v>968</v>
      </c>
      <c r="D433">
        <v>1229.02</v>
      </c>
      <c r="E433">
        <v>23</v>
      </c>
      <c r="F433">
        <v>346.18</v>
      </c>
      <c r="G433">
        <v>8</v>
      </c>
      <c r="H433">
        <v>1575.2</v>
      </c>
      <c r="I433">
        <v>7192.58</v>
      </c>
      <c r="J433">
        <v>118</v>
      </c>
      <c r="K433" s="1">
        <v>0.219</v>
      </c>
      <c r="L433" s="2">
        <v>0.22</v>
      </c>
      <c r="M433">
        <f t="shared" si="6"/>
        <v>31</v>
      </c>
    </row>
    <row r="434" spans="1:13">
      <c r="A434">
        <v>344255</v>
      </c>
      <c r="B434" t="s">
        <v>155</v>
      </c>
      <c r="C434" t="s">
        <v>971</v>
      </c>
      <c r="D434">
        <v>4139.87</v>
      </c>
      <c r="E434">
        <v>28</v>
      </c>
      <c r="F434">
        <v>0</v>
      </c>
      <c r="G434">
        <v>0</v>
      </c>
      <c r="H434">
        <v>4139.87</v>
      </c>
      <c r="I434">
        <v>23840.54</v>
      </c>
      <c r="J434">
        <v>144</v>
      </c>
      <c r="K434" s="1">
        <v>0.1736</v>
      </c>
      <c r="L434" s="2">
        <v>0.17</v>
      </c>
      <c r="M434">
        <f t="shared" si="6"/>
        <v>28</v>
      </c>
    </row>
    <row r="435" spans="1:13">
      <c r="A435">
        <v>346543</v>
      </c>
      <c r="B435" t="s">
        <v>384</v>
      </c>
      <c r="C435" t="s">
        <v>980</v>
      </c>
      <c r="D435">
        <v>1588.64</v>
      </c>
      <c r="E435">
        <v>11</v>
      </c>
      <c r="F435">
        <v>0</v>
      </c>
      <c r="G435">
        <v>0</v>
      </c>
      <c r="H435">
        <v>1588.64</v>
      </c>
      <c r="I435">
        <v>9397.6299999999992</v>
      </c>
      <c r="J435">
        <v>62</v>
      </c>
      <c r="K435" s="1">
        <v>0.16900000000000001</v>
      </c>
      <c r="L435" s="2">
        <v>0.17</v>
      </c>
      <c r="M435">
        <f t="shared" si="6"/>
        <v>11</v>
      </c>
    </row>
    <row r="436" spans="1:13">
      <c r="A436" s="9">
        <v>343716</v>
      </c>
      <c r="B436" s="9" t="s">
        <v>893</v>
      </c>
      <c r="C436" s="9" t="s">
        <v>967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6699.97</v>
      </c>
      <c r="J436" s="9">
        <v>34</v>
      </c>
      <c r="K436" s="10">
        <v>0</v>
      </c>
      <c r="L436" s="11">
        <v>0</v>
      </c>
      <c r="M436">
        <f t="shared" si="6"/>
        <v>0</v>
      </c>
    </row>
    <row r="437" spans="1:13">
      <c r="A437">
        <v>342067</v>
      </c>
      <c r="B437" t="s">
        <v>56</v>
      </c>
      <c r="C437" t="s">
        <v>965</v>
      </c>
      <c r="D437">
        <v>7741.58</v>
      </c>
      <c r="E437">
        <v>70</v>
      </c>
      <c r="F437">
        <v>0</v>
      </c>
      <c r="G437">
        <v>0</v>
      </c>
      <c r="H437">
        <v>7741.58</v>
      </c>
      <c r="I437">
        <v>72106.98</v>
      </c>
      <c r="J437">
        <v>313</v>
      </c>
      <c r="K437" s="1">
        <v>0.1074</v>
      </c>
      <c r="L437" s="2">
        <v>0.11</v>
      </c>
      <c r="M437">
        <f t="shared" si="6"/>
        <v>70</v>
      </c>
    </row>
    <row r="438" spans="1:13">
      <c r="A438">
        <v>345037</v>
      </c>
      <c r="B438" t="s">
        <v>676</v>
      </c>
      <c r="C438" t="s">
        <v>988</v>
      </c>
      <c r="D438">
        <v>296.69</v>
      </c>
      <c r="E438">
        <v>3</v>
      </c>
      <c r="F438">
        <v>0</v>
      </c>
      <c r="G438">
        <v>0</v>
      </c>
      <c r="H438">
        <v>296.69</v>
      </c>
      <c r="I438">
        <v>525.95000000000005</v>
      </c>
      <c r="J438">
        <v>7</v>
      </c>
      <c r="K438" s="1">
        <v>0.56410000000000005</v>
      </c>
      <c r="L438" s="2">
        <v>0.56000000000000005</v>
      </c>
      <c r="M438">
        <f t="shared" si="6"/>
        <v>3</v>
      </c>
    </row>
    <row r="439" spans="1:13">
      <c r="A439">
        <v>340697</v>
      </c>
      <c r="B439" t="s">
        <v>319</v>
      </c>
      <c r="C439" t="s">
        <v>963</v>
      </c>
      <c r="D439">
        <v>2106.08</v>
      </c>
      <c r="E439">
        <v>11</v>
      </c>
      <c r="F439">
        <v>0</v>
      </c>
      <c r="G439">
        <v>0</v>
      </c>
      <c r="H439">
        <v>2106.08</v>
      </c>
      <c r="I439">
        <v>8820.86</v>
      </c>
      <c r="J439">
        <v>43</v>
      </c>
      <c r="K439" s="1">
        <v>0.23880000000000001</v>
      </c>
      <c r="L439" s="2">
        <v>0.24</v>
      </c>
      <c r="M439">
        <f t="shared" si="6"/>
        <v>11</v>
      </c>
    </row>
    <row r="440" spans="1:13">
      <c r="A440" s="9">
        <v>340696</v>
      </c>
      <c r="B440" s="9" t="s">
        <v>778</v>
      </c>
      <c r="C440" s="9" t="s">
        <v>963</v>
      </c>
      <c r="D440" s="9">
        <v>71.28</v>
      </c>
      <c r="E440" s="9">
        <v>3</v>
      </c>
      <c r="F440" s="9">
        <v>0</v>
      </c>
      <c r="G440" s="9">
        <v>0</v>
      </c>
      <c r="H440" s="9">
        <v>71.28</v>
      </c>
      <c r="I440" s="9">
        <v>23276.17</v>
      </c>
      <c r="J440" s="9">
        <v>156</v>
      </c>
      <c r="K440" s="10">
        <v>3.0999999999999999E-3</v>
      </c>
      <c r="L440" s="11">
        <v>0</v>
      </c>
      <c r="M440">
        <f t="shared" si="6"/>
        <v>3</v>
      </c>
    </row>
    <row r="441" spans="1:13">
      <c r="A441">
        <v>342491</v>
      </c>
      <c r="B441" t="s">
        <v>356</v>
      </c>
      <c r="C441" t="s">
        <v>997</v>
      </c>
      <c r="D441">
        <v>1542.35</v>
      </c>
      <c r="E441">
        <v>28</v>
      </c>
      <c r="F441">
        <v>269.27999999999997</v>
      </c>
      <c r="G441">
        <v>1</v>
      </c>
      <c r="H441">
        <v>1811.63</v>
      </c>
      <c r="I441">
        <v>4467.78</v>
      </c>
      <c r="J441">
        <v>55</v>
      </c>
      <c r="K441" s="1">
        <v>0.40550000000000003</v>
      </c>
      <c r="L441" s="2">
        <v>0.41</v>
      </c>
      <c r="M441">
        <f t="shared" si="6"/>
        <v>29</v>
      </c>
    </row>
    <row r="442" spans="1:13">
      <c r="A442">
        <v>340534</v>
      </c>
      <c r="B442" t="s">
        <v>576</v>
      </c>
      <c r="C442" t="s">
        <v>982</v>
      </c>
      <c r="D442">
        <v>616.54999999999995</v>
      </c>
      <c r="E442">
        <v>12</v>
      </c>
      <c r="F442">
        <v>0</v>
      </c>
      <c r="G442">
        <v>0</v>
      </c>
      <c r="H442">
        <v>616.54999999999995</v>
      </c>
      <c r="I442">
        <v>2845.37</v>
      </c>
      <c r="J442">
        <v>35</v>
      </c>
      <c r="K442" s="1">
        <v>0.2167</v>
      </c>
      <c r="L442" s="2">
        <v>0.22</v>
      </c>
      <c r="M442">
        <f t="shared" si="6"/>
        <v>12</v>
      </c>
    </row>
    <row r="443" spans="1:13">
      <c r="A443">
        <v>345220</v>
      </c>
      <c r="B443" t="s">
        <v>442</v>
      </c>
      <c r="C443" t="s">
        <v>990</v>
      </c>
      <c r="D443">
        <v>0</v>
      </c>
      <c r="E443">
        <v>0</v>
      </c>
      <c r="F443">
        <v>1207.58</v>
      </c>
      <c r="G443">
        <v>1</v>
      </c>
      <c r="H443">
        <v>1207.58</v>
      </c>
      <c r="I443">
        <v>9649.9500000000007</v>
      </c>
      <c r="J443">
        <v>75</v>
      </c>
      <c r="K443" s="1">
        <v>0.12509999999999999</v>
      </c>
      <c r="L443" s="2">
        <v>0.13</v>
      </c>
      <c r="M443">
        <f t="shared" si="6"/>
        <v>1</v>
      </c>
    </row>
    <row r="444" spans="1:13">
      <c r="A444">
        <v>345216</v>
      </c>
      <c r="B444" t="s">
        <v>420</v>
      </c>
      <c r="C444" t="s">
        <v>990</v>
      </c>
      <c r="D444">
        <v>1338.93</v>
      </c>
      <c r="E444">
        <v>16</v>
      </c>
      <c r="F444">
        <v>0</v>
      </c>
      <c r="G444">
        <v>0</v>
      </c>
      <c r="H444">
        <v>1338.93</v>
      </c>
      <c r="I444">
        <v>13640.72</v>
      </c>
      <c r="J444">
        <v>78</v>
      </c>
      <c r="K444" s="1">
        <v>9.8199999999999996E-2</v>
      </c>
      <c r="L444" s="2">
        <v>0.1</v>
      </c>
      <c r="M444">
        <f t="shared" si="6"/>
        <v>16</v>
      </c>
    </row>
    <row r="445" spans="1:13">
      <c r="A445">
        <v>341311</v>
      </c>
      <c r="B445" t="s">
        <v>138</v>
      </c>
      <c r="C445" t="s">
        <v>970</v>
      </c>
      <c r="D445">
        <v>1609.04</v>
      </c>
      <c r="E445">
        <v>15</v>
      </c>
      <c r="F445">
        <v>2841.17</v>
      </c>
      <c r="G445">
        <v>27</v>
      </c>
      <c r="H445">
        <v>4450.21</v>
      </c>
      <c r="I445">
        <v>4710.28</v>
      </c>
      <c r="J445">
        <v>47</v>
      </c>
      <c r="K445" s="1">
        <v>0.94479999999999997</v>
      </c>
      <c r="L445" s="2">
        <v>0.94</v>
      </c>
      <c r="M445">
        <f t="shared" si="6"/>
        <v>42</v>
      </c>
    </row>
    <row r="446" spans="1:13">
      <c r="A446">
        <v>343017</v>
      </c>
      <c r="B446" t="s">
        <v>60</v>
      </c>
      <c r="C446" t="s">
        <v>970</v>
      </c>
      <c r="D446">
        <v>5176.6400000000003</v>
      </c>
      <c r="E446">
        <v>47</v>
      </c>
      <c r="F446">
        <v>2283.79</v>
      </c>
      <c r="G446">
        <v>24</v>
      </c>
      <c r="H446">
        <v>7460.42</v>
      </c>
      <c r="I446">
        <v>9295.14</v>
      </c>
      <c r="J446">
        <v>79</v>
      </c>
      <c r="K446" s="1">
        <v>0.80259999999999998</v>
      </c>
      <c r="L446" s="2">
        <v>0.8</v>
      </c>
      <c r="M446">
        <f t="shared" si="6"/>
        <v>71</v>
      </c>
    </row>
    <row r="447" spans="1:13">
      <c r="A447" s="6">
        <v>347765</v>
      </c>
      <c r="B447" s="6" t="s">
        <v>385</v>
      </c>
      <c r="C447" s="6" t="s">
        <v>993</v>
      </c>
      <c r="D447" s="6">
        <v>1582.88</v>
      </c>
      <c r="E447" s="6">
        <v>29</v>
      </c>
      <c r="F447" s="6">
        <v>0</v>
      </c>
      <c r="G447" s="6">
        <v>0</v>
      </c>
      <c r="H447" s="6">
        <v>1582.88</v>
      </c>
      <c r="I447" s="6">
        <v>123332.83</v>
      </c>
      <c r="J447" s="6">
        <v>692</v>
      </c>
      <c r="K447" s="7">
        <v>1.2800000000000001E-2</v>
      </c>
      <c r="L447" s="8">
        <v>0.01</v>
      </c>
      <c r="M447">
        <f t="shared" si="6"/>
        <v>29</v>
      </c>
    </row>
    <row r="448" spans="1:13">
      <c r="A448">
        <v>346870</v>
      </c>
      <c r="B448" t="s">
        <v>514</v>
      </c>
      <c r="C448" t="s">
        <v>971</v>
      </c>
      <c r="D448">
        <v>869.91</v>
      </c>
      <c r="E448">
        <v>16</v>
      </c>
      <c r="F448">
        <v>0</v>
      </c>
      <c r="G448">
        <v>0</v>
      </c>
      <c r="H448">
        <v>869.91</v>
      </c>
      <c r="I448">
        <v>3397.33</v>
      </c>
      <c r="J448">
        <v>35</v>
      </c>
      <c r="K448" s="1">
        <v>0.25609999999999999</v>
      </c>
      <c r="L448" s="2">
        <v>0.26</v>
      </c>
      <c r="M448">
        <f t="shared" si="6"/>
        <v>16</v>
      </c>
    </row>
    <row r="449" spans="1:13">
      <c r="A449">
        <v>346235</v>
      </c>
      <c r="B449" t="s">
        <v>285</v>
      </c>
      <c r="C449" t="s">
        <v>982</v>
      </c>
      <c r="D449">
        <v>2431.0700000000002</v>
      </c>
      <c r="E449">
        <v>32</v>
      </c>
      <c r="F449">
        <v>0</v>
      </c>
      <c r="G449">
        <v>0</v>
      </c>
      <c r="H449">
        <v>2431.0700000000002</v>
      </c>
      <c r="I449">
        <v>16965.259999999998</v>
      </c>
      <c r="J449">
        <v>142</v>
      </c>
      <c r="K449" s="1">
        <v>0.14330000000000001</v>
      </c>
      <c r="L449" s="2">
        <v>0.14000000000000001</v>
      </c>
      <c r="M449">
        <f t="shared" si="6"/>
        <v>32</v>
      </c>
    </row>
    <row r="450" spans="1:13">
      <c r="A450">
        <v>339963</v>
      </c>
      <c r="B450" t="s">
        <v>845</v>
      </c>
      <c r="C450" t="s">
        <v>964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s="2">
        <v>0</v>
      </c>
      <c r="L450" t="e">
        <v>#DIV/0!</v>
      </c>
      <c r="M450">
        <f t="shared" ref="M450:M513" si="7">E450+G450</f>
        <v>0</v>
      </c>
    </row>
    <row r="451" spans="1:13">
      <c r="A451">
        <v>339488</v>
      </c>
      <c r="B451" t="s">
        <v>305</v>
      </c>
      <c r="C451" t="s">
        <v>963</v>
      </c>
      <c r="D451">
        <v>2191.67</v>
      </c>
      <c r="E451">
        <v>23</v>
      </c>
      <c r="F451">
        <v>0</v>
      </c>
      <c r="G451">
        <v>0</v>
      </c>
      <c r="H451">
        <v>2191.67</v>
      </c>
      <c r="I451">
        <v>19063.009999999998</v>
      </c>
      <c r="J451">
        <v>105</v>
      </c>
      <c r="K451" s="1">
        <v>0.115</v>
      </c>
      <c r="L451" s="2">
        <v>0.11</v>
      </c>
      <c r="M451">
        <f t="shared" si="7"/>
        <v>23</v>
      </c>
    </row>
    <row r="452" spans="1:13">
      <c r="A452">
        <v>339964</v>
      </c>
      <c r="B452" t="s">
        <v>461</v>
      </c>
      <c r="C452" t="s">
        <v>974</v>
      </c>
      <c r="D452">
        <v>1081.81</v>
      </c>
      <c r="E452">
        <v>10</v>
      </c>
      <c r="F452">
        <v>53.71</v>
      </c>
      <c r="G452">
        <v>1</v>
      </c>
      <c r="H452">
        <v>1135.51</v>
      </c>
      <c r="I452">
        <v>5220.9799999999996</v>
      </c>
      <c r="J452">
        <v>37</v>
      </c>
      <c r="K452" s="1">
        <v>0.2175</v>
      </c>
      <c r="L452" s="2">
        <v>0.22</v>
      </c>
      <c r="M452">
        <f t="shared" si="7"/>
        <v>11</v>
      </c>
    </row>
    <row r="453" spans="1:13">
      <c r="A453">
        <v>345401</v>
      </c>
      <c r="B453" t="s">
        <v>481</v>
      </c>
      <c r="C453" t="s">
        <v>1004</v>
      </c>
      <c r="D453">
        <v>1046.9100000000001</v>
      </c>
      <c r="E453">
        <v>28</v>
      </c>
      <c r="F453">
        <v>0</v>
      </c>
      <c r="G453">
        <v>0</v>
      </c>
      <c r="H453">
        <v>1046.9100000000001</v>
      </c>
      <c r="I453">
        <v>149880.24</v>
      </c>
      <c r="J453">
        <v>973</v>
      </c>
      <c r="K453" s="1">
        <v>7.0000000000000001E-3</v>
      </c>
      <c r="L453" s="2">
        <v>0.01</v>
      </c>
      <c r="M453">
        <f t="shared" si="7"/>
        <v>28</v>
      </c>
    </row>
    <row r="454" spans="1:13">
      <c r="A454">
        <v>346337</v>
      </c>
      <c r="B454" t="s">
        <v>485</v>
      </c>
      <c r="C454" t="s">
        <v>973</v>
      </c>
      <c r="D454">
        <v>1004</v>
      </c>
      <c r="E454">
        <v>18</v>
      </c>
      <c r="F454">
        <v>0</v>
      </c>
      <c r="G454">
        <v>0</v>
      </c>
      <c r="H454">
        <v>1004</v>
      </c>
      <c r="I454">
        <v>17111.169999999998</v>
      </c>
      <c r="J454">
        <v>118</v>
      </c>
      <c r="K454" s="1">
        <v>5.8700000000000002E-2</v>
      </c>
      <c r="L454" s="2">
        <v>0.06</v>
      </c>
      <c r="M454">
        <f t="shared" si="7"/>
        <v>18</v>
      </c>
    </row>
    <row r="455" spans="1:13">
      <c r="A455">
        <v>340350</v>
      </c>
      <c r="B455" t="s">
        <v>796</v>
      </c>
      <c r="C455" t="s">
        <v>993</v>
      </c>
      <c r="D455">
        <v>46.33</v>
      </c>
      <c r="E455">
        <v>1</v>
      </c>
      <c r="F455">
        <v>0</v>
      </c>
      <c r="G455">
        <v>0</v>
      </c>
      <c r="H455">
        <v>46.33</v>
      </c>
      <c r="I455">
        <v>6814.64</v>
      </c>
      <c r="J455">
        <v>45</v>
      </c>
      <c r="K455" s="1">
        <v>6.7999999999999996E-3</v>
      </c>
      <c r="L455" s="2">
        <v>0.01</v>
      </c>
      <c r="M455">
        <f t="shared" si="7"/>
        <v>1</v>
      </c>
    </row>
    <row r="456" spans="1:13">
      <c r="A456">
        <v>346336</v>
      </c>
      <c r="B456" t="s">
        <v>274</v>
      </c>
      <c r="C456" t="s">
        <v>1000</v>
      </c>
      <c r="D456">
        <v>4.34</v>
      </c>
      <c r="E456">
        <v>1</v>
      </c>
      <c r="F456">
        <v>2560.4899999999998</v>
      </c>
      <c r="G456">
        <v>12</v>
      </c>
      <c r="H456">
        <v>2564.83</v>
      </c>
      <c r="I456">
        <v>6020.82</v>
      </c>
      <c r="J456">
        <v>68</v>
      </c>
      <c r="K456" s="1">
        <v>0.42599999999999999</v>
      </c>
      <c r="L456" s="2">
        <v>0.43</v>
      </c>
      <c r="M456">
        <f t="shared" si="7"/>
        <v>13</v>
      </c>
    </row>
    <row r="457" spans="1:13">
      <c r="A457">
        <v>346349</v>
      </c>
      <c r="B457" t="s">
        <v>607</v>
      </c>
      <c r="C457" t="s">
        <v>972</v>
      </c>
      <c r="D457">
        <v>504.73</v>
      </c>
      <c r="E457">
        <v>3</v>
      </c>
      <c r="F457">
        <v>0</v>
      </c>
      <c r="G457">
        <v>0</v>
      </c>
      <c r="H457">
        <v>504.73</v>
      </c>
      <c r="I457">
        <v>804.66</v>
      </c>
      <c r="J457">
        <v>4</v>
      </c>
      <c r="K457" s="1">
        <v>0.62729999999999997</v>
      </c>
      <c r="L457" s="2">
        <v>0.63</v>
      </c>
      <c r="M457">
        <f t="shared" si="7"/>
        <v>3</v>
      </c>
    </row>
    <row r="458" spans="1:13">
      <c r="A458">
        <v>340349</v>
      </c>
      <c r="B458" t="s">
        <v>92</v>
      </c>
      <c r="C458" t="s">
        <v>987</v>
      </c>
      <c r="D458">
        <v>5664.46</v>
      </c>
      <c r="E458">
        <v>46</v>
      </c>
      <c r="F458">
        <v>0</v>
      </c>
      <c r="G458">
        <v>0</v>
      </c>
      <c r="H458">
        <v>5664.46</v>
      </c>
      <c r="I458">
        <v>51060.57</v>
      </c>
      <c r="J458">
        <v>249</v>
      </c>
      <c r="K458" s="1">
        <v>0.1109</v>
      </c>
      <c r="L458" s="2">
        <v>0.11</v>
      </c>
      <c r="M458">
        <f t="shared" si="7"/>
        <v>46</v>
      </c>
    </row>
    <row r="459" spans="1:13">
      <c r="A459">
        <v>345035</v>
      </c>
      <c r="B459" t="s">
        <v>539</v>
      </c>
      <c r="C459" t="s">
        <v>987</v>
      </c>
      <c r="D459">
        <v>746.7</v>
      </c>
      <c r="E459">
        <v>12</v>
      </c>
      <c r="F459">
        <v>0</v>
      </c>
      <c r="G459">
        <v>0</v>
      </c>
      <c r="H459">
        <v>746.7</v>
      </c>
      <c r="I459">
        <v>4617.5</v>
      </c>
      <c r="J459">
        <v>28</v>
      </c>
      <c r="K459" s="1">
        <v>0.16170000000000001</v>
      </c>
      <c r="L459" s="2">
        <v>0.16</v>
      </c>
      <c r="M459">
        <f t="shared" si="7"/>
        <v>12</v>
      </c>
    </row>
    <row r="460" spans="1:13">
      <c r="A460">
        <v>345036</v>
      </c>
      <c r="B460" t="s">
        <v>294</v>
      </c>
      <c r="C460" t="s">
        <v>988</v>
      </c>
      <c r="D460">
        <v>2218.84</v>
      </c>
      <c r="E460">
        <v>20</v>
      </c>
      <c r="F460">
        <v>108.91</v>
      </c>
      <c r="G460">
        <v>1</v>
      </c>
      <c r="H460">
        <v>2327.75</v>
      </c>
      <c r="I460">
        <v>4310.16</v>
      </c>
      <c r="J460">
        <v>32</v>
      </c>
      <c r="K460" s="1">
        <v>0.54010000000000002</v>
      </c>
      <c r="L460" s="2">
        <v>0.54</v>
      </c>
      <c r="M460">
        <f t="shared" si="7"/>
        <v>21</v>
      </c>
    </row>
    <row r="461" spans="1:13">
      <c r="A461" s="3">
        <v>345033</v>
      </c>
      <c r="B461" s="3" t="s">
        <v>678</v>
      </c>
      <c r="C461" s="3" t="s">
        <v>993</v>
      </c>
      <c r="D461" s="3">
        <v>294.36</v>
      </c>
      <c r="E461" s="3">
        <v>7</v>
      </c>
      <c r="F461" s="3">
        <v>0</v>
      </c>
      <c r="G461" s="3">
        <v>0</v>
      </c>
      <c r="H461" s="3">
        <v>294.36</v>
      </c>
      <c r="I461" s="3">
        <v>51594.63</v>
      </c>
      <c r="J461" s="3">
        <v>376</v>
      </c>
      <c r="K461" s="4">
        <v>5.7000000000000002E-3</v>
      </c>
      <c r="L461" s="5">
        <v>0.01</v>
      </c>
      <c r="M461">
        <f t="shared" si="7"/>
        <v>7</v>
      </c>
    </row>
    <row r="462" spans="1:13">
      <c r="A462">
        <v>346348</v>
      </c>
      <c r="B462" t="s">
        <v>229</v>
      </c>
      <c r="C462" t="s">
        <v>1003</v>
      </c>
      <c r="D462">
        <v>2958.08</v>
      </c>
      <c r="E462">
        <v>22</v>
      </c>
      <c r="F462">
        <v>0</v>
      </c>
      <c r="G462">
        <v>0</v>
      </c>
      <c r="H462">
        <v>2958.08</v>
      </c>
      <c r="I462">
        <v>3486.34</v>
      </c>
      <c r="J462">
        <v>25</v>
      </c>
      <c r="K462" s="1">
        <v>0.84850000000000003</v>
      </c>
      <c r="L462" s="2">
        <v>0.85</v>
      </c>
      <c r="M462">
        <f t="shared" si="7"/>
        <v>22</v>
      </c>
    </row>
    <row r="463" spans="1:13">
      <c r="A463">
        <v>346347</v>
      </c>
      <c r="B463" t="s">
        <v>377</v>
      </c>
      <c r="C463" t="s">
        <v>1000</v>
      </c>
      <c r="D463">
        <v>1227.1600000000001</v>
      </c>
      <c r="E463">
        <v>11</v>
      </c>
      <c r="F463">
        <v>401.69</v>
      </c>
      <c r="G463">
        <v>7</v>
      </c>
      <c r="H463">
        <v>1628.85</v>
      </c>
      <c r="I463">
        <v>2141.79</v>
      </c>
      <c r="J463">
        <v>21</v>
      </c>
      <c r="K463" s="1">
        <v>0.76049999999999995</v>
      </c>
      <c r="L463" s="2">
        <v>0.76</v>
      </c>
      <c r="M463">
        <f t="shared" si="7"/>
        <v>18</v>
      </c>
    </row>
    <row r="464" spans="1:13">
      <c r="A464">
        <v>346345</v>
      </c>
      <c r="B464" t="s">
        <v>257</v>
      </c>
      <c r="C464" t="s">
        <v>1003</v>
      </c>
      <c r="D464">
        <v>2687.19</v>
      </c>
      <c r="E464">
        <v>32</v>
      </c>
      <c r="F464">
        <v>0</v>
      </c>
      <c r="G464">
        <v>0</v>
      </c>
      <c r="H464">
        <v>2687.19</v>
      </c>
      <c r="I464">
        <v>233627.48</v>
      </c>
      <c r="J464">
        <v>1523</v>
      </c>
      <c r="K464" s="1">
        <v>1.15E-2</v>
      </c>
      <c r="L464" s="2">
        <v>0.01</v>
      </c>
      <c r="M464">
        <f t="shared" si="7"/>
        <v>32</v>
      </c>
    </row>
    <row r="465" spans="1:13">
      <c r="A465" s="3">
        <v>345034</v>
      </c>
      <c r="B465" s="3" t="s">
        <v>685</v>
      </c>
      <c r="C465" s="3" t="s">
        <v>993</v>
      </c>
      <c r="D465" s="3">
        <v>284.7</v>
      </c>
      <c r="E465" s="3">
        <v>5</v>
      </c>
      <c r="F465" s="3">
        <v>0</v>
      </c>
      <c r="G465" s="3">
        <v>0</v>
      </c>
      <c r="H465" s="3">
        <v>284.7</v>
      </c>
      <c r="I465" s="3">
        <v>10480.6</v>
      </c>
      <c r="J465" s="3">
        <v>68</v>
      </c>
      <c r="K465" s="4">
        <v>2.7199999999999998E-2</v>
      </c>
      <c r="L465" s="5">
        <v>0.03</v>
      </c>
      <c r="M465">
        <f t="shared" si="7"/>
        <v>5</v>
      </c>
    </row>
    <row r="466" spans="1:13">
      <c r="A466">
        <v>346346</v>
      </c>
      <c r="B466" t="s">
        <v>638</v>
      </c>
      <c r="C466" t="s">
        <v>992</v>
      </c>
      <c r="D466">
        <v>433.17</v>
      </c>
      <c r="E466">
        <v>8</v>
      </c>
      <c r="F466">
        <v>0</v>
      </c>
      <c r="G466">
        <v>0</v>
      </c>
      <c r="H466">
        <v>433.17</v>
      </c>
      <c r="I466">
        <v>4613.1000000000004</v>
      </c>
      <c r="J466">
        <v>55</v>
      </c>
      <c r="K466" s="1">
        <v>9.3899999999999997E-2</v>
      </c>
      <c r="L466" s="2">
        <v>0.09</v>
      </c>
      <c r="M466">
        <f t="shared" si="7"/>
        <v>8</v>
      </c>
    </row>
    <row r="467" spans="1:13">
      <c r="A467">
        <v>347892</v>
      </c>
      <c r="B467" t="s">
        <v>407</v>
      </c>
      <c r="C467" t="s">
        <v>965</v>
      </c>
      <c r="D467">
        <v>1428.12</v>
      </c>
      <c r="E467">
        <v>21</v>
      </c>
      <c r="F467">
        <v>0</v>
      </c>
      <c r="G467">
        <v>0</v>
      </c>
      <c r="H467">
        <v>1428.12</v>
      </c>
      <c r="I467">
        <v>114636.2</v>
      </c>
      <c r="J467">
        <v>366</v>
      </c>
      <c r="K467" s="1">
        <v>1.2500000000000001E-2</v>
      </c>
      <c r="L467" s="2">
        <v>0.01</v>
      </c>
      <c r="M467">
        <f t="shared" si="7"/>
        <v>21</v>
      </c>
    </row>
    <row r="468" spans="1:13">
      <c r="A468">
        <v>345405</v>
      </c>
      <c r="B468" t="s">
        <v>27</v>
      </c>
      <c r="C468" t="s">
        <v>965</v>
      </c>
      <c r="D468">
        <v>9670.49</v>
      </c>
      <c r="E468">
        <v>67</v>
      </c>
      <c r="F468">
        <v>68.55</v>
      </c>
      <c r="G468">
        <v>1</v>
      </c>
      <c r="H468">
        <v>9739.0400000000009</v>
      </c>
      <c r="I468">
        <v>71756.740000000005</v>
      </c>
      <c r="J468">
        <v>244</v>
      </c>
      <c r="K468" s="1">
        <v>0.13569999999999999</v>
      </c>
      <c r="L468" s="2">
        <v>0.14000000000000001</v>
      </c>
      <c r="M468">
        <f t="shared" si="7"/>
        <v>68</v>
      </c>
    </row>
    <row r="469" spans="1:13">
      <c r="A469">
        <v>346334</v>
      </c>
      <c r="B469" t="s">
        <v>443</v>
      </c>
      <c r="C469" t="s">
        <v>996</v>
      </c>
      <c r="D469">
        <v>0</v>
      </c>
      <c r="E469">
        <v>0</v>
      </c>
      <c r="F469">
        <v>1202.97</v>
      </c>
      <c r="G469">
        <v>17</v>
      </c>
      <c r="H469">
        <v>1202.97</v>
      </c>
      <c r="I469">
        <v>1641.08</v>
      </c>
      <c r="J469">
        <v>22</v>
      </c>
      <c r="K469" s="1">
        <v>0.73299999999999998</v>
      </c>
      <c r="L469" s="2">
        <v>0.73</v>
      </c>
      <c r="M469">
        <f t="shared" si="7"/>
        <v>17</v>
      </c>
    </row>
    <row r="470" spans="1:13">
      <c r="A470">
        <v>345398</v>
      </c>
      <c r="B470" t="s">
        <v>85</v>
      </c>
      <c r="C470" t="s">
        <v>965</v>
      </c>
      <c r="D470">
        <v>5930.13</v>
      </c>
      <c r="E470">
        <v>43</v>
      </c>
      <c r="F470">
        <v>93.73</v>
      </c>
      <c r="G470">
        <v>1</v>
      </c>
      <c r="H470">
        <v>6023.85</v>
      </c>
      <c r="I470">
        <v>71293.070000000007</v>
      </c>
      <c r="J470">
        <v>294</v>
      </c>
      <c r="K470" s="1">
        <v>8.4500000000000006E-2</v>
      </c>
      <c r="L470" s="2">
        <v>0.08</v>
      </c>
      <c r="M470">
        <f t="shared" si="7"/>
        <v>44</v>
      </c>
    </row>
    <row r="471" spans="1:13">
      <c r="A471">
        <v>356747</v>
      </c>
      <c r="B471" t="s">
        <v>235</v>
      </c>
      <c r="C471" t="s">
        <v>992</v>
      </c>
      <c r="D471">
        <v>2895.27</v>
      </c>
      <c r="E471">
        <v>25</v>
      </c>
      <c r="F471">
        <v>0</v>
      </c>
      <c r="G471">
        <v>0</v>
      </c>
      <c r="H471">
        <v>2895.27</v>
      </c>
      <c r="I471">
        <v>12444.98</v>
      </c>
      <c r="J471">
        <v>73</v>
      </c>
      <c r="K471" s="1">
        <v>0.2326</v>
      </c>
      <c r="L471" s="2">
        <v>0.23</v>
      </c>
      <c r="M471">
        <f t="shared" si="7"/>
        <v>25</v>
      </c>
    </row>
    <row r="472" spans="1:13">
      <c r="A472" s="3">
        <v>346333</v>
      </c>
      <c r="B472" s="3" t="s">
        <v>620</v>
      </c>
      <c r="C472" s="3" t="s">
        <v>972</v>
      </c>
      <c r="D472" s="3">
        <v>474.17</v>
      </c>
      <c r="E472" s="3">
        <v>1</v>
      </c>
      <c r="F472" s="3">
        <v>0</v>
      </c>
      <c r="G472" s="3">
        <v>0</v>
      </c>
      <c r="H472" s="3">
        <v>474.17</v>
      </c>
      <c r="I472" s="3">
        <v>474.17</v>
      </c>
      <c r="J472" s="3">
        <v>1</v>
      </c>
      <c r="K472" s="4">
        <v>1</v>
      </c>
      <c r="L472" s="5">
        <v>1</v>
      </c>
      <c r="M472">
        <f t="shared" si="7"/>
        <v>1</v>
      </c>
    </row>
    <row r="473" spans="1:13">
      <c r="A473">
        <v>345945</v>
      </c>
      <c r="B473" t="s">
        <v>389</v>
      </c>
      <c r="C473" t="s">
        <v>982</v>
      </c>
      <c r="D473">
        <v>1570.1</v>
      </c>
      <c r="E473">
        <v>28</v>
      </c>
      <c r="F473">
        <v>0</v>
      </c>
      <c r="G473">
        <v>0</v>
      </c>
      <c r="H473">
        <v>1570.1</v>
      </c>
      <c r="I473">
        <v>2994.53</v>
      </c>
      <c r="J473">
        <v>38</v>
      </c>
      <c r="K473" s="1">
        <v>0.52429999999999999</v>
      </c>
      <c r="L473" s="2">
        <v>0.52</v>
      </c>
      <c r="M473">
        <f t="shared" si="7"/>
        <v>28</v>
      </c>
    </row>
    <row r="474" spans="1:13">
      <c r="A474" s="9">
        <v>342470</v>
      </c>
      <c r="B474" s="9" t="s">
        <v>875</v>
      </c>
      <c r="C474" s="9" t="s">
        <v>983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21025.53</v>
      </c>
      <c r="J474" s="9">
        <v>124</v>
      </c>
      <c r="K474" s="10">
        <v>0</v>
      </c>
      <c r="L474" s="11">
        <v>0</v>
      </c>
      <c r="M474">
        <f t="shared" si="7"/>
        <v>0</v>
      </c>
    </row>
    <row r="475" spans="1:13">
      <c r="A475">
        <v>345039</v>
      </c>
      <c r="B475" t="s">
        <v>163</v>
      </c>
      <c r="C475" t="s">
        <v>989</v>
      </c>
      <c r="D475">
        <v>3907.44</v>
      </c>
      <c r="E475">
        <v>48</v>
      </c>
      <c r="F475">
        <v>0</v>
      </c>
      <c r="G475">
        <v>0</v>
      </c>
      <c r="H475">
        <v>3907.44</v>
      </c>
      <c r="I475">
        <v>191725.15</v>
      </c>
      <c r="J475">
        <v>779</v>
      </c>
      <c r="K475" s="1">
        <v>2.0400000000000001E-2</v>
      </c>
      <c r="L475" s="2">
        <v>0.02</v>
      </c>
      <c r="M475">
        <f t="shared" si="7"/>
        <v>48</v>
      </c>
    </row>
    <row r="476" spans="1:13">
      <c r="A476" s="3">
        <v>345406</v>
      </c>
      <c r="B476" s="3" t="s">
        <v>643</v>
      </c>
      <c r="C476" s="3" t="s">
        <v>963</v>
      </c>
      <c r="D476" s="3">
        <v>414.63</v>
      </c>
      <c r="E476" s="3">
        <v>3</v>
      </c>
      <c r="F476" s="3">
        <v>0</v>
      </c>
      <c r="G476" s="3">
        <v>0</v>
      </c>
      <c r="H476" s="3">
        <v>414.63</v>
      </c>
      <c r="I476" s="3">
        <v>1056.53</v>
      </c>
      <c r="J476" s="3">
        <v>10</v>
      </c>
      <c r="K476" s="4">
        <v>0.39240000000000003</v>
      </c>
      <c r="L476" s="5">
        <v>0.39</v>
      </c>
      <c r="M476">
        <f t="shared" si="7"/>
        <v>3</v>
      </c>
    </row>
    <row r="477" spans="1:13">
      <c r="A477" s="9">
        <v>341142</v>
      </c>
      <c r="B477" s="9" t="s">
        <v>813</v>
      </c>
      <c r="C477" s="9" t="s">
        <v>993</v>
      </c>
      <c r="D477" s="9">
        <v>20.63</v>
      </c>
      <c r="E477" s="9">
        <v>2</v>
      </c>
      <c r="F477" s="9">
        <v>0</v>
      </c>
      <c r="G477" s="9">
        <v>0</v>
      </c>
      <c r="H477" s="9">
        <v>20.63</v>
      </c>
      <c r="I477" s="9">
        <v>9856.44</v>
      </c>
      <c r="J477" s="9">
        <v>72</v>
      </c>
      <c r="K477" s="10">
        <v>2.0999999999999999E-3</v>
      </c>
      <c r="L477" s="11">
        <v>0</v>
      </c>
      <c r="M477">
        <f t="shared" si="7"/>
        <v>2</v>
      </c>
    </row>
    <row r="478" spans="1:13">
      <c r="A478">
        <v>340390</v>
      </c>
      <c r="B478" t="s">
        <v>44</v>
      </c>
      <c r="C478" t="s">
        <v>989</v>
      </c>
      <c r="D478">
        <v>8282.14</v>
      </c>
      <c r="E478">
        <v>51</v>
      </c>
      <c r="F478">
        <v>0</v>
      </c>
      <c r="G478">
        <v>0</v>
      </c>
      <c r="H478">
        <v>8282.14</v>
      </c>
      <c r="I478">
        <v>88912.78</v>
      </c>
      <c r="J478">
        <v>265</v>
      </c>
      <c r="K478" s="1">
        <v>9.3100000000000002E-2</v>
      </c>
      <c r="L478" s="2">
        <v>0.09</v>
      </c>
      <c r="M478">
        <f t="shared" si="7"/>
        <v>51</v>
      </c>
    </row>
    <row r="479" spans="1:13">
      <c r="A479">
        <v>345038</v>
      </c>
      <c r="B479" t="s">
        <v>390</v>
      </c>
      <c r="C479" t="s">
        <v>987</v>
      </c>
      <c r="D479">
        <v>1194.81</v>
      </c>
      <c r="E479">
        <v>5</v>
      </c>
      <c r="F479">
        <v>371.05</v>
      </c>
      <c r="G479">
        <v>6</v>
      </c>
      <c r="H479">
        <v>1565.86</v>
      </c>
      <c r="I479">
        <v>3353.08</v>
      </c>
      <c r="J479">
        <v>22</v>
      </c>
      <c r="K479" s="1">
        <v>0.46700000000000003</v>
      </c>
      <c r="L479" s="2">
        <v>0.47</v>
      </c>
      <c r="M479">
        <f t="shared" si="7"/>
        <v>11</v>
      </c>
    </row>
    <row r="480" spans="1:13">
      <c r="A480" s="9">
        <v>345040</v>
      </c>
      <c r="B480" s="9" t="s">
        <v>911</v>
      </c>
      <c r="C480" s="9" t="s">
        <v>990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4687.99</v>
      </c>
      <c r="J480" s="9">
        <v>22</v>
      </c>
      <c r="K480" s="10">
        <v>0</v>
      </c>
      <c r="L480" s="11">
        <v>0</v>
      </c>
      <c r="M480">
        <f t="shared" si="7"/>
        <v>0</v>
      </c>
    </row>
    <row r="481" spans="1:13">
      <c r="A481">
        <v>342141</v>
      </c>
      <c r="B481" t="s">
        <v>141</v>
      </c>
      <c r="C481" t="s">
        <v>1003</v>
      </c>
      <c r="D481">
        <v>4423.55</v>
      </c>
      <c r="E481">
        <v>49</v>
      </c>
      <c r="F481">
        <v>0</v>
      </c>
      <c r="G481">
        <v>0</v>
      </c>
      <c r="H481">
        <v>4423.55</v>
      </c>
      <c r="I481">
        <v>7014.68</v>
      </c>
      <c r="J481">
        <v>69</v>
      </c>
      <c r="K481" s="1">
        <v>0.63060000000000005</v>
      </c>
      <c r="L481" s="2">
        <v>0.63</v>
      </c>
      <c r="M481">
        <f t="shared" si="7"/>
        <v>49</v>
      </c>
    </row>
    <row r="482" spans="1:13">
      <c r="A482">
        <v>342138</v>
      </c>
      <c r="B482" t="s">
        <v>517</v>
      </c>
      <c r="C482" t="s">
        <v>979</v>
      </c>
      <c r="D482">
        <v>850.41</v>
      </c>
      <c r="E482">
        <v>11</v>
      </c>
      <c r="F482">
        <v>0</v>
      </c>
      <c r="G482">
        <v>0</v>
      </c>
      <c r="H482">
        <v>850.41</v>
      </c>
      <c r="I482">
        <v>2008.87</v>
      </c>
      <c r="J482">
        <v>23</v>
      </c>
      <c r="K482" s="1">
        <v>0.42330000000000001</v>
      </c>
      <c r="L482" s="2">
        <v>0.42</v>
      </c>
      <c r="M482">
        <f t="shared" si="7"/>
        <v>11</v>
      </c>
    </row>
    <row r="483" spans="1:13">
      <c r="A483">
        <v>346734</v>
      </c>
      <c r="B483" t="s">
        <v>130</v>
      </c>
      <c r="C483" t="s">
        <v>985</v>
      </c>
      <c r="D483">
        <v>4360.1000000000004</v>
      </c>
      <c r="E483">
        <v>45</v>
      </c>
      <c r="F483">
        <v>254.32</v>
      </c>
      <c r="G483">
        <v>5</v>
      </c>
      <c r="H483">
        <v>4614.42</v>
      </c>
      <c r="I483">
        <v>46252.35</v>
      </c>
      <c r="J483">
        <v>259</v>
      </c>
      <c r="K483" s="1">
        <v>9.98E-2</v>
      </c>
      <c r="L483" s="2">
        <v>0.1</v>
      </c>
      <c r="M483">
        <f t="shared" si="7"/>
        <v>50</v>
      </c>
    </row>
    <row r="484" spans="1:13">
      <c r="A484" s="3">
        <v>340694</v>
      </c>
      <c r="B484" s="3" t="s">
        <v>468</v>
      </c>
      <c r="C484" s="3" t="s">
        <v>963</v>
      </c>
      <c r="D484" s="3">
        <v>1106.3699999999999</v>
      </c>
      <c r="E484" s="3">
        <v>4</v>
      </c>
      <c r="F484" s="3">
        <v>0</v>
      </c>
      <c r="G484" s="3">
        <v>0</v>
      </c>
      <c r="H484" s="3">
        <v>1106.3699999999999</v>
      </c>
      <c r="I484" s="3">
        <v>1106.3699999999999</v>
      </c>
      <c r="J484" s="3">
        <v>4</v>
      </c>
      <c r="K484" s="4">
        <v>1</v>
      </c>
      <c r="L484" s="5">
        <v>1</v>
      </c>
      <c r="M484">
        <f t="shared" si="7"/>
        <v>4</v>
      </c>
    </row>
    <row r="485" spans="1:13">
      <c r="A485">
        <v>340920</v>
      </c>
      <c r="B485" t="s">
        <v>373</v>
      </c>
      <c r="C485" t="s">
        <v>963</v>
      </c>
      <c r="D485">
        <v>1367.24</v>
      </c>
      <c r="E485">
        <v>34</v>
      </c>
      <c r="F485">
        <v>312.07</v>
      </c>
      <c r="G485">
        <v>5</v>
      </c>
      <c r="H485">
        <v>1679.31</v>
      </c>
      <c r="I485">
        <v>53114.49</v>
      </c>
      <c r="J485">
        <v>375</v>
      </c>
      <c r="K485" s="1">
        <v>3.1600000000000003E-2</v>
      </c>
      <c r="L485" s="2">
        <v>0.03</v>
      </c>
      <c r="M485">
        <f t="shared" si="7"/>
        <v>39</v>
      </c>
    </row>
    <row r="486" spans="1:13">
      <c r="A486">
        <v>346721</v>
      </c>
      <c r="B486" t="s">
        <v>441</v>
      </c>
      <c r="C486" t="s">
        <v>975</v>
      </c>
      <c r="D486">
        <v>1207.6400000000001</v>
      </c>
      <c r="E486">
        <v>23</v>
      </c>
      <c r="F486">
        <v>0</v>
      </c>
      <c r="G486">
        <v>0</v>
      </c>
      <c r="H486">
        <v>1207.6400000000001</v>
      </c>
      <c r="I486">
        <v>112825.12</v>
      </c>
      <c r="J486">
        <v>1041</v>
      </c>
      <c r="K486" s="1">
        <v>1.0699999999999999E-2</v>
      </c>
      <c r="L486" s="2">
        <v>0.01</v>
      </c>
      <c r="M486">
        <f t="shared" si="7"/>
        <v>23</v>
      </c>
    </row>
    <row r="487" spans="1:13">
      <c r="A487">
        <v>345942</v>
      </c>
      <c r="B487" t="s">
        <v>460</v>
      </c>
      <c r="C487" t="s">
        <v>1002</v>
      </c>
      <c r="D487">
        <v>854.94</v>
      </c>
      <c r="E487">
        <v>10</v>
      </c>
      <c r="F487">
        <v>286.45</v>
      </c>
      <c r="G487">
        <v>5</v>
      </c>
      <c r="H487">
        <v>1141.3900000000001</v>
      </c>
      <c r="I487">
        <v>3046.88</v>
      </c>
      <c r="J487">
        <v>41</v>
      </c>
      <c r="K487" s="1">
        <v>0.37459999999999999</v>
      </c>
      <c r="L487" s="2">
        <v>0.37</v>
      </c>
      <c r="M487">
        <f t="shared" si="7"/>
        <v>15</v>
      </c>
    </row>
    <row r="488" spans="1:13">
      <c r="A488">
        <v>342456</v>
      </c>
      <c r="B488" t="s">
        <v>351</v>
      </c>
      <c r="C488" t="s">
        <v>1002</v>
      </c>
      <c r="D488">
        <v>1845.96</v>
      </c>
      <c r="E488">
        <v>18</v>
      </c>
      <c r="F488">
        <v>0</v>
      </c>
      <c r="G488">
        <v>0</v>
      </c>
      <c r="H488">
        <v>1845.96</v>
      </c>
      <c r="I488">
        <v>1940.41</v>
      </c>
      <c r="J488">
        <v>19</v>
      </c>
      <c r="K488" s="1">
        <v>0.95130000000000003</v>
      </c>
      <c r="L488" s="2">
        <v>0.95</v>
      </c>
      <c r="M488">
        <f t="shared" si="7"/>
        <v>18</v>
      </c>
    </row>
    <row r="489" spans="1:13">
      <c r="A489">
        <v>347470</v>
      </c>
      <c r="B489" t="s">
        <v>609</v>
      </c>
      <c r="C489" t="s">
        <v>975</v>
      </c>
      <c r="D489">
        <v>500.74</v>
      </c>
      <c r="E489">
        <v>4</v>
      </c>
      <c r="F489">
        <v>0</v>
      </c>
      <c r="G489">
        <v>0</v>
      </c>
      <c r="H489">
        <v>500.74</v>
      </c>
      <c r="I489">
        <v>10566.85</v>
      </c>
      <c r="J489">
        <v>23</v>
      </c>
      <c r="K489" s="1">
        <v>4.7399999999999998E-2</v>
      </c>
      <c r="L489" s="2">
        <v>0.05</v>
      </c>
      <c r="M489">
        <f t="shared" si="7"/>
        <v>4</v>
      </c>
    </row>
    <row r="490" spans="1:13">
      <c r="A490">
        <v>346746</v>
      </c>
      <c r="B490" t="s">
        <v>340</v>
      </c>
      <c r="C490" t="s">
        <v>977</v>
      </c>
      <c r="D490">
        <v>1797.18</v>
      </c>
      <c r="E490">
        <v>19</v>
      </c>
      <c r="F490">
        <v>106.14</v>
      </c>
      <c r="G490">
        <v>1</v>
      </c>
      <c r="H490">
        <v>1903.32</v>
      </c>
      <c r="I490">
        <v>48026.53</v>
      </c>
      <c r="J490">
        <v>294</v>
      </c>
      <c r="K490" s="1">
        <v>3.9600000000000003E-2</v>
      </c>
      <c r="L490" s="2">
        <v>0.04</v>
      </c>
      <c r="M490">
        <f t="shared" si="7"/>
        <v>20</v>
      </c>
    </row>
    <row r="491" spans="1:13">
      <c r="A491">
        <v>340908</v>
      </c>
      <c r="B491" t="s">
        <v>370</v>
      </c>
      <c r="C491" t="s">
        <v>965</v>
      </c>
      <c r="D491">
        <v>1695.25</v>
      </c>
      <c r="E491">
        <v>40</v>
      </c>
      <c r="F491">
        <v>0</v>
      </c>
      <c r="G491">
        <v>0</v>
      </c>
      <c r="H491">
        <v>1695.25</v>
      </c>
      <c r="I491">
        <v>28279.71</v>
      </c>
      <c r="J491">
        <v>193</v>
      </c>
      <c r="K491" s="1">
        <v>5.9900000000000002E-2</v>
      </c>
      <c r="L491" s="2">
        <v>0.06</v>
      </c>
      <c r="M491">
        <f t="shared" si="7"/>
        <v>40</v>
      </c>
    </row>
    <row r="492" spans="1:13">
      <c r="A492" s="9">
        <v>345941</v>
      </c>
      <c r="B492" s="9" t="s">
        <v>928</v>
      </c>
      <c r="C492" s="9" t="s">
        <v>1001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4532.8</v>
      </c>
      <c r="J492" s="9">
        <v>40</v>
      </c>
      <c r="K492" s="10">
        <v>0</v>
      </c>
      <c r="L492" s="11">
        <v>0</v>
      </c>
      <c r="M492">
        <f t="shared" si="7"/>
        <v>0</v>
      </c>
    </row>
    <row r="493" spans="1:13">
      <c r="A493" s="9">
        <v>341140</v>
      </c>
      <c r="B493" s="9" t="s">
        <v>859</v>
      </c>
      <c r="C493" s="9" t="s">
        <v>993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4423.18</v>
      </c>
      <c r="J493" s="9">
        <v>51</v>
      </c>
      <c r="K493" s="10">
        <v>0</v>
      </c>
      <c r="L493" s="11">
        <v>0</v>
      </c>
      <c r="M493">
        <f t="shared" si="7"/>
        <v>0</v>
      </c>
    </row>
    <row r="494" spans="1:13">
      <c r="A494" s="9">
        <v>345952</v>
      </c>
      <c r="B494" s="9" t="s">
        <v>931</v>
      </c>
      <c r="C494" s="9" t="s">
        <v>1001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5977.02</v>
      </c>
      <c r="J494" s="9">
        <v>44</v>
      </c>
      <c r="K494" s="10">
        <v>0</v>
      </c>
      <c r="L494" s="11">
        <v>0</v>
      </c>
      <c r="M494">
        <f t="shared" si="7"/>
        <v>0</v>
      </c>
    </row>
    <row r="495" spans="1:13">
      <c r="A495" s="9">
        <v>346050</v>
      </c>
      <c r="B495" s="9" t="s">
        <v>933</v>
      </c>
      <c r="C495" s="9" t="s">
        <v>983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9276.7900000000009</v>
      </c>
      <c r="J495" s="9">
        <v>45</v>
      </c>
      <c r="K495" s="10">
        <v>0</v>
      </c>
      <c r="L495" s="11">
        <v>0</v>
      </c>
      <c r="M495">
        <f t="shared" si="7"/>
        <v>0</v>
      </c>
    </row>
    <row r="496" spans="1:13">
      <c r="A496">
        <v>343940</v>
      </c>
      <c r="B496" t="s">
        <v>424</v>
      </c>
      <c r="C496" t="s">
        <v>980</v>
      </c>
      <c r="D496">
        <v>1306.53</v>
      </c>
      <c r="E496">
        <v>6</v>
      </c>
      <c r="F496">
        <v>0</v>
      </c>
      <c r="G496">
        <v>0</v>
      </c>
      <c r="H496">
        <v>1306.53</v>
      </c>
      <c r="I496">
        <v>5134.68</v>
      </c>
      <c r="J496">
        <v>41</v>
      </c>
      <c r="K496" s="1">
        <v>0.2545</v>
      </c>
      <c r="L496" s="2">
        <v>0.25</v>
      </c>
      <c r="M496">
        <f t="shared" si="7"/>
        <v>6</v>
      </c>
    </row>
    <row r="497" spans="1:13">
      <c r="A497">
        <v>340791</v>
      </c>
      <c r="B497" t="s">
        <v>645</v>
      </c>
      <c r="C497" t="s">
        <v>966</v>
      </c>
      <c r="D497">
        <v>402.57</v>
      </c>
      <c r="E497">
        <v>8</v>
      </c>
      <c r="F497">
        <v>0</v>
      </c>
      <c r="G497">
        <v>0</v>
      </c>
      <c r="H497">
        <v>402.57</v>
      </c>
      <c r="I497">
        <v>54940.83</v>
      </c>
      <c r="J497">
        <v>277</v>
      </c>
      <c r="K497" s="1">
        <v>7.3000000000000001E-3</v>
      </c>
      <c r="L497" s="2">
        <v>0.01</v>
      </c>
      <c r="M497">
        <f t="shared" si="7"/>
        <v>8</v>
      </c>
    </row>
    <row r="498" spans="1:13">
      <c r="A498">
        <v>342139</v>
      </c>
      <c r="B498" t="s">
        <v>376</v>
      </c>
      <c r="C498" t="s">
        <v>1003</v>
      </c>
      <c r="D498">
        <v>1643.87</v>
      </c>
      <c r="E498">
        <v>24</v>
      </c>
      <c r="F498">
        <v>0</v>
      </c>
      <c r="G498">
        <v>0</v>
      </c>
      <c r="H498">
        <v>1643.87</v>
      </c>
      <c r="I498">
        <v>3971.06</v>
      </c>
      <c r="J498">
        <v>44</v>
      </c>
      <c r="K498" s="1">
        <v>0.41399999999999998</v>
      </c>
      <c r="L498" s="2">
        <v>0.41</v>
      </c>
      <c r="M498">
        <f t="shared" si="7"/>
        <v>24</v>
      </c>
    </row>
    <row r="499" spans="1:13">
      <c r="A499">
        <v>341141</v>
      </c>
      <c r="B499" t="s">
        <v>475</v>
      </c>
      <c r="C499" t="s">
        <v>989</v>
      </c>
      <c r="D499">
        <v>1072.3599999999999</v>
      </c>
      <c r="E499">
        <v>3</v>
      </c>
      <c r="F499">
        <v>0</v>
      </c>
      <c r="G499">
        <v>0</v>
      </c>
      <c r="H499">
        <v>1072.3599999999999</v>
      </c>
      <c r="I499">
        <v>14123.78</v>
      </c>
      <c r="J499">
        <v>43</v>
      </c>
      <c r="K499" s="1">
        <v>7.5899999999999995E-2</v>
      </c>
      <c r="L499" s="2">
        <v>0.08</v>
      </c>
      <c r="M499">
        <f t="shared" si="7"/>
        <v>3</v>
      </c>
    </row>
    <row r="500" spans="1:13">
      <c r="A500">
        <v>342140</v>
      </c>
      <c r="B500" t="s">
        <v>637</v>
      </c>
      <c r="C500" t="s">
        <v>997</v>
      </c>
      <c r="D500">
        <v>438.02</v>
      </c>
      <c r="E500">
        <v>8</v>
      </c>
      <c r="F500">
        <v>0</v>
      </c>
      <c r="G500">
        <v>0</v>
      </c>
      <c r="H500">
        <v>438.02</v>
      </c>
      <c r="I500">
        <v>2103.54</v>
      </c>
      <c r="J500">
        <v>26</v>
      </c>
      <c r="K500" s="1">
        <v>0.2082</v>
      </c>
      <c r="L500" s="2">
        <v>0.21</v>
      </c>
      <c r="M500">
        <f t="shared" si="7"/>
        <v>8</v>
      </c>
    </row>
    <row r="501" spans="1:13">
      <c r="A501">
        <v>345823</v>
      </c>
      <c r="B501" t="s">
        <v>216</v>
      </c>
      <c r="C501" t="s">
        <v>976</v>
      </c>
      <c r="D501">
        <v>2352.1799999999998</v>
      </c>
      <c r="E501">
        <v>31</v>
      </c>
      <c r="F501">
        <v>741.06</v>
      </c>
      <c r="G501">
        <v>3</v>
      </c>
      <c r="H501">
        <v>3093.23</v>
      </c>
      <c r="I501">
        <v>92887.42</v>
      </c>
      <c r="J501">
        <v>377</v>
      </c>
      <c r="K501" s="1">
        <v>3.3300000000000003E-2</v>
      </c>
      <c r="L501" s="2">
        <v>0.03</v>
      </c>
      <c r="M501">
        <f t="shared" si="7"/>
        <v>34</v>
      </c>
    </row>
    <row r="502" spans="1:13">
      <c r="A502">
        <v>345587</v>
      </c>
      <c r="B502" t="s">
        <v>24</v>
      </c>
      <c r="C502" t="s">
        <v>985</v>
      </c>
      <c r="D502">
        <v>9655.66</v>
      </c>
      <c r="E502">
        <v>130</v>
      </c>
      <c r="F502">
        <v>133.37</v>
      </c>
      <c r="G502">
        <v>2</v>
      </c>
      <c r="H502">
        <v>9789.0400000000009</v>
      </c>
      <c r="I502">
        <v>168760.95</v>
      </c>
      <c r="J502">
        <v>1008</v>
      </c>
      <c r="K502" s="1">
        <v>5.8000000000000003E-2</v>
      </c>
      <c r="L502" s="2">
        <v>0.06</v>
      </c>
      <c r="M502">
        <f t="shared" si="7"/>
        <v>132</v>
      </c>
    </row>
    <row r="503" spans="1:13">
      <c r="A503">
        <v>5245866</v>
      </c>
      <c r="B503" t="s">
        <v>458</v>
      </c>
      <c r="C503" t="s">
        <v>987</v>
      </c>
      <c r="D503">
        <v>1143.56</v>
      </c>
      <c r="E503">
        <v>7</v>
      </c>
      <c r="F503">
        <v>0</v>
      </c>
      <c r="G503">
        <v>0</v>
      </c>
      <c r="H503">
        <v>1143.56</v>
      </c>
      <c r="I503">
        <v>6423.98</v>
      </c>
      <c r="J503">
        <v>39</v>
      </c>
      <c r="K503" s="1">
        <v>0.17799999999999999</v>
      </c>
      <c r="L503" s="2">
        <v>0.18</v>
      </c>
      <c r="M503">
        <f t="shared" si="7"/>
        <v>7</v>
      </c>
    </row>
    <row r="504" spans="1:13">
      <c r="A504" s="9">
        <v>345816</v>
      </c>
      <c r="B504" s="9" t="s">
        <v>927</v>
      </c>
      <c r="C504" s="9" t="s">
        <v>967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37459.69</v>
      </c>
      <c r="J504" s="9">
        <v>128</v>
      </c>
      <c r="K504" s="10">
        <v>0</v>
      </c>
      <c r="L504" s="11">
        <v>0</v>
      </c>
      <c r="M504">
        <f t="shared" si="7"/>
        <v>0</v>
      </c>
    </row>
    <row r="505" spans="1:13">
      <c r="A505">
        <v>342133</v>
      </c>
      <c r="B505" t="s">
        <v>346</v>
      </c>
      <c r="C505" t="s">
        <v>968</v>
      </c>
      <c r="D505">
        <v>1884.26</v>
      </c>
      <c r="E505">
        <v>15</v>
      </c>
      <c r="F505">
        <v>0</v>
      </c>
      <c r="G505">
        <v>0</v>
      </c>
      <c r="H505">
        <v>1884.26</v>
      </c>
      <c r="I505">
        <v>7440.12</v>
      </c>
      <c r="J505">
        <v>61</v>
      </c>
      <c r="K505" s="1">
        <v>0.25330000000000003</v>
      </c>
      <c r="L505" s="2">
        <v>0.25</v>
      </c>
      <c r="M505">
        <f t="shared" si="7"/>
        <v>15</v>
      </c>
    </row>
    <row r="506" spans="1:13">
      <c r="A506">
        <v>345041</v>
      </c>
      <c r="B506" t="s">
        <v>561</v>
      </c>
      <c r="C506" t="s">
        <v>992</v>
      </c>
      <c r="D506">
        <v>672.79</v>
      </c>
      <c r="E506">
        <v>8</v>
      </c>
      <c r="F506">
        <v>0</v>
      </c>
      <c r="G506">
        <v>0</v>
      </c>
      <c r="H506">
        <v>672.79</v>
      </c>
      <c r="I506">
        <v>2512.08</v>
      </c>
      <c r="J506">
        <v>24</v>
      </c>
      <c r="K506" s="1">
        <v>0.26779999999999998</v>
      </c>
      <c r="L506" s="2">
        <v>0.27</v>
      </c>
      <c r="M506">
        <f t="shared" si="7"/>
        <v>8</v>
      </c>
    </row>
    <row r="507" spans="1:13">
      <c r="A507">
        <v>341144</v>
      </c>
      <c r="B507" t="s">
        <v>795</v>
      </c>
      <c r="C507" t="s">
        <v>990</v>
      </c>
      <c r="D507">
        <v>0</v>
      </c>
      <c r="E507">
        <v>0</v>
      </c>
      <c r="F507">
        <v>46.71</v>
      </c>
      <c r="G507">
        <v>1</v>
      </c>
      <c r="H507">
        <v>46.71</v>
      </c>
      <c r="I507">
        <v>2273.4499999999998</v>
      </c>
      <c r="J507">
        <v>21</v>
      </c>
      <c r="K507" s="1">
        <v>2.0500000000000001E-2</v>
      </c>
      <c r="L507" s="2">
        <v>0.02</v>
      </c>
      <c r="M507">
        <f t="shared" si="7"/>
        <v>1</v>
      </c>
    </row>
    <row r="508" spans="1:13">
      <c r="A508">
        <v>342134</v>
      </c>
      <c r="B508" t="s">
        <v>219</v>
      </c>
      <c r="C508" t="s">
        <v>973</v>
      </c>
      <c r="D508">
        <v>3062.52</v>
      </c>
      <c r="E508">
        <v>39</v>
      </c>
      <c r="F508">
        <v>0</v>
      </c>
      <c r="G508">
        <v>0</v>
      </c>
      <c r="H508">
        <v>3062.52</v>
      </c>
      <c r="I508">
        <v>15818.32</v>
      </c>
      <c r="J508">
        <v>120</v>
      </c>
      <c r="K508" s="1">
        <v>0.19359999999999999</v>
      </c>
      <c r="L508" s="2">
        <v>0.19</v>
      </c>
      <c r="M508">
        <f t="shared" si="7"/>
        <v>39</v>
      </c>
    </row>
    <row r="509" spans="1:13">
      <c r="A509">
        <v>343943</v>
      </c>
      <c r="B509" t="s">
        <v>454</v>
      </c>
      <c r="C509" t="s">
        <v>998</v>
      </c>
      <c r="D509">
        <v>1153.48</v>
      </c>
      <c r="E509">
        <v>13</v>
      </c>
      <c r="F509">
        <v>0</v>
      </c>
      <c r="G509">
        <v>0</v>
      </c>
      <c r="H509">
        <v>1153.48</v>
      </c>
      <c r="I509">
        <v>5282.39</v>
      </c>
      <c r="J509">
        <v>59</v>
      </c>
      <c r="K509" s="1">
        <v>0.21840000000000001</v>
      </c>
      <c r="L509" s="2">
        <v>0.22</v>
      </c>
      <c r="M509">
        <f t="shared" si="7"/>
        <v>13</v>
      </c>
    </row>
    <row r="510" spans="1:13">
      <c r="A510">
        <v>340374</v>
      </c>
      <c r="B510" t="s">
        <v>164</v>
      </c>
      <c r="C510" t="s">
        <v>974</v>
      </c>
      <c r="D510">
        <v>3801.23</v>
      </c>
      <c r="E510">
        <v>36</v>
      </c>
      <c r="F510">
        <v>81.709999999999994</v>
      </c>
      <c r="G510">
        <v>1</v>
      </c>
      <c r="H510">
        <v>3882.94</v>
      </c>
      <c r="I510">
        <v>36591.46</v>
      </c>
      <c r="J510">
        <v>204</v>
      </c>
      <c r="K510" s="1">
        <v>0.1061</v>
      </c>
      <c r="L510" s="2">
        <v>0.11</v>
      </c>
      <c r="M510">
        <f t="shared" si="7"/>
        <v>37</v>
      </c>
    </row>
    <row r="511" spans="1:13">
      <c r="A511">
        <v>345583</v>
      </c>
      <c r="B511" t="s">
        <v>415</v>
      </c>
      <c r="C511" t="s">
        <v>977</v>
      </c>
      <c r="D511">
        <v>1292.25</v>
      </c>
      <c r="E511">
        <v>33</v>
      </c>
      <c r="F511">
        <v>89.32</v>
      </c>
      <c r="G511">
        <v>2</v>
      </c>
      <c r="H511">
        <v>1381.57</v>
      </c>
      <c r="I511">
        <v>50848.31</v>
      </c>
      <c r="J511">
        <v>390</v>
      </c>
      <c r="K511" s="1">
        <v>2.7199999999999998E-2</v>
      </c>
      <c r="L511" s="2">
        <v>0.03</v>
      </c>
      <c r="M511">
        <f t="shared" si="7"/>
        <v>35</v>
      </c>
    </row>
    <row r="512" spans="1:13">
      <c r="A512">
        <v>342137</v>
      </c>
      <c r="B512" t="s">
        <v>293</v>
      </c>
      <c r="C512" t="s">
        <v>973</v>
      </c>
      <c r="D512">
        <v>2332.9299999999998</v>
      </c>
      <c r="E512">
        <v>50</v>
      </c>
      <c r="F512">
        <v>0</v>
      </c>
      <c r="G512">
        <v>0</v>
      </c>
      <c r="H512">
        <v>2332.9299999999998</v>
      </c>
      <c r="I512">
        <v>41870.480000000003</v>
      </c>
      <c r="J512">
        <v>263</v>
      </c>
      <c r="K512" s="1">
        <v>5.57E-2</v>
      </c>
      <c r="L512" s="2">
        <v>0.06</v>
      </c>
      <c r="M512">
        <f t="shared" si="7"/>
        <v>50</v>
      </c>
    </row>
    <row r="513" spans="1:13">
      <c r="A513" s="3">
        <v>341145</v>
      </c>
      <c r="B513" s="3" t="s">
        <v>744</v>
      </c>
      <c r="C513" s="3" t="s">
        <v>993</v>
      </c>
      <c r="D513" s="3">
        <v>0</v>
      </c>
      <c r="E513" s="3">
        <v>0</v>
      </c>
      <c r="F513" s="3">
        <v>137.1</v>
      </c>
      <c r="G513" s="3">
        <v>1</v>
      </c>
      <c r="H513" s="3">
        <v>137.1</v>
      </c>
      <c r="I513" s="3">
        <v>1442.67</v>
      </c>
      <c r="J513" s="3">
        <v>17</v>
      </c>
      <c r="K513" s="4">
        <v>9.5000000000000001E-2</v>
      </c>
      <c r="L513" s="5">
        <v>0.1</v>
      </c>
      <c r="M513">
        <f t="shared" si="7"/>
        <v>1</v>
      </c>
    </row>
    <row r="514" spans="1:13">
      <c r="A514">
        <v>345553</v>
      </c>
      <c r="B514" t="s">
        <v>57</v>
      </c>
      <c r="C514" t="s">
        <v>965</v>
      </c>
      <c r="D514">
        <v>5865.32</v>
      </c>
      <c r="E514">
        <v>75</v>
      </c>
      <c r="F514">
        <v>1800.41</v>
      </c>
      <c r="G514">
        <v>17</v>
      </c>
      <c r="H514">
        <v>7665.73</v>
      </c>
      <c r="I514">
        <v>74350.62</v>
      </c>
      <c r="J514">
        <v>477</v>
      </c>
      <c r="K514" s="1">
        <v>0.1031</v>
      </c>
      <c r="L514" s="2">
        <v>0.1</v>
      </c>
      <c r="M514">
        <f t="shared" ref="M514:M577" si="8">E514+G514</f>
        <v>92</v>
      </c>
    </row>
    <row r="515" spans="1:13">
      <c r="A515">
        <v>341146</v>
      </c>
      <c r="B515" t="s">
        <v>509</v>
      </c>
      <c r="C515" t="s">
        <v>988</v>
      </c>
      <c r="D515">
        <v>877.36</v>
      </c>
      <c r="E515">
        <v>9</v>
      </c>
      <c r="F515">
        <v>0</v>
      </c>
      <c r="G515">
        <v>0</v>
      </c>
      <c r="H515">
        <v>877.36</v>
      </c>
      <c r="I515">
        <v>7795.78</v>
      </c>
      <c r="J515">
        <v>52</v>
      </c>
      <c r="K515" s="1">
        <v>0.1125</v>
      </c>
      <c r="L515" s="2">
        <v>0.11</v>
      </c>
      <c r="M515">
        <f t="shared" si="8"/>
        <v>9</v>
      </c>
    </row>
    <row r="516" spans="1:13">
      <c r="A516">
        <v>345806</v>
      </c>
      <c r="B516" t="s">
        <v>421</v>
      </c>
      <c r="C516" t="s">
        <v>974</v>
      </c>
      <c r="D516">
        <v>1335.03</v>
      </c>
      <c r="E516">
        <v>23</v>
      </c>
      <c r="F516">
        <v>0</v>
      </c>
      <c r="G516">
        <v>0</v>
      </c>
      <c r="H516">
        <v>1335.03</v>
      </c>
      <c r="I516">
        <v>16172.74</v>
      </c>
      <c r="J516">
        <v>80</v>
      </c>
      <c r="K516" s="1">
        <v>8.2500000000000004E-2</v>
      </c>
      <c r="L516" s="2">
        <v>0.08</v>
      </c>
      <c r="M516">
        <f t="shared" si="8"/>
        <v>23</v>
      </c>
    </row>
    <row r="517" spans="1:13">
      <c r="A517">
        <v>345549</v>
      </c>
      <c r="B517" t="s">
        <v>81</v>
      </c>
      <c r="C517" t="s">
        <v>975</v>
      </c>
      <c r="D517">
        <v>6228.22</v>
      </c>
      <c r="E517">
        <v>58</v>
      </c>
      <c r="F517">
        <v>0</v>
      </c>
      <c r="G517">
        <v>0</v>
      </c>
      <c r="H517">
        <v>6228.22</v>
      </c>
      <c r="I517">
        <v>12644.48</v>
      </c>
      <c r="J517">
        <v>93</v>
      </c>
      <c r="K517" s="1">
        <v>0.49259999999999998</v>
      </c>
      <c r="L517" s="2">
        <v>0.49</v>
      </c>
      <c r="M517">
        <f t="shared" si="8"/>
        <v>58</v>
      </c>
    </row>
    <row r="518" spans="1:13">
      <c r="A518">
        <v>341147</v>
      </c>
      <c r="B518" t="s">
        <v>567</v>
      </c>
      <c r="C518" t="s">
        <v>990</v>
      </c>
      <c r="D518">
        <v>657.35</v>
      </c>
      <c r="E518">
        <v>4</v>
      </c>
      <c r="F518">
        <v>0</v>
      </c>
      <c r="G518">
        <v>0</v>
      </c>
      <c r="H518">
        <v>657.35</v>
      </c>
      <c r="I518">
        <v>5026.03</v>
      </c>
      <c r="J518">
        <v>41</v>
      </c>
      <c r="K518" s="1">
        <v>0.1308</v>
      </c>
      <c r="L518" s="2">
        <v>0.13</v>
      </c>
      <c r="M518">
        <f t="shared" si="8"/>
        <v>4</v>
      </c>
    </row>
    <row r="519" spans="1:13">
      <c r="A519">
        <v>343945</v>
      </c>
      <c r="B519" t="s">
        <v>99</v>
      </c>
      <c r="C519" t="s">
        <v>982</v>
      </c>
      <c r="D519">
        <v>5292.8</v>
      </c>
      <c r="E519">
        <v>53</v>
      </c>
      <c r="F519">
        <v>149.11000000000001</v>
      </c>
      <c r="G519">
        <v>5</v>
      </c>
      <c r="H519">
        <v>5441.91</v>
      </c>
      <c r="I519">
        <v>35104.57</v>
      </c>
      <c r="J519">
        <v>285</v>
      </c>
      <c r="K519" s="1">
        <v>0.155</v>
      </c>
      <c r="L519" s="2">
        <v>0.16</v>
      </c>
      <c r="M519">
        <f t="shared" si="8"/>
        <v>58</v>
      </c>
    </row>
    <row r="520" spans="1:13">
      <c r="A520">
        <v>343936</v>
      </c>
      <c r="B520" t="s">
        <v>673</v>
      </c>
      <c r="C520" t="s">
        <v>980</v>
      </c>
      <c r="D520">
        <v>307.43</v>
      </c>
      <c r="E520">
        <v>5</v>
      </c>
      <c r="F520">
        <v>0</v>
      </c>
      <c r="G520">
        <v>0</v>
      </c>
      <c r="H520">
        <v>307.43</v>
      </c>
      <c r="I520">
        <v>13591.7</v>
      </c>
      <c r="J520">
        <v>101</v>
      </c>
      <c r="K520" s="1">
        <v>2.2599999999999999E-2</v>
      </c>
      <c r="L520" s="2">
        <v>0.02</v>
      </c>
      <c r="M520">
        <f t="shared" si="8"/>
        <v>5</v>
      </c>
    </row>
    <row r="521" spans="1:13">
      <c r="A521">
        <v>346037</v>
      </c>
      <c r="B521" t="s">
        <v>323</v>
      </c>
      <c r="C521" t="s">
        <v>976</v>
      </c>
      <c r="D521">
        <v>2041.94</v>
      </c>
      <c r="E521">
        <v>35</v>
      </c>
      <c r="F521">
        <v>33.32</v>
      </c>
      <c r="G521">
        <v>1</v>
      </c>
      <c r="H521">
        <v>2075.2600000000002</v>
      </c>
      <c r="I521">
        <v>76480.009999999995</v>
      </c>
      <c r="J521">
        <v>568</v>
      </c>
      <c r="K521" s="1">
        <v>2.7099999999999999E-2</v>
      </c>
      <c r="L521" s="2">
        <v>0.03</v>
      </c>
      <c r="M521">
        <f t="shared" si="8"/>
        <v>36</v>
      </c>
    </row>
    <row r="522" spans="1:13">
      <c r="A522">
        <v>340380</v>
      </c>
      <c r="B522" t="s">
        <v>848</v>
      </c>
      <c r="C522" t="s">
        <v>964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s="2">
        <v>0</v>
      </c>
      <c r="L522" t="e">
        <v>#DIV/0!</v>
      </c>
      <c r="M522">
        <f t="shared" si="8"/>
        <v>0</v>
      </c>
    </row>
    <row r="523" spans="1:13">
      <c r="A523">
        <v>342143</v>
      </c>
      <c r="B523" t="s">
        <v>201</v>
      </c>
      <c r="C523" t="s">
        <v>992</v>
      </c>
      <c r="D523">
        <v>3265.44</v>
      </c>
      <c r="E523">
        <v>45</v>
      </c>
      <c r="F523">
        <v>0</v>
      </c>
      <c r="G523">
        <v>0</v>
      </c>
      <c r="H523">
        <v>3265.44</v>
      </c>
      <c r="I523">
        <v>7079.59</v>
      </c>
      <c r="J523">
        <v>74</v>
      </c>
      <c r="K523" s="1">
        <v>0.4612</v>
      </c>
      <c r="L523" s="2">
        <v>0.46</v>
      </c>
      <c r="M523">
        <f t="shared" si="8"/>
        <v>45</v>
      </c>
    </row>
    <row r="524" spans="1:13">
      <c r="A524">
        <v>340379</v>
      </c>
      <c r="B524" t="s">
        <v>297</v>
      </c>
      <c r="C524" t="s">
        <v>963</v>
      </c>
      <c r="D524">
        <v>2289.54</v>
      </c>
      <c r="E524">
        <v>14</v>
      </c>
      <c r="F524">
        <v>0</v>
      </c>
      <c r="G524">
        <v>0</v>
      </c>
      <c r="H524">
        <v>2289.54</v>
      </c>
      <c r="I524">
        <v>8338.94</v>
      </c>
      <c r="J524">
        <v>38</v>
      </c>
      <c r="K524" s="1">
        <v>0.27460000000000001</v>
      </c>
      <c r="L524" s="2">
        <v>0.27</v>
      </c>
      <c r="M524">
        <f t="shared" si="8"/>
        <v>14</v>
      </c>
    </row>
    <row r="525" spans="1:13">
      <c r="A525">
        <v>346681</v>
      </c>
      <c r="B525" t="s">
        <v>64</v>
      </c>
      <c r="C525" t="s">
        <v>970</v>
      </c>
      <c r="D525">
        <v>7391.21</v>
      </c>
      <c r="E525">
        <v>65</v>
      </c>
      <c r="F525">
        <v>0</v>
      </c>
      <c r="G525">
        <v>0</v>
      </c>
      <c r="H525">
        <v>7391.21</v>
      </c>
      <c r="I525">
        <v>17654.91</v>
      </c>
      <c r="J525">
        <v>112</v>
      </c>
      <c r="K525" s="1">
        <v>0.41860000000000003</v>
      </c>
      <c r="L525" s="2">
        <v>0.42</v>
      </c>
      <c r="M525">
        <f t="shared" si="8"/>
        <v>65</v>
      </c>
    </row>
    <row r="526" spans="1:13">
      <c r="A526">
        <v>343937</v>
      </c>
      <c r="B526" t="s">
        <v>663</v>
      </c>
      <c r="C526" t="s">
        <v>986</v>
      </c>
      <c r="D526">
        <v>326.70999999999998</v>
      </c>
      <c r="E526">
        <v>1</v>
      </c>
      <c r="F526">
        <v>0</v>
      </c>
      <c r="G526">
        <v>0</v>
      </c>
      <c r="H526">
        <v>326.70999999999998</v>
      </c>
      <c r="I526">
        <v>6591.94</v>
      </c>
      <c r="J526">
        <v>30</v>
      </c>
      <c r="K526" s="1">
        <v>4.9599999999999998E-2</v>
      </c>
      <c r="L526" s="2">
        <v>0.05</v>
      </c>
      <c r="M526">
        <f t="shared" si="8"/>
        <v>1</v>
      </c>
    </row>
    <row r="527" spans="1:13">
      <c r="A527">
        <v>342142</v>
      </c>
      <c r="B527" t="s">
        <v>288</v>
      </c>
      <c r="C527" t="s">
        <v>968</v>
      </c>
      <c r="D527">
        <v>2413.69</v>
      </c>
      <c r="E527">
        <v>30</v>
      </c>
      <c r="F527">
        <v>0</v>
      </c>
      <c r="G527">
        <v>0</v>
      </c>
      <c r="H527">
        <v>2413.69</v>
      </c>
      <c r="I527">
        <v>6166.25</v>
      </c>
      <c r="J527">
        <v>61</v>
      </c>
      <c r="K527" s="1">
        <v>0.39140000000000003</v>
      </c>
      <c r="L527" s="2">
        <v>0.39</v>
      </c>
      <c r="M527">
        <f t="shared" si="8"/>
        <v>30</v>
      </c>
    </row>
    <row r="528" spans="1:13">
      <c r="A528">
        <v>345526</v>
      </c>
      <c r="B528" t="s">
        <v>169</v>
      </c>
      <c r="C528" t="s">
        <v>985</v>
      </c>
      <c r="D528">
        <v>3183.68</v>
      </c>
      <c r="E528">
        <v>42</v>
      </c>
      <c r="F528">
        <v>658.69</v>
      </c>
      <c r="G528">
        <v>5</v>
      </c>
      <c r="H528">
        <v>3842.36</v>
      </c>
      <c r="I528">
        <v>28027.200000000001</v>
      </c>
      <c r="J528">
        <v>183</v>
      </c>
      <c r="K528" s="1">
        <v>0.1371</v>
      </c>
      <c r="L528" s="2">
        <v>0.14000000000000001</v>
      </c>
      <c r="M528" s="3">
        <f t="shared" si="8"/>
        <v>47</v>
      </c>
    </row>
    <row r="529" spans="1:13">
      <c r="A529">
        <v>340382</v>
      </c>
      <c r="B529" t="s">
        <v>496</v>
      </c>
      <c r="C529" t="s">
        <v>964</v>
      </c>
      <c r="D529">
        <v>954.41</v>
      </c>
      <c r="E529">
        <v>8</v>
      </c>
      <c r="F529">
        <v>0</v>
      </c>
      <c r="G529">
        <v>0</v>
      </c>
      <c r="H529">
        <v>954.41</v>
      </c>
      <c r="I529">
        <v>2677.04</v>
      </c>
      <c r="J529">
        <v>21</v>
      </c>
      <c r="K529" s="1">
        <v>0.35649999999999998</v>
      </c>
      <c r="L529" s="2">
        <v>0.36</v>
      </c>
      <c r="M529">
        <f t="shared" si="8"/>
        <v>8</v>
      </c>
    </row>
    <row r="530" spans="1:13">
      <c r="A530">
        <v>340381</v>
      </c>
      <c r="B530" t="s">
        <v>309</v>
      </c>
      <c r="C530" t="s">
        <v>966</v>
      </c>
      <c r="D530">
        <v>2175.19</v>
      </c>
      <c r="E530">
        <v>13</v>
      </c>
      <c r="F530">
        <v>0</v>
      </c>
      <c r="G530">
        <v>0</v>
      </c>
      <c r="H530">
        <v>2175.19</v>
      </c>
      <c r="I530">
        <v>3849.18</v>
      </c>
      <c r="J530">
        <v>24</v>
      </c>
      <c r="K530" s="1">
        <v>0.56510000000000005</v>
      </c>
      <c r="L530" s="2">
        <v>0.56999999999999995</v>
      </c>
      <c r="M530">
        <f t="shared" si="8"/>
        <v>13</v>
      </c>
    </row>
    <row r="531" spans="1:13">
      <c r="A531">
        <v>340375</v>
      </c>
      <c r="B531" t="s">
        <v>104</v>
      </c>
      <c r="C531" t="s">
        <v>965</v>
      </c>
      <c r="D531">
        <v>5111.3100000000004</v>
      </c>
      <c r="E531">
        <v>30</v>
      </c>
      <c r="F531">
        <v>252.14</v>
      </c>
      <c r="G531">
        <v>1</v>
      </c>
      <c r="H531">
        <v>5363.45</v>
      </c>
      <c r="I531">
        <v>30844.53</v>
      </c>
      <c r="J531">
        <v>131</v>
      </c>
      <c r="K531" s="1">
        <v>0.1739</v>
      </c>
      <c r="L531" s="2">
        <v>0.17</v>
      </c>
      <c r="M531">
        <f t="shared" si="8"/>
        <v>31</v>
      </c>
    </row>
    <row r="532" spans="1:13">
      <c r="A532">
        <v>346683</v>
      </c>
      <c r="B532" t="s">
        <v>602</v>
      </c>
      <c r="C532" t="s">
        <v>1003</v>
      </c>
      <c r="D532">
        <v>523.97</v>
      </c>
      <c r="E532">
        <v>7</v>
      </c>
      <c r="F532">
        <v>0</v>
      </c>
      <c r="G532">
        <v>0</v>
      </c>
      <c r="H532">
        <v>523.97</v>
      </c>
      <c r="I532">
        <v>5471.89</v>
      </c>
      <c r="J532">
        <v>42</v>
      </c>
      <c r="K532" s="1">
        <v>9.5799999999999996E-2</v>
      </c>
      <c r="L532" s="2">
        <v>0.1</v>
      </c>
      <c r="M532">
        <f t="shared" si="8"/>
        <v>7</v>
      </c>
    </row>
    <row r="533" spans="1:13">
      <c r="A533">
        <v>346680</v>
      </c>
      <c r="B533" t="s">
        <v>402</v>
      </c>
      <c r="C533" t="s">
        <v>997</v>
      </c>
      <c r="D533">
        <v>1459</v>
      </c>
      <c r="E533">
        <v>31</v>
      </c>
      <c r="F533">
        <v>0</v>
      </c>
      <c r="G533">
        <v>0</v>
      </c>
      <c r="H533">
        <v>1459</v>
      </c>
      <c r="I533">
        <v>3876.98</v>
      </c>
      <c r="J533">
        <v>55</v>
      </c>
      <c r="K533" s="1">
        <v>0.37630000000000002</v>
      </c>
      <c r="L533" s="2">
        <v>0.38</v>
      </c>
      <c r="M533">
        <f t="shared" si="8"/>
        <v>31</v>
      </c>
    </row>
    <row r="534" spans="1:13">
      <c r="A534">
        <v>346682</v>
      </c>
      <c r="B534" t="s">
        <v>519</v>
      </c>
      <c r="C534" t="s">
        <v>997</v>
      </c>
      <c r="D534">
        <v>836.83</v>
      </c>
      <c r="E534">
        <v>11</v>
      </c>
      <c r="F534">
        <v>0</v>
      </c>
      <c r="G534">
        <v>0</v>
      </c>
      <c r="H534">
        <v>836.83</v>
      </c>
      <c r="I534">
        <v>2213.1999999999998</v>
      </c>
      <c r="J534">
        <v>22</v>
      </c>
      <c r="K534" s="1">
        <v>0.37809999999999999</v>
      </c>
      <c r="L534" s="2">
        <v>0.38</v>
      </c>
      <c r="M534">
        <f t="shared" si="8"/>
        <v>11</v>
      </c>
    </row>
    <row r="535" spans="1:13">
      <c r="A535">
        <v>344964</v>
      </c>
      <c r="B535" t="s">
        <v>344</v>
      </c>
      <c r="C535" t="s">
        <v>965</v>
      </c>
      <c r="D535">
        <v>1635.69</v>
      </c>
      <c r="E535">
        <v>25</v>
      </c>
      <c r="F535">
        <v>253.99</v>
      </c>
      <c r="G535">
        <v>2</v>
      </c>
      <c r="H535">
        <v>1889.68</v>
      </c>
      <c r="I535">
        <v>53394.86</v>
      </c>
      <c r="J535">
        <v>309</v>
      </c>
      <c r="K535" s="1">
        <v>3.5400000000000001E-2</v>
      </c>
      <c r="L535" s="2">
        <v>0.04</v>
      </c>
      <c r="M535">
        <f t="shared" si="8"/>
        <v>27</v>
      </c>
    </row>
    <row r="536" spans="1:13">
      <c r="A536">
        <v>348139</v>
      </c>
      <c r="B536" t="s">
        <v>224</v>
      </c>
      <c r="C536" t="s">
        <v>986</v>
      </c>
      <c r="D536">
        <v>3009.64</v>
      </c>
      <c r="E536">
        <v>28</v>
      </c>
      <c r="F536">
        <v>0</v>
      </c>
      <c r="G536">
        <v>0</v>
      </c>
      <c r="H536">
        <v>3009.64</v>
      </c>
      <c r="I536">
        <v>4382.78</v>
      </c>
      <c r="J536">
        <v>35</v>
      </c>
      <c r="K536" s="1">
        <v>0.68669999999999998</v>
      </c>
      <c r="L536" s="2">
        <v>0.69</v>
      </c>
      <c r="M536">
        <f t="shared" si="8"/>
        <v>28</v>
      </c>
    </row>
    <row r="537" spans="1:13">
      <c r="A537">
        <v>345519</v>
      </c>
      <c r="B537" t="s">
        <v>453</v>
      </c>
      <c r="C537" t="s">
        <v>991</v>
      </c>
      <c r="D537">
        <v>1154.5</v>
      </c>
      <c r="E537">
        <v>29</v>
      </c>
      <c r="F537">
        <v>0</v>
      </c>
      <c r="G537">
        <v>0</v>
      </c>
      <c r="H537">
        <v>1154.5</v>
      </c>
      <c r="I537">
        <v>17445.77</v>
      </c>
      <c r="J537">
        <v>141</v>
      </c>
      <c r="K537" s="1">
        <v>6.6199999999999995E-2</v>
      </c>
      <c r="L537" s="2">
        <v>7.0000000000000007E-2</v>
      </c>
      <c r="M537">
        <f t="shared" si="8"/>
        <v>29</v>
      </c>
    </row>
    <row r="538" spans="1:13">
      <c r="A538">
        <v>348138</v>
      </c>
      <c r="B538" t="s">
        <v>30</v>
      </c>
      <c r="C538" t="s">
        <v>980</v>
      </c>
      <c r="D538">
        <v>9304.34</v>
      </c>
      <c r="E538">
        <v>89</v>
      </c>
      <c r="F538">
        <v>261.31</v>
      </c>
      <c r="G538">
        <v>5</v>
      </c>
      <c r="H538">
        <v>9565.65</v>
      </c>
      <c r="I538">
        <v>152367.69</v>
      </c>
      <c r="J538">
        <v>657</v>
      </c>
      <c r="K538" s="1">
        <v>6.2799999999999995E-2</v>
      </c>
      <c r="L538" s="2">
        <v>0.06</v>
      </c>
      <c r="M538">
        <f t="shared" si="8"/>
        <v>94</v>
      </c>
    </row>
    <row r="539" spans="1:13">
      <c r="A539">
        <v>340377</v>
      </c>
      <c r="B539" t="s">
        <v>556</v>
      </c>
      <c r="C539" t="s">
        <v>965</v>
      </c>
      <c r="D539">
        <v>689.86</v>
      </c>
      <c r="E539">
        <v>2</v>
      </c>
      <c r="F539">
        <v>0</v>
      </c>
      <c r="G539">
        <v>0</v>
      </c>
      <c r="H539">
        <v>689.86</v>
      </c>
      <c r="I539">
        <v>1370.51</v>
      </c>
      <c r="J539">
        <v>8</v>
      </c>
      <c r="K539" s="1">
        <v>0.50339999999999996</v>
      </c>
      <c r="L539" s="2">
        <v>0.5</v>
      </c>
      <c r="M539">
        <f t="shared" si="8"/>
        <v>2</v>
      </c>
    </row>
    <row r="540" spans="1:13">
      <c r="A540">
        <v>348137</v>
      </c>
      <c r="B540" t="s">
        <v>232</v>
      </c>
      <c r="C540" t="s">
        <v>998</v>
      </c>
      <c r="D540">
        <v>2945.01</v>
      </c>
      <c r="E540">
        <v>49</v>
      </c>
      <c r="F540">
        <v>0</v>
      </c>
      <c r="G540">
        <v>0</v>
      </c>
      <c r="H540">
        <v>2945.01</v>
      </c>
      <c r="I540">
        <v>25236.59</v>
      </c>
      <c r="J540">
        <v>192</v>
      </c>
      <c r="K540" s="1">
        <v>0.1167</v>
      </c>
      <c r="L540" s="2">
        <v>0.12</v>
      </c>
      <c r="M540">
        <f t="shared" si="8"/>
        <v>49</v>
      </c>
    </row>
    <row r="541" spans="1:13">
      <c r="A541">
        <v>348136</v>
      </c>
      <c r="B541" t="s">
        <v>380</v>
      </c>
      <c r="C541" t="s">
        <v>998</v>
      </c>
      <c r="D541">
        <v>1612.8</v>
      </c>
      <c r="E541">
        <v>12</v>
      </c>
      <c r="F541">
        <v>0</v>
      </c>
      <c r="G541">
        <v>0</v>
      </c>
      <c r="H541">
        <v>1612.8</v>
      </c>
      <c r="I541">
        <v>13837.28</v>
      </c>
      <c r="J541">
        <v>92</v>
      </c>
      <c r="K541" s="1">
        <v>0.1166</v>
      </c>
      <c r="L541" s="2">
        <v>0.12</v>
      </c>
      <c r="M541">
        <f t="shared" si="8"/>
        <v>12</v>
      </c>
    </row>
    <row r="542" spans="1:13">
      <c r="A542" s="9">
        <v>345807</v>
      </c>
      <c r="B542" s="9" t="s">
        <v>926</v>
      </c>
      <c r="C542" s="9" t="s">
        <v>963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15130.13</v>
      </c>
      <c r="J542" s="9">
        <v>29</v>
      </c>
      <c r="K542" s="10">
        <v>0</v>
      </c>
      <c r="L542" s="11">
        <v>0</v>
      </c>
      <c r="M542">
        <f t="shared" si="8"/>
        <v>0</v>
      </c>
    </row>
    <row r="543" spans="1:13">
      <c r="A543" s="3">
        <v>340373</v>
      </c>
      <c r="B543" s="3" t="s">
        <v>457</v>
      </c>
      <c r="C543" s="3" t="s">
        <v>975</v>
      </c>
      <c r="D543" s="3">
        <v>738.59</v>
      </c>
      <c r="E543" s="3">
        <v>6</v>
      </c>
      <c r="F543" s="3">
        <v>407.27</v>
      </c>
      <c r="G543" s="3">
        <v>7</v>
      </c>
      <c r="H543" s="3">
        <v>1145.8699999999999</v>
      </c>
      <c r="I543" s="3">
        <v>4417.8100000000004</v>
      </c>
      <c r="J543" s="3">
        <v>44</v>
      </c>
      <c r="K543" s="4">
        <v>0.25940000000000002</v>
      </c>
      <c r="L543" s="5">
        <v>0.26</v>
      </c>
      <c r="M543">
        <f t="shared" si="8"/>
        <v>13</v>
      </c>
    </row>
    <row r="544" spans="1:13">
      <c r="A544">
        <v>346684</v>
      </c>
      <c r="B544" t="s">
        <v>668</v>
      </c>
      <c r="C544" t="s">
        <v>979</v>
      </c>
      <c r="D544">
        <v>315.64999999999998</v>
      </c>
      <c r="E544">
        <v>7</v>
      </c>
      <c r="F544">
        <v>0</v>
      </c>
      <c r="G544">
        <v>0</v>
      </c>
      <c r="H544">
        <v>315.64999999999998</v>
      </c>
      <c r="I544">
        <v>3669.11</v>
      </c>
      <c r="J544">
        <v>20</v>
      </c>
      <c r="K544" s="1">
        <v>8.5999999999999993E-2</v>
      </c>
      <c r="L544" s="2">
        <v>0.09</v>
      </c>
      <c r="M544">
        <f t="shared" si="8"/>
        <v>7</v>
      </c>
    </row>
    <row r="545" spans="1:13">
      <c r="A545">
        <v>347863</v>
      </c>
      <c r="B545" t="s">
        <v>39</v>
      </c>
      <c r="C545" t="s">
        <v>969</v>
      </c>
      <c r="D545">
        <v>8323.44</v>
      </c>
      <c r="E545">
        <v>82</v>
      </c>
      <c r="F545">
        <v>598.76</v>
      </c>
      <c r="G545">
        <v>16</v>
      </c>
      <c r="H545">
        <v>8922.2000000000007</v>
      </c>
      <c r="I545">
        <v>25286.959999999999</v>
      </c>
      <c r="J545">
        <v>269</v>
      </c>
      <c r="K545" s="1">
        <v>0.3528</v>
      </c>
      <c r="L545" s="2">
        <v>0.35</v>
      </c>
      <c r="M545">
        <f t="shared" si="8"/>
        <v>98</v>
      </c>
    </row>
    <row r="546" spans="1:13">
      <c r="A546">
        <v>345999</v>
      </c>
      <c r="B546" t="s">
        <v>287</v>
      </c>
      <c r="C546" t="s">
        <v>975</v>
      </c>
      <c r="D546">
        <v>2415.85</v>
      </c>
      <c r="E546">
        <v>35</v>
      </c>
      <c r="F546">
        <v>0</v>
      </c>
      <c r="G546">
        <v>0</v>
      </c>
      <c r="H546">
        <v>2415.85</v>
      </c>
      <c r="I546">
        <v>26910.62</v>
      </c>
      <c r="J546">
        <v>173</v>
      </c>
      <c r="K546" s="1">
        <v>8.9800000000000005E-2</v>
      </c>
      <c r="L546" s="2">
        <v>0.09</v>
      </c>
      <c r="M546">
        <f t="shared" si="8"/>
        <v>35</v>
      </c>
    </row>
    <row r="547" spans="1:13">
      <c r="A547" s="6">
        <v>346000</v>
      </c>
      <c r="B547" s="6" t="s">
        <v>105</v>
      </c>
      <c r="C547" s="6" t="s">
        <v>975</v>
      </c>
      <c r="D547" s="6">
        <v>5091.3999999999996</v>
      </c>
      <c r="E547" s="6">
        <v>50</v>
      </c>
      <c r="F547" s="6">
        <v>175.08</v>
      </c>
      <c r="G547" s="6">
        <v>1</v>
      </c>
      <c r="H547" s="6">
        <v>5266.48</v>
      </c>
      <c r="I547" s="6">
        <v>24979.360000000001</v>
      </c>
      <c r="J547" s="6">
        <v>128</v>
      </c>
      <c r="K547" s="7">
        <v>0.21079999999999999</v>
      </c>
      <c r="L547" s="8">
        <v>0.21</v>
      </c>
      <c r="M547">
        <f t="shared" si="8"/>
        <v>51</v>
      </c>
    </row>
    <row r="548" spans="1:13">
      <c r="A548" s="3">
        <v>345518</v>
      </c>
      <c r="B548" s="3" t="s">
        <v>622</v>
      </c>
      <c r="C548" s="3" t="s">
        <v>993</v>
      </c>
      <c r="D548" s="3">
        <v>467.9</v>
      </c>
      <c r="E548" s="3">
        <v>5</v>
      </c>
      <c r="F548" s="3">
        <v>0</v>
      </c>
      <c r="G548" s="3">
        <v>0</v>
      </c>
      <c r="H548" s="3">
        <v>467.9</v>
      </c>
      <c r="I548" s="3">
        <v>13738.9</v>
      </c>
      <c r="J548" s="3">
        <v>87</v>
      </c>
      <c r="K548" s="4">
        <v>3.4099999999999998E-2</v>
      </c>
      <c r="L548" s="5">
        <v>0.03</v>
      </c>
      <c r="M548">
        <f t="shared" si="8"/>
        <v>5</v>
      </c>
    </row>
    <row r="549" spans="1:13">
      <c r="A549">
        <v>346685</v>
      </c>
      <c r="B549" t="s">
        <v>511</v>
      </c>
      <c r="C549" t="s">
        <v>972</v>
      </c>
      <c r="D549">
        <v>873.99</v>
      </c>
      <c r="E549">
        <v>8</v>
      </c>
      <c r="F549">
        <v>0</v>
      </c>
      <c r="G549">
        <v>0</v>
      </c>
      <c r="H549">
        <v>873.99</v>
      </c>
      <c r="I549">
        <v>2143.42</v>
      </c>
      <c r="J549">
        <v>14</v>
      </c>
      <c r="K549" s="1">
        <v>0.4078</v>
      </c>
      <c r="L549" s="2">
        <v>0.41</v>
      </c>
      <c r="M549">
        <f t="shared" si="8"/>
        <v>8</v>
      </c>
    </row>
    <row r="550" spans="1:13">
      <c r="A550">
        <v>348132</v>
      </c>
      <c r="B550" t="s">
        <v>640</v>
      </c>
      <c r="C550" t="s">
        <v>986</v>
      </c>
      <c r="D550">
        <v>393.16</v>
      </c>
      <c r="E550">
        <v>5</v>
      </c>
      <c r="F550">
        <v>33.96</v>
      </c>
      <c r="G550">
        <v>1</v>
      </c>
      <c r="H550">
        <v>427.12</v>
      </c>
      <c r="I550">
        <v>3869.92</v>
      </c>
      <c r="J550">
        <v>40</v>
      </c>
      <c r="K550" s="1">
        <v>0.1104</v>
      </c>
      <c r="L550" s="2">
        <v>0.11</v>
      </c>
      <c r="M550">
        <f t="shared" si="8"/>
        <v>6</v>
      </c>
    </row>
    <row r="551" spans="1:13">
      <c r="A551" s="3">
        <v>346687</v>
      </c>
      <c r="B551" s="3" t="s">
        <v>777</v>
      </c>
      <c r="C551" s="3" t="s">
        <v>972</v>
      </c>
      <c r="D551" s="3">
        <v>72.17</v>
      </c>
      <c r="E551" s="3">
        <v>1</v>
      </c>
      <c r="F551" s="3">
        <v>0</v>
      </c>
      <c r="G551" s="3">
        <v>0</v>
      </c>
      <c r="H551" s="3">
        <v>72.17</v>
      </c>
      <c r="I551" s="3">
        <v>273.51</v>
      </c>
      <c r="J551" s="3">
        <v>3</v>
      </c>
      <c r="K551" s="4">
        <v>0.26390000000000002</v>
      </c>
      <c r="L551" s="5">
        <v>0.26</v>
      </c>
      <c r="M551">
        <f t="shared" si="8"/>
        <v>1</v>
      </c>
    </row>
    <row r="552" spans="1:13">
      <c r="A552" s="9">
        <v>345423</v>
      </c>
      <c r="B552" s="9" t="s">
        <v>917</v>
      </c>
      <c r="C552" s="9" t="s">
        <v>966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21982.68</v>
      </c>
      <c r="J552" s="9">
        <v>130</v>
      </c>
      <c r="K552" s="10">
        <v>0</v>
      </c>
      <c r="L552" s="11">
        <v>0</v>
      </c>
      <c r="M552">
        <f t="shared" si="8"/>
        <v>0</v>
      </c>
    </row>
    <row r="553" spans="1:13">
      <c r="A553">
        <v>345517</v>
      </c>
      <c r="B553" t="s">
        <v>413</v>
      </c>
      <c r="C553" t="s">
        <v>988</v>
      </c>
      <c r="D553">
        <v>116.67</v>
      </c>
      <c r="E553">
        <v>2</v>
      </c>
      <c r="F553">
        <v>1287.0999999999999</v>
      </c>
      <c r="G553">
        <v>7</v>
      </c>
      <c r="H553">
        <v>1403.76</v>
      </c>
      <c r="I553">
        <v>2250.4699999999998</v>
      </c>
      <c r="J553">
        <v>13</v>
      </c>
      <c r="K553" s="1">
        <v>0.62380000000000002</v>
      </c>
      <c r="L553" s="2">
        <v>0.62</v>
      </c>
      <c r="M553">
        <f t="shared" si="8"/>
        <v>9</v>
      </c>
    </row>
    <row r="554" spans="1:13">
      <c r="A554" s="9">
        <v>346004</v>
      </c>
      <c r="B554" s="9" t="s">
        <v>748</v>
      </c>
      <c r="C554" s="9" t="s">
        <v>967</v>
      </c>
      <c r="D554" s="9">
        <v>128.66</v>
      </c>
      <c r="E554" s="9">
        <v>2</v>
      </c>
      <c r="F554" s="9">
        <v>0</v>
      </c>
      <c r="G554" s="9">
        <v>0</v>
      </c>
      <c r="H554" s="9">
        <v>128.66</v>
      </c>
      <c r="I554" s="9">
        <v>40036.449999999997</v>
      </c>
      <c r="J554" s="9">
        <v>181</v>
      </c>
      <c r="K554" s="10">
        <v>3.2000000000000002E-3</v>
      </c>
      <c r="L554" s="11">
        <v>0</v>
      </c>
      <c r="M554">
        <f t="shared" si="8"/>
        <v>2</v>
      </c>
    </row>
    <row r="555" spans="1:13">
      <c r="A555" s="9">
        <v>346005</v>
      </c>
      <c r="B555" s="9" t="s">
        <v>752</v>
      </c>
      <c r="C555" s="9" t="s">
        <v>967</v>
      </c>
      <c r="D555" s="9">
        <v>122.23</v>
      </c>
      <c r="E555" s="9">
        <v>6</v>
      </c>
      <c r="F555" s="9">
        <v>0</v>
      </c>
      <c r="G555" s="9">
        <v>0</v>
      </c>
      <c r="H555" s="9">
        <v>122.23</v>
      </c>
      <c r="I555" s="9">
        <v>31585.26</v>
      </c>
      <c r="J555" s="9">
        <v>108</v>
      </c>
      <c r="K555" s="10">
        <v>3.8999999999999998E-3</v>
      </c>
      <c r="L555" s="11">
        <v>0</v>
      </c>
      <c r="M555">
        <f t="shared" si="8"/>
        <v>6</v>
      </c>
    </row>
    <row r="556" spans="1:13">
      <c r="A556">
        <v>342826</v>
      </c>
      <c r="B556" t="s">
        <v>21</v>
      </c>
      <c r="C556" t="s">
        <v>977</v>
      </c>
      <c r="D556">
        <v>10280.34</v>
      </c>
      <c r="E556">
        <v>55</v>
      </c>
      <c r="F556">
        <v>0</v>
      </c>
      <c r="G556">
        <v>0</v>
      </c>
      <c r="H556">
        <v>10280.34</v>
      </c>
      <c r="I556">
        <v>47185.78</v>
      </c>
      <c r="J556">
        <v>224</v>
      </c>
      <c r="K556" s="1">
        <v>0.21790000000000001</v>
      </c>
      <c r="L556" s="2">
        <v>0.22</v>
      </c>
      <c r="M556" s="3">
        <f t="shared" si="8"/>
        <v>55</v>
      </c>
    </row>
    <row r="557" spans="1:13">
      <c r="A557" s="3">
        <v>346686</v>
      </c>
      <c r="B557" s="3" t="s">
        <v>154</v>
      </c>
      <c r="C557" s="3" t="s">
        <v>970</v>
      </c>
      <c r="D557" s="3">
        <v>4139.92</v>
      </c>
      <c r="E557" s="3">
        <v>50</v>
      </c>
      <c r="F557" s="3">
        <v>0</v>
      </c>
      <c r="G557" s="3">
        <v>0</v>
      </c>
      <c r="H557" s="3">
        <v>4139.92</v>
      </c>
      <c r="I557" s="3">
        <v>14739.23</v>
      </c>
      <c r="J557" s="3">
        <v>130</v>
      </c>
      <c r="K557" s="4">
        <v>0.28089999999999998</v>
      </c>
      <c r="L557" s="5">
        <v>0.28000000000000003</v>
      </c>
      <c r="M557">
        <f t="shared" si="8"/>
        <v>50</v>
      </c>
    </row>
    <row r="558" spans="1:13">
      <c r="A558">
        <v>342493</v>
      </c>
      <c r="B558" t="s">
        <v>292</v>
      </c>
      <c r="C558" t="s">
        <v>968</v>
      </c>
      <c r="D558">
        <v>2345.31</v>
      </c>
      <c r="E558">
        <v>26</v>
      </c>
      <c r="F558">
        <v>0</v>
      </c>
      <c r="G558">
        <v>0</v>
      </c>
      <c r="H558">
        <v>2345.31</v>
      </c>
      <c r="I558">
        <v>3406.73</v>
      </c>
      <c r="J558">
        <v>40</v>
      </c>
      <c r="K558" s="1">
        <v>0.68840000000000001</v>
      </c>
      <c r="L558" s="2">
        <v>0.69</v>
      </c>
      <c r="M558">
        <f t="shared" si="8"/>
        <v>26</v>
      </c>
    </row>
    <row r="559" spans="1:13">
      <c r="A559">
        <v>342494</v>
      </c>
      <c r="B559" t="s">
        <v>409</v>
      </c>
      <c r="C559" t="s">
        <v>972</v>
      </c>
      <c r="D559">
        <v>1422.07</v>
      </c>
      <c r="E559">
        <v>20</v>
      </c>
      <c r="F559">
        <v>0</v>
      </c>
      <c r="G559">
        <v>0</v>
      </c>
      <c r="H559">
        <v>1422.07</v>
      </c>
      <c r="I559">
        <v>13273.25</v>
      </c>
      <c r="J559">
        <v>75</v>
      </c>
      <c r="K559" s="1">
        <v>0.1071</v>
      </c>
      <c r="L559" s="2">
        <v>0.11</v>
      </c>
      <c r="M559">
        <f t="shared" si="8"/>
        <v>20</v>
      </c>
    </row>
    <row r="560" spans="1:13">
      <c r="A560" s="9">
        <v>345996</v>
      </c>
      <c r="B560" s="9" t="s">
        <v>932</v>
      </c>
      <c r="C560" s="9" t="s">
        <v>984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72280.81</v>
      </c>
      <c r="J560" s="9">
        <v>184</v>
      </c>
      <c r="K560" s="10">
        <v>0</v>
      </c>
      <c r="L560" s="11">
        <v>0</v>
      </c>
      <c r="M560">
        <f t="shared" si="8"/>
        <v>0</v>
      </c>
    </row>
    <row r="561" spans="1:13">
      <c r="A561">
        <v>345997</v>
      </c>
      <c r="B561" t="s">
        <v>157</v>
      </c>
      <c r="C561" t="s">
        <v>963</v>
      </c>
      <c r="D561">
        <v>3917.99</v>
      </c>
      <c r="E561">
        <v>33</v>
      </c>
      <c r="F561">
        <v>74.67</v>
      </c>
      <c r="G561">
        <v>1</v>
      </c>
      <c r="H561">
        <v>3992.66</v>
      </c>
      <c r="I561">
        <v>10162.98</v>
      </c>
      <c r="J561">
        <v>71</v>
      </c>
      <c r="K561" s="1">
        <v>0.39290000000000003</v>
      </c>
      <c r="L561" s="2">
        <v>0.39</v>
      </c>
      <c r="M561">
        <f t="shared" si="8"/>
        <v>34</v>
      </c>
    </row>
    <row r="562" spans="1:13">
      <c r="A562">
        <v>348970</v>
      </c>
      <c r="B562" t="s">
        <v>40</v>
      </c>
      <c r="C562" t="s">
        <v>990</v>
      </c>
      <c r="D562">
        <v>8719.77</v>
      </c>
      <c r="E562">
        <v>109</v>
      </c>
      <c r="F562">
        <v>127.96</v>
      </c>
      <c r="G562">
        <v>1</v>
      </c>
      <c r="H562">
        <v>8847.73</v>
      </c>
      <c r="I562">
        <v>118100.78</v>
      </c>
      <c r="J562">
        <v>768</v>
      </c>
      <c r="K562" s="1">
        <v>7.4899999999999994E-2</v>
      </c>
      <c r="L562" s="2">
        <v>7.0000000000000007E-2</v>
      </c>
      <c r="M562">
        <f t="shared" si="8"/>
        <v>110</v>
      </c>
    </row>
    <row r="563" spans="1:13">
      <c r="A563">
        <v>346003</v>
      </c>
      <c r="B563" t="s">
        <v>251</v>
      </c>
      <c r="C563" t="s">
        <v>964</v>
      </c>
      <c r="D563">
        <v>2744.38</v>
      </c>
      <c r="E563">
        <v>30</v>
      </c>
      <c r="F563">
        <v>0</v>
      </c>
      <c r="G563">
        <v>0</v>
      </c>
      <c r="H563">
        <v>2744.38</v>
      </c>
      <c r="I563">
        <v>3870.49</v>
      </c>
      <c r="J563">
        <v>39</v>
      </c>
      <c r="K563" s="1">
        <v>0.70909999999999995</v>
      </c>
      <c r="L563" s="2">
        <v>0.71</v>
      </c>
      <c r="M563">
        <f t="shared" si="8"/>
        <v>30</v>
      </c>
    </row>
    <row r="564" spans="1:13">
      <c r="A564" s="9">
        <v>345515</v>
      </c>
      <c r="B564" s="9" t="s">
        <v>923</v>
      </c>
      <c r="C564" s="9" t="s">
        <v>993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2227.61</v>
      </c>
      <c r="J564" s="9">
        <v>21</v>
      </c>
      <c r="K564" s="10">
        <v>0</v>
      </c>
      <c r="L564" s="11">
        <v>0</v>
      </c>
      <c r="M564">
        <f t="shared" si="8"/>
        <v>0</v>
      </c>
    </row>
    <row r="565" spans="1:13">
      <c r="A565">
        <v>342498</v>
      </c>
      <c r="B565" t="s">
        <v>230</v>
      </c>
      <c r="C565" t="s">
        <v>970</v>
      </c>
      <c r="D565">
        <v>2871.99</v>
      </c>
      <c r="E565">
        <v>30</v>
      </c>
      <c r="F565">
        <v>79.48</v>
      </c>
      <c r="G565">
        <v>6</v>
      </c>
      <c r="H565">
        <v>2951.47</v>
      </c>
      <c r="I565">
        <v>7168.7</v>
      </c>
      <c r="J565">
        <v>69</v>
      </c>
      <c r="K565" s="1">
        <v>0.41170000000000001</v>
      </c>
      <c r="L565" s="2">
        <v>0.41</v>
      </c>
      <c r="M565">
        <f t="shared" si="8"/>
        <v>36</v>
      </c>
    </row>
    <row r="566" spans="1:13">
      <c r="A566">
        <v>341803</v>
      </c>
      <c r="B566" t="s">
        <v>631</v>
      </c>
      <c r="C566" t="s">
        <v>963</v>
      </c>
      <c r="D566">
        <v>457.64</v>
      </c>
      <c r="E566">
        <v>6</v>
      </c>
      <c r="F566">
        <v>0</v>
      </c>
      <c r="G566">
        <v>0</v>
      </c>
      <c r="H566">
        <v>457.64</v>
      </c>
      <c r="I566">
        <v>1350.57</v>
      </c>
      <c r="J566">
        <v>13</v>
      </c>
      <c r="K566" s="1">
        <v>0.33879999999999999</v>
      </c>
      <c r="L566" s="2">
        <v>0.34</v>
      </c>
      <c r="M566">
        <f t="shared" si="8"/>
        <v>6</v>
      </c>
    </row>
    <row r="567" spans="1:13">
      <c r="A567">
        <v>341802</v>
      </c>
      <c r="B567" t="s">
        <v>326</v>
      </c>
      <c r="C567" t="s">
        <v>963</v>
      </c>
      <c r="D567">
        <v>1996.1</v>
      </c>
      <c r="E567">
        <v>21</v>
      </c>
      <c r="F567">
        <v>0</v>
      </c>
      <c r="G567">
        <v>0</v>
      </c>
      <c r="H567">
        <v>1996.1</v>
      </c>
      <c r="I567">
        <v>5858.17</v>
      </c>
      <c r="J567">
        <v>40</v>
      </c>
      <c r="K567" s="1">
        <v>0.3407</v>
      </c>
      <c r="L567" s="2">
        <v>0.34</v>
      </c>
      <c r="M567">
        <f t="shared" si="8"/>
        <v>21</v>
      </c>
    </row>
    <row r="568" spans="1:13">
      <c r="A568">
        <v>341418</v>
      </c>
      <c r="B568" t="s">
        <v>816</v>
      </c>
      <c r="C568" t="s">
        <v>966</v>
      </c>
      <c r="D568">
        <v>17.690000000000001</v>
      </c>
      <c r="E568">
        <v>1</v>
      </c>
      <c r="F568">
        <v>0</v>
      </c>
      <c r="G568">
        <v>0</v>
      </c>
      <c r="H568">
        <v>17.690000000000001</v>
      </c>
      <c r="I568">
        <v>1349.38</v>
      </c>
      <c r="J568">
        <v>15</v>
      </c>
      <c r="K568" s="1">
        <v>1.3100000000000001E-2</v>
      </c>
      <c r="L568" s="2">
        <v>0.01</v>
      </c>
      <c r="M568">
        <f t="shared" si="8"/>
        <v>1</v>
      </c>
    </row>
    <row r="569" spans="1:13">
      <c r="A569">
        <v>341417</v>
      </c>
      <c r="B569" t="s">
        <v>395</v>
      </c>
      <c r="C569" t="s">
        <v>985</v>
      </c>
      <c r="D569">
        <v>1457.86</v>
      </c>
      <c r="E569">
        <v>11</v>
      </c>
      <c r="F569">
        <v>29.9</v>
      </c>
      <c r="G569">
        <v>1</v>
      </c>
      <c r="H569">
        <v>1487.76</v>
      </c>
      <c r="I569">
        <v>5825.61</v>
      </c>
      <c r="J569">
        <v>35</v>
      </c>
      <c r="K569" s="1">
        <v>0.25540000000000002</v>
      </c>
      <c r="L569" s="2">
        <v>0.26</v>
      </c>
      <c r="M569">
        <f t="shared" si="8"/>
        <v>12</v>
      </c>
    </row>
    <row r="570" spans="1:13">
      <c r="A570">
        <v>342495</v>
      </c>
      <c r="B570" t="s">
        <v>372</v>
      </c>
      <c r="C570" t="s">
        <v>968</v>
      </c>
      <c r="D570">
        <v>1680.64</v>
      </c>
      <c r="E570">
        <v>25</v>
      </c>
      <c r="F570">
        <v>0</v>
      </c>
      <c r="G570">
        <v>0</v>
      </c>
      <c r="H570">
        <v>1680.64</v>
      </c>
      <c r="I570">
        <v>11008.59</v>
      </c>
      <c r="J570">
        <v>100</v>
      </c>
      <c r="K570" s="1">
        <v>0.1527</v>
      </c>
      <c r="L570" s="2">
        <v>0.15</v>
      </c>
      <c r="M570">
        <f t="shared" si="8"/>
        <v>25</v>
      </c>
    </row>
    <row r="571" spans="1:13">
      <c r="A571" s="6">
        <v>345514</v>
      </c>
      <c r="B571" s="6" t="s">
        <v>518</v>
      </c>
      <c r="C571" s="6" t="s">
        <v>989</v>
      </c>
      <c r="D571" s="6">
        <v>848.56</v>
      </c>
      <c r="E571" s="6">
        <v>3</v>
      </c>
      <c r="F571" s="6">
        <v>0</v>
      </c>
      <c r="G571" s="6">
        <v>0</v>
      </c>
      <c r="H571" s="6">
        <v>848.56</v>
      </c>
      <c r="I571" s="6">
        <v>3787.73</v>
      </c>
      <c r="J571" s="6">
        <v>24</v>
      </c>
      <c r="K571" s="7">
        <v>0.224</v>
      </c>
      <c r="L571" s="8">
        <v>0.22</v>
      </c>
      <c r="M571">
        <f t="shared" si="8"/>
        <v>3</v>
      </c>
    </row>
    <row r="572" spans="1:13">
      <c r="A572">
        <v>342496</v>
      </c>
      <c r="B572" t="s">
        <v>338</v>
      </c>
      <c r="C572" t="s">
        <v>979</v>
      </c>
      <c r="D572">
        <v>1923.21</v>
      </c>
      <c r="E572">
        <v>38</v>
      </c>
      <c r="F572">
        <v>0</v>
      </c>
      <c r="G572">
        <v>0</v>
      </c>
      <c r="H572">
        <v>1923.21</v>
      </c>
      <c r="I572">
        <v>4365.95</v>
      </c>
      <c r="J572">
        <v>67</v>
      </c>
      <c r="K572" s="1">
        <v>0.4405</v>
      </c>
      <c r="L572" s="2">
        <v>0.44</v>
      </c>
      <c r="M572">
        <f t="shared" si="8"/>
        <v>38</v>
      </c>
    </row>
    <row r="573" spans="1:13">
      <c r="A573" s="9">
        <v>341416</v>
      </c>
      <c r="B573" s="9" t="s">
        <v>861</v>
      </c>
      <c r="C573" s="9" t="s">
        <v>967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4699.8</v>
      </c>
      <c r="J573" s="9">
        <v>29</v>
      </c>
      <c r="K573" s="10">
        <v>0</v>
      </c>
      <c r="L573" s="11">
        <v>0</v>
      </c>
      <c r="M573">
        <f t="shared" si="8"/>
        <v>0</v>
      </c>
    </row>
    <row r="574" spans="1:13">
      <c r="A574">
        <v>341791</v>
      </c>
      <c r="B574" t="s">
        <v>93</v>
      </c>
      <c r="C574" t="s">
        <v>985</v>
      </c>
      <c r="D574">
        <v>5597.91</v>
      </c>
      <c r="E574">
        <v>40</v>
      </c>
      <c r="F574">
        <v>0</v>
      </c>
      <c r="G574">
        <v>0</v>
      </c>
      <c r="H574">
        <v>5597.91</v>
      </c>
      <c r="I574">
        <v>43460.63</v>
      </c>
      <c r="J574">
        <v>182</v>
      </c>
      <c r="K574" s="1">
        <v>0.1288</v>
      </c>
      <c r="L574" s="2">
        <v>0.13</v>
      </c>
      <c r="M574">
        <f t="shared" si="8"/>
        <v>40</v>
      </c>
    </row>
    <row r="575" spans="1:13">
      <c r="A575" s="3">
        <v>345513</v>
      </c>
      <c r="B575" s="3" t="s">
        <v>42</v>
      </c>
      <c r="C575" s="3" t="s">
        <v>991</v>
      </c>
      <c r="D575" s="3">
        <v>7986.62</v>
      </c>
      <c r="E575" s="3">
        <v>110</v>
      </c>
      <c r="F575" s="3">
        <v>700.87</v>
      </c>
      <c r="G575" s="3">
        <v>7</v>
      </c>
      <c r="H575" s="3">
        <v>8687.49</v>
      </c>
      <c r="I575" s="3">
        <v>109838.7</v>
      </c>
      <c r="J575" s="3">
        <v>790</v>
      </c>
      <c r="K575" s="4">
        <v>7.9100000000000004E-2</v>
      </c>
      <c r="L575" s="5">
        <v>0.08</v>
      </c>
      <c r="M575">
        <f t="shared" si="8"/>
        <v>117</v>
      </c>
    </row>
    <row r="576" spans="1:13">
      <c r="A576">
        <v>345522</v>
      </c>
      <c r="B576" t="s">
        <v>588</v>
      </c>
      <c r="C576" t="s">
        <v>991</v>
      </c>
      <c r="D576">
        <v>576.94000000000005</v>
      </c>
      <c r="E576">
        <v>22</v>
      </c>
      <c r="F576">
        <v>0</v>
      </c>
      <c r="G576">
        <v>0</v>
      </c>
      <c r="H576">
        <v>576.94000000000005</v>
      </c>
      <c r="I576">
        <v>63509.04</v>
      </c>
      <c r="J576">
        <v>398</v>
      </c>
      <c r="K576" s="1">
        <v>9.1000000000000004E-3</v>
      </c>
      <c r="L576" s="2">
        <v>0.01</v>
      </c>
      <c r="M576">
        <f t="shared" si="8"/>
        <v>22</v>
      </c>
    </row>
    <row r="577" spans="1:17">
      <c r="A577" s="9">
        <v>345521</v>
      </c>
      <c r="B577" s="9" t="s">
        <v>924</v>
      </c>
      <c r="C577" s="9" t="s">
        <v>993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1492.33</v>
      </c>
      <c r="J577" s="9">
        <v>22</v>
      </c>
      <c r="K577" s="10">
        <v>0</v>
      </c>
      <c r="L577" s="11">
        <v>0</v>
      </c>
      <c r="M577">
        <f t="shared" si="8"/>
        <v>0</v>
      </c>
      <c r="N577">
        <v>154</v>
      </c>
      <c r="P577">
        <v>108</v>
      </c>
      <c r="Q577">
        <v>115</v>
      </c>
    </row>
    <row r="578" spans="1:17">
      <c r="A578" s="9">
        <v>340869</v>
      </c>
      <c r="B578" s="9" t="s">
        <v>857</v>
      </c>
      <c r="C578" s="9" t="s">
        <v>991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3251.97</v>
      </c>
      <c r="J578" s="9">
        <v>43</v>
      </c>
      <c r="K578" s="10">
        <v>0</v>
      </c>
      <c r="L578" s="11">
        <v>0</v>
      </c>
      <c r="M578">
        <f t="shared" ref="M578:M641" si="9">E578+G578</f>
        <v>0</v>
      </c>
    </row>
    <row r="579" spans="1:17">
      <c r="A579" s="3">
        <v>340868</v>
      </c>
      <c r="B579" s="3" t="s">
        <v>360</v>
      </c>
      <c r="C579" s="3" t="s">
        <v>993</v>
      </c>
      <c r="D579" s="3">
        <v>894.4</v>
      </c>
      <c r="E579" s="3">
        <v>8</v>
      </c>
      <c r="F579" s="3">
        <v>869.14</v>
      </c>
      <c r="G579" s="3">
        <v>12</v>
      </c>
      <c r="H579" s="3">
        <v>1763.54</v>
      </c>
      <c r="I579" s="3">
        <v>18602.759999999998</v>
      </c>
      <c r="J579" s="3">
        <v>121</v>
      </c>
      <c r="K579" s="4">
        <v>9.4799999999999995E-2</v>
      </c>
      <c r="L579" s="5">
        <v>0.09</v>
      </c>
      <c r="M579">
        <f t="shared" si="9"/>
        <v>20</v>
      </c>
    </row>
    <row r="580" spans="1:17">
      <c r="A580">
        <v>341789</v>
      </c>
      <c r="B580" t="s">
        <v>87</v>
      </c>
      <c r="C580" t="s">
        <v>976</v>
      </c>
      <c r="D580">
        <v>5901.19</v>
      </c>
      <c r="E580">
        <v>66</v>
      </c>
      <c r="F580">
        <v>0</v>
      </c>
      <c r="G580">
        <v>0</v>
      </c>
      <c r="H580">
        <v>5901.19</v>
      </c>
      <c r="I580">
        <v>101605.8</v>
      </c>
      <c r="J580">
        <v>434</v>
      </c>
      <c r="K580" s="1">
        <v>5.8099999999999999E-2</v>
      </c>
      <c r="L580" s="2">
        <v>0.06</v>
      </c>
      <c r="M580">
        <f t="shared" si="9"/>
        <v>66</v>
      </c>
    </row>
    <row r="581" spans="1:17">
      <c r="A581">
        <v>341413</v>
      </c>
      <c r="B581" t="s">
        <v>617</v>
      </c>
      <c r="C581" t="s">
        <v>977</v>
      </c>
      <c r="D581">
        <v>484.34</v>
      </c>
      <c r="E581">
        <v>7</v>
      </c>
      <c r="F581">
        <v>0</v>
      </c>
      <c r="G581">
        <v>0</v>
      </c>
      <c r="H581">
        <v>484.34</v>
      </c>
      <c r="I581">
        <v>44843.13</v>
      </c>
      <c r="J581">
        <v>224</v>
      </c>
      <c r="K581" s="1">
        <v>1.0800000000000001E-2</v>
      </c>
      <c r="L581" s="2">
        <v>0.01</v>
      </c>
      <c r="M581">
        <f t="shared" si="9"/>
        <v>7</v>
      </c>
    </row>
    <row r="582" spans="1:17">
      <c r="A582">
        <v>340867</v>
      </c>
      <c r="B582" t="s">
        <v>190</v>
      </c>
      <c r="C582" t="s">
        <v>999</v>
      </c>
      <c r="D582">
        <v>3268.26</v>
      </c>
      <c r="E582">
        <v>24</v>
      </c>
      <c r="F582">
        <v>269.93</v>
      </c>
      <c r="G582">
        <v>2</v>
      </c>
      <c r="H582">
        <v>3538.19</v>
      </c>
      <c r="I582">
        <v>8272.7900000000009</v>
      </c>
      <c r="J582">
        <v>56</v>
      </c>
      <c r="K582" s="1">
        <v>0.42770000000000002</v>
      </c>
      <c r="L582" s="2">
        <v>0.43</v>
      </c>
      <c r="M582">
        <f t="shared" si="9"/>
        <v>26</v>
      </c>
    </row>
    <row r="583" spans="1:17">
      <c r="A583">
        <v>340871</v>
      </c>
      <c r="B583" t="s">
        <v>381</v>
      </c>
      <c r="C583" t="s">
        <v>991</v>
      </c>
      <c r="D583">
        <v>1360.57</v>
      </c>
      <c r="E583">
        <v>20</v>
      </c>
      <c r="F583">
        <v>243.69</v>
      </c>
      <c r="G583">
        <v>3</v>
      </c>
      <c r="H583">
        <v>1604.25</v>
      </c>
      <c r="I583">
        <v>41916.47</v>
      </c>
      <c r="J583">
        <v>203</v>
      </c>
      <c r="K583" s="1">
        <v>3.8300000000000001E-2</v>
      </c>
      <c r="L583" s="2">
        <v>0.04</v>
      </c>
      <c r="M583">
        <f t="shared" si="9"/>
        <v>23</v>
      </c>
    </row>
    <row r="584" spans="1:17">
      <c r="A584">
        <v>340872</v>
      </c>
      <c r="B584" t="s">
        <v>608</v>
      </c>
      <c r="C584" t="s">
        <v>988</v>
      </c>
      <c r="D584">
        <v>504.63</v>
      </c>
      <c r="E584">
        <v>13</v>
      </c>
      <c r="F584">
        <v>0</v>
      </c>
      <c r="G584">
        <v>0</v>
      </c>
      <c r="H584">
        <v>504.63</v>
      </c>
      <c r="I584">
        <v>1346.78</v>
      </c>
      <c r="J584">
        <v>22</v>
      </c>
      <c r="K584" s="1">
        <v>0.37469999999999998</v>
      </c>
      <c r="L584" s="2">
        <v>0.37</v>
      </c>
      <c r="M584">
        <f t="shared" si="9"/>
        <v>13</v>
      </c>
    </row>
    <row r="585" spans="1:17">
      <c r="A585">
        <v>341410</v>
      </c>
      <c r="B585" t="s">
        <v>47</v>
      </c>
      <c r="C585" t="s">
        <v>965</v>
      </c>
      <c r="D585">
        <v>8144.79</v>
      </c>
      <c r="E585">
        <v>73</v>
      </c>
      <c r="F585">
        <v>0</v>
      </c>
      <c r="G585">
        <v>0</v>
      </c>
      <c r="H585">
        <v>8144.79</v>
      </c>
      <c r="I585">
        <v>65774.95</v>
      </c>
      <c r="J585">
        <v>261</v>
      </c>
      <c r="K585" s="1">
        <v>0.12379999999999999</v>
      </c>
      <c r="L585" s="2">
        <v>0.12</v>
      </c>
      <c r="M585">
        <f t="shared" si="9"/>
        <v>73</v>
      </c>
    </row>
    <row r="586" spans="1:17">
      <c r="A586" s="3">
        <v>340870</v>
      </c>
      <c r="B586" s="3" t="s">
        <v>191</v>
      </c>
      <c r="C586" s="3" t="s">
        <v>991</v>
      </c>
      <c r="D586" s="3">
        <v>1820.77</v>
      </c>
      <c r="E586" s="3">
        <v>19</v>
      </c>
      <c r="F586" s="3">
        <v>1691.67</v>
      </c>
      <c r="G586" s="3">
        <v>15</v>
      </c>
      <c r="H586" s="3">
        <v>3512.44</v>
      </c>
      <c r="I586" s="3">
        <v>5371.87</v>
      </c>
      <c r="J586" s="3">
        <v>46</v>
      </c>
      <c r="K586" s="4">
        <v>0.65390000000000004</v>
      </c>
      <c r="L586" s="5">
        <v>0.65</v>
      </c>
      <c r="M586">
        <f t="shared" si="9"/>
        <v>34</v>
      </c>
    </row>
    <row r="587" spans="1:17">
      <c r="A587">
        <v>340530</v>
      </c>
      <c r="B587" t="s">
        <v>222</v>
      </c>
      <c r="C587" t="s">
        <v>982</v>
      </c>
      <c r="D587">
        <v>2906.69</v>
      </c>
      <c r="E587">
        <v>49</v>
      </c>
      <c r="F587">
        <v>105.7</v>
      </c>
      <c r="G587">
        <v>1</v>
      </c>
      <c r="H587">
        <v>3012.39</v>
      </c>
      <c r="I587">
        <v>3599.58</v>
      </c>
      <c r="J587">
        <v>55</v>
      </c>
      <c r="K587" s="1">
        <v>0.83689999999999998</v>
      </c>
      <c r="L587" s="2">
        <v>0.84</v>
      </c>
      <c r="M587">
        <f t="shared" si="9"/>
        <v>50</v>
      </c>
    </row>
    <row r="588" spans="1:17">
      <c r="A588" s="9">
        <v>340865</v>
      </c>
      <c r="B588" s="9" t="s">
        <v>808</v>
      </c>
      <c r="C588" s="9" t="s">
        <v>993</v>
      </c>
      <c r="D588" s="9">
        <v>32.17</v>
      </c>
      <c r="E588" s="9">
        <v>1</v>
      </c>
      <c r="F588" s="9">
        <v>0</v>
      </c>
      <c r="G588" s="9">
        <v>0</v>
      </c>
      <c r="H588" s="9">
        <v>32.17</v>
      </c>
      <c r="I588" s="9">
        <v>7595.03</v>
      </c>
      <c r="J588" s="9">
        <v>64</v>
      </c>
      <c r="K588" s="10">
        <v>4.1999999999999997E-3</v>
      </c>
      <c r="L588" s="11">
        <v>0</v>
      </c>
      <c r="M588">
        <f t="shared" si="9"/>
        <v>1</v>
      </c>
    </row>
    <row r="589" spans="1:17">
      <c r="A589">
        <v>340533</v>
      </c>
      <c r="B589" t="s">
        <v>784</v>
      </c>
      <c r="C589" t="s">
        <v>994</v>
      </c>
      <c r="D589">
        <v>56.46</v>
      </c>
      <c r="E589">
        <v>1</v>
      </c>
      <c r="F589">
        <v>0</v>
      </c>
      <c r="G589">
        <v>0</v>
      </c>
      <c r="H589">
        <v>56.46</v>
      </c>
      <c r="I589">
        <v>4218.97</v>
      </c>
      <c r="J589">
        <v>58</v>
      </c>
      <c r="K589" s="1">
        <v>1.34E-2</v>
      </c>
      <c r="L589" s="2">
        <v>0.01</v>
      </c>
      <c r="M589">
        <f t="shared" si="9"/>
        <v>1</v>
      </c>
    </row>
    <row r="590" spans="1:17">
      <c r="A590" s="9">
        <v>340866</v>
      </c>
      <c r="B590" s="9" t="s">
        <v>856</v>
      </c>
      <c r="C590" s="9" t="s">
        <v>993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2318</v>
      </c>
      <c r="J590" s="9">
        <v>26</v>
      </c>
      <c r="K590" s="10">
        <v>0</v>
      </c>
      <c r="L590" s="11">
        <v>0</v>
      </c>
      <c r="M590">
        <f t="shared" si="9"/>
        <v>0</v>
      </c>
    </row>
    <row r="591" spans="1:17">
      <c r="A591">
        <v>346987</v>
      </c>
      <c r="B591" t="s">
        <v>428</v>
      </c>
      <c r="C591" t="s">
        <v>968</v>
      </c>
      <c r="D591">
        <v>1283.99</v>
      </c>
      <c r="E591">
        <v>21</v>
      </c>
      <c r="F591">
        <v>0</v>
      </c>
      <c r="G591">
        <v>0</v>
      </c>
      <c r="H591">
        <v>1283.99</v>
      </c>
      <c r="I591">
        <v>3288.23</v>
      </c>
      <c r="J591">
        <v>34</v>
      </c>
      <c r="K591" s="1">
        <v>0.39050000000000001</v>
      </c>
      <c r="L591" s="2">
        <v>0.39</v>
      </c>
      <c r="M591">
        <f t="shared" si="9"/>
        <v>21</v>
      </c>
    </row>
    <row r="592" spans="1:17">
      <c r="A592">
        <v>345698</v>
      </c>
      <c r="B592" t="s">
        <v>417</v>
      </c>
      <c r="C592" t="s">
        <v>963</v>
      </c>
      <c r="D592">
        <v>1359.39</v>
      </c>
      <c r="E592">
        <v>14</v>
      </c>
      <c r="F592">
        <v>0</v>
      </c>
      <c r="G592">
        <v>0</v>
      </c>
      <c r="H592">
        <v>1359.39</v>
      </c>
      <c r="I592">
        <v>4365.25</v>
      </c>
      <c r="J592">
        <v>38</v>
      </c>
      <c r="K592" s="1">
        <v>0.31140000000000001</v>
      </c>
      <c r="L592" s="2">
        <v>0.31</v>
      </c>
      <c r="M592">
        <f t="shared" si="9"/>
        <v>14</v>
      </c>
    </row>
    <row r="593" spans="1:13">
      <c r="A593">
        <v>340532</v>
      </c>
      <c r="B593" t="s">
        <v>255</v>
      </c>
      <c r="C593" t="s">
        <v>981</v>
      </c>
      <c r="D593">
        <v>2713.47</v>
      </c>
      <c r="E593">
        <v>16</v>
      </c>
      <c r="F593">
        <v>0</v>
      </c>
      <c r="G593">
        <v>0</v>
      </c>
      <c r="H593">
        <v>2713.47</v>
      </c>
      <c r="I593">
        <v>13774.48</v>
      </c>
      <c r="J593">
        <v>59</v>
      </c>
      <c r="K593" s="1">
        <v>0.19700000000000001</v>
      </c>
      <c r="L593" s="2">
        <v>0.2</v>
      </c>
      <c r="M593">
        <f t="shared" si="9"/>
        <v>16</v>
      </c>
    </row>
    <row r="594" spans="1:13">
      <c r="A594" s="9">
        <v>345221</v>
      </c>
      <c r="B594" s="9" t="s">
        <v>914</v>
      </c>
      <c r="C594" s="9" t="s">
        <v>993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19009.560000000001</v>
      </c>
      <c r="J594" s="9">
        <v>136</v>
      </c>
      <c r="K594" s="10">
        <v>0</v>
      </c>
      <c r="L594" s="11">
        <v>0</v>
      </c>
      <c r="M594">
        <f t="shared" si="9"/>
        <v>0</v>
      </c>
    </row>
    <row r="595" spans="1:13">
      <c r="A595" s="3">
        <v>346986</v>
      </c>
      <c r="B595" s="3" t="s">
        <v>575</v>
      </c>
      <c r="C595" s="3" t="s">
        <v>970</v>
      </c>
      <c r="D595" s="3">
        <v>491.33</v>
      </c>
      <c r="E595" s="3">
        <v>7</v>
      </c>
      <c r="F595" s="3">
        <v>125.88</v>
      </c>
      <c r="G595" s="3">
        <v>2</v>
      </c>
      <c r="H595" s="3">
        <v>617.20000000000005</v>
      </c>
      <c r="I595" s="3">
        <v>2175.23</v>
      </c>
      <c r="J595" s="3">
        <v>38</v>
      </c>
      <c r="K595" s="4">
        <v>0.28370000000000001</v>
      </c>
      <c r="L595" s="5">
        <v>0.28000000000000003</v>
      </c>
      <c r="M595">
        <f t="shared" si="9"/>
        <v>9</v>
      </c>
    </row>
    <row r="596" spans="1:13">
      <c r="A596" s="9">
        <v>345699</v>
      </c>
      <c r="B596" s="9" t="s">
        <v>705</v>
      </c>
      <c r="C596" s="9" t="s">
        <v>966</v>
      </c>
      <c r="D596" s="9">
        <v>150.09</v>
      </c>
      <c r="E596" s="9">
        <v>2</v>
      </c>
      <c r="F596" s="9">
        <v>64.34</v>
      </c>
      <c r="G596" s="9">
        <v>4</v>
      </c>
      <c r="H596" s="9">
        <v>214.43</v>
      </c>
      <c r="I596" s="9">
        <v>139985.84</v>
      </c>
      <c r="J596" s="9">
        <v>602</v>
      </c>
      <c r="K596" s="10">
        <v>1.5E-3</v>
      </c>
      <c r="L596" s="11">
        <v>0</v>
      </c>
      <c r="M596">
        <f t="shared" si="9"/>
        <v>6</v>
      </c>
    </row>
    <row r="597" spans="1:13">
      <c r="A597">
        <v>345696</v>
      </c>
      <c r="B597" t="s">
        <v>140</v>
      </c>
      <c r="C597" t="s">
        <v>985</v>
      </c>
      <c r="D597">
        <v>4411.1099999999997</v>
      </c>
      <c r="E597">
        <v>67</v>
      </c>
      <c r="F597">
        <v>16.7</v>
      </c>
      <c r="G597">
        <v>1</v>
      </c>
      <c r="H597">
        <v>4427.82</v>
      </c>
      <c r="I597">
        <v>82219.11</v>
      </c>
      <c r="J597">
        <v>462</v>
      </c>
      <c r="K597" s="1">
        <v>5.3900000000000003E-2</v>
      </c>
      <c r="L597" s="2">
        <v>0.05</v>
      </c>
      <c r="M597">
        <f t="shared" si="9"/>
        <v>68</v>
      </c>
    </row>
    <row r="598" spans="1:13">
      <c r="A598">
        <v>346985</v>
      </c>
      <c r="B598" t="s">
        <v>716</v>
      </c>
      <c r="C598" t="s">
        <v>972</v>
      </c>
      <c r="D598">
        <v>200.08</v>
      </c>
      <c r="E598">
        <v>4</v>
      </c>
      <c r="F598">
        <v>0</v>
      </c>
      <c r="G598">
        <v>0</v>
      </c>
      <c r="H598">
        <v>200.08</v>
      </c>
      <c r="I598">
        <v>617.13</v>
      </c>
      <c r="J598">
        <v>7</v>
      </c>
      <c r="K598" s="1">
        <v>0.32419999999999999</v>
      </c>
      <c r="L598" s="2">
        <v>0.32</v>
      </c>
      <c r="M598">
        <f t="shared" si="9"/>
        <v>4</v>
      </c>
    </row>
    <row r="599" spans="1:13">
      <c r="A599">
        <v>346983</v>
      </c>
      <c r="B599" t="s">
        <v>398</v>
      </c>
      <c r="C599" t="s">
        <v>972</v>
      </c>
      <c r="D599">
        <v>1479.7</v>
      </c>
      <c r="E599">
        <v>19</v>
      </c>
      <c r="F599">
        <v>0</v>
      </c>
      <c r="G599">
        <v>0</v>
      </c>
      <c r="H599">
        <v>1479.7</v>
      </c>
      <c r="I599">
        <v>2306.29</v>
      </c>
      <c r="J599">
        <v>24</v>
      </c>
      <c r="K599" s="1">
        <v>0.64159999999999995</v>
      </c>
      <c r="L599" s="2">
        <v>0.64</v>
      </c>
      <c r="M599">
        <f t="shared" si="9"/>
        <v>19</v>
      </c>
    </row>
    <row r="600" spans="1:13">
      <c r="A600">
        <v>340536</v>
      </c>
      <c r="B600" t="s">
        <v>562</v>
      </c>
      <c r="C600" t="s">
        <v>982</v>
      </c>
      <c r="D600">
        <v>667.06</v>
      </c>
      <c r="E600">
        <v>10</v>
      </c>
      <c r="F600">
        <v>0</v>
      </c>
      <c r="G600">
        <v>0</v>
      </c>
      <c r="H600">
        <v>667.06</v>
      </c>
      <c r="I600">
        <v>4693.9399999999996</v>
      </c>
      <c r="J600">
        <v>49</v>
      </c>
      <c r="K600" s="1">
        <v>0.1421</v>
      </c>
      <c r="L600" s="2">
        <v>0.14000000000000001</v>
      </c>
      <c r="M600">
        <f t="shared" si="9"/>
        <v>10</v>
      </c>
    </row>
    <row r="601" spans="1:13">
      <c r="A601">
        <v>345223</v>
      </c>
      <c r="B601" t="s">
        <v>568</v>
      </c>
      <c r="C601" t="s">
        <v>988</v>
      </c>
      <c r="D601">
        <v>652.04</v>
      </c>
      <c r="E601">
        <v>5</v>
      </c>
      <c r="F601">
        <v>0</v>
      </c>
      <c r="G601">
        <v>0</v>
      </c>
      <c r="H601">
        <v>652.04</v>
      </c>
      <c r="I601">
        <v>5470.95</v>
      </c>
      <c r="J601">
        <v>27</v>
      </c>
      <c r="K601" s="1">
        <v>0.1192</v>
      </c>
      <c r="L601" s="2">
        <v>0.12</v>
      </c>
      <c r="M601">
        <f t="shared" si="9"/>
        <v>5</v>
      </c>
    </row>
    <row r="602" spans="1:13">
      <c r="A602">
        <v>345206</v>
      </c>
      <c r="B602" t="s">
        <v>308</v>
      </c>
      <c r="C602" t="s">
        <v>1002</v>
      </c>
      <c r="D602">
        <v>2175.6999999999998</v>
      </c>
      <c r="E602">
        <v>26</v>
      </c>
      <c r="F602">
        <v>0</v>
      </c>
      <c r="G602">
        <v>0</v>
      </c>
      <c r="H602">
        <v>2175.6999999999998</v>
      </c>
      <c r="I602">
        <v>4027.77</v>
      </c>
      <c r="J602">
        <v>46</v>
      </c>
      <c r="K602" s="1">
        <v>0.54020000000000001</v>
      </c>
      <c r="L602" s="2">
        <v>0.54</v>
      </c>
      <c r="M602">
        <f t="shared" si="9"/>
        <v>26</v>
      </c>
    </row>
    <row r="603" spans="1:13">
      <c r="A603">
        <v>345701</v>
      </c>
      <c r="B603" t="s">
        <v>354</v>
      </c>
      <c r="C603" t="s">
        <v>976</v>
      </c>
      <c r="D603">
        <v>1588.71</v>
      </c>
      <c r="E603">
        <v>13</v>
      </c>
      <c r="F603">
        <v>227.53</v>
      </c>
      <c r="G603">
        <v>2</v>
      </c>
      <c r="H603">
        <v>1816.24</v>
      </c>
      <c r="I603">
        <v>29253.439999999999</v>
      </c>
      <c r="J603">
        <v>106</v>
      </c>
      <c r="K603" s="1">
        <v>6.2100000000000002E-2</v>
      </c>
      <c r="L603" s="2">
        <v>0.06</v>
      </c>
      <c r="M603">
        <f t="shared" si="9"/>
        <v>15</v>
      </c>
    </row>
    <row r="604" spans="1:13">
      <c r="A604" s="3">
        <v>345222</v>
      </c>
      <c r="B604" s="3" t="s">
        <v>792</v>
      </c>
      <c r="C604" s="3" t="s">
        <v>993</v>
      </c>
      <c r="D604" s="3">
        <v>50.21</v>
      </c>
      <c r="E604" s="3">
        <v>2</v>
      </c>
      <c r="F604" s="3">
        <v>0</v>
      </c>
      <c r="G604" s="3">
        <v>0</v>
      </c>
      <c r="H604" s="3">
        <v>50.21</v>
      </c>
      <c r="I604" s="3">
        <v>3881.27</v>
      </c>
      <c r="J604" s="3">
        <v>38</v>
      </c>
      <c r="K604" s="4">
        <v>1.29E-2</v>
      </c>
      <c r="L604" s="5">
        <v>0.01</v>
      </c>
      <c r="M604">
        <f t="shared" si="9"/>
        <v>2</v>
      </c>
    </row>
    <row r="605" spans="1:13">
      <c r="A605">
        <v>339877</v>
      </c>
      <c r="B605" t="s">
        <v>378</v>
      </c>
      <c r="C605" t="s">
        <v>982</v>
      </c>
      <c r="D605">
        <v>1621.7</v>
      </c>
      <c r="E605">
        <v>17</v>
      </c>
      <c r="F605">
        <v>0</v>
      </c>
      <c r="G605">
        <v>0</v>
      </c>
      <c r="H605">
        <v>1621.7</v>
      </c>
      <c r="I605">
        <v>5983.3</v>
      </c>
      <c r="J605">
        <v>28</v>
      </c>
      <c r="K605" s="1">
        <v>0.27100000000000002</v>
      </c>
      <c r="L605" s="2">
        <v>0.27</v>
      </c>
      <c r="M605">
        <f t="shared" si="9"/>
        <v>17</v>
      </c>
    </row>
    <row r="606" spans="1:13">
      <c r="A606" s="9">
        <v>340848</v>
      </c>
      <c r="B606" s="9" t="s">
        <v>854</v>
      </c>
      <c r="C606" s="9" t="s">
        <v>967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8257.41</v>
      </c>
      <c r="J606" s="9">
        <v>54</v>
      </c>
      <c r="K606" s="10">
        <v>0</v>
      </c>
      <c r="L606" s="11">
        <v>0</v>
      </c>
      <c r="M606">
        <f t="shared" si="9"/>
        <v>0</v>
      </c>
    </row>
    <row r="607" spans="1:13">
      <c r="A607" s="9">
        <v>345225</v>
      </c>
      <c r="B607" s="9" t="s">
        <v>915</v>
      </c>
      <c r="C607" s="9" t="s">
        <v>993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2105.0300000000002</v>
      </c>
      <c r="J607" s="9">
        <v>11</v>
      </c>
      <c r="K607" s="10">
        <v>0</v>
      </c>
      <c r="L607" s="11">
        <v>0</v>
      </c>
      <c r="M607">
        <f t="shared" si="9"/>
        <v>0</v>
      </c>
    </row>
    <row r="608" spans="1:13">
      <c r="A608">
        <v>342834</v>
      </c>
      <c r="B608" t="s">
        <v>367</v>
      </c>
      <c r="C608" t="s">
        <v>968</v>
      </c>
      <c r="D608">
        <v>1718.79</v>
      </c>
      <c r="E608">
        <v>25</v>
      </c>
      <c r="F608">
        <v>0</v>
      </c>
      <c r="G608">
        <v>0</v>
      </c>
      <c r="H608">
        <v>1718.79</v>
      </c>
      <c r="I608">
        <v>13246.72</v>
      </c>
      <c r="J608">
        <v>110</v>
      </c>
      <c r="K608" s="1">
        <v>0.1298</v>
      </c>
      <c r="L608" s="2">
        <v>0.13</v>
      </c>
      <c r="M608">
        <f t="shared" si="9"/>
        <v>25</v>
      </c>
    </row>
    <row r="609" spans="1:13">
      <c r="A609">
        <v>345224</v>
      </c>
      <c r="B609" t="s">
        <v>545</v>
      </c>
      <c r="C609" t="s">
        <v>999</v>
      </c>
      <c r="D609">
        <v>345.92</v>
      </c>
      <c r="E609">
        <v>4</v>
      </c>
      <c r="F609">
        <v>379.36</v>
      </c>
      <c r="G609">
        <v>5</v>
      </c>
      <c r="H609">
        <v>725.28</v>
      </c>
      <c r="I609">
        <v>31368.560000000001</v>
      </c>
      <c r="J609">
        <v>248</v>
      </c>
      <c r="K609" s="1">
        <v>2.3099999999999999E-2</v>
      </c>
      <c r="L609" s="2">
        <v>0.02</v>
      </c>
      <c r="M609">
        <f t="shared" si="9"/>
        <v>9</v>
      </c>
    </row>
    <row r="610" spans="1:13">
      <c r="A610">
        <v>345213</v>
      </c>
      <c r="B610" t="s">
        <v>574</v>
      </c>
      <c r="C610" t="s">
        <v>1002</v>
      </c>
      <c r="D610">
        <v>619.91999999999996</v>
      </c>
      <c r="E610">
        <v>23</v>
      </c>
      <c r="F610">
        <v>0</v>
      </c>
      <c r="G610">
        <v>0</v>
      </c>
      <c r="H610">
        <v>619.91999999999996</v>
      </c>
      <c r="I610">
        <v>4191.3900000000003</v>
      </c>
      <c r="J610">
        <v>69</v>
      </c>
      <c r="K610" s="1">
        <v>0.1479</v>
      </c>
      <c r="L610" s="2">
        <v>0.15</v>
      </c>
      <c r="M610">
        <f t="shared" si="9"/>
        <v>23</v>
      </c>
    </row>
    <row r="611" spans="1:13">
      <c r="A611" s="9">
        <v>345217</v>
      </c>
      <c r="B611" s="9" t="s">
        <v>831</v>
      </c>
      <c r="C611" s="9" t="s">
        <v>993</v>
      </c>
      <c r="D611" s="9">
        <v>1.06</v>
      </c>
      <c r="E611" s="9">
        <v>1</v>
      </c>
      <c r="F611" s="9">
        <v>0</v>
      </c>
      <c r="G611" s="9">
        <v>0</v>
      </c>
      <c r="H611" s="9">
        <v>1.06</v>
      </c>
      <c r="I611" s="9">
        <v>4507.42</v>
      </c>
      <c r="J611" s="9">
        <v>63</v>
      </c>
      <c r="K611" s="10">
        <v>2.0000000000000001E-4</v>
      </c>
      <c r="L611" s="11">
        <v>0</v>
      </c>
      <c r="M611">
        <f t="shared" si="9"/>
        <v>1</v>
      </c>
    </row>
    <row r="612" spans="1:13">
      <c r="A612">
        <v>345214</v>
      </c>
      <c r="B612" t="s">
        <v>818</v>
      </c>
      <c r="C612" t="s">
        <v>1002</v>
      </c>
      <c r="D612">
        <v>16.97</v>
      </c>
      <c r="E612">
        <v>1</v>
      </c>
      <c r="F612">
        <v>0</v>
      </c>
      <c r="G612">
        <v>0</v>
      </c>
      <c r="H612">
        <v>16.97</v>
      </c>
      <c r="I612">
        <v>1234.3599999999999</v>
      </c>
      <c r="J612">
        <v>23</v>
      </c>
      <c r="K612" s="1">
        <v>1.37E-2</v>
      </c>
      <c r="L612" s="2">
        <v>0.01</v>
      </c>
      <c r="M612">
        <f t="shared" si="9"/>
        <v>1</v>
      </c>
    </row>
    <row r="613" spans="1:13">
      <c r="A613">
        <v>345211</v>
      </c>
      <c r="B613" t="s">
        <v>242</v>
      </c>
      <c r="C613" t="s">
        <v>980</v>
      </c>
      <c r="D613">
        <v>2827.84</v>
      </c>
      <c r="E613">
        <v>37</v>
      </c>
      <c r="F613">
        <v>0</v>
      </c>
      <c r="G613">
        <v>0</v>
      </c>
      <c r="H613">
        <v>2827.84</v>
      </c>
      <c r="I613">
        <v>8619.0300000000007</v>
      </c>
      <c r="J613">
        <v>79</v>
      </c>
      <c r="K613" s="1">
        <v>0.3281</v>
      </c>
      <c r="L613" s="2">
        <v>0.33</v>
      </c>
      <c r="M613">
        <f t="shared" si="9"/>
        <v>37</v>
      </c>
    </row>
    <row r="614" spans="1:13">
      <c r="A614" s="9">
        <v>345212</v>
      </c>
      <c r="B614" s="9" t="s">
        <v>913</v>
      </c>
      <c r="C614" s="9" t="s">
        <v>995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1908.71</v>
      </c>
      <c r="J614" s="9">
        <v>25</v>
      </c>
      <c r="K614" s="10">
        <v>0</v>
      </c>
      <c r="L614" s="11">
        <v>0</v>
      </c>
      <c r="M614">
        <f t="shared" si="9"/>
        <v>0</v>
      </c>
    </row>
    <row r="615" spans="1:13">
      <c r="A615">
        <v>345204</v>
      </c>
      <c r="B615" t="s">
        <v>542</v>
      </c>
      <c r="C615" t="s">
        <v>980</v>
      </c>
      <c r="D615">
        <v>731.27</v>
      </c>
      <c r="E615">
        <v>9</v>
      </c>
      <c r="F615">
        <v>0</v>
      </c>
      <c r="G615">
        <v>0</v>
      </c>
      <c r="H615">
        <v>731.27</v>
      </c>
      <c r="I615">
        <v>14166.81</v>
      </c>
      <c r="J615">
        <v>90</v>
      </c>
      <c r="K615" s="1">
        <v>5.16E-2</v>
      </c>
      <c r="L615" s="2">
        <v>0.05</v>
      </c>
      <c r="M615">
        <f t="shared" si="9"/>
        <v>9</v>
      </c>
    </row>
    <row r="616" spans="1:13">
      <c r="A616">
        <v>341046</v>
      </c>
      <c r="B616" t="s">
        <v>226</v>
      </c>
      <c r="C616" t="s">
        <v>963</v>
      </c>
      <c r="D616">
        <v>2997.09</v>
      </c>
      <c r="E616">
        <v>34</v>
      </c>
      <c r="F616">
        <v>0</v>
      </c>
      <c r="G616">
        <v>0</v>
      </c>
      <c r="H616">
        <v>2997.09</v>
      </c>
      <c r="I616">
        <v>11116.89</v>
      </c>
      <c r="J616">
        <v>74</v>
      </c>
      <c r="K616" s="1">
        <v>0.26960000000000001</v>
      </c>
      <c r="L616" s="2">
        <v>0.27</v>
      </c>
      <c r="M616">
        <f t="shared" si="9"/>
        <v>34</v>
      </c>
    </row>
    <row r="617" spans="1:13">
      <c r="A617">
        <v>342837</v>
      </c>
      <c r="B617" t="s">
        <v>249</v>
      </c>
      <c r="C617" t="s">
        <v>992</v>
      </c>
      <c r="D617">
        <v>2751.57</v>
      </c>
      <c r="E617">
        <v>11</v>
      </c>
      <c r="F617">
        <v>0</v>
      </c>
      <c r="G617">
        <v>0</v>
      </c>
      <c r="H617">
        <v>2751.57</v>
      </c>
      <c r="I617">
        <v>11416.85</v>
      </c>
      <c r="J617">
        <v>43</v>
      </c>
      <c r="K617" s="1">
        <v>0.24099999999999999</v>
      </c>
      <c r="L617" s="2">
        <v>0.24</v>
      </c>
      <c r="M617">
        <f t="shared" si="9"/>
        <v>11</v>
      </c>
    </row>
    <row r="618" spans="1:13">
      <c r="A618">
        <v>342838</v>
      </c>
      <c r="B618" t="s">
        <v>438</v>
      </c>
      <c r="C618" t="s">
        <v>979</v>
      </c>
      <c r="D618">
        <v>1226.1500000000001</v>
      </c>
      <c r="E618">
        <v>14</v>
      </c>
      <c r="F618">
        <v>0</v>
      </c>
      <c r="G618">
        <v>0</v>
      </c>
      <c r="H618">
        <v>1226.1500000000001</v>
      </c>
      <c r="I618">
        <v>4166.4799999999996</v>
      </c>
      <c r="J618">
        <v>34</v>
      </c>
      <c r="K618" s="1">
        <v>0.29430000000000001</v>
      </c>
      <c r="L618" s="2">
        <v>0.28999999999999998</v>
      </c>
      <c r="M618">
        <f t="shared" si="9"/>
        <v>14</v>
      </c>
    </row>
    <row r="619" spans="1:13">
      <c r="A619">
        <v>342839</v>
      </c>
      <c r="B619" t="s">
        <v>337</v>
      </c>
      <c r="C619" t="s">
        <v>968</v>
      </c>
      <c r="D619">
        <v>1925.51</v>
      </c>
      <c r="E619">
        <v>27</v>
      </c>
      <c r="F619">
        <v>0</v>
      </c>
      <c r="G619">
        <v>0</v>
      </c>
      <c r="H619">
        <v>1925.51</v>
      </c>
      <c r="I619">
        <v>4561.78</v>
      </c>
      <c r="J619">
        <v>54</v>
      </c>
      <c r="K619" s="1">
        <v>0.42209999999999998</v>
      </c>
      <c r="L619" s="2">
        <v>0.42</v>
      </c>
      <c r="M619">
        <f t="shared" si="9"/>
        <v>27</v>
      </c>
    </row>
    <row r="620" spans="1:13">
      <c r="A620">
        <v>341323</v>
      </c>
      <c r="B620" t="s">
        <v>208</v>
      </c>
      <c r="C620" t="s">
        <v>985</v>
      </c>
      <c r="D620">
        <v>2939.09</v>
      </c>
      <c r="E620">
        <v>39</v>
      </c>
      <c r="F620">
        <v>258.77999999999997</v>
      </c>
      <c r="G620">
        <v>4</v>
      </c>
      <c r="H620">
        <v>3197.87</v>
      </c>
      <c r="I620">
        <v>54025.120000000003</v>
      </c>
      <c r="J620">
        <v>320</v>
      </c>
      <c r="K620" s="1">
        <v>5.9200000000000003E-2</v>
      </c>
      <c r="L620" s="2">
        <v>0.06</v>
      </c>
      <c r="M620">
        <f t="shared" si="9"/>
        <v>43</v>
      </c>
    </row>
    <row r="621" spans="1:13">
      <c r="A621" s="9">
        <v>341049</v>
      </c>
      <c r="B621" s="9" t="s">
        <v>732</v>
      </c>
      <c r="C621" s="9" t="s">
        <v>985</v>
      </c>
      <c r="D621" s="9">
        <v>167.35</v>
      </c>
      <c r="E621" s="9">
        <v>3</v>
      </c>
      <c r="F621" s="9">
        <v>0</v>
      </c>
      <c r="G621" s="9">
        <v>0</v>
      </c>
      <c r="H621" s="9">
        <v>167.35</v>
      </c>
      <c r="I621" s="9">
        <v>35813.51</v>
      </c>
      <c r="J621" s="9">
        <v>228</v>
      </c>
      <c r="K621" s="10">
        <v>4.7000000000000002E-3</v>
      </c>
      <c r="L621" s="11">
        <v>0</v>
      </c>
      <c r="M621">
        <f t="shared" si="9"/>
        <v>3</v>
      </c>
    </row>
    <row r="622" spans="1:13">
      <c r="A622">
        <v>342829</v>
      </c>
      <c r="B622" t="s">
        <v>296</v>
      </c>
      <c r="C622" t="s">
        <v>992</v>
      </c>
      <c r="D622">
        <v>2290.2600000000002</v>
      </c>
      <c r="E622">
        <v>16</v>
      </c>
      <c r="F622">
        <v>0</v>
      </c>
      <c r="G622">
        <v>0</v>
      </c>
      <c r="H622">
        <v>2290.2600000000002</v>
      </c>
      <c r="I622">
        <v>5104.72</v>
      </c>
      <c r="J622">
        <v>42</v>
      </c>
      <c r="K622" s="1">
        <v>0.44869999999999999</v>
      </c>
      <c r="L622" s="2">
        <v>0.45</v>
      </c>
      <c r="M622" s="3">
        <f t="shared" si="9"/>
        <v>16</v>
      </c>
    </row>
    <row r="623" spans="1:13">
      <c r="A623">
        <v>340546</v>
      </c>
      <c r="B623" t="s">
        <v>63</v>
      </c>
      <c r="C623" t="s">
        <v>992</v>
      </c>
      <c r="D623">
        <v>7231.83</v>
      </c>
      <c r="E623">
        <v>61</v>
      </c>
      <c r="F623">
        <v>165.47</v>
      </c>
      <c r="G623">
        <v>2</v>
      </c>
      <c r="H623">
        <v>7397.3</v>
      </c>
      <c r="I623">
        <v>37360.9</v>
      </c>
      <c r="J623">
        <v>248</v>
      </c>
      <c r="K623" s="1">
        <v>0.19800000000000001</v>
      </c>
      <c r="L623" s="2">
        <v>0.2</v>
      </c>
      <c r="M623">
        <f t="shared" si="9"/>
        <v>63</v>
      </c>
    </row>
    <row r="624" spans="1:13">
      <c r="A624" s="9">
        <v>341051</v>
      </c>
      <c r="B624" s="9" t="s">
        <v>858</v>
      </c>
      <c r="C624" s="9" t="s">
        <v>967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4146.49</v>
      </c>
      <c r="J624" s="9">
        <v>25</v>
      </c>
      <c r="K624" s="10">
        <v>0</v>
      </c>
      <c r="L624" s="11">
        <v>0</v>
      </c>
      <c r="M624">
        <f t="shared" si="9"/>
        <v>0</v>
      </c>
    </row>
    <row r="625" spans="1:13">
      <c r="A625">
        <v>344945</v>
      </c>
      <c r="B625" t="s">
        <v>558</v>
      </c>
      <c r="C625" t="s">
        <v>971</v>
      </c>
      <c r="D625">
        <v>687.94</v>
      </c>
      <c r="E625">
        <v>8</v>
      </c>
      <c r="F625">
        <v>0</v>
      </c>
      <c r="G625">
        <v>0</v>
      </c>
      <c r="H625">
        <v>687.94</v>
      </c>
      <c r="I625">
        <v>2432.42</v>
      </c>
      <c r="J625">
        <v>23</v>
      </c>
      <c r="K625" s="1">
        <v>0.2828</v>
      </c>
      <c r="L625" s="2">
        <v>0.28000000000000003</v>
      </c>
      <c r="M625">
        <f t="shared" si="9"/>
        <v>8</v>
      </c>
    </row>
    <row r="626" spans="1:13">
      <c r="A626">
        <v>345205</v>
      </c>
      <c r="B626" t="s">
        <v>96</v>
      </c>
      <c r="C626" t="s">
        <v>986</v>
      </c>
      <c r="D626">
        <v>5495.53</v>
      </c>
      <c r="E626">
        <v>32</v>
      </c>
      <c r="F626">
        <v>0</v>
      </c>
      <c r="G626">
        <v>0</v>
      </c>
      <c r="H626">
        <v>5495.53</v>
      </c>
      <c r="I626">
        <v>11521.99</v>
      </c>
      <c r="J626">
        <v>74</v>
      </c>
      <c r="K626" s="1">
        <v>0.47699999999999998</v>
      </c>
      <c r="L626" s="2">
        <v>0.48</v>
      </c>
      <c r="M626">
        <f t="shared" si="9"/>
        <v>32</v>
      </c>
    </row>
    <row r="627" spans="1:13">
      <c r="A627">
        <v>341050</v>
      </c>
      <c r="B627" t="s">
        <v>70</v>
      </c>
      <c r="C627" t="s">
        <v>964</v>
      </c>
      <c r="D627">
        <v>6449.08</v>
      </c>
      <c r="E627">
        <v>68</v>
      </c>
      <c r="F627">
        <v>361.9</v>
      </c>
      <c r="G627">
        <v>10</v>
      </c>
      <c r="H627">
        <v>6810.98</v>
      </c>
      <c r="I627">
        <v>19729.599999999999</v>
      </c>
      <c r="J627">
        <v>160</v>
      </c>
      <c r="K627" s="1">
        <v>0.34520000000000001</v>
      </c>
      <c r="L627" s="2">
        <v>0.35</v>
      </c>
      <c r="M627">
        <f t="shared" si="9"/>
        <v>78</v>
      </c>
    </row>
    <row r="628" spans="1:13">
      <c r="A628">
        <v>344944</v>
      </c>
      <c r="B628" t="s">
        <v>650</v>
      </c>
      <c r="C628" t="s">
        <v>979</v>
      </c>
      <c r="D628">
        <v>387.86</v>
      </c>
      <c r="E628">
        <v>8</v>
      </c>
      <c r="F628">
        <v>0</v>
      </c>
      <c r="G628">
        <v>0</v>
      </c>
      <c r="H628">
        <v>387.86</v>
      </c>
      <c r="I628">
        <v>2581.42</v>
      </c>
      <c r="J628">
        <v>30</v>
      </c>
      <c r="K628" s="1">
        <v>0.1502</v>
      </c>
      <c r="L628" s="2">
        <v>0.15</v>
      </c>
      <c r="M628">
        <f t="shared" si="9"/>
        <v>8</v>
      </c>
    </row>
    <row r="629" spans="1:13">
      <c r="A629">
        <v>344947</v>
      </c>
      <c r="B629" t="s">
        <v>83</v>
      </c>
      <c r="C629" t="s">
        <v>1003</v>
      </c>
      <c r="D629">
        <v>5491.88</v>
      </c>
      <c r="E629">
        <v>28</v>
      </c>
      <c r="F629">
        <v>577.66</v>
      </c>
      <c r="G629">
        <v>4</v>
      </c>
      <c r="H629">
        <v>6069.54</v>
      </c>
      <c r="I629">
        <v>10417.16</v>
      </c>
      <c r="J629">
        <v>51</v>
      </c>
      <c r="K629" s="1">
        <v>0.58260000000000001</v>
      </c>
      <c r="L629" s="2">
        <v>0.57999999999999996</v>
      </c>
      <c r="M629">
        <f t="shared" si="9"/>
        <v>32</v>
      </c>
    </row>
    <row r="630" spans="1:13">
      <c r="A630">
        <v>341053</v>
      </c>
      <c r="B630" t="s">
        <v>404</v>
      </c>
      <c r="C630" t="s">
        <v>966</v>
      </c>
      <c r="D630">
        <v>690.52</v>
      </c>
      <c r="E630">
        <v>8</v>
      </c>
      <c r="F630">
        <v>757.99</v>
      </c>
      <c r="G630">
        <v>16</v>
      </c>
      <c r="H630">
        <v>1448.51</v>
      </c>
      <c r="I630">
        <v>2824.85</v>
      </c>
      <c r="J630">
        <v>45</v>
      </c>
      <c r="K630" s="1">
        <v>0.51280000000000003</v>
      </c>
      <c r="L630" s="2">
        <v>0.51</v>
      </c>
      <c r="M630">
        <f t="shared" si="9"/>
        <v>24</v>
      </c>
    </row>
    <row r="631" spans="1:13">
      <c r="A631">
        <v>340547</v>
      </c>
      <c r="B631" t="s">
        <v>405</v>
      </c>
      <c r="C631" t="s">
        <v>987</v>
      </c>
      <c r="D631">
        <v>1439.09</v>
      </c>
      <c r="E631">
        <v>7</v>
      </c>
      <c r="F631">
        <v>0</v>
      </c>
      <c r="G631">
        <v>0</v>
      </c>
      <c r="H631">
        <v>1439.09</v>
      </c>
      <c r="I631">
        <v>22237.38</v>
      </c>
      <c r="J631">
        <v>109</v>
      </c>
      <c r="K631" s="1">
        <v>6.4699999999999994E-2</v>
      </c>
      <c r="L631" s="2">
        <v>0.06</v>
      </c>
      <c r="M631">
        <f t="shared" si="9"/>
        <v>7</v>
      </c>
    </row>
    <row r="632" spans="1:13">
      <c r="A632">
        <v>347515</v>
      </c>
      <c r="B632" t="s">
        <v>587</v>
      </c>
      <c r="C632" t="s">
        <v>988</v>
      </c>
      <c r="D632">
        <v>580.62</v>
      </c>
      <c r="E632">
        <v>10</v>
      </c>
      <c r="F632">
        <v>0</v>
      </c>
      <c r="G632">
        <v>0</v>
      </c>
      <c r="H632">
        <v>580.62</v>
      </c>
      <c r="I632">
        <v>2913.77</v>
      </c>
      <c r="J632">
        <v>26</v>
      </c>
      <c r="K632" s="1">
        <v>0.1993</v>
      </c>
      <c r="L632" s="2">
        <v>0.2</v>
      </c>
      <c r="M632">
        <f t="shared" si="9"/>
        <v>10</v>
      </c>
    </row>
    <row r="633" spans="1:13">
      <c r="A633">
        <v>340856</v>
      </c>
      <c r="B633" t="s">
        <v>399</v>
      </c>
      <c r="C633" t="s">
        <v>986</v>
      </c>
      <c r="D633">
        <v>1425.63</v>
      </c>
      <c r="E633">
        <v>8</v>
      </c>
      <c r="F633">
        <v>47.03</v>
      </c>
      <c r="G633">
        <v>1</v>
      </c>
      <c r="H633">
        <v>1472.66</v>
      </c>
      <c r="I633">
        <v>53803.1</v>
      </c>
      <c r="J633">
        <v>121</v>
      </c>
      <c r="K633" s="1">
        <v>2.7400000000000001E-2</v>
      </c>
      <c r="L633" s="2">
        <v>0.03</v>
      </c>
      <c r="M633">
        <f t="shared" si="9"/>
        <v>9</v>
      </c>
    </row>
    <row r="634" spans="1:13">
      <c r="A634" s="9">
        <v>340548</v>
      </c>
      <c r="B634" s="9" t="s">
        <v>853</v>
      </c>
      <c r="C634" s="9" t="s">
        <v>993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2531.0300000000002</v>
      </c>
      <c r="J634" s="9">
        <v>25</v>
      </c>
      <c r="K634" s="10">
        <v>0</v>
      </c>
      <c r="L634" s="11">
        <v>0</v>
      </c>
      <c r="M634">
        <f t="shared" si="9"/>
        <v>0</v>
      </c>
    </row>
    <row r="635" spans="1:13">
      <c r="A635">
        <v>339862</v>
      </c>
      <c r="B635" t="s">
        <v>270</v>
      </c>
      <c r="C635" t="s">
        <v>975</v>
      </c>
      <c r="D635">
        <v>2577.98</v>
      </c>
      <c r="E635">
        <v>26</v>
      </c>
      <c r="F635">
        <v>0</v>
      </c>
      <c r="G635">
        <v>0</v>
      </c>
      <c r="H635">
        <v>2577.98</v>
      </c>
      <c r="I635">
        <v>5226.55</v>
      </c>
      <c r="J635">
        <v>35</v>
      </c>
      <c r="K635" s="1">
        <v>0.49320000000000003</v>
      </c>
      <c r="L635" s="2">
        <v>0.49</v>
      </c>
      <c r="M635">
        <f t="shared" si="9"/>
        <v>26</v>
      </c>
    </row>
    <row r="636" spans="1:13">
      <c r="A636" s="9">
        <v>340855</v>
      </c>
      <c r="B636" s="9" t="s">
        <v>855</v>
      </c>
      <c r="C636" s="9" t="s">
        <v>998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5328.38</v>
      </c>
      <c r="J636" s="9">
        <v>54</v>
      </c>
      <c r="K636" s="10">
        <v>0</v>
      </c>
      <c r="L636" s="11">
        <v>0</v>
      </c>
      <c r="M636">
        <f t="shared" si="9"/>
        <v>0</v>
      </c>
    </row>
    <row r="637" spans="1:13">
      <c r="A637" s="9">
        <v>340541</v>
      </c>
      <c r="B637" s="9" t="s">
        <v>852</v>
      </c>
      <c r="C637" s="9" t="s">
        <v>991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3744.27</v>
      </c>
      <c r="J637" s="9">
        <v>18</v>
      </c>
      <c r="K637" s="10">
        <v>0</v>
      </c>
      <c r="L637" s="11">
        <v>0</v>
      </c>
      <c r="M637">
        <f t="shared" si="9"/>
        <v>0</v>
      </c>
    </row>
    <row r="638" spans="1:13">
      <c r="A638">
        <v>341486</v>
      </c>
      <c r="B638" t="s">
        <v>118</v>
      </c>
      <c r="C638" t="s">
        <v>976</v>
      </c>
      <c r="D638">
        <v>4934.67</v>
      </c>
      <c r="E638">
        <v>25</v>
      </c>
      <c r="F638">
        <v>0</v>
      </c>
      <c r="G638">
        <v>0</v>
      </c>
      <c r="H638">
        <v>4934.67</v>
      </c>
      <c r="I638">
        <v>18599.07</v>
      </c>
      <c r="J638">
        <v>71</v>
      </c>
      <c r="K638" s="1">
        <v>0.26529999999999998</v>
      </c>
      <c r="L638" s="2">
        <v>0.27</v>
      </c>
      <c r="M638" s="6">
        <f t="shared" si="9"/>
        <v>25</v>
      </c>
    </row>
    <row r="639" spans="1:13">
      <c r="A639" s="3">
        <v>340854</v>
      </c>
      <c r="B639" s="3" t="s">
        <v>683</v>
      </c>
      <c r="C639" s="3" t="s">
        <v>981</v>
      </c>
      <c r="D639" s="3">
        <v>287.99</v>
      </c>
      <c r="E639" s="3">
        <v>2</v>
      </c>
      <c r="F639" s="3">
        <v>0</v>
      </c>
      <c r="G639" s="3">
        <v>0</v>
      </c>
      <c r="H639" s="3">
        <v>287.99</v>
      </c>
      <c r="I639" s="3">
        <v>1029.24</v>
      </c>
      <c r="J639" s="3">
        <v>9</v>
      </c>
      <c r="K639" s="4">
        <v>0.27979999999999999</v>
      </c>
      <c r="L639" s="5">
        <v>0.28000000000000003</v>
      </c>
      <c r="M639">
        <f t="shared" si="9"/>
        <v>2</v>
      </c>
    </row>
    <row r="640" spans="1:13">
      <c r="A640">
        <v>340853</v>
      </c>
      <c r="B640" t="s">
        <v>31</v>
      </c>
      <c r="C640" t="s">
        <v>980</v>
      </c>
      <c r="D640">
        <v>9483.75</v>
      </c>
      <c r="E640">
        <v>191</v>
      </c>
      <c r="F640">
        <v>0</v>
      </c>
      <c r="G640">
        <v>0</v>
      </c>
      <c r="H640">
        <v>9483.75</v>
      </c>
      <c r="I640">
        <v>214974.39</v>
      </c>
      <c r="J640">
        <v>1712</v>
      </c>
      <c r="K640" s="1">
        <v>4.41E-2</v>
      </c>
      <c r="L640" s="2">
        <v>0.04</v>
      </c>
      <c r="M640">
        <f t="shared" si="9"/>
        <v>191</v>
      </c>
    </row>
    <row r="641" spans="1:13">
      <c r="A641">
        <v>344946</v>
      </c>
      <c r="B641" t="s">
        <v>368</v>
      </c>
      <c r="C641" t="s">
        <v>1000</v>
      </c>
      <c r="D641">
        <v>1285.6199999999999</v>
      </c>
      <c r="E641">
        <v>9</v>
      </c>
      <c r="F641">
        <v>412.85</v>
      </c>
      <c r="G641">
        <v>5</v>
      </c>
      <c r="H641">
        <v>1698.47</v>
      </c>
      <c r="I641">
        <v>4118.67</v>
      </c>
      <c r="J641">
        <v>41</v>
      </c>
      <c r="K641" s="1">
        <v>0.41239999999999999</v>
      </c>
      <c r="L641" s="2">
        <v>0.41</v>
      </c>
      <c r="M641">
        <f t="shared" si="9"/>
        <v>14</v>
      </c>
    </row>
    <row r="642" spans="1:13">
      <c r="A642">
        <v>340851</v>
      </c>
      <c r="B642" t="s">
        <v>353</v>
      </c>
      <c r="C642" t="s">
        <v>998</v>
      </c>
      <c r="D642">
        <v>1831.77</v>
      </c>
      <c r="E642">
        <v>20</v>
      </c>
      <c r="F642">
        <v>0</v>
      </c>
      <c r="G642">
        <v>0</v>
      </c>
      <c r="H642">
        <v>1831.77</v>
      </c>
      <c r="I642">
        <v>9558.6</v>
      </c>
      <c r="J642">
        <v>64</v>
      </c>
      <c r="K642" s="1">
        <v>0.19159999999999999</v>
      </c>
      <c r="L642" s="2">
        <v>0.19</v>
      </c>
      <c r="M642">
        <f t="shared" ref="M642:M705" si="10">E642+G642</f>
        <v>20</v>
      </c>
    </row>
    <row r="643" spans="1:13">
      <c r="A643">
        <v>341308</v>
      </c>
      <c r="B643" t="s">
        <v>102</v>
      </c>
      <c r="C643" t="s">
        <v>997</v>
      </c>
      <c r="D643">
        <v>5382.96</v>
      </c>
      <c r="E643">
        <v>52</v>
      </c>
      <c r="F643">
        <v>20.25</v>
      </c>
      <c r="G643">
        <v>2</v>
      </c>
      <c r="H643">
        <v>5403.21</v>
      </c>
      <c r="I643">
        <v>7051</v>
      </c>
      <c r="J643">
        <v>66</v>
      </c>
      <c r="K643" s="1">
        <v>0.76629999999999998</v>
      </c>
      <c r="L643" s="2">
        <v>0.77</v>
      </c>
      <c r="M643">
        <f t="shared" si="10"/>
        <v>54</v>
      </c>
    </row>
    <row r="644" spans="1:13">
      <c r="A644">
        <v>344942</v>
      </c>
      <c r="B644" t="s">
        <v>152</v>
      </c>
      <c r="C644" t="s">
        <v>970</v>
      </c>
      <c r="D644">
        <v>3688.63</v>
      </c>
      <c r="E644">
        <v>29</v>
      </c>
      <c r="F644">
        <v>473.3</v>
      </c>
      <c r="G644">
        <v>4</v>
      </c>
      <c r="H644">
        <v>4161.92</v>
      </c>
      <c r="I644">
        <v>7544.18</v>
      </c>
      <c r="J644">
        <v>57</v>
      </c>
      <c r="K644" s="1">
        <v>0.55169999999999997</v>
      </c>
      <c r="L644" s="2">
        <v>0.55000000000000004</v>
      </c>
      <c r="M644">
        <f t="shared" si="10"/>
        <v>33</v>
      </c>
    </row>
    <row r="645" spans="1:13">
      <c r="A645">
        <v>340542</v>
      </c>
      <c r="B645" t="s">
        <v>277</v>
      </c>
      <c r="C645" t="s">
        <v>988</v>
      </c>
      <c r="D645">
        <v>2250.64</v>
      </c>
      <c r="E645">
        <v>34</v>
      </c>
      <c r="F645">
        <v>278.89999999999998</v>
      </c>
      <c r="G645">
        <v>2</v>
      </c>
      <c r="H645">
        <v>2529.54</v>
      </c>
      <c r="I645">
        <v>7749.51</v>
      </c>
      <c r="J645">
        <v>66</v>
      </c>
      <c r="K645" s="1">
        <v>0.32640000000000002</v>
      </c>
      <c r="L645" s="2">
        <v>0.33</v>
      </c>
      <c r="M645">
        <f t="shared" si="10"/>
        <v>36</v>
      </c>
    </row>
    <row r="646" spans="1:13">
      <c r="A646">
        <v>340543</v>
      </c>
      <c r="B646" t="s">
        <v>51</v>
      </c>
      <c r="C646" t="s">
        <v>989</v>
      </c>
      <c r="D646">
        <v>7914.52</v>
      </c>
      <c r="E646">
        <v>40</v>
      </c>
      <c r="F646">
        <v>0</v>
      </c>
      <c r="G646">
        <v>0</v>
      </c>
      <c r="H646">
        <v>7914.52</v>
      </c>
      <c r="I646">
        <v>54599.41</v>
      </c>
      <c r="J646">
        <v>158</v>
      </c>
      <c r="K646" s="1">
        <v>0.14499999999999999</v>
      </c>
      <c r="L646" s="2">
        <v>0.14000000000000001</v>
      </c>
      <c r="M646">
        <f t="shared" si="10"/>
        <v>40</v>
      </c>
    </row>
    <row r="647" spans="1:13">
      <c r="A647">
        <v>344943</v>
      </c>
      <c r="B647" t="s">
        <v>391</v>
      </c>
      <c r="C647" t="s">
        <v>972</v>
      </c>
      <c r="D647">
        <v>1541.31</v>
      </c>
      <c r="E647">
        <v>12</v>
      </c>
      <c r="F647">
        <v>0</v>
      </c>
      <c r="G647">
        <v>0</v>
      </c>
      <c r="H647">
        <v>1541.31</v>
      </c>
      <c r="I647">
        <v>2112.14</v>
      </c>
      <c r="J647">
        <v>17</v>
      </c>
      <c r="K647" s="1">
        <v>0.72970000000000002</v>
      </c>
      <c r="L647" s="2">
        <v>0.73</v>
      </c>
      <c r="M647">
        <f t="shared" si="10"/>
        <v>12</v>
      </c>
    </row>
    <row r="648" spans="1:13">
      <c r="A648">
        <v>340544</v>
      </c>
      <c r="B648" t="s">
        <v>291</v>
      </c>
      <c r="C648" t="s">
        <v>988</v>
      </c>
      <c r="D648">
        <v>2359.29</v>
      </c>
      <c r="E648">
        <v>36</v>
      </c>
      <c r="F648">
        <v>0</v>
      </c>
      <c r="G648">
        <v>0</v>
      </c>
      <c r="H648">
        <v>2359.29</v>
      </c>
      <c r="I648">
        <v>32510.48</v>
      </c>
      <c r="J648">
        <v>237</v>
      </c>
      <c r="K648" s="1">
        <v>7.2599999999999998E-2</v>
      </c>
      <c r="L648" s="2">
        <v>7.0000000000000007E-2</v>
      </c>
      <c r="M648">
        <f t="shared" si="10"/>
        <v>36</v>
      </c>
    </row>
    <row r="649" spans="1:13">
      <c r="A649">
        <v>344203</v>
      </c>
      <c r="B649" t="s">
        <v>204</v>
      </c>
      <c r="C649" t="s">
        <v>976</v>
      </c>
      <c r="D649">
        <v>1568.25</v>
      </c>
      <c r="E649">
        <v>32</v>
      </c>
      <c r="F649">
        <v>1662.33</v>
      </c>
      <c r="G649">
        <v>18</v>
      </c>
      <c r="H649">
        <v>3230.58</v>
      </c>
      <c r="I649">
        <v>50205.38</v>
      </c>
      <c r="J649">
        <v>306</v>
      </c>
      <c r="K649" s="1">
        <v>6.4299999999999996E-2</v>
      </c>
      <c r="L649" s="2">
        <v>0.06</v>
      </c>
      <c r="M649">
        <f t="shared" si="10"/>
        <v>50</v>
      </c>
    </row>
    <row r="650" spans="1:13">
      <c r="A650">
        <v>345921</v>
      </c>
      <c r="B650" t="s">
        <v>560</v>
      </c>
      <c r="C650" t="s">
        <v>992</v>
      </c>
      <c r="D650">
        <v>675.77</v>
      </c>
      <c r="E650">
        <v>5</v>
      </c>
      <c r="F650">
        <v>0</v>
      </c>
      <c r="G650">
        <v>0</v>
      </c>
      <c r="H650">
        <v>675.77</v>
      </c>
      <c r="I650">
        <v>1945.68</v>
      </c>
      <c r="J650">
        <v>21</v>
      </c>
      <c r="K650" s="1">
        <v>0.3473</v>
      </c>
      <c r="L650" s="2">
        <v>0.35</v>
      </c>
      <c r="M650">
        <f t="shared" si="10"/>
        <v>5</v>
      </c>
    </row>
    <row r="651" spans="1:13">
      <c r="A651">
        <v>340539</v>
      </c>
      <c r="B651" t="s">
        <v>284</v>
      </c>
      <c r="C651" t="s">
        <v>989</v>
      </c>
      <c r="D651">
        <v>2442.52</v>
      </c>
      <c r="E651">
        <v>19</v>
      </c>
      <c r="F651">
        <v>0</v>
      </c>
      <c r="G651">
        <v>0</v>
      </c>
      <c r="H651">
        <v>2442.52</v>
      </c>
      <c r="I651">
        <v>37118.730000000003</v>
      </c>
      <c r="J651">
        <v>122</v>
      </c>
      <c r="K651" s="1">
        <v>6.5799999999999997E-2</v>
      </c>
      <c r="L651" s="2">
        <v>7.0000000000000007E-2</v>
      </c>
      <c r="M651">
        <f t="shared" si="10"/>
        <v>19</v>
      </c>
    </row>
    <row r="652" spans="1:13">
      <c r="A652">
        <v>340540</v>
      </c>
      <c r="B652" t="s">
        <v>301</v>
      </c>
      <c r="C652" t="s">
        <v>990</v>
      </c>
      <c r="D652">
        <v>2260.41</v>
      </c>
      <c r="E652">
        <v>11</v>
      </c>
      <c r="F652">
        <v>0</v>
      </c>
      <c r="G652">
        <v>0</v>
      </c>
      <c r="H652">
        <v>2260.41</v>
      </c>
      <c r="I652">
        <v>2522.8000000000002</v>
      </c>
      <c r="J652">
        <v>12</v>
      </c>
      <c r="K652" s="1">
        <v>0.89600000000000002</v>
      </c>
      <c r="L652" s="2">
        <v>0.9</v>
      </c>
      <c r="M652">
        <f t="shared" si="10"/>
        <v>11</v>
      </c>
    </row>
    <row r="653" spans="1:13">
      <c r="A653">
        <v>340849</v>
      </c>
      <c r="B653" t="s">
        <v>252</v>
      </c>
      <c r="C653" t="s">
        <v>980</v>
      </c>
      <c r="D653">
        <v>2732.59</v>
      </c>
      <c r="E653">
        <v>19</v>
      </c>
      <c r="F653">
        <v>0</v>
      </c>
      <c r="G653">
        <v>0</v>
      </c>
      <c r="H653">
        <v>2732.59</v>
      </c>
      <c r="I653">
        <v>12883.94</v>
      </c>
      <c r="J653">
        <v>65</v>
      </c>
      <c r="K653" s="1">
        <v>0.21210000000000001</v>
      </c>
      <c r="L653" s="2">
        <v>0.21</v>
      </c>
      <c r="M653">
        <f t="shared" si="10"/>
        <v>19</v>
      </c>
    </row>
    <row r="654" spans="1:13">
      <c r="A654">
        <v>340859</v>
      </c>
      <c r="B654" t="s">
        <v>365</v>
      </c>
      <c r="C654" t="s">
        <v>980</v>
      </c>
      <c r="D654">
        <v>1726.66</v>
      </c>
      <c r="E654">
        <v>11</v>
      </c>
      <c r="F654">
        <v>0</v>
      </c>
      <c r="G654">
        <v>0</v>
      </c>
      <c r="H654">
        <v>1726.66</v>
      </c>
      <c r="I654">
        <v>7229.22</v>
      </c>
      <c r="J654">
        <v>40</v>
      </c>
      <c r="K654" s="1">
        <v>0.23880000000000001</v>
      </c>
      <c r="L654" s="2">
        <v>0.24</v>
      </c>
      <c r="M654">
        <f t="shared" si="10"/>
        <v>11</v>
      </c>
    </row>
    <row r="655" spans="1:13">
      <c r="A655">
        <v>344932</v>
      </c>
      <c r="B655" t="s">
        <v>473</v>
      </c>
      <c r="C655" t="s">
        <v>989</v>
      </c>
      <c r="D655">
        <v>1076.8699999999999</v>
      </c>
      <c r="E655">
        <v>17</v>
      </c>
      <c r="F655">
        <v>0</v>
      </c>
      <c r="G655">
        <v>0</v>
      </c>
      <c r="H655">
        <v>1076.8699999999999</v>
      </c>
      <c r="I655">
        <v>20876.84</v>
      </c>
      <c r="J655">
        <v>98</v>
      </c>
      <c r="K655" s="1">
        <v>5.16E-2</v>
      </c>
      <c r="L655" s="2">
        <v>0.05</v>
      </c>
      <c r="M655">
        <f t="shared" si="10"/>
        <v>17</v>
      </c>
    </row>
    <row r="656" spans="1:13">
      <c r="A656">
        <v>340858</v>
      </c>
      <c r="B656" t="s">
        <v>228</v>
      </c>
      <c r="C656" t="s">
        <v>980</v>
      </c>
      <c r="D656">
        <v>2980.91</v>
      </c>
      <c r="E656">
        <v>31</v>
      </c>
      <c r="F656">
        <v>0</v>
      </c>
      <c r="G656">
        <v>0</v>
      </c>
      <c r="H656">
        <v>2980.91</v>
      </c>
      <c r="I656">
        <v>17825.14</v>
      </c>
      <c r="J656">
        <v>137</v>
      </c>
      <c r="K656" s="1">
        <v>0.16719999999999999</v>
      </c>
      <c r="L656" s="2">
        <v>0.17</v>
      </c>
      <c r="M656">
        <f t="shared" si="10"/>
        <v>31</v>
      </c>
    </row>
    <row r="657" spans="1:13">
      <c r="A657" s="9">
        <v>344929</v>
      </c>
      <c r="B657" s="9" t="s">
        <v>907</v>
      </c>
      <c r="C657" s="9" t="s">
        <v>993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2408.13</v>
      </c>
      <c r="J657" s="9">
        <v>18</v>
      </c>
      <c r="K657" s="10">
        <v>0</v>
      </c>
      <c r="L657" s="11">
        <v>0</v>
      </c>
      <c r="M657">
        <f t="shared" si="10"/>
        <v>0</v>
      </c>
    </row>
    <row r="658" spans="1:13">
      <c r="A658">
        <v>345489</v>
      </c>
      <c r="B658" t="s">
        <v>596</v>
      </c>
      <c r="C658" t="s">
        <v>982</v>
      </c>
      <c r="D658">
        <v>69.63</v>
      </c>
      <c r="E658">
        <v>1</v>
      </c>
      <c r="F658">
        <v>474.54</v>
      </c>
      <c r="G658">
        <v>10</v>
      </c>
      <c r="H658">
        <v>544.16999999999996</v>
      </c>
      <c r="I658">
        <v>1955.8</v>
      </c>
      <c r="J658">
        <v>33</v>
      </c>
      <c r="K658" s="1">
        <v>0.2782</v>
      </c>
      <c r="L658" s="2">
        <v>0.28000000000000003</v>
      </c>
      <c r="M658">
        <f t="shared" si="10"/>
        <v>11</v>
      </c>
    </row>
    <row r="659" spans="1:13">
      <c r="A659">
        <v>345490</v>
      </c>
      <c r="B659" t="s">
        <v>180</v>
      </c>
      <c r="C659" t="s">
        <v>981</v>
      </c>
      <c r="D659">
        <v>3688.62</v>
      </c>
      <c r="E659">
        <v>53</v>
      </c>
      <c r="F659">
        <v>0</v>
      </c>
      <c r="G659">
        <v>0</v>
      </c>
      <c r="H659">
        <v>3688.62</v>
      </c>
      <c r="I659">
        <v>94976.3</v>
      </c>
      <c r="J659">
        <v>467</v>
      </c>
      <c r="K659" s="1">
        <v>3.8800000000000001E-2</v>
      </c>
      <c r="L659" s="2">
        <v>0.04</v>
      </c>
      <c r="M659">
        <f t="shared" si="10"/>
        <v>53</v>
      </c>
    </row>
    <row r="660" spans="1:13">
      <c r="A660">
        <v>344206</v>
      </c>
      <c r="B660" t="s">
        <v>170</v>
      </c>
      <c r="C660" t="s">
        <v>963</v>
      </c>
      <c r="D660">
        <v>3801.62</v>
      </c>
      <c r="E660">
        <v>36</v>
      </c>
      <c r="F660">
        <v>0</v>
      </c>
      <c r="G660">
        <v>0</v>
      </c>
      <c r="H660">
        <v>3801.62</v>
      </c>
      <c r="I660">
        <v>24716.09</v>
      </c>
      <c r="J660">
        <v>142</v>
      </c>
      <c r="K660" s="1">
        <v>0.15379999999999999</v>
      </c>
      <c r="L660" s="2">
        <v>0.15</v>
      </c>
      <c r="M660">
        <f t="shared" si="10"/>
        <v>36</v>
      </c>
    </row>
    <row r="661" spans="1:13">
      <c r="A661">
        <v>345491</v>
      </c>
      <c r="B661" t="s">
        <v>750</v>
      </c>
      <c r="C661" t="s">
        <v>986</v>
      </c>
      <c r="D661">
        <v>124.22</v>
      </c>
      <c r="E661">
        <v>1</v>
      </c>
      <c r="F661">
        <v>0</v>
      </c>
      <c r="G661">
        <v>0</v>
      </c>
      <c r="H661">
        <v>124.22</v>
      </c>
      <c r="I661">
        <v>11487.6</v>
      </c>
      <c r="J661">
        <v>52</v>
      </c>
      <c r="K661" s="1">
        <v>1.0800000000000001E-2</v>
      </c>
      <c r="L661" s="2">
        <v>0.01</v>
      </c>
      <c r="M661">
        <f t="shared" si="10"/>
        <v>1</v>
      </c>
    </row>
    <row r="662" spans="1:13">
      <c r="A662" s="9">
        <v>345492</v>
      </c>
      <c r="B662" s="9" t="s">
        <v>919</v>
      </c>
      <c r="C662" s="9" t="s">
        <v>994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30372.94</v>
      </c>
      <c r="J662" s="9">
        <v>202</v>
      </c>
      <c r="K662" s="10">
        <v>0</v>
      </c>
      <c r="L662" s="11">
        <v>0</v>
      </c>
      <c r="M662">
        <f t="shared" si="10"/>
        <v>0</v>
      </c>
    </row>
    <row r="663" spans="1:13">
      <c r="A663" s="3">
        <v>344928</v>
      </c>
      <c r="B663" s="3" t="s">
        <v>430</v>
      </c>
      <c r="C663" s="3" t="s">
        <v>993</v>
      </c>
      <c r="D663" s="3">
        <v>1273.1300000000001</v>
      </c>
      <c r="E663" s="3">
        <v>16</v>
      </c>
      <c r="F663" s="3">
        <v>0</v>
      </c>
      <c r="G663" s="3">
        <v>0</v>
      </c>
      <c r="H663" s="3">
        <v>1273.1300000000001</v>
      </c>
      <c r="I663" s="3">
        <v>111708.9</v>
      </c>
      <c r="J663" s="3">
        <v>605</v>
      </c>
      <c r="K663" s="4">
        <v>1.14E-2</v>
      </c>
      <c r="L663" s="5">
        <v>0.01</v>
      </c>
      <c r="M663">
        <f t="shared" si="10"/>
        <v>16</v>
      </c>
    </row>
    <row r="664" spans="1:13">
      <c r="A664">
        <v>344948</v>
      </c>
      <c r="B664" t="s">
        <v>59</v>
      </c>
      <c r="C664" t="s">
        <v>1003</v>
      </c>
      <c r="D664">
        <v>7540.52</v>
      </c>
      <c r="E664">
        <v>63</v>
      </c>
      <c r="F664">
        <v>0</v>
      </c>
      <c r="G664">
        <v>0</v>
      </c>
      <c r="H664">
        <v>7540.52</v>
      </c>
      <c r="I664">
        <v>15804.54</v>
      </c>
      <c r="J664">
        <v>122</v>
      </c>
      <c r="K664" s="1">
        <v>0.47710000000000002</v>
      </c>
      <c r="L664" s="2">
        <v>0.48</v>
      </c>
      <c r="M664">
        <f t="shared" si="10"/>
        <v>63</v>
      </c>
    </row>
    <row r="665" spans="1:13">
      <c r="A665">
        <v>344200</v>
      </c>
      <c r="B665" t="s">
        <v>15</v>
      </c>
      <c r="C665" t="s">
        <v>976</v>
      </c>
      <c r="D665">
        <v>10629.83</v>
      </c>
      <c r="E665">
        <v>158</v>
      </c>
      <c r="F665">
        <v>223.11</v>
      </c>
      <c r="G665">
        <v>7</v>
      </c>
      <c r="H665">
        <v>10852.94</v>
      </c>
      <c r="I665">
        <v>249877.01</v>
      </c>
      <c r="J665">
        <v>1160</v>
      </c>
      <c r="K665" s="1">
        <v>4.3400000000000001E-2</v>
      </c>
      <c r="L665" s="2">
        <v>0.04</v>
      </c>
      <c r="M665">
        <f t="shared" si="10"/>
        <v>165</v>
      </c>
    </row>
    <row r="666" spans="1:13">
      <c r="A666" s="9">
        <v>344201</v>
      </c>
      <c r="B666" s="9" t="s">
        <v>903</v>
      </c>
      <c r="C666" s="9" t="s">
        <v>966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347.84</v>
      </c>
      <c r="J666" s="9">
        <v>2</v>
      </c>
      <c r="K666" s="10">
        <v>0</v>
      </c>
      <c r="L666" s="11">
        <v>0</v>
      </c>
      <c r="M666">
        <f t="shared" si="10"/>
        <v>0</v>
      </c>
    </row>
    <row r="667" spans="1:13">
      <c r="A667" s="3">
        <v>344927</v>
      </c>
      <c r="B667" s="3" t="s">
        <v>444</v>
      </c>
      <c r="C667" s="3" t="s">
        <v>991</v>
      </c>
      <c r="D667" s="3">
        <v>353.1</v>
      </c>
      <c r="E667" s="3">
        <v>3</v>
      </c>
      <c r="F667" s="3">
        <v>826.65</v>
      </c>
      <c r="G667" s="3">
        <v>9</v>
      </c>
      <c r="H667" s="3">
        <v>1179.74</v>
      </c>
      <c r="I667" s="3">
        <v>1407.58</v>
      </c>
      <c r="J667" s="3">
        <v>14</v>
      </c>
      <c r="K667" s="4">
        <v>0.83809999999999996</v>
      </c>
      <c r="L667" s="5">
        <v>0.84</v>
      </c>
      <c r="M667">
        <f t="shared" si="10"/>
        <v>12</v>
      </c>
    </row>
    <row r="668" spans="1:13">
      <c r="A668">
        <v>342961</v>
      </c>
      <c r="B668" t="s">
        <v>584</v>
      </c>
      <c r="C668" t="s">
        <v>963</v>
      </c>
      <c r="D668">
        <v>104.74</v>
      </c>
      <c r="E668">
        <v>5</v>
      </c>
      <c r="F668">
        <v>490.7</v>
      </c>
      <c r="G668">
        <v>7</v>
      </c>
      <c r="H668">
        <v>595.44000000000005</v>
      </c>
      <c r="I668">
        <v>2179.7399999999998</v>
      </c>
      <c r="J668">
        <v>26</v>
      </c>
      <c r="K668" s="1">
        <v>0.2732</v>
      </c>
      <c r="L668" s="2">
        <v>0.27</v>
      </c>
      <c r="M668">
        <f t="shared" si="10"/>
        <v>12</v>
      </c>
    </row>
    <row r="669" spans="1:13">
      <c r="A669">
        <v>344202</v>
      </c>
      <c r="B669" t="s">
        <v>20</v>
      </c>
      <c r="C669" t="s">
        <v>976</v>
      </c>
      <c r="D669">
        <v>9874.1</v>
      </c>
      <c r="E669">
        <v>155</v>
      </c>
      <c r="F669">
        <v>521.47</v>
      </c>
      <c r="G669">
        <v>5</v>
      </c>
      <c r="H669">
        <v>10395.58</v>
      </c>
      <c r="I669">
        <v>296279.34000000003</v>
      </c>
      <c r="J669">
        <v>1670</v>
      </c>
      <c r="K669" s="1">
        <v>3.5099999999999999E-2</v>
      </c>
      <c r="L669" s="2">
        <v>0.04</v>
      </c>
      <c r="M669">
        <f t="shared" si="10"/>
        <v>160</v>
      </c>
    </row>
    <row r="670" spans="1:13">
      <c r="A670" s="9">
        <v>344198</v>
      </c>
      <c r="B670" s="9" t="s">
        <v>902</v>
      </c>
      <c r="C670" s="9" t="s">
        <v>964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226.06</v>
      </c>
      <c r="J670" s="9">
        <v>1</v>
      </c>
      <c r="K670" s="10">
        <v>0</v>
      </c>
      <c r="L670" s="11">
        <v>0</v>
      </c>
      <c r="M670">
        <f t="shared" si="10"/>
        <v>0</v>
      </c>
    </row>
    <row r="671" spans="1:13">
      <c r="A671">
        <v>340561</v>
      </c>
      <c r="B671" t="s">
        <v>566</v>
      </c>
      <c r="C671" t="s">
        <v>996</v>
      </c>
      <c r="D671">
        <v>660.41</v>
      </c>
      <c r="E671">
        <v>10</v>
      </c>
      <c r="F671">
        <v>0</v>
      </c>
      <c r="G671">
        <v>0</v>
      </c>
      <c r="H671">
        <v>660.41</v>
      </c>
      <c r="I671">
        <v>3742.46</v>
      </c>
      <c r="J671">
        <v>38</v>
      </c>
      <c r="K671" s="1">
        <v>0.17649999999999999</v>
      </c>
      <c r="L671" s="2">
        <v>0.18</v>
      </c>
      <c r="M671">
        <f t="shared" si="10"/>
        <v>10</v>
      </c>
    </row>
    <row r="672" spans="1:13">
      <c r="A672">
        <v>348946</v>
      </c>
      <c r="B672" t="s">
        <v>667</v>
      </c>
      <c r="C672" t="s">
        <v>964</v>
      </c>
      <c r="D672">
        <v>315.7</v>
      </c>
      <c r="E672">
        <v>1</v>
      </c>
      <c r="F672">
        <v>0</v>
      </c>
      <c r="G672">
        <v>0</v>
      </c>
      <c r="H672">
        <v>315.7</v>
      </c>
      <c r="I672">
        <v>3864.5</v>
      </c>
      <c r="J672">
        <v>35</v>
      </c>
      <c r="K672" s="1">
        <v>8.1699999999999995E-2</v>
      </c>
      <c r="L672" s="2">
        <v>0.08</v>
      </c>
      <c r="M672">
        <f t="shared" si="10"/>
        <v>1</v>
      </c>
    </row>
    <row r="673" spans="1:13">
      <c r="A673">
        <v>344935</v>
      </c>
      <c r="B673" t="s">
        <v>908</v>
      </c>
      <c r="C673" t="s">
        <v>990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s="2">
        <v>0</v>
      </c>
      <c r="L673" t="e">
        <v>#DIV/0!</v>
      </c>
      <c r="M673">
        <f t="shared" si="10"/>
        <v>0</v>
      </c>
    </row>
    <row r="674" spans="1:13">
      <c r="A674" s="3">
        <v>348945</v>
      </c>
      <c r="B674" s="3" t="s">
        <v>41</v>
      </c>
      <c r="C674" s="3" t="s">
        <v>975</v>
      </c>
      <c r="D674" s="3">
        <v>7915.02</v>
      </c>
      <c r="E674" s="3">
        <v>81</v>
      </c>
      <c r="F674" s="3">
        <v>820.53</v>
      </c>
      <c r="G674" s="3">
        <v>9</v>
      </c>
      <c r="H674" s="3">
        <v>8735.56</v>
      </c>
      <c r="I674" s="3">
        <v>32255.39</v>
      </c>
      <c r="J674" s="3">
        <v>235</v>
      </c>
      <c r="K674" s="4">
        <v>0.27079999999999999</v>
      </c>
      <c r="L674" s="5">
        <v>0.27</v>
      </c>
      <c r="M674">
        <f t="shared" si="10"/>
        <v>90</v>
      </c>
    </row>
    <row r="675" spans="1:13">
      <c r="A675" s="9">
        <v>345494</v>
      </c>
      <c r="B675" s="9" t="s">
        <v>921</v>
      </c>
      <c r="C675" s="9" t="s">
        <v>981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4752.91</v>
      </c>
      <c r="J675" s="9">
        <v>33</v>
      </c>
      <c r="K675" s="10">
        <v>0</v>
      </c>
      <c r="L675" s="11">
        <v>0</v>
      </c>
      <c r="M675">
        <f t="shared" si="10"/>
        <v>0</v>
      </c>
    </row>
    <row r="676" spans="1:13">
      <c r="A676">
        <v>343188</v>
      </c>
      <c r="B676" t="s">
        <v>248</v>
      </c>
      <c r="C676" t="s">
        <v>981</v>
      </c>
      <c r="D676">
        <v>2206.83</v>
      </c>
      <c r="E676">
        <v>51</v>
      </c>
      <c r="F676">
        <v>548.57000000000005</v>
      </c>
      <c r="G676">
        <v>3</v>
      </c>
      <c r="H676">
        <v>2755.4</v>
      </c>
      <c r="I676">
        <v>82719.600000000006</v>
      </c>
      <c r="J676">
        <v>445</v>
      </c>
      <c r="K676" s="1">
        <v>3.3300000000000003E-2</v>
      </c>
      <c r="L676" s="2">
        <v>0.03</v>
      </c>
      <c r="M676">
        <f t="shared" si="10"/>
        <v>54</v>
      </c>
    </row>
    <row r="677" spans="1:13">
      <c r="A677">
        <v>344934</v>
      </c>
      <c r="B677" t="s">
        <v>724</v>
      </c>
      <c r="C677" t="s">
        <v>987</v>
      </c>
      <c r="D677">
        <v>185.81</v>
      </c>
      <c r="E677">
        <v>4</v>
      </c>
      <c r="F677">
        <v>0</v>
      </c>
      <c r="G677">
        <v>0</v>
      </c>
      <c r="H677">
        <v>185.81</v>
      </c>
      <c r="I677">
        <v>34736.33</v>
      </c>
      <c r="J677">
        <v>249</v>
      </c>
      <c r="K677" s="1">
        <v>5.3E-3</v>
      </c>
      <c r="L677" s="2">
        <v>0.01</v>
      </c>
      <c r="M677" s="6">
        <f t="shared" si="10"/>
        <v>4</v>
      </c>
    </row>
    <row r="678" spans="1:13">
      <c r="A678">
        <v>340562</v>
      </c>
      <c r="B678" t="s">
        <v>414</v>
      </c>
      <c r="C678" t="s">
        <v>997</v>
      </c>
      <c r="D678">
        <v>1385.7</v>
      </c>
      <c r="E678">
        <v>18</v>
      </c>
      <c r="F678">
        <v>0</v>
      </c>
      <c r="G678">
        <v>0</v>
      </c>
      <c r="H678">
        <v>1385.7</v>
      </c>
      <c r="I678">
        <v>4553.59</v>
      </c>
      <c r="J678">
        <v>45</v>
      </c>
      <c r="K678" s="1">
        <v>0.30430000000000001</v>
      </c>
      <c r="L678" s="2">
        <v>0.3</v>
      </c>
      <c r="M678">
        <f t="shared" si="10"/>
        <v>18</v>
      </c>
    </row>
    <row r="679" spans="1:13">
      <c r="A679" s="9">
        <v>348950</v>
      </c>
      <c r="B679" s="9" t="s">
        <v>768</v>
      </c>
      <c r="C679" s="9" t="s">
        <v>1004</v>
      </c>
      <c r="D679" s="9">
        <v>91.36</v>
      </c>
      <c r="E679" s="9">
        <v>3</v>
      </c>
      <c r="F679" s="9">
        <v>0</v>
      </c>
      <c r="G679" s="9">
        <v>0</v>
      </c>
      <c r="H679" s="9">
        <v>91.36</v>
      </c>
      <c r="I679" s="9">
        <v>38674.980000000003</v>
      </c>
      <c r="J679" s="9">
        <v>271</v>
      </c>
      <c r="K679" s="10">
        <v>2.3999999999999998E-3</v>
      </c>
      <c r="L679" s="11">
        <v>0</v>
      </c>
      <c r="M679">
        <f t="shared" si="10"/>
        <v>3</v>
      </c>
    </row>
    <row r="680" spans="1:13">
      <c r="A680">
        <v>348949</v>
      </c>
      <c r="B680" t="s">
        <v>603</v>
      </c>
      <c r="C680" t="s">
        <v>963</v>
      </c>
      <c r="D680">
        <v>520.91</v>
      </c>
      <c r="E680">
        <v>4</v>
      </c>
      <c r="F680">
        <v>0</v>
      </c>
      <c r="G680">
        <v>0</v>
      </c>
      <c r="H680">
        <v>520.91</v>
      </c>
      <c r="I680">
        <v>1720.36</v>
      </c>
      <c r="J680">
        <v>9</v>
      </c>
      <c r="K680" s="1">
        <v>0.30280000000000001</v>
      </c>
      <c r="L680" s="2">
        <v>0.3</v>
      </c>
      <c r="M680">
        <f t="shared" si="10"/>
        <v>4</v>
      </c>
    </row>
    <row r="681" spans="1:13">
      <c r="A681">
        <v>348948</v>
      </c>
      <c r="B681" t="s">
        <v>614</v>
      </c>
      <c r="C681" t="s">
        <v>977</v>
      </c>
      <c r="D681">
        <v>496.08</v>
      </c>
      <c r="E681">
        <v>7</v>
      </c>
      <c r="F681">
        <v>0</v>
      </c>
      <c r="G681">
        <v>0</v>
      </c>
      <c r="H681">
        <v>496.08</v>
      </c>
      <c r="I681">
        <v>52481.21</v>
      </c>
      <c r="J681">
        <v>255</v>
      </c>
      <c r="K681" s="1">
        <v>9.4999999999999998E-3</v>
      </c>
      <c r="L681" s="2">
        <v>0.01</v>
      </c>
      <c r="M681">
        <f t="shared" si="10"/>
        <v>7</v>
      </c>
    </row>
    <row r="682" spans="1:13">
      <c r="A682">
        <v>348947</v>
      </c>
      <c r="B682" t="s">
        <v>153</v>
      </c>
      <c r="C682" t="s">
        <v>985</v>
      </c>
      <c r="D682">
        <v>3601.88</v>
      </c>
      <c r="E682">
        <v>34</v>
      </c>
      <c r="F682">
        <v>557.51</v>
      </c>
      <c r="G682">
        <v>8</v>
      </c>
      <c r="H682">
        <v>4159.3900000000003</v>
      </c>
      <c r="I682">
        <v>59904.31</v>
      </c>
      <c r="J682">
        <v>247</v>
      </c>
      <c r="K682" s="1">
        <v>6.9400000000000003E-2</v>
      </c>
      <c r="L682" s="2">
        <v>7.0000000000000007E-2</v>
      </c>
      <c r="M682">
        <f t="shared" si="10"/>
        <v>42</v>
      </c>
    </row>
    <row r="683" spans="1:13">
      <c r="A683">
        <v>344933</v>
      </c>
      <c r="B683" t="s">
        <v>721</v>
      </c>
      <c r="C683" t="s">
        <v>987</v>
      </c>
      <c r="D683">
        <v>192.15</v>
      </c>
      <c r="E683">
        <v>3</v>
      </c>
      <c r="F683">
        <v>0</v>
      </c>
      <c r="G683">
        <v>0</v>
      </c>
      <c r="H683">
        <v>192.15</v>
      </c>
      <c r="I683">
        <v>252.48</v>
      </c>
      <c r="J683">
        <v>4</v>
      </c>
      <c r="K683" s="1">
        <v>0.76100000000000001</v>
      </c>
      <c r="L683" s="2">
        <v>0.76</v>
      </c>
      <c r="M683">
        <f t="shared" si="10"/>
        <v>3</v>
      </c>
    </row>
    <row r="684" spans="1:13">
      <c r="A684">
        <v>342522</v>
      </c>
      <c r="B684" t="s">
        <v>714</v>
      </c>
      <c r="C684" t="s">
        <v>990</v>
      </c>
      <c r="D684">
        <v>202.93</v>
      </c>
      <c r="E684">
        <v>2</v>
      </c>
      <c r="F684">
        <v>0</v>
      </c>
      <c r="G684">
        <v>0</v>
      </c>
      <c r="H684">
        <v>202.93</v>
      </c>
      <c r="I684">
        <v>1417.88</v>
      </c>
      <c r="J684">
        <v>15</v>
      </c>
      <c r="K684" s="1">
        <v>0.1431</v>
      </c>
      <c r="L684" s="2">
        <v>0.14000000000000001</v>
      </c>
      <c r="M684">
        <f t="shared" si="10"/>
        <v>2</v>
      </c>
    </row>
    <row r="685" spans="1:13">
      <c r="A685">
        <v>348952</v>
      </c>
      <c r="B685" t="s">
        <v>103</v>
      </c>
      <c r="C685" t="s">
        <v>965</v>
      </c>
      <c r="D685">
        <v>5360.98</v>
      </c>
      <c r="E685">
        <v>31</v>
      </c>
      <c r="F685">
        <v>31.94</v>
      </c>
      <c r="G685">
        <v>1</v>
      </c>
      <c r="H685">
        <v>5392.92</v>
      </c>
      <c r="I685">
        <v>49997.2</v>
      </c>
      <c r="J685">
        <v>195</v>
      </c>
      <c r="K685" s="1">
        <v>0.1079</v>
      </c>
      <c r="L685" s="2">
        <v>0.11</v>
      </c>
      <c r="M685">
        <f t="shared" si="10"/>
        <v>32</v>
      </c>
    </row>
    <row r="686" spans="1:13">
      <c r="A686">
        <v>348951</v>
      </c>
      <c r="B686" t="s">
        <v>207</v>
      </c>
      <c r="C686" t="s">
        <v>963</v>
      </c>
      <c r="D686">
        <v>3200.68</v>
      </c>
      <c r="E686">
        <v>13</v>
      </c>
      <c r="F686">
        <v>0</v>
      </c>
      <c r="G686">
        <v>0</v>
      </c>
      <c r="H686">
        <v>3200.68</v>
      </c>
      <c r="I686">
        <v>5580.88</v>
      </c>
      <c r="J686">
        <v>24</v>
      </c>
      <c r="K686" s="1">
        <v>0.57350000000000001</v>
      </c>
      <c r="L686" s="2">
        <v>0.56999999999999995</v>
      </c>
      <c r="M686">
        <f t="shared" si="10"/>
        <v>13</v>
      </c>
    </row>
    <row r="687" spans="1:13">
      <c r="A687">
        <v>347545</v>
      </c>
      <c r="B687" t="s">
        <v>334</v>
      </c>
      <c r="C687" t="s">
        <v>977</v>
      </c>
      <c r="D687">
        <v>1668.98</v>
      </c>
      <c r="E687">
        <v>48</v>
      </c>
      <c r="F687">
        <v>269.66000000000003</v>
      </c>
      <c r="G687">
        <v>6</v>
      </c>
      <c r="H687">
        <v>1938.64</v>
      </c>
      <c r="I687">
        <v>127500.63</v>
      </c>
      <c r="J687">
        <v>944</v>
      </c>
      <c r="K687" s="1">
        <v>1.52E-2</v>
      </c>
      <c r="L687" s="2">
        <v>0.02</v>
      </c>
      <c r="M687">
        <f t="shared" si="10"/>
        <v>54</v>
      </c>
    </row>
    <row r="688" spans="1:13">
      <c r="A688">
        <v>347544</v>
      </c>
      <c r="B688" t="s">
        <v>289</v>
      </c>
      <c r="C688" t="s">
        <v>963</v>
      </c>
      <c r="D688">
        <v>1132.33</v>
      </c>
      <c r="E688">
        <v>9</v>
      </c>
      <c r="F688">
        <v>1273.49</v>
      </c>
      <c r="G688">
        <v>13</v>
      </c>
      <c r="H688">
        <v>2405.81</v>
      </c>
      <c r="I688">
        <v>6715.68</v>
      </c>
      <c r="J688">
        <v>56</v>
      </c>
      <c r="K688" s="1">
        <v>0.35820000000000002</v>
      </c>
      <c r="L688" s="2">
        <v>0.36</v>
      </c>
      <c r="M688">
        <f t="shared" si="10"/>
        <v>22</v>
      </c>
    </row>
    <row r="689" spans="1:13">
      <c r="A689" s="9">
        <v>345495</v>
      </c>
      <c r="B689" s="9" t="s">
        <v>712</v>
      </c>
      <c r="C689" s="9" t="s">
        <v>1001</v>
      </c>
      <c r="D689" s="9">
        <v>204.42</v>
      </c>
      <c r="E689" s="9">
        <v>3</v>
      </c>
      <c r="F689" s="9">
        <v>0</v>
      </c>
      <c r="G689" s="9">
        <v>0</v>
      </c>
      <c r="H689" s="9">
        <v>204.42</v>
      </c>
      <c r="I689" s="9">
        <v>52806.38</v>
      </c>
      <c r="J689" s="9">
        <v>346</v>
      </c>
      <c r="K689" s="10">
        <v>3.8999999999999998E-3</v>
      </c>
      <c r="L689" s="11">
        <v>0</v>
      </c>
      <c r="M689">
        <f t="shared" si="10"/>
        <v>3</v>
      </c>
    </row>
    <row r="690" spans="1:13">
      <c r="A690">
        <v>342447</v>
      </c>
      <c r="B690" t="s">
        <v>202</v>
      </c>
      <c r="C690" t="s">
        <v>985</v>
      </c>
      <c r="D690">
        <v>3248.16</v>
      </c>
      <c r="E690">
        <v>19</v>
      </c>
      <c r="F690">
        <v>0</v>
      </c>
      <c r="G690">
        <v>0</v>
      </c>
      <c r="H690">
        <v>3248.16</v>
      </c>
      <c r="I690">
        <v>36345.160000000003</v>
      </c>
      <c r="J690">
        <v>106</v>
      </c>
      <c r="K690" s="1">
        <v>8.9399999999999993E-2</v>
      </c>
      <c r="L690" s="2">
        <v>0.09</v>
      </c>
      <c r="M690">
        <f t="shared" si="10"/>
        <v>19</v>
      </c>
    </row>
    <row r="691" spans="1:13">
      <c r="A691">
        <v>347543</v>
      </c>
      <c r="B691" t="s">
        <v>89</v>
      </c>
      <c r="C691" t="s">
        <v>965</v>
      </c>
      <c r="D691">
        <v>5768.05</v>
      </c>
      <c r="E691">
        <v>69</v>
      </c>
      <c r="F691">
        <v>0</v>
      </c>
      <c r="G691">
        <v>0</v>
      </c>
      <c r="H691">
        <v>5768.05</v>
      </c>
      <c r="I691">
        <v>69630.679999999993</v>
      </c>
      <c r="J691">
        <v>401</v>
      </c>
      <c r="K691" s="1">
        <v>8.2799999999999999E-2</v>
      </c>
      <c r="L691" s="2">
        <v>0.08</v>
      </c>
      <c r="M691">
        <f t="shared" si="10"/>
        <v>69</v>
      </c>
    </row>
    <row r="692" spans="1:13">
      <c r="A692" s="9">
        <v>347541</v>
      </c>
      <c r="B692" s="9" t="s">
        <v>803</v>
      </c>
      <c r="C692" s="9" t="s">
        <v>977</v>
      </c>
      <c r="D692" s="9">
        <v>40.14</v>
      </c>
      <c r="E692" s="9">
        <v>4</v>
      </c>
      <c r="F692" s="9">
        <v>0</v>
      </c>
      <c r="G692" s="9">
        <v>0</v>
      </c>
      <c r="H692" s="9">
        <v>40.14</v>
      </c>
      <c r="I692" s="9">
        <v>9890.15</v>
      </c>
      <c r="J692" s="9">
        <v>78</v>
      </c>
      <c r="K692" s="10">
        <v>4.1000000000000003E-3</v>
      </c>
      <c r="L692" s="11">
        <v>0</v>
      </c>
      <c r="M692">
        <f t="shared" si="10"/>
        <v>4</v>
      </c>
    </row>
    <row r="693" spans="1:13">
      <c r="A693" s="9">
        <v>344941</v>
      </c>
      <c r="B693" s="9" t="s">
        <v>909</v>
      </c>
      <c r="C693" s="9" t="s">
        <v>993</v>
      </c>
      <c r="D693" s="9">
        <v>0</v>
      </c>
      <c r="E693" s="9">
        <v>0</v>
      </c>
      <c r="F693" s="9">
        <v>0</v>
      </c>
      <c r="G693" s="9">
        <v>0</v>
      </c>
      <c r="H693" s="9">
        <v>0</v>
      </c>
      <c r="I693" s="9">
        <v>4669.17</v>
      </c>
      <c r="J693" s="9">
        <v>48</v>
      </c>
      <c r="K693" s="10">
        <v>0</v>
      </c>
      <c r="L693" s="11">
        <v>0</v>
      </c>
      <c r="M693">
        <f t="shared" si="10"/>
        <v>0</v>
      </c>
    </row>
    <row r="694" spans="1:13">
      <c r="A694">
        <v>347540</v>
      </c>
      <c r="B694" t="s">
        <v>11</v>
      </c>
      <c r="C694" t="s">
        <v>976</v>
      </c>
      <c r="D694">
        <v>26851.68</v>
      </c>
      <c r="E694">
        <v>305</v>
      </c>
      <c r="F694">
        <v>307.3</v>
      </c>
      <c r="G694">
        <v>3</v>
      </c>
      <c r="H694">
        <v>27158.98</v>
      </c>
      <c r="I694">
        <v>276906.18</v>
      </c>
      <c r="J694">
        <v>1509</v>
      </c>
      <c r="K694" s="1">
        <v>9.8100000000000007E-2</v>
      </c>
      <c r="L694" s="2">
        <v>0.1</v>
      </c>
      <c r="M694">
        <f t="shared" si="10"/>
        <v>308</v>
      </c>
    </row>
    <row r="695" spans="1:13">
      <c r="A695">
        <v>347538</v>
      </c>
      <c r="B695" t="s">
        <v>763</v>
      </c>
      <c r="C695" t="s">
        <v>967</v>
      </c>
      <c r="D695">
        <v>99.14</v>
      </c>
      <c r="E695">
        <v>2</v>
      </c>
      <c r="F695">
        <v>0</v>
      </c>
      <c r="G695">
        <v>0</v>
      </c>
      <c r="H695">
        <v>99.14</v>
      </c>
      <c r="I695">
        <v>10167.57</v>
      </c>
      <c r="J695">
        <v>55</v>
      </c>
      <c r="K695" s="1">
        <v>9.7999999999999997E-3</v>
      </c>
      <c r="L695" s="2">
        <v>0.01</v>
      </c>
      <c r="M695">
        <f t="shared" si="10"/>
        <v>2</v>
      </c>
    </row>
    <row r="696" spans="1:13">
      <c r="A696">
        <v>340549</v>
      </c>
      <c r="B696" t="s">
        <v>185</v>
      </c>
      <c r="C696" t="s">
        <v>996</v>
      </c>
      <c r="D696">
        <v>3601.04</v>
      </c>
      <c r="E696">
        <v>55</v>
      </c>
      <c r="F696">
        <v>0</v>
      </c>
      <c r="G696">
        <v>0</v>
      </c>
      <c r="H696">
        <v>3601.04</v>
      </c>
      <c r="I696">
        <v>3646.66</v>
      </c>
      <c r="J696">
        <v>56</v>
      </c>
      <c r="K696" s="1">
        <v>0.98750000000000004</v>
      </c>
      <c r="L696" s="2">
        <v>0.99</v>
      </c>
      <c r="M696">
        <f t="shared" si="10"/>
        <v>55</v>
      </c>
    </row>
    <row r="697" spans="1:13">
      <c r="A697">
        <v>347537</v>
      </c>
      <c r="B697" t="s">
        <v>659</v>
      </c>
      <c r="C697" t="s">
        <v>965</v>
      </c>
      <c r="D697">
        <v>349.29</v>
      </c>
      <c r="E697">
        <v>5</v>
      </c>
      <c r="F697">
        <v>0</v>
      </c>
      <c r="G697">
        <v>0</v>
      </c>
      <c r="H697">
        <v>349.29</v>
      </c>
      <c r="I697">
        <v>16925.78</v>
      </c>
      <c r="J697">
        <v>85</v>
      </c>
      <c r="K697" s="1">
        <v>2.06E-2</v>
      </c>
      <c r="L697" s="2">
        <v>0.02</v>
      </c>
      <c r="M697">
        <f t="shared" si="10"/>
        <v>5</v>
      </c>
    </row>
    <row r="698" spans="1:13">
      <c r="A698">
        <v>342427</v>
      </c>
      <c r="B698" t="s">
        <v>13</v>
      </c>
      <c r="C698" t="s">
        <v>977</v>
      </c>
      <c r="D698">
        <v>15391.34</v>
      </c>
      <c r="E698">
        <v>74</v>
      </c>
      <c r="F698">
        <v>0</v>
      </c>
      <c r="G698">
        <v>0</v>
      </c>
      <c r="H698">
        <v>15391.34</v>
      </c>
      <c r="I698">
        <v>51332.06</v>
      </c>
      <c r="J698">
        <v>236</v>
      </c>
      <c r="K698" s="1">
        <v>0.29980000000000001</v>
      </c>
      <c r="L698" s="2">
        <v>0.3</v>
      </c>
      <c r="M698" s="3">
        <f t="shared" si="10"/>
        <v>74</v>
      </c>
    </row>
    <row r="699" spans="1:13">
      <c r="A699">
        <v>344940</v>
      </c>
      <c r="B699" t="s">
        <v>210</v>
      </c>
      <c r="C699" t="s">
        <v>989</v>
      </c>
      <c r="D699">
        <v>3174.4</v>
      </c>
      <c r="E699">
        <v>12</v>
      </c>
      <c r="F699">
        <v>0</v>
      </c>
      <c r="G699">
        <v>0</v>
      </c>
      <c r="H699">
        <v>3174.4</v>
      </c>
      <c r="I699">
        <v>16307.94</v>
      </c>
      <c r="J699">
        <v>45</v>
      </c>
      <c r="K699" s="1">
        <v>0.19470000000000001</v>
      </c>
      <c r="L699" s="2">
        <v>0.19</v>
      </c>
      <c r="M699">
        <f t="shared" si="10"/>
        <v>12</v>
      </c>
    </row>
    <row r="700" spans="1:13">
      <c r="A700">
        <v>340975</v>
      </c>
      <c r="B700" t="s">
        <v>425</v>
      </c>
      <c r="C700" t="s">
        <v>965</v>
      </c>
      <c r="D700">
        <v>1306.4000000000001</v>
      </c>
      <c r="E700">
        <v>21</v>
      </c>
      <c r="F700">
        <v>0</v>
      </c>
      <c r="G700">
        <v>0</v>
      </c>
      <c r="H700">
        <v>1306.4000000000001</v>
      </c>
      <c r="I700">
        <v>31318.35</v>
      </c>
      <c r="J700">
        <v>198</v>
      </c>
      <c r="K700" s="1">
        <v>4.1700000000000001E-2</v>
      </c>
      <c r="L700" s="2">
        <v>0.04</v>
      </c>
      <c r="M700">
        <f t="shared" si="10"/>
        <v>21</v>
      </c>
    </row>
    <row r="701" spans="1:13">
      <c r="A701">
        <v>340210</v>
      </c>
      <c r="B701" t="s">
        <v>131</v>
      </c>
      <c r="C701" t="s">
        <v>991</v>
      </c>
      <c r="D701">
        <v>4276.87</v>
      </c>
      <c r="E701">
        <v>77</v>
      </c>
      <c r="F701">
        <v>325.35000000000002</v>
      </c>
      <c r="G701">
        <v>1</v>
      </c>
      <c r="H701">
        <v>4602.22</v>
      </c>
      <c r="I701">
        <v>91581.03</v>
      </c>
      <c r="J701">
        <v>628</v>
      </c>
      <c r="K701" s="1">
        <v>5.0299999999999997E-2</v>
      </c>
      <c r="L701" s="2">
        <v>0.05</v>
      </c>
      <c r="M701">
        <f t="shared" si="10"/>
        <v>78</v>
      </c>
    </row>
    <row r="702" spans="1:13">
      <c r="A702" s="9">
        <v>343436</v>
      </c>
      <c r="B702" s="9" t="s">
        <v>767</v>
      </c>
      <c r="C702" s="9" t="s">
        <v>977</v>
      </c>
      <c r="D702" s="9">
        <v>91.55</v>
      </c>
      <c r="E702" s="9">
        <v>3</v>
      </c>
      <c r="F702" s="9">
        <v>0</v>
      </c>
      <c r="G702" s="9">
        <v>0</v>
      </c>
      <c r="H702" s="9">
        <v>91.55</v>
      </c>
      <c r="I702" s="9">
        <v>43258.12</v>
      </c>
      <c r="J702" s="9">
        <v>283</v>
      </c>
      <c r="K702" s="10">
        <v>2.0999999999999999E-3</v>
      </c>
      <c r="L702" s="11">
        <v>0</v>
      </c>
      <c r="M702">
        <f t="shared" si="10"/>
        <v>3</v>
      </c>
    </row>
    <row r="703" spans="1:13">
      <c r="A703" s="9">
        <v>340211</v>
      </c>
      <c r="B703" s="9" t="s">
        <v>836</v>
      </c>
      <c r="C703" s="9" t="s">
        <v>990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9088.34</v>
      </c>
      <c r="J703" s="9">
        <v>67</v>
      </c>
      <c r="K703" s="10">
        <v>0</v>
      </c>
      <c r="L703" s="11">
        <v>0</v>
      </c>
      <c r="M703">
        <f t="shared" si="10"/>
        <v>0</v>
      </c>
    </row>
    <row r="704" spans="1:13">
      <c r="A704">
        <v>343441</v>
      </c>
      <c r="B704" t="s">
        <v>552</v>
      </c>
      <c r="C704" t="s">
        <v>975</v>
      </c>
      <c r="D704">
        <v>706.55</v>
      </c>
      <c r="E704">
        <v>13</v>
      </c>
      <c r="F704">
        <v>0</v>
      </c>
      <c r="G704">
        <v>0</v>
      </c>
      <c r="H704">
        <v>706.55</v>
      </c>
      <c r="I704">
        <v>4265.6499999999996</v>
      </c>
      <c r="J704">
        <v>33</v>
      </c>
      <c r="K704" s="1">
        <v>0.1656</v>
      </c>
      <c r="L704" s="2">
        <v>0.17</v>
      </c>
      <c r="M704">
        <f t="shared" si="10"/>
        <v>13</v>
      </c>
    </row>
    <row r="705" spans="1:13">
      <c r="A705" s="3">
        <v>340208</v>
      </c>
      <c r="B705" s="3" t="s">
        <v>801</v>
      </c>
      <c r="C705" s="3" t="s">
        <v>990</v>
      </c>
      <c r="D705" s="3">
        <v>0</v>
      </c>
      <c r="E705" s="3">
        <v>0</v>
      </c>
      <c r="F705" s="3">
        <v>42.94</v>
      </c>
      <c r="G705" s="3">
        <v>1</v>
      </c>
      <c r="H705" s="3">
        <v>42.94</v>
      </c>
      <c r="I705" s="3">
        <v>192.91</v>
      </c>
      <c r="J705" s="3">
        <v>2</v>
      </c>
      <c r="K705" s="4">
        <v>0.22259999999999999</v>
      </c>
      <c r="L705" s="5">
        <v>0.22</v>
      </c>
      <c r="M705">
        <f t="shared" si="10"/>
        <v>1</v>
      </c>
    </row>
    <row r="706" spans="1:13">
      <c r="A706" s="9">
        <v>347535</v>
      </c>
      <c r="B706" s="9" t="s">
        <v>743</v>
      </c>
      <c r="C706" s="9" t="s">
        <v>965</v>
      </c>
      <c r="D706" s="9">
        <v>137.25</v>
      </c>
      <c r="E706" s="9">
        <v>5</v>
      </c>
      <c r="F706" s="9">
        <v>0</v>
      </c>
      <c r="G706" s="9">
        <v>0</v>
      </c>
      <c r="H706" s="9">
        <v>137.25</v>
      </c>
      <c r="I706" s="9">
        <v>56671.63</v>
      </c>
      <c r="J706" s="9">
        <v>241</v>
      </c>
      <c r="K706" s="10">
        <v>2.3999999999999998E-3</v>
      </c>
      <c r="L706" s="11">
        <v>0</v>
      </c>
      <c r="M706">
        <f t="shared" ref="M706:M769" si="11">E706+G706</f>
        <v>5</v>
      </c>
    </row>
    <row r="707" spans="1:13">
      <c r="A707">
        <v>343444</v>
      </c>
      <c r="B707" t="s">
        <v>160</v>
      </c>
      <c r="C707" t="s">
        <v>975</v>
      </c>
      <c r="D707">
        <v>3232.39</v>
      </c>
      <c r="E707">
        <v>30</v>
      </c>
      <c r="F707">
        <v>701.34</v>
      </c>
      <c r="G707">
        <v>8</v>
      </c>
      <c r="H707">
        <v>3933.74</v>
      </c>
      <c r="I707">
        <v>64710.74</v>
      </c>
      <c r="J707">
        <v>376</v>
      </c>
      <c r="K707" s="1">
        <v>6.08E-2</v>
      </c>
      <c r="L707" s="2">
        <v>0.06</v>
      </c>
      <c r="M707">
        <f t="shared" si="11"/>
        <v>38</v>
      </c>
    </row>
    <row r="708" spans="1:13">
      <c r="A708">
        <v>340209</v>
      </c>
      <c r="B708" t="s">
        <v>736</v>
      </c>
      <c r="C708" t="s">
        <v>987</v>
      </c>
      <c r="D708">
        <v>157.61000000000001</v>
      </c>
      <c r="E708">
        <v>1</v>
      </c>
      <c r="F708">
        <v>0</v>
      </c>
      <c r="G708">
        <v>0</v>
      </c>
      <c r="H708">
        <v>157.61000000000001</v>
      </c>
      <c r="I708">
        <v>25605.67</v>
      </c>
      <c r="J708">
        <v>139</v>
      </c>
      <c r="K708" s="1">
        <v>6.1999999999999998E-3</v>
      </c>
      <c r="L708" s="2">
        <v>0.01</v>
      </c>
      <c r="M708">
        <f t="shared" si="11"/>
        <v>1</v>
      </c>
    </row>
    <row r="709" spans="1:13">
      <c r="A709">
        <v>340553</v>
      </c>
      <c r="B709" t="s">
        <v>100</v>
      </c>
      <c r="C709" t="s">
        <v>997</v>
      </c>
      <c r="D709">
        <v>5430.66</v>
      </c>
      <c r="E709">
        <v>57</v>
      </c>
      <c r="F709">
        <v>0</v>
      </c>
      <c r="G709">
        <v>0</v>
      </c>
      <c r="H709">
        <v>5430.66</v>
      </c>
      <c r="I709">
        <v>9221.01</v>
      </c>
      <c r="J709">
        <v>90</v>
      </c>
      <c r="K709" s="1">
        <v>0.58889999999999998</v>
      </c>
      <c r="L709" s="2">
        <v>0.59</v>
      </c>
      <c r="M709">
        <f t="shared" si="11"/>
        <v>57</v>
      </c>
    </row>
    <row r="710" spans="1:13">
      <c r="A710">
        <v>340550</v>
      </c>
      <c r="B710" t="s">
        <v>493</v>
      </c>
      <c r="C710" t="s">
        <v>997</v>
      </c>
      <c r="D710">
        <v>964.45</v>
      </c>
      <c r="E710">
        <v>26</v>
      </c>
      <c r="F710">
        <v>0</v>
      </c>
      <c r="G710">
        <v>0</v>
      </c>
      <c r="H710">
        <v>964.45</v>
      </c>
      <c r="I710">
        <v>2765.47</v>
      </c>
      <c r="J710">
        <v>48</v>
      </c>
      <c r="K710" s="1">
        <v>0.34870000000000001</v>
      </c>
      <c r="L710" s="2">
        <v>0.35</v>
      </c>
      <c r="M710">
        <f t="shared" si="11"/>
        <v>26</v>
      </c>
    </row>
    <row r="711" spans="1:13">
      <c r="A711">
        <v>340206</v>
      </c>
      <c r="B711" t="s">
        <v>419</v>
      </c>
      <c r="C711" t="s">
        <v>989</v>
      </c>
      <c r="D711">
        <v>1347.88</v>
      </c>
      <c r="E711">
        <v>13</v>
      </c>
      <c r="F711">
        <v>0</v>
      </c>
      <c r="G711">
        <v>0</v>
      </c>
      <c r="H711">
        <v>1347.88</v>
      </c>
      <c r="I711">
        <v>29377.75</v>
      </c>
      <c r="J711">
        <v>149</v>
      </c>
      <c r="K711" s="1">
        <v>4.5900000000000003E-2</v>
      </c>
      <c r="L711" s="2">
        <v>0.05</v>
      </c>
      <c r="M711">
        <f t="shared" si="11"/>
        <v>13</v>
      </c>
    </row>
    <row r="712" spans="1:13">
      <c r="A712" s="9">
        <v>343447</v>
      </c>
      <c r="B712" s="9" t="s">
        <v>790</v>
      </c>
      <c r="C712" s="9" t="s">
        <v>963</v>
      </c>
      <c r="D712" s="9">
        <v>50.85</v>
      </c>
      <c r="E712" s="9">
        <v>1</v>
      </c>
      <c r="F712" s="9">
        <v>0</v>
      </c>
      <c r="G712" s="9">
        <v>0</v>
      </c>
      <c r="H712" s="9">
        <v>50.85</v>
      </c>
      <c r="I712" s="9">
        <v>15154.45</v>
      </c>
      <c r="J712" s="9">
        <v>95</v>
      </c>
      <c r="K712" s="10">
        <v>3.3999999999999998E-3</v>
      </c>
      <c r="L712" s="11">
        <v>0</v>
      </c>
      <c r="M712">
        <f t="shared" si="11"/>
        <v>1</v>
      </c>
    </row>
    <row r="713" spans="1:13">
      <c r="A713">
        <v>348943</v>
      </c>
      <c r="B713" t="s">
        <v>312</v>
      </c>
      <c r="C713" t="s">
        <v>985</v>
      </c>
      <c r="D713">
        <v>2135.37</v>
      </c>
      <c r="E713">
        <v>10</v>
      </c>
      <c r="F713">
        <v>0</v>
      </c>
      <c r="G713">
        <v>0</v>
      </c>
      <c r="H713">
        <v>2135.37</v>
      </c>
      <c r="I713">
        <v>14262.36</v>
      </c>
      <c r="J713">
        <v>55</v>
      </c>
      <c r="K713" s="1">
        <v>0.1497</v>
      </c>
      <c r="L713" s="2">
        <v>0.15</v>
      </c>
      <c r="M713">
        <f t="shared" si="11"/>
        <v>10</v>
      </c>
    </row>
    <row r="714" spans="1:13">
      <c r="A714" s="3">
        <v>343448</v>
      </c>
      <c r="B714" s="3" t="s">
        <v>592</v>
      </c>
      <c r="C714" s="3" t="s">
        <v>964</v>
      </c>
      <c r="D714" s="3">
        <v>562.05999999999995</v>
      </c>
      <c r="E714" s="3">
        <v>2</v>
      </c>
      <c r="F714" s="3">
        <v>0</v>
      </c>
      <c r="G714" s="3">
        <v>0</v>
      </c>
      <c r="H714" s="3">
        <v>562.05999999999995</v>
      </c>
      <c r="I714" s="3">
        <v>562.05999999999995</v>
      </c>
      <c r="J714" s="3">
        <v>2</v>
      </c>
      <c r="K714" s="4">
        <v>1</v>
      </c>
      <c r="L714" s="5">
        <v>1</v>
      </c>
      <c r="M714">
        <f t="shared" si="11"/>
        <v>2</v>
      </c>
    </row>
    <row r="715" spans="1:13">
      <c r="A715">
        <v>340207</v>
      </c>
      <c r="B715" t="s">
        <v>176</v>
      </c>
      <c r="C715" t="s">
        <v>990</v>
      </c>
      <c r="D715">
        <v>3742.09</v>
      </c>
      <c r="E715">
        <v>26</v>
      </c>
      <c r="F715">
        <v>0</v>
      </c>
      <c r="G715">
        <v>0</v>
      </c>
      <c r="H715">
        <v>3742.09</v>
      </c>
      <c r="I715">
        <v>8611.19</v>
      </c>
      <c r="J715">
        <v>55</v>
      </c>
      <c r="K715" s="1">
        <v>0.43459999999999999</v>
      </c>
      <c r="L715" s="2">
        <v>0.43</v>
      </c>
      <c r="M715">
        <f t="shared" si="11"/>
        <v>26</v>
      </c>
    </row>
    <row r="716" spans="1:13">
      <c r="A716">
        <v>345496</v>
      </c>
      <c r="B716" t="s">
        <v>726</v>
      </c>
      <c r="C716" t="s">
        <v>983</v>
      </c>
      <c r="D716">
        <v>184.64</v>
      </c>
      <c r="E716">
        <v>3</v>
      </c>
      <c r="F716">
        <v>0</v>
      </c>
      <c r="G716">
        <v>0</v>
      </c>
      <c r="H716">
        <v>184.64</v>
      </c>
      <c r="I716">
        <v>23103.9</v>
      </c>
      <c r="J716">
        <v>122</v>
      </c>
      <c r="K716" s="1">
        <v>8.0000000000000002E-3</v>
      </c>
      <c r="L716" s="2">
        <v>0.01</v>
      </c>
      <c r="M716">
        <f t="shared" si="11"/>
        <v>3</v>
      </c>
    </row>
    <row r="717" spans="1:13">
      <c r="A717" s="9">
        <v>343187</v>
      </c>
      <c r="B717" s="9" t="s">
        <v>881</v>
      </c>
      <c r="C717" s="9" t="s">
        <v>1001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17667.509999999998</v>
      </c>
      <c r="J717" s="9">
        <v>87</v>
      </c>
      <c r="K717" s="10">
        <v>0</v>
      </c>
      <c r="L717" s="11">
        <v>0</v>
      </c>
      <c r="M717">
        <f t="shared" si="11"/>
        <v>0</v>
      </c>
    </row>
    <row r="718" spans="1:13">
      <c r="A718">
        <v>340204</v>
      </c>
      <c r="B718" t="s">
        <v>435</v>
      </c>
      <c r="C718" t="s">
        <v>988</v>
      </c>
      <c r="D718">
        <v>1235.26</v>
      </c>
      <c r="E718">
        <v>9</v>
      </c>
      <c r="F718">
        <v>0</v>
      </c>
      <c r="G718">
        <v>0</v>
      </c>
      <c r="H718">
        <v>1235.26</v>
      </c>
      <c r="I718">
        <v>11066.96</v>
      </c>
      <c r="J718">
        <v>101</v>
      </c>
      <c r="K718" s="1">
        <v>0.1116</v>
      </c>
      <c r="L718" s="2">
        <v>0.11</v>
      </c>
      <c r="M718">
        <f t="shared" si="11"/>
        <v>9</v>
      </c>
    </row>
    <row r="719" spans="1:13">
      <c r="A719" s="9">
        <v>340216</v>
      </c>
      <c r="B719" s="9" t="s">
        <v>822</v>
      </c>
      <c r="C719" s="9" t="s">
        <v>987</v>
      </c>
      <c r="D719" s="9">
        <v>13.53</v>
      </c>
      <c r="E719" s="9">
        <v>1</v>
      </c>
      <c r="F719" s="9">
        <v>0</v>
      </c>
      <c r="G719" s="9">
        <v>0</v>
      </c>
      <c r="H719" s="9">
        <v>13.53</v>
      </c>
      <c r="I719" s="9">
        <v>4625.26</v>
      </c>
      <c r="J719" s="9">
        <v>36</v>
      </c>
      <c r="K719" s="10">
        <v>2.8999999999999998E-3</v>
      </c>
      <c r="L719" s="11">
        <v>0</v>
      </c>
      <c r="M719">
        <f t="shared" si="11"/>
        <v>1</v>
      </c>
    </row>
    <row r="720" spans="1:13">
      <c r="A720">
        <v>343235</v>
      </c>
      <c r="B720" t="s">
        <v>194</v>
      </c>
      <c r="C720" t="s">
        <v>975</v>
      </c>
      <c r="D720">
        <v>3372.85</v>
      </c>
      <c r="E720">
        <v>34</v>
      </c>
      <c r="F720">
        <v>47.88</v>
      </c>
      <c r="G720">
        <v>1</v>
      </c>
      <c r="H720">
        <v>3420.73</v>
      </c>
      <c r="I720">
        <v>21860.18</v>
      </c>
      <c r="J720">
        <v>198</v>
      </c>
      <c r="K720" s="1">
        <v>0.1565</v>
      </c>
      <c r="L720" s="2">
        <v>0.16</v>
      </c>
      <c r="M720">
        <f t="shared" si="11"/>
        <v>35</v>
      </c>
    </row>
    <row r="721" spans="1:13">
      <c r="A721">
        <v>343449</v>
      </c>
      <c r="B721" t="s">
        <v>646</v>
      </c>
      <c r="C721" t="s">
        <v>977</v>
      </c>
      <c r="D721">
        <v>370.3</v>
      </c>
      <c r="E721">
        <v>14</v>
      </c>
      <c r="F721">
        <v>30.25</v>
      </c>
      <c r="G721">
        <v>1</v>
      </c>
      <c r="H721">
        <v>400.55</v>
      </c>
      <c r="I721">
        <v>48650.47</v>
      </c>
      <c r="J721">
        <v>346</v>
      </c>
      <c r="K721" s="1">
        <v>8.2000000000000007E-3</v>
      </c>
      <c r="L721" s="2">
        <v>0.01</v>
      </c>
      <c r="M721">
        <f t="shared" si="11"/>
        <v>15</v>
      </c>
    </row>
    <row r="722" spans="1:13">
      <c r="A722">
        <v>342524</v>
      </c>
      <c r="B722" t="s">
        <v>82</v>
      </c>
      <c r="C722" t="s">
        <v>990</v>
      </c>
      <c r="D722">
        <v>6017.64</v>
      </c>
      <c r="E722">
        <v>49</v>
      </c>
      <c r="F722">
        <v>191.44</v>
      </c>
      <c r="G722">
        <v>3</v>
      </c>
      <c r="H722">
        <v>6209.08</v>
      </c>
      <c r="I722">
        <v>24809.8</v>
      </c>
      <c r="J722">
        <v>168</v>
      </c>
      <c r="K722" s="1">
        <v>0.25030000000000002</v>
      </c>
      <c r="L722" s="2">
        <v>0.25</v>
      </c>
      <c r="M722">
        <f t="shared" si="11"/>
        <v>52</v>
      </c>
    </row>
    <row r="723" spans="1:13">
      <c r="A723">
        <v>340203</v>
      </c>
      <c r="B723" t="s">
        <v>466</v>
      </c>
      <c r="C723" t="s">
        <v>987</v>
      </c>
      <c r="D723">
        <v>1112.1600000000001</v>
      </c>
      <c r="E723">
        <v>10</v>
      </c>
      <c r="F723">
        <v>0</v>
      </c>
      <c r="G723">
        <v>0</v>
      </c>
      <c r="H723">
        <v>1112.1600000000001</v>
      </c>
      <c r="I723">
        <v>5971.8</v>
      </c>
      <c r="J723">
        <v>46</v>
      </c>
      <c r="K723" s="1">
        <v>0.1862</v>
      </c>
      <c r="L723" s="2">
        <v>0.19</v>
      </c>
      <c r="M723">
        <f t="shared" si="11"/>
        <v>10</v>
      </c>
    </row>
    <row r="724" spans="1:13">
      <c r="A724" s="3">
        <v>341775</v>
      </c>
      <c r="B724" s="3" t="s">
        <v>217</v>
      </c>
      <c r="C724" s="3" t="s">
        <v>964</v>
      </c>
      <c r="D724" s="3">
        <v>3085.12</v>
      </c>
      <c r="E724" s="3">
        <v>33</v>
      </c>
      <c r="F724" s="3">
        <v>0</v>
      </c>
      <c r="G724" s="3">
        <v>0</v>
      </c>
      <c r="H724" s="3">
        <v>3085.12</v>
      </c>
      <c r="I724" s="3">
        <v>3085.12</v>
      </c>
      <c r="J724" s="3">
        <v>33</v>
      </c>
      <c r="K724" s="4">
        <v>1</v>
      </c>
      <c r="L724" s="5">
        <v>1</v>
      </c>
      <c r="M724">
        <f t="shared" si="11"/>
        <v>33</v>
      </c>
    </row>
    <row r="725" spans="1:13">
      <c r="A725">
        <v>340217</v>
      </c>
      <c r="B725" t="s">
        <v>563</v>
      </c>
      <c r="C725" t="s">
        <v>987</v>
      </c>
      <c r="D725">
        <v>666.22</v>
      </c>
      <c r="E725">
        <v>10</v>
      </c>
      <c r="F725">
        <v>0</v>
      </c>
      <c r="G725">
        <v>0</v>
      </c>
      <c r="H725">
        <v>666.22</v>
      </c>
      <c r="I725">
        <v>19454.439999999999</v>
      </c>
      <c r="J725">
        <v>124</v>
      </c>
      <c r="K725" s="1">
        <v>3.4200000000000001E-2</v>
      </c>
      <c r="L725" s="2">
        <v>0.03</v>
      </c>
      <c r="M725">
        <f t="shared" si="11"/>
        <v>10</v>
      </c>
    </row>
    <row r="726" spans="1:13">
      <c r="A726">
        <v>340438</v>
      </c>
      <c r="B726" t="s">
        <v>171</v>
      </c>
      <c r="C726" t="s">
        <v>963</v>
      </c>
      <c r="D726">
        <v>3794.33</v>
      </c>
      <c r="E726">
        <v>46</v>
      </c>
      <c r="F726">
        <v>0</v>
      </c>
      <c r="G726">
        <v>0</v>
      </c>
      <c r="H726">
        <v>3794.33</v>
      </c>
      <c r="I726">
        <v>23697.360000000001</v>
      </c>
      <c r="J726">
        <v>130</v>
      </c>
      <c r="K726" s="1">
        <v>0.16009999999999999</v>
      </c>
      <c r="L726" s="2">
        <v>0.16</v>
      </c>
      <c r="M726" s="3">
        <f t="shared" si="11"/>
        <v>46</v>
      </c>
    </row>
    <row r="727" spans="1:13">
      <c r="A727" s="9">
        <v>341397</v>
      </c>
      <c r="B727" s="9" t="s">
        <v>860</v>
      </c>
      <c r="C727" s="9" t="s">
        <v>989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7765.12</v>
      </c>
      <c r="J727" s="9">
        <v>55</v>
      </c>
      <c r="K727" s="10">
        <v>0</v>
      </c>
      <c r="L727" s="11">
        <v>0</v>
      </c>
      <c r="M727">
        <f t="shared" si="11"/>
        <v>0</v>
      </c>
    </row>
    <row r="728" spans="1:13">
      <c r="A728">
        <v>347180</v>
      </c>
      <c r="B728" t="s">
        <v>679</v>
      </c>
      <c r="C728" t="s">
        <v>977</v>
      </c>
      <c r="D728">
        <v>229.68</v>
      </c>
      <c r="E728">
        <v>8</v>
      </c>
      <c r="F728">
        <v>64.22</v>
      </c>
      <c r="G728">
        <v>1</v>
      </c>
      <c r="H728">
        <v>293.89999999999998</v>
      </c>
      <c r="I728">
        <v>50313.5</v>
      </c>
      <c r="J728">
        <v>329</v>
      </c>
      <c r="K728" s="1">
        <v>5.7999999999999996E-3</v>
      </c>
      <c r="L728" s="2">
        <v>0.01</v>
      </c>
      <c r="M728">
        <f t="shared" si="11"/>
        <v>9</v>
      </c>
    </row>
    <row r="729" spans="1:13">
      <c r="A729" s="9">
        <v>344630</v>
      </c>
      <c r="B729" s="9" t="s">
        <v>906</v>
      </c>
      <c r="C729" s="9" t="s">
        <v>993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3296.64</v>
      </c>
      <c r="J729" s="9">
        <v>34</v>
      </c>
      <c r="K729" s="10">
        <v>0</v>
      </c>
      <c r="L729" s="11">
        <v>0</v>
      </c>
      <c r="M729">
        <f t="shared" si="11"/>
        <v>0</v>
      </c>
    </row>
    <row r="730" spans="1:13">
      <c r="A730">
        <v>340555</v>
      </c>
      <c r="B730" t="s">
        <v>693</v>
      </c>
      <c r="C730" t="s">
        <v>972</v>
      </c>
      <c r="D730">
        <v>134.86000000000001</v>
      </c>
      <c r="E730">
        <v>1</v>
      </c>
      <c r="F730">
        <v>104.36</v>
      </c>
      <c r="G730">
        <v>5</v>
      </c>
      <c r="H730">
        <v>239.22</v>
      </c>
      <c r="I730">
        <v>9481.7999999999993</v>
      </c>
      <c r="J730">
        <v>94</v>
      </c>
      <c r="K730" s="1">
        <v>2.52E-2</v>
      </c>
      <c r="L730" s="2">
        <v>0.03</v>
      </c>
      <c r="M730">
        <f t="shared" si="11"/>
        <v>6</v>
      </c>
    </row>
    <row r="731" spans="1:13">
      <c r="A731">
        <v>340441</v>
      </c>
      <c r="B731" t="s">
        <v>697</v>
      </c>
      <c r="C731" t="s">
        <v>967</v>
      </c>
      <c r="D731">
        <v>230.6</v>
      </c>
      <c r="E731">
        <v>5</v>
      </c>
      <c r="F731">
        <v>0</v>
      </c>
      <c r="G731">
        <v>0</v>
      </c>
      <c r="H731">
        <v>230.6</v>
      </c>
      <c r="I731">
        <v>21665.02</v>
      </c>
      <c r="J731">
        <v>135</v>
      </c>
      <c r="K731" s="1">
        <v>1.06E-2</v>
      </c>
      <c r="L731" s="2">
        <v>0.01</v>
      </c>
      <c r="M731">
        <f t="shared" si="11"/>
        <v>5</v>
      </c>
    </row>
    <row r="732" spans="1:13">
      <c r="A732">
        <v>340439</v>
      </c>
      <c r="B732" t="s">
        <v>436</v>
      </c>
      <c r="C732" t="s">
        <v>976</v>
      </c>
      <c r="D732">
        <v>1233.6400000000001</v>
      </c>
      <c r="E732">
        <v>9</v>
      </c>
      <c r="F732">
        <v>0</v>
      </c>
      <c r="G732">
        <v>0</v>
      </c>
      <c r="H732">
        <v>1233.6400000000001</v>
      </c>
      <c r="I732">
        <v>19699.05</v>
      </c>
      <c r="J732">
        <v>109</v>
      </c>
      <c r="K732" s="1">
        <v>6.2600000000000003E-2</v>
      </c>
      <c r="L732" s="2">
        <v>0.06</v>
      </c>
      <c r="M732">
        <f t="shared" si="11"/>
        <v>9</v>
      </c>
    </row>
    <row r="733" spans="1:13">
      <c r="A733">
        <v>340442</v>
      </c>
      <c r="B733" t="s">
        <v>782</v>
      </c>
      <c r="C733" t="s">
        <v>963</v>
      </c>
      <c r="D733">
        <v>58.65</v>
      </c>
      <c r="E733">
        <v>1</v>
      </c>
      <c r="F733">
        <v>0</v>
      </c>
      <c r="G733">
        <v>0</v>
      </c>
      <c r="H733">
        <v>58.65</v>
      </c>
      <c r="I733">
        <v>767.33</v>
      </c>
      <c r="J733">
        <v>5</v>
      </c>
      <c r="K733" s="1">
        <v>7.6399999999999996E-2</v>
      </c>
      <c r="L733" s="2">
        <v>0.08</v>
      </c>
      <c r="M733">
        <f t="shared" si="11"/>
        <v>1</v>
      </c>
    </row>
    <row r="734" spans="1:13">
      <c r="A734">
        <v>345937</v>
      </c>
      <c r="B734" t="s">
        <v>218</v>
      </c>
      <c r="C734" t="s">
        <v>963</v>
      </c>
      <c r="D734">
        <v>3073.98</v>
      </c>
      <c r="E734">
        <v>29</v>
      </c>
      <c r="F734">
        <v>0</v>
      </c>
      <c r="G734">
        <v>0</v>
      </c>
      <c r="H734">
        <v>3073.98</v>
      </c>
      <c r="I734">
        <v>11470.18</v>
      </c>
      <c r="J734">
        <v>80</v>
      </c>
      <c r="K734" s="1">
        <v>0.26800000000000002</v>
      </c>
      <c r="L734" s="2">
        <v>0.27</v>
      </c>
      <c r="M734">
        <f t="shared" si="11"/>
        <v>29</v>
      </c>
    </row>
    <row r="735" spans="1:13">
      <c r="A735">
        <v>344633</v>
      </c>
      <c r="B735" t="s">
        <v>647</v>
      </c>
      <c r="C735" t="s">
        <v>987</v>
      </c>
      <c r="D735">
        <v>331.3</v>
      </c>
      <c r="E735">
        <v>6</v>
      </c>
      <c r="F735">
        <v>60.24</v>
      </c>
      <c r="G735">
        <v>1</v>
      </c>
      <c r="H735">
        <v>391.53</v>
      </c>
      <c r="I735">
        <v>8186.54</v>
      </c>
      <c r="J735">
        <v>38</v>
      </c>
      <c r="K735" s="1">
        <v>4.7800000000000002E-2</v>
      </c>
      <c r="L735" s="2">
        <v>0.05</v>
      </c>
      <c r="M735">
        <f t="shared" si="11"/>
        <v>7</v>
      </c>
    </row>
    <row r="736" spans="1:13">
      <c r="A736">
        <v>341318</v>
      </c>
      <c r="B736" t="s">
        <v>322</v>
      </c>
      <c r="C736" t="s">
        <v>979</v>
      </c>
      <c r="D736">
        <v>2085.16</v>
      </c>
      <c r="E736">
        <v>29</v>
      </c>
      <c r="F736">
        <v>0</v>
      </c>
      <c r="G736">
        <v>0</v>
      </c>
      <c r="H736">
        <v>2085.16</v>
      </c>
      <c r="I736">
        <v>9137.26</v>
      </c>
      <c r="J736">
        <v>77</v>
      </c>
      <c r="K736" s="1">
        <v>0.22819999999999999</v>
      </c>
      <c r="L736" s="2">
        <v>0.23</v>
      </c>
      <c r="M736">
        <f t="shared" si="11"/>
        <v>29</v>
      </c>
    </row>
    <row r="737" spans="1:13">
      <c r="A737" s="9">
        <v>340446</v>
      </c>
      <c r="B737" s="9" t="s">
        <v>850</v>
      </c>
      <c r="C737" s="9" t="s">
        <v>966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7405.14</v>
      </c>
      <c r="J737" s="9">
        <v>58</v>
      </c>
      <c r="K737" s="10">
        <v>0</v>
      </c>
      <c r="L737" s="11">
        <v>0</v>
      </c>
      <c r="M737">
        <f t="shared" si="11"/>
        <v>0</v>
      </c>
    </row>
    <row r="738" spans="1:13">
      <c r="A738" s="9">
        <v>340445</v>
      </c>
      <c r="B738" s="9" t="s">
        <v>849</v>
      </c>
      <c r="C738" s="9" t="s">
        <v>967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12420.85</v>
      </c>
      <c r="J738" s="9">
        <v>90</v>
      </c>
      <c r="K738" s="10">
        <v>0</v>
      </c>
      <c r="L738" s="11">
        <v>0</v>
      </c>
      <c r="M738">
        <f t="shared" si="11"/>
        <v>0</v>
      </c>
    </row>
    <row r="739" spans="1:13">
      <c r="A739" s="3">
        <v>340448</v>
      </c>
      <c r="B739" s="3" t="s">
        <v>548</v>
      </c>
      <c r="C739" s="3" t="s">
        <v>966</v>
      </c>
      <c r="D739" s="3">
        <v>717.6</v>
      </c>
      <c r="E739" s="3">
        <v>12</v>
      </c>
      <c r="F739" s="3">
        <v>0</v>
      </c>
      <c r="G739" s="3">
        <v>0</v>
      </c>
      <c r="H739" s="3">
        <v>717.6</v>
      </c>
      <c r="I739" s="3">
        <v>2790.89</v>
      </c>
      <c r="J739" s="3">
        <v>28</v>
      </c>
      <c r="K739" s="4">
        <v>0.2571</v>
      </c>
      <c r="L739" s="5">
        <v>0.26</v>
      </c>
      <c r="M739">
        <f t="shared" si="11"/>
        <v>12</v>
      </c>
    </row>
    <row r="740" spans="1:13">
      <c r="A740" s="3">
        <v>344632</v>
      </c>
      <c r="B740" s="3" t="s">
        <v>625</v>
      </c>
      <c r="C740" s="3" t="s">
        <v>987</v>
      </c>
      <c r="D740" s="3">
        <v>465.73</v>
      </c>
      <c r="E740" s="3">
        <v>2</v>
      </c>
      <c r="F740" s="3">
        <v>0</v>
      </c>
      <c r="G740" s="3">
        <v>0</v>
      </c>
      <c r="H740" s="3">
        <v>465.73</v>
      </c>
      <c r="I740" s="3">
        <v>2274.5100000000002</v>
      </c>
      <c r="J740" s="3">
        <v>23</v>
      </c>
      <c r="K740" s="4">
        <v>0.20480000000000001</v>
      </c>
      <c r="L740" s="5">
        <v>0.2</v>
      </c>
      <c r="M740" s="3">
        <f t="shared" si="11"/>
        <v>2</v>
      </c>
    </row>
    <row r="741" spans="1:13">
      <c r="A741">
        <v>340447</v>
      </c>
      <c r="B741" t="s">
        <v>116</v>
      </c>
      <c r="C741" t="s">
        <v>975</v>
      </c>
      <c r="D741">
        <v>4976.04</v>
      </c>
      <c r="E741">
        <v>19</v>
      </c>
      <c r="F741">
        <v>0</v>
      </c>
      <c r="G741">
        <v>0</v>
      </c>
      <c r="H741">
        <v>4976.04</v>
      </c>
      <c r="I741">
        <v>5572.62</v>
      </c>
      <c r="J741">
        <v>22</v>
      </c>
      <c r="K741" s="1">
        <v>0.89290000000000003</v>
      </c>
      <c r="L741" s="2">
        <v>0.89</v>
      </c>
      <c r="M741">
        <f t="shared" si="11"/>
        <v>19</v>
      </c>
    </row>
    <row r="742" spans="1:13">
      <c r="A742" s="3">
        <v>344627</v>
      </c>
      <c r="B742" s="3" t="s">
        <v>426</v>
      </c>
      <c r="C742" s="3" t="s">
        <v>999</v>
      </c>
      <c r="D742" s="3">
        <v>1076.95</v>
      </c>
      <c r="E742" s="3">
        <v>5</v>
      </c>
      <c r="F742" s="3">
        <v>223.78</v>
      </c>
      <c r="G742" s="3">
        <v>2</v>
      </c>
      <c r="H742" s="3">
        <v>1300.73</v>
      </c>
      <c r="I742" s="3">
        <v>1300.73</v>
      </c>
      <c r="J742" s="3">
        <v>7</v>
      </c>
      <c r="K742" s="4">
        <v>1</v>
      </c>
      <c r="L742" s="5">
        <v>1</v>
      </c>
      <c r="M742">
        <f t="shared" si="11"/>
        <v>7</v>
      </c>
    </row>
    <row r="743" spans="1:13">
      <c r="A743" s="3">
        <v>344626</v>
      </c>
      <c r="B743" s="3" t="s">
        <v>537</v>
      </c>
      <c r="C743" s="3" t="s">
        <v>993</v>
      </c>
      <c r="D743" s="3">
        <v>754.74</v>
      </c>
      <c r="E743" s="3">
        <v>3</v>
      </c>
      <c r="F743" s="3">
        <v>0</v>
      </c>
      <c r="G743" s="3">
        <v>0</v>
      </c>
      <c r="H743" s="3">
        <v>754.74</v>
      </c>
      <c r="I743" s="3">
        <v>7713.65</v>
      </c>
      <c r="J743" s="3">
        <v>39</v>
      </c>
      <c r="K743" s="4">
        <v>9.7799999999999998E-2</v>
      </c>
      <c r="L743" s="5">
        <v>0.1</v>
      </c>
      <c r="M743">
        <f t="shared" si="11"/>
        <v>3</v>
      </c>
    </row>
    <row r="744" spans="1:13">
      <c r="A744" s="3">
        <v>344629</v>
      </c>
      <c r="B744" s="3" t="s">
        <v>785</v>
      </c>
      <c r="C744" s="3" t="s">
        <v>993</v>
      </c>
      <c r="D744" s="3">
        <v>56.26</v>
      </c>
      <c r="E744" s="3">
        <v>1</v>
      </c>
      <c r="F744" s="3">
        <v>0</v>
      </c>
      <c r="G744" s="3">
        <v>0</v>
      </c>
      <c r="H744" s="3">
        <v>56.26</v>
      </c>
      <c r="I744" s="3">
        <v>1991.64</v>
      </c>
      <c r="J744" s="3">
        <v>26</v>
      </c>
      <c r="K744" s="4">
        <v>2.8199999999999999E-2</v>
      </c>
      <c r="L744" s="5">
        <v>0.03</v>
      </c>
      <c r="M744">
        <f t="shared" si="11"/>
        <v>1</v>
      </c>
    </row>
    <row r="745" spans="1:13">
      <c r="A745">
        <v>344628</v>
      </c>
      <c r="B745" t="s">
        <v>557</v>
      </c>
      <c r="C745" t="s">
        <v>988</v>
      </c>
      <c r="D745">
        <v>688.82</v>
      </c>
      <c r="E745">
        <v>7</v>
      </c>
      <c r="F745">
        <v>0</v>
      </c>
      <c r="G745">
        <v>0</v>
      </c>
      <c r="H745">
        <v>688.82</v>
      </c>
      <c r="I745">
        <v>5202.18</v>
      </c>
      <c r="J745">
        <v>33</v>
      </c>
      <c r="K745" s="1">
        <v>0.13239999999999999</v>
      </c>
      <c r="L745" s="2">
        <v>0.13</v>
      </c>
      <c r="M745">
        <f t="shared" si="11"/>
        <v>7</v>
      </c>
    </row>
    <row r="746" spans="1:13">
      <c r="A746">
        <v>341476</v>
      </c>
      <c r="B746" t="s">
        <v>543</v>
      </c>
      <c r="C746" t="s">
        <v>984</v>
      </c>
      <c r="D746">
        <v>730.09</v>
      </c>
      <c r="E746">
        <v>14</v>
      </c>
      <c r="F746">
        <v>0</v>
      </c>
      <c r="G746">
        <v>0</v>
      </c>
      <c r="H746">
        <v>730.09</v>
      </c>
      <c r="I746">
        <v>114748.64</v>
      </c>
      <c r="J746">
        <v>589</v>
      </c>
      <c r="K746" s="1">
        <v>6.4000000000000003E-3</v>
      </c>
      <c r="L746" s="2">
        <v>0.01</v>
      </c>
      <c r="M746">
        <f t="shared" si="11"/>
        <v>14</v>
      </c>
    </row>
    <row r="747" spans="1:13">
      <c r="A747">
        <v>341445</v>
      </c>
      <c r="B747" t="s">
        <v>753</v>
      </c>
      <c r="C747" t="s">
        <v>967</v>
      </c>
      <c r="D747">
        <v>120.18</v>
      </c>
      <c r="E747">
        <v>3</v>
      </c>
      <c r="F747">
        <v>0</v>
      </c>
      <c r="G747">
        <v>0</v>
      </c>
      <c r="H747">
        <v>120.18</v>
      </c>
      <c r="I747">
        <v>10130.56</v>
      </c>
      <c r="J747">
        <v>65</v>
      </c>
      <c r="K747" s="1">
        <v>1.1900000000000001E-2</v>
      </c>
      <c r="L747" s="2">
        <v>0.01</v>
      </c>
      <c r="M747">
        <f t="shared" si="11"/>
        <v>3</v>
      </c>
    </row>
    <row r="748" spans="1:13">
      <c r="A748">
        <v>342903</v>
      </c>
      <c r="B748" t="s">
        <v>374</v>
      </c>
      <c r="C748" t="s">
        <v>963</v>
      </c>
      <c r="D748">
        <v>1653.95</v>
      </c>
      <c r="E748">
        <v>20</v>
      </c>
      <c r="F748">
        <v>0</v>
      </c>
      <c r="G748">
        <v>0</v>
      </c>
      <c r="H748">
        <v>1653.95</v>
      </c>
      <c r="I748">
        <v>13570.53</v>
      </c>
      <c r="J748">
        <v>87</v>
      </c>
      <c r="K748" s="1">
        <v>0.12189999999999999</v>
      </c>
      <c r="L748" s="2">
        <v>0.12</v>
      </c>
      <c r="M748">
        <f t="shared" si="11"/>
        <v>20</v>
      </c>
    </row>
    <row r="749" spans="1:13">
      <c r="A749">
        <v>341485</v>
      </c>
      <c r="B749" t="s">
        <v>397</v>
      </c>
      <c r="C749" t="s">
        <v>965</v>
      </c>
      <c r="D749">
        <v>1480.61</v>
      </c>
      <c r="E749">
        <v>16</v>
      </c>
      <c r="F749">
        <v>0</v>
      </c>
      <c r="G749">
        <v>0</v>
      </c>
      <c r="H749">
        <v>1480.61</v>
      </c>
      <c r="I749">
        <v>60989.06</v>
      </c>
      <c r="J749">
        <v>218</v>
      </c>
      <c r="K749" s="1">
        <v>2.4299999999999999E-2</v>
      </c>
      <c r="L749" s="2">
        <v>0.02</v>
      </c>
      <c r="M749">
        <f t="shared" si="11"/>
        <v>16</v>
      </c>
    </row>
    <row r="750" spans="1:13">
      <c r="A750" s="3">
        <v>344634</v>
      </c>
      <c r="B750" s="3" t="s">
        <v>237</v>
      </c>
      <c r="C750" s="3" t="s">
        <v>993</v>
      </c>
      <c r="D750" s="3">
        <v>2874.06</v>
      </c>
      <c r="E750" s="3">
        <v>36</v>
      </c>
      <c r="F750" s="3">
        <v>0</v>
      </c>
      <c r="G750" s="3">
        <v>0</v>
      </c>
      <c r="H750" s="3">
        <v>2874.06</v>
      </c>
      <c r="I750" s="3">
        <v>17243.16</v>
      </c>
      <c r="J750" s="3">
        <v>137</v>
      </c>
      <c r="K750" s="4">
        <v>0.16669999999999999</v>
      </c>
      <c r="L750" s="5">
        <v>0.17</v>
      </c>
      <c r="M750">
        <f t="shared" si="11"/>
        <v>36</v>
      </c>
    </row>
    <row r="751" spans="1:13">
      <c r="A751">
        <v>344199</v>
      </c>
      <c r="B751" t="s">
        <v>549</v>
      </c>
      <c r="C751" t="s">
        <v>966</v>
      </c>
      <c r="D751">
        <v>716.18</v>
      </c>
      <c r="E751">
        <v>15</v>
      </c>
      <c r="F751">
        <v>0</v>
      </c>
      <c r="G751">
        <v>0</v>
      </c>
      <c r="H751">
        <v>716.18</v>
      </c>
      <c r="I751">
        <v>1378.06</v>
      </c>
      <c r="J751">
        <v>22</v>
      </c>
      <c r="K751" s="1">
        <v>0.51970000000000005</v>
      </c>
      <c r="L751" s="2">
        <v>0.52</v>
      </c>
      <c r="M751">
        <f t="shared" si="11"/>
        <v>15</v>
      </c>
    </row>
    <row r="752" spans="1:13">
      <c r="A752">
        <v>341355</v>
      </c>
      <c r="B752" t="s">
        <v>144</v>
      </c>
      <c r="C752" t="s">
        <v>985</v>
      </c>
      <c r="D752">
        <v>4353.75</v>
      </c>
      <c r="E752">
        <v>45</v>
      </c>
      <c r="F752">
        <v>0</v>
      </c>
      <c r="G752">
        <v>0</v>
      </c>
      <c r="H752">
        <v>4353.75</v>
      </c>
      <c r="I752">
        <v>26805.19</v>
      </c>
      <c r="J752">
        <v>164</v>
      </c>
      <c r="K752" s="1">
        <v>0.16239999999999999</v>
      </c>
      <c r="L752" s="2">
        <v>0.16</v>
      </c>
      <c r="M752">
        <f t="shared" si="11"/>
        <v>45</v>
      </c>
    </row>
    <row r="753" spans="1:13">
      <c r="A753">
        <v>341330</v>
      </c>
      <c r="B753" t="s">
        <v>707</v>
      </c>
      <c r="C753" t="s">
        <v>967</v>
      </c>
      <c r="D753">
        <v>210.84</v>
      </c>
      <c r="E753">
        <v>1</v>
      </c>
      <c r="F753">
        <v>0</v>
      </c>
      <c r="G753">
        <v>0</v>
      </c>
      <c r="H753">
        <v>210.84</v>
      </c>
      <c r="I753">
        <v>10978.31</v>
      </c>
      <c r="J753">
        <v>63</v>
      </c>
      <c r="K753" s="1">
        <v>1.9199999999999998E-2</v>
      </c>
      <c r="L753" s="2">
        <v>0.02</v>
      </c>
      <c r="M753" s="3">
        <f t="shared" si="11"/>
        <v>1</v>
      </c>
    </row>
    <row r="754" spans="1:13">
      <c r="A754">
        <v>341484</v>
      </c>
      <c r="B754" t="s">
        <v>264</v>
      </c>
      <c r="C754" t="s">
        <v>963</v>
      </c>
      <c r="D754">
        <v>2533.62</v>
      </c>
      <c r="E754">
        <v>17</v>
      </c>
      <c r="F754">
        <v>94.66</v>
      </c>
      <c r="G754">
        <v>1</v>
      </c>
      <c r="H754">
        <v>2628.28</v>
      </c>
      <c r="I754">
        <v>12341.69</v>
      </c>
      <c r="J754">
        <v>67</v>
      </c>
      <c r="K754" s="1">
        <v>0.21299999999999999</v>
      </c>
      <c r="L754" s="2">
        <v>0.21</v>
      </c>
      <c r="M754" s="3">
        <f t="shared" si="11"/>
        <v>18</v>
      </c>
    </row>
    <row r="755" spans="1:13">
      <c r="A755">
        <v>342912</v>
      </c>
      <c r="B755" t="s">
        <v>26</v>
      </c>
      <c r="C755" t="s">
        <v>976</v>
      </c>
      <c r="D755">
        <v>6814.07</v>
      </c>
      <c r="E755">
        <v>66</v>
      </c>
      <c r="F755">
        <v>2943.92</v>
      </c>
      <c r="G755">
        <v>8</v>
      </c>
      <c r="H755">
        <v>9758</v>
      </c>
      <c r="I755">
        <v>95605.55</v>
      </c>
      <c r="J755">
        <v>572</v>
      </c>
      <c r="K755" s="1">
        <v>0.1021</v>
      </c>
      <c r="L755" s="2">
        <v>0.1</v>
      </c>
      <c r="M755">
        <f t="shared" si="11"/>
        <v>74</v>
      </c>
    </row>
    <row r="756" spans="1:13">
      <c r="A756">
        <v>341497</v>
      </c>
      <c r="B756" t="s">
        <v>295</v>
      </c>
      <c r="C756" t="s">
        <v>974</v>
      </c>
      <c r="D756">
        <v>2291.7399999999998</v>
      </c>
      <c r="E756">
        <v>14</v>
      </c>
      <c r="F756">
        <v>0</v>
      </c>
      <c r="G756">
        <v>0</v>
      </c>
      <c r="H756">
        <v>2291.7399999999998</v>
      </c>
      <c r="I756">
        <v>16874.88</v>
      </c>
      <c r="J756">
        <v>47</v>
      </c>
      <c r="K756" s="1">
        <v>0.1358</v>
      </c>
      <c r="L756" s="2">
        <v>0.14000000000000001</v>
      </c>
      <c r="M756">
        <f t="shared" si="11"/>
        <v>14</v>
      </c>
    </row>
    <row r="757" spans="1:13">
      <c r="A757">
        <v>340551</v>
      </c>
      <c r="B757" t="s">
        <v>281</v>
      </c>
      <c r="C757" t="s">
        <v>997</v>
      </c>
      <c r="D757">
        <v>2484.19</v>
      </c>
      <c r="E757">
        <v>42</v>
      </c>
      <c r="F757">
        <v>0</v>
      </c>
      <c r="G757">
        <v>0</v>
      </c>
      <c r="H757">
        <v>2484.19</v>
      </c>
      <c r="I757">
        <v>5600.98</v>
      </c>
      <c r="J757">
        <v>65</v>
      </c>
      <c r="K757" s="1">
        <v>0.44350000000000001</v>
      </c>
      <c r="L757" s="2">
        <v>0.44</v>
      </c>
      <c r="M757">
        <f t="shared" si="11"/>
        <v>42</v>
      </c>
    </row>
    <row r="758" spans="1:13">
      <c r="A758" s="9">
        <v>347477</v>
      </c>
      <c r="B758" s="9" t="s">
        <v>827</v>
      </c>
      <c r="C758" s="9" t="s">
        <v>967</v>
      </c>
      <c r="D758" s="9">
        <v>10.52</v>
      </c>
      <c r="E758" s="9">
        <v>1</v>
      </c>
      <c r="F758" s="9">
        <v>0</v>
      </c>
      <c r="G758" s="9">
        <v>0</v>
      </c>
      <c r="H758" s="9">
        <v>10.52</v>
      </c>
      <c r="I758" s="9">
        <v>35150.199999999997</v>
      </c>
      <c r="J758" s="9">
        <v>250</v>
      </c>
      <c r="K758" s="10">
        <v>2.9999999999999997E-4</v>
      </c>
      <c r="L758" s="11">
        <v>0</v>
      </c>
      <c r="M758">
        <f t="shared" si="11"/>
        <v>1</v>
      </c>
    </row>
    <row r="759" spans="1:13">
      <c r="A759" s="9">
        <v>345430</v>
      </c>
      <c r="B759" s="9" t="s">
        <v>918</v>
      </c>
      <c r="C759" s="9" t="s">
        <v>963</v>
      </c>
      <c r="D759" s="9">
        <v>0</v>
      </c>
      <c r="E759" s="9">
        <v>0</v>
      </c>
      <c r="F759" s="9">
        <v>0</v>
      </c>
      <c r="G759" s="9">
        <v>0</v>
      </c>
      <c r="H759" s="9">
        <v>0</v>
      </c>
      <c r="I759" s="9">
        <v>637.98</v>
      </c>
      <c r="J759" s="9">
        <v>5</v>
      </c>
      <c r="K759" s="10">
        <v>0</v>
      </c>
      <c r="L759" s="11">
        <v>0</v>
      </c>
      <c r="M759">
        <f t="shared" si="11"/>
        <v>0</v>
      </c>
    </row>
    <row r="760" spans="1:13">
      <c r="A760" s="9">
        <v>346616</v>
      </c>
      <c r="B760" s="9" t="s">
        <v>787</v>
      </c>
      <c r="C760" s="9" t="s">
        <v>975</v>
      </c>
      <c r="D760" s="9">
        <v>55.54</v>
      </c>
      <c r="E760" s="9">
        <v>2</v>
      </c>
      <c r="F760" s="9">
        <v>0</v>
      </c>
      <c r="G760" s="9">
        <v>0</v>
      </c>
      <c r="H760" s="9">
        <v>55.54</v>
      </c>
      <c r="I760" s="9">
        <v>45969.15</v>
      </c>
      <c r="J760" s="9">
        <v>129</v>
      </c>
      <c r="K760" s="10">
        <v>1.1999999999999999E-3</v>
      </c>
      <c r="L760" s="11">
        <v>0</v>
      </c>
      <c r="M760">
        <f t="shared" si="11"/>
        <v>2</v>
      </c>
    </row>
    <row r="761" spans="1:13">
      <c r="A761" s="3">
        <v>346446</v>
      </c>
      <c r="B761" s="3" t="s">
        <v>68</v>
      </c>
      <c r="C761" s="3" t="s">
        <v>975</v>
      </c>
      <c r="D761" s="3">
        <v>7052.39</v>
      </c>
      <c r="E761" s="3">
        <v>56</v>
      </c>
      <c r="F761" s="3">
        <v>0</v>
      </c>
      <c r="G761" s="3">
        <v>0</v>
      </c>
      <c r="H761" s="3">
        <v>7052.39</v>
      </c>
      <c r="I761" s="3">
        <v>34511.660000000003</v>
      </c>
      <c r="J761" s="3">
        <v>177</v>
      </c>
      <c r="K761" s="4">
        <v>0.20430000000000001</v>
      </c>
      <c r="L761" s="5">
        <v>0.2</v>
      </c>
      <c r="M761">
        <f t="shared" si="11"/>
        <v>56</v>
      </c>
    </row>
    <row r="762" spans="1:13">
      <c r="A762">
        <v>346440</v>
      </c>
      <c r="B762" t="s">
        <v>199</v>
      </c>
      <c r="C762" t="s">
        <v>985</v>
      </c>
      <c r="D762">
        <v>2813.23</v>
      </c>
      <c r="E762">
        <v>25</v>
      </c>
      <c r="F762">
        <v>459.78</v>
      </c>
      <c r="G762">
        <v>5</v>
      </c>
      <c r="H762">
        <v>3273.01</v>
      </c>
      <c r="I762">
        <v>52260.36</v>
      </c>
      <c r="J762">
        <v>249</v>
      </c>
      <c r="K762" s="1">
        <v>6.2600000000000003E-2</v>
      </c>
      <c r="L762" s="2">
        <v>0.06</v>
      </c>
      <c r="M762">
        <f t="shared" si="11"/>
        <v>30</v>
      </c>
    </row>
    <row r="763" spans="1:13">
      <c r="A763">
        <v>346439</v>
      </c>
      <c r="B763" t="s">
        <v>143</v>
      </c>
      <c r="C763" t="s">
        <v>963</v>
      </c>
      <c r="D763">
        <v>4114.79</v>
      </c>
      <c r="E763">
        <v>49</v>
      </c>
      <c r="F763">
        <v>247.84</v>
      </c>
      <c r="G763">
        <v>3</v>
      </c>
      <c r="H763">
        <v>4362.63</v>
      </c>
      <c r="I763">
        <v>14142.34</v>
      </c>
      <c r="J763">
        <v>108</v>
      </c>
      <c r="K763" s="1">
        <v>0.3085</v>
      </c>
      <c r="L763" s="2">
        <v>0.31</v>
      </c>
      <c r="M763">
        <f t="shared" si="11"/>
        <v>52</v>
      </c>
    </row>
    <row r="764" spans="1:13">
      <c r="A764" s="9">
        <v>346445</v>
      </c>
      <c r="B764" s="9" t="s">
        <v>735</v>
      </c>
      <c r="C764" s="9" t="s">
        <v>977</v>
      </c>
      <c r="D764" s="9">
        <v>163.54</v>
      </c>
      <c r="E764" s="9">
        <v>8</v>
      </c>
      <c r="F764" s="9">
        <v>0</v>
      </c>
      <c r="G764" s="9">
        <v>0</v>
      </c>
      <c r="H764" s="9">
        <v>163.54</v>
      </c>
      <c r="I764" s="9">
        <v>75808.05</v>
      </c>
      <c r="J764" s="9">
        <v>787</v>
      </c>
      <c r="K764" s="10">
        <v>2.2000000000000001E-3</v>
      </c>
      <c r="L764" s="11">
        <v>0</v>
      </c>
      <c r="M764">
        <f t="shared" si="11"/>
        <v>8</v>
      </c>
    </row>
    <row r="765" spans="1:13">
      <c r="A765" s="9">
        <v>345497</v>
      </c>
      <c r="B765" s="9" t="s">
        <v>922</v>
      </c>
      <c r="C765" s="9" t="s">
        <v>1001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32288.09</v>
      </c>
      <c r="J765" s="9">
        <v>163</v>
      </c>
      <c r="K765" s="10">
        <v>0</v>
      </c>
      <c r="L765" s="11">
        <v>0</v>
      </c>
      <c r="M765">
        <f t="shared" si="11"/>
        <v>0</v>
      </c>
    </row>
    <row r="766" spans="1:13">
      <c r="A766" s="3">
        <v>347469</v>
      </c>
      <c r="B766" s="3" t="s">
        <v>580</v>
      </c>
      <c r="C766" s="3" t="s">
        <v>963</v>
      </c>
      <c r="D766" s="3">
        <v>600.30999999999995</v>
      </c>
      <c r="E766" s="3">
        <v>6</v>
      </c>
      <c r="F766" s="3">
        <v>0</v>
      </c>
      <c r="G766" s="3">
        <v>0</v>
      </c>
      <c r="H766" s="3">
        <v>600.30999999999995</v>
      </c>
      <c r="I766" s="3">
        <v>600.30999999999995</v>
      </c>
      <c r="J766" s="3">
        <v>6</v>
      </c>
      <c r="K766" s="4">
        <v>1</v>
      </c>
      <c r="L766" s="5">
        <v>1</v>
      </c>
      <c r="M766">
        <f t="shared" si="11"/>
        <v>6</v>
      </c>
    </row>
    <row r="767" spans="1:13">
      <c r="A767">
        <v>345486</v>
      </c>
      <c r="B767" t="s">
        <v>615</v>
      </c>
      <c r="C767" t="s">
        <v>977</v>
      </c>
      <c r="D767">
        <v>493.36</v>
      </c>
      <c r="E767">
        <v>20</v>
      </c>
      <c r="F767">
        <v>0</v>
      </c>
      <c r="G767">
        <v>0</v>
      </c>
      <c r="H767">
        <v>493.36</v>
      </c>
      <c r="I767">
        <v>35319</v>
      </c>
      <c r="J767">
        <v>193</v>
      </c>
      <c r="K767" s="1">
        <v>1.4E-2</v>
      </c>
      <c r="L767" s="2">
        <v>0.01</v>
      </c>
      <c r="M767">
        <f t="shared" si="11"/>
        <v>20</v>
      </c>
    </row>
    <row r="768" spans="1:13">
      <c r="A768" s="9">
        <v>342519</v>
      </c>
      <c r="B768" s="9" t="s">
        <v>812</v>
      </c>
      <c r="C768" s="9" t="s">
        <v>989</v>
      </c>
      <c r="D768" s="9">
        <v>21.78</v>
      </c>
      <c r="E768" s="9">
        <v>1</v>
      </c>
      <c r="F768" s="9">
        <v>0</v>
      </c>
      <c r="G768" s="9">
        <v>0</v>
      </c>
      <c r="H768" s="9">
        <v>21.78</v>
      </c>
      <c r="I768" s="9">
        <v>55269.93</v>
      </c>
      <c r="J768" s="9">
        <v>306</v>
      </c>
      <c r="K768" s="10">
        <v>4.0000000000000002E-4</v>
      </c>
      <c r="L768" s="11">
        <v>0</v>
      </c>
      <c r="M768">
        <f t="shared" si="11"/>
        <v>1</v>
      </c>
    </row>
    <row r="769" spans="1:13">
      <c r="A769" s="9">
        <v>347480</v>
      </c>
      <c r="B769" s="9" t="s">
        <v>709</v>
      </c>
      <c r="C769" s="9" t="s">
        <v>1004</v>
      </c>
      <c r="D769" s="9">
        <v>209.49</v>
      </c>
      <c r="E769" s="9">
        <v>11</v>
      </c>
      <c r="F769" s="9">
        <v>0</v>
      </c>
      <c r="G769" s="9">
        <v>0</v>
      </c>
      <c r="H769" s="9">
        <v>209.49</v>
      </c>
      <c r="I769" s="9">
        <v>70754.100000000006</v>
      </c>
      <c r="J769" s="9">
        <v>628</v>
      </c>
      <c r="K769" s="10">
        <v>3.0000000000000001E-3</v>
      </c>
      <c r="L769" s="11">
        <v>0</v>
      </c>
      <c r="M769">
        <f t="shared" si="11"/>
        <v>11</v>
      </c>
    </row>
    <row r="770" spans="1:13">
      <c r="A770">
        <v>345498</v>
      </c>
      <c r="B770" t="s">
        <v>187</v>
      </c>
      <c r="C770" t="s">
        <v>982</v>
      </c>
      <c r="D770">
        <v>3558.89</v>
      </c>
      <c r="E770">
        <v>30</v>
      </c>
      <c r="F770">
        <v>28.03</v>
      </c>
      <c r="G770">
        <v>2</v>
      </c>
      <c r="H770">
        <v>3586.93</v>
      </c>
      <c r="I770">
        <v>20216.189999999999</v>
      </c>
      <c r="J770">
        <v>160</v>
      </c>
      <c r="K770" s="1">
        <v>0.1774</v>
      </c>
      <c r="L770" s="2">
        <v>0.18</v>
      </c>
      <c r="M770">
        <f t="shared" ref="M770:M833" si="12">E770+G770</f>
        <v>32</v>
      </c>
    </row>
    <row r="771" spans="1:13">
      <c r="A771">
        <v>342520</v>
      </c>
      <c r="B771" t="s">
        <v>260</v>
      </c>
      <c r="C771" t="s">
        <v>991</v>
      </c>
      <c r="D771">
        <v>2644.67</v>
      </c>
      <c r="E771">
        <v>28</v>
      </c>
      <c r="F771">
        <v>0</v>
      </c>
      <c r="G771">
        <v>0</v>
      </c>
      <c r="H771">
        <v>2644.67</v>
      </c>
      <c r="I771">
        <v>78881.960000000006</v>
      </c>
      <c r="J771">
        <v>299</v>
      </c>
      <c r="K771" s="1">
        <v>3.3500000000000002E-2</v>
      </c>
      <c r="L771" s="2">
        <v>0.03</v>
      </c>
      <c r="M771">
        <f t="shared" si="12"/>
        <v>28</v>
      </c>
    </row>
    <row r="772" spans="1:13">
      <c r="A772">
        <v>347479</v>
      </c>
      <c r="B772" t="s">
        <v>325</v>
      </c>
      <c r="C772" t="s">
        <v>963</v>
      </c>
      <c r="D772">
        <v>2034.78</v>
      </c>
      <c r="E772">
        <v>28</v>
      </c>
      <c r="F772">
        <v>0</v>
      </c>
      <c r="G772">
        <v>0</v>
      </c>
      <c r="H772">
        <v>2034.78</v>
      </c>
      <c r="I772">
        <v>11503.27</v>
      </c>
      <c r="J772">
        <v>77</v>
      </c>
      <c r="K772" s="1">
        <v>0.1769</v>
      </c>
      <c r="L772" s="2">
        <v>0.18</v>
      </c>
      <c r="M772">
        <f t="shared" si="12"/>
        <v>28</v>
      </c>
    </row>
    <row r="773" spans="1:13">
      <c r="A773">
        <v>347478</v>
      </c>
      <c r="B773" t="s">
        <v>623</v>
      </c>
      <c r="C773" t="s">
        <v>963</v>
      </c>
      <c r="D773">
        <v>466.9</v>
      </c>
      <c r="E773">
        <v>4</v>
      </c>
      <c r="F773">
        <v>0</v>
      </c>
      <c r="G773">
        <v>0</v>
      </c>
      <c r="H773">
        <v>466.9</v>
      </c>
      <c r="I773">
        <v>5220.3599999999997</v>
      </c>
      <c r="J773">
        <v>46</v>
      </c>
      <c r="K773" s="1">
        <v>8.9399999999999993E-2</v>
      </c>
      <c r="L773" s="2">
        <v>0.09</v>
      </c>
      <c r="M773">
        <f t="shared" si="12"/>
        <v>4</v>
      </c>
    </row>
    <row r="774" spans="1:13">
      <c r="A774">
        <v>346759</v>
      </c>
      <c r="B774" t="s">
        <v>423</v>
      </c>
      <c r="C774" t="s">
        <v>965</v>
      </c>
      <c r="D774">
        <v>1216.2</v>
      </c>
      <c r="E774">
        <v>10</v>
      </c>
      <c r="F774">
        <v>94.36</v>
      </c>
      <c r="G774">
        <v>1</v>
      </c>
      <c r="H774">
        <v>1310.57</v>
      </c>
      <c r="I774">
        <v>71441.8</v>
      </c>
      <c r="J774">
        <v>265</v>
      </c>
      <c r="K774" s="1">
        <v>1.83E-2</v>
      </c>
      <c r="L774" s="2">
        <v>0.02</v>
      </c>
      <c r="M774">
        <f t="shared" si="12"/>
        <v>11</v>
      </c>
    </row>
    <row r="775" spans="1:13">
      <c r="A775" s="9">
        <v>346758</v>
      </c>
      <c r="B775" s="9" t="s">
        <v>939</v>
      </c>
      <c r="C775" s="9" t="s">
        <v>967</v>
      </c>
      <c r="D775" s="9">
        <v>0</v>
      </c>
      <c r="E775" s="9">
        <v>0</v>
      </c>
      <c r="F775" s="9">
        <v>0</v>
      </c>
      <c r="G775" s="9">
        <v>0</v>
      </c>
      <c r="H775" s="9">
        <v>0</v>
      </c>
      <c r="I775" s="9">
        <v>1232.5</v>
      </c>
      <c r="J775" s="9">
        <v>17</v>
      </c>
      <c r="K775" s="10">
        <v>0</v>
      </c>
      <c r="L775" s="11">
        <v>0</v>
      </c>
      <c r="M775">
        <f t="shared" si="12"/>
        <v>0</v>
      </c>
    </row>
    <row r="776" spans="1:13">
      <c r="A776" s="3">
        <v>342521</v>
      </c>
      <c r="B776" s="3" t="s">
        <v>805</v>
      </c>
      <c r="C776" s="3" t="s">
        <v>993</v>
      </c>
      <c r="D776" s="3">
        <v>37.03</v>
      </c>
      <c r="E776" s="3">
        <v>2</v>
      </c>
      <c r="F776" s="3">
        <v>0</v>
      </c>
      <c r="G776" s="3">
        <v>0</v>
      </c>
      <c r="H776" s="3">
        <v>37.03</v>
      </c>
      <c r="I776" s="3">
        <v>4120.46</v>
      </c>
      <c r="J776" s="3">
        <v>26</v>
      </c>
      <c r="K776" s="4">
        <v>8.9999999999999993E-3</v>
      </c>
      <c r="L776" s="5">
        <v>0.01</v>
      </c>
      <c r="M776">
        <f t="shared" si="12"/>
        <v>2</v>
      </c>
    </row>
    <row r="777" spans="1:13">
      <c r="A777" s="9">
        <v>339492</v>
      </c>
      <c r="B777" s="9" t="s">
        <v>842</v>
      </c>
      <c r="C777" s="9" t="s">
        <v>966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22469.16</v>
      </c>
      <c r="J777" s="9">
        <v>150</v>
      </c>
      <c r="K777" s="10">
        <v>0</v>
      </c>
      <c r="L777" s="11">
        <v>0</v>
      </c>
      <c r="M777">
        <f t="shared" si="12"/>
        <v>0</v>
      </c>
    </row>
    <row r="778" spans="1:13">
      <c r="A778">
        <v>339493</v>
      </c>
      <c r="B778" t="s">
        <v>746</v>
      </c>
      <c r="C778" t="s">
        <v>967</v>
      </c>
      <c r="D778">
        <v>136.1</v>
      </c>
      <c r="E778">
        <v>2</v>
      </c>
      <c r="F778">
        <v>0</v>
      </c>
      <c r="G778">
        <v>0</v>
      </c>
      <c r="H778">
        <v>136.1</v>
      </c>
      <c r="I778">
        <v>27099.91</v>
      </c>
      <c r="J778">
        <v>154</v>
      </c>
      <c r="K778" s="1">
        <v>5.0000000000000001E-3</v>
      </c>
      <c r="L778" s="2">
        <v>0.01</v>
      </c>
      <c r="M778">
        <f t="shared" si="12"/>
        <v>2</v>
      </c>
    </row>
    <row r="779" spans="1:13">
      <c r="A779">
        <v>341733</v>
      </c>
      <c r="B779" t="s">
        <v>720</v>
      </c>
      <c r="C779" t="s">
        <v>963</v>
      </c>
      <c r="D779">
        <v>192.65</v>
      </c>
      <c r="E779">
        <v>1</v>
      </c>
      <c r="F779">
        <v>0</v>
      </c>
      <c r="G779">
        <v>0</v>
      </c>
      <c r="H779">
        <v>192.65</v>
      </c>
      <c r="I779">
        <v>1152.95</v>
      </c>
      <c r="J779">
        <v>12</v>
      </c>
      <c r="K779" s="1">
        <v>0.1671</v>
      </c>
      <c r="L779" s="2">
        <v>0.17</v>
      </c>
      <c r="M779">
        <f t="shared" si="12"/>
        <v>1</v>
      </c>
    </row>
    <row r="780" spans="1:13">
      <c r="A780">
        <v>339490</v>
      </c>
      <c r="B780" t="s">
        <v>491</v>
      </c>
      <c r="C780" t="s">
        <v>965</v>
      </c>
      <c r="D780">
        <v>973.9</v>
      </c>
      <c r="E780">
        <v>9</v>
      </c>
      <c r="F780">
        <v>0</v>
      </c>
      <c r="G780">
        <v>0</v>
      </c>
      <c r="H780">
        <v>973.9</v>
      </c>
      <c r="I780">
        <v>5538.56</v>
      </c>
      <c r="J780">
        <v>29</v>
      </c>
      <c r="K780" s="1">
        <v>0.17580000000000001</v>
      </c>
      <c r="L780" s="2">
        <v>0.18</v>
      </c>
      <c r="M780">
        <f t="shared" si="12"/>
        <v>9</v>
      </c>
    </row>
    <row r="781" spans="1:13">
      <c r="A781" s="3">
        <v>339489</v>
      </c>
      <c r="B781" s="3" t="s">
        <v>694</v>
      </c>
      <c r="C781" s="3" t="s">
        <v>964</v>
      </c>
      <c r="D781" s="3">
        <v>237.67</v>
      </c>
      <c r="E781" s="3">
        <v>4</v>
      </c>
      <c r="F781" s="3">
        <v>0</v>
      </c>
      <c r="G781" s="3">
        <v>0</v>
      </c>
      <c r="H781" s="3">
        <v>237.67</v>
      </c>
      <c r="I781" s="3">
        <v>237.67</v>
      </c>
      <c r="J781" s="3">
        <v>4</v>
      </c>
      <c r="K781" s="4">
        <v>1</v>
      </c>
      <c r="L781" s="5">
        <v>1</v>
      </c>
      <c r="M781">
        <f t="shared" si="12"/>
        <v>4</v>
      </c>
    </row>
    <row r="782" spans="1:13">
      <c r="A782" s="9">
        <v>342590</v>
      </c>
      <c r="B782" s="9" t="s">
        <v>877</v>
      </c>
      <c r="C782" s="9" t="s">
        <v>966</v>
      </c>
      <c r="D782" s="9">
        <v>0</v>
      </c>
      <c r="E782" s="9">
        <v>0</v>
      </c>
      <c r="F782" s="9">
        <v>0</v>
      </c>
      <c r="G782" s="9">
        <v>0</v>
      </c>
      <c r="H782" s="9">
        <v>0</v>
      </c>
      <c r="I782" s="9">
        <v>456.7</v>
      </c>
      <c r="J782" s="9">
        <v>1</v>
      </c>
      <c r="K782" s="10">
        <v>0</v>
      </c>
      <c r="L782" s="11">
        <v>0</v>
      </c>
      <c r="M782">
        <f t="shared" si="12"/>
        <v>0</v>
      </c>
    </row>
    <row r="783" spans="1:13">
      <c r="A783">
        <v>339515</v>
      </c>
      <c r="B783" t="s">
        <v>53</v>
      </c>
      <c r="C783" t="s">
        <v>965</v>
      </c>
      <c r="D783">
        <v>7885.82</v>
      </c>
      <c r="E783">
        <v>75</v>
      </c>
      <c r="F783">
        <v>0</v>
      </c>
      <c r="G783">
        <v>0</v>
      </c>
      <c r="H783">
        <v>7885.82</v>
      </c>
      <c r="I783">
        <v>60548.4</v>
      </c>
      <c r="J783">
        <v>293</v>
      </c>
      <c r="K783" s="1">
        <v>0.13020000000000001</v>
      </c>
      <c r="L783" s="2">
        <v>0.13</v>
      </c>
      <c r="M783">
        <f t="shared" si="12"/>
        <v>75</v>
      </c>
    </row>
    <row r="784" spans="1:13">
      <c r="A784">
        <v>339509</v>
      </c>
      <c r="B784" t="s">
        <v>455</v>
      </c>
      <c r="C784" t="s">
        <v>974</v>
      </c>
      <c r="D784">
        <v>1152.9000000000001</v>
      </c>
      <c r="E784">
        <v>13</v>
      </c>
      <c r="F784">
        <v>0</v>
      </c>
      <c r="G784">
        <v>0</v>
      </c>
      <c r="H784">
        <v>1152.9000000000001</v>
      </c>
      <c r="I784">
        <v>6376.45</v>
      </c>
      <c r="J784">
        <v>36</v>
      </c>
      <c r="K784" s="1">
        <v>0.18079999999999999</v>
      </c>
      <c r="L784" s="2">
        <v>0.18</v>
      </c>
      <c r="M784">
        <f t="shared" si="12"/>
        <v>13</v>
      </c>
    </row>
    <row r="785" spans="1:13">
      <c r="A785" s="9">
        <v>339878</v>
      </c>
      <c r="B785" s="9" t="s">
        <v>809</v>
      </c>
      <c r="C785" s="9" t="s">
        <v>983</v>
      </c>
      <c r="D785" s="9">
        <v>28.53</v>
      </c>
      <c r="E785" s="9">
        <v>2</v>
      </c>
      <c r="F785" s="9">
        <v>0</v>
      </c>
      <c r="G785" s="9">
        <v>0</v>
      </c>
      <c r="H785" s="9">
        <v>28.53</v>
      </c>
      <c r="I785" s="9">
        <v>29457.21</v>
      </c>
      <c r="J785" s="9">
        <v>169</v>
      </c>
      <c r="K785" s="10">
        <v>1E-3</v>
      </c>
      <c r="L785" s="11">
        <v>0</v>
      </c>
      <c r="M785">
        <f t="shared" si="12"/>
        <v>2</v>
      </c>
    </row>
    <row r="786" spans="1:13">
      <c r="A786">
        <v>342523</v>
      </c>
      <c r="B786" t="s">
        <v>600</v>
      </c>
      <c r="C786" t="s">
        <v>990</v>
      </c>
      <c r="D786">
        <v>454.3</v>
      </c>
      <c r="E786">
        <v>4</v>
      </c>
      <c r="F786">
        <v>74.98</v>
      </c>
      <c r="G786">
        <v>5</v>
      </c>
      <c r="H786">
        <v>529.28</v>
      </c>
      <c r="I786">
        <v>8120.71</v>
      </c>
      <c r="J786">
        <v>66</v>
      </c>
      <c r="K786" s="1">
        <v>6.5199999999999994E-2</v>
      </c>
      <c r="L786" s="2">
        <v>7.0000000000000007E-2</v>
      </c>
      <c r="M786">
        <f t="shared" si="12"/>
        <v>9</v>
      </c>
    </row>
    <row r="787" spans="1:13">
      <c r="A787">
        <v>346444</v>
      </c>
      <c r="B787" t="s">
        <v>54</v>
      </c>
      <c r="C787" t="s">
        <v>976</v>
      </c>
      <c r="D787">
        <v>7750.11</v>
      </c>
      <c r="E787">
        <v>78</v>
      </c>
      <c r="F787">
        <v>72.680000000000007</v>
      </c>
      <c r="G787">
        <v>2</v>
      </c>
      <c r="H787">
        <v>7822.79</v>
      </c>
      <c r="I787">
        <v>89200.82</v>
      </c>
      <c r="J787">
        <v>440</v>
      </c>
      <c r="K787" s="1">
        <v>8.77E-2</v>
      </c>
      <c r="L787" s="2">
        <v>0.09</v>
      </c>
      <c r="M787">
        <f t="shared" si="12"/>
        <v>80</v>
      </c>
    </row>
    <row r="788" spans="1:13">
      <c r="A788">
        <v>346443</v>
      </c>
      <c r="B788" t="s">
        <v>79</v>
      </c>
      <c r="C788" t="s">
        <v>985</v>
      </c>
      <c r="D788">
        <v>6024.16</v>
      </c>
      <c r="E788">
        <v>45</v>
      </c>
      <c r="F788">
        <v>299.49</v>
      </c>
      <c r="G788">
        <v>3</v>
      </c>
      <c r="H788">
        <v>6323.65</v>
      </c>
      <c r="I788">
        <v>45622.8</v>
      </c>
      <c r="J788">
        <v>200</v>
      </c>
      <c r="K788" s="1">
        <v>0.1386</v>
      </c>
      <c r="L788" s="2">
        <v>0.14000000000000001</v>
      </c>
      <c r="M788">
        <f t="shared" si="12"/>
        <v>48</v>
      </c>
    </row>
    <row r="789" spans="1:13">
      <c r="A789">
        <v>348944</v>
      </c>
      <c r="B789" t="s">
        <v>173</v>
      </c>
      <c r="C789" t="s">
        <v>975</v>
      </c>
      <c r="D789">
        <v>3777.41</v>
      </c>
      <c r="E789">
        <v>48</v>
      </c>
      <c r="F789">
        <v>0</v>
      </c>
      <c r="G789">
        <v>0</v>
      </c>
      <c r="H789">
        <v>3777.41</v>
      </c>
      <c r="I789">
        <v>36479.57</v>
      </c>
      <c r="J789">
        <v>234</v>
      </c>
      <c r="K789" s="1">
        <v>0.10349999999999999</v>
      </c>
      <c r="L789" s="2">
        <v>0.1</v>
      </c>
      <c r="M789">
        <f t="shared" si="12"/>
        <v>48</v>
      </c>
    </row>
    <row r="790" spans="1:13">
      <c r="A790">
        <v>339880</v>
      </c>
      <c r="B790" t="s">
        <v>565</v>
      </c>
      <c r="C790" t="s">
        <v>982</v>
      </c>
      <c r="D790">
        <v>441.74</v>
      </c>
      <c r="E790">
        <v>11</v>
      </c>
      <c r="F790">
        <v>219.45</v>
      </c>
      <c r="G790">
        <v>3</v>
      </c>
      <c r="H790">
        <v>661.2</v>
      </c>
      <c r="I790">
        <v>10102.370000000001</v>
      </c>
      <c r="J790">
        <v>102</v>
      </c>
      <c r="K790" s="1">
        <v>6.54E-2</v>
      </c>
      <c r="L790" s="2">
        <v>7.0000000000000007E-2</v>
      </c>
      <c r="M790">
        <f t="shared" si="12"/>
        <v>14</v>
      </c>
    </row>
    <row r="791" spans="1:13">
      <c r="A791">
        <v>342525</v>
      </c>
      <c r="B791" t="s">
        <v>653</v>
      </c>
      <c r="C791" t="s">
        <v>987</v>
      </c>
      <c r="D791">
        <v>379.74</v>
      </c>
      <c r="E791">
        <v>8</v>
      </c>
      <c r="F791">
        <v>0</v>
      </c>
      <c r="G791">
        <v>0</v>
      </c>
      <c r="H791">
        <v>379.74</v>
      </c>
      <c r="I791">
        <v>24484.959999999999</v>
      </c>
      <c r="J791">
        <v>201</v>
      </c>
      <c r="K791" s="1">
        <v>1.55E-2</v>
      </c>
      <c r="L791" s="2">
        <v>0.02</v>
      </c>
      <c r="M791" s="3">
        <f t="shared" si="12"/>
        <v>8</v>
      </c>
    </row>
    <row r="792" spans="1:13">
      <c r="A792">
        <v>347355</v>
      </c>
      <c r="B792" t="s">
        <v>271</v>
      </c>
      <c r="C792" t="s">
        <v>996</v>
      </c>
      <c r="D792">
        <v>1960.53</v>
      </c>
      <c r="E792">
        <v>28</v>
      </c>
      <c r="F792">
        <v>616.36</v>
      </c>
      <c r="G792">
        <v>7</v>
      </c>
      <c r="H792">
        <v>2576.89</v>
      </c>
      <c r="I792">
        <v>4036.65</v>
      </c>
      <c r="J792">
        <v>44</v>
      </c>
      <c r="K792" s="1">
        <v>0.63839999999999997</v>
      </c>
      <c r="L792" s="2">
        <v>0.64</v>
      </c>
      <c r="M792">
        <f t="shared" si="12"/>
        <v>35</v>
      </c>
    </row>
    <row r="793" spans="1:13">
      <c r="A793">
        <v>347354</v>
      </c>
      <c r="B793" t="s">
        <v>598</v>
      </c>
      <c r="C793" t="s">
        <v>1003</v>
      </c>
      <c r="D793">
        <v>539.4</v>
      </c>
      <c r="E793">
        <v>7</v>
      </c>
      <c r="F793">
        <v>0</v>
      </c>
      <c r="G793">
        <v>0</v>
      </c>
      <c r="H793">
        <v>539.4</v>
      </c>
      <c r="I793">
        <v>2114.61</v>
      </c>
      <c r="J793">
        <v>22</v>
      </c>
      <c r="K793" s="1">
        <v>0.25509999999999999</v>
      </c>
      <c r="L793" s="2">
        <v>0.26</v>
      </c>
      <c r="M793">
        <f t="shared" si="12"/>
        <v>7</v>
      </c>
    </row>
    <row r="794" spans="1:13">
      <c r="A794">
        <v>342526</v>
      </c>
      <c r="B794" t="s">
        <v>754</v>
      </c>
      <c r="C794" t="s">
        <v>993</v>
      </c>
      <c r="D794">
        <v>111.52</v>
      </c>
      <c r="E794">
        <v>3</v>
      </c>
      <c r="F794">
        <v>0</v>
      </c>
      <c r="G794">
        <v>0</v>
      </c>
      <c r="H794">
        <v>111.52</v>
      </c>
      <c r="I794">
        <v>11919.6</v>
      </c>
      <c r="J794">
        <v>80</v>
      </c>
      <c r="K794" s="1">
        <v>9.4000000000000004E-3</v>
      </c>
      <c r="L794" s="2">
        <v>0.01</v>
      </c>
      <c r="M794">
        <f t="shared" si="12"/>
        <v>3</v>
      </c>
    </row>
    <row r="795" spans="1:13">
      <c r="A795">
        <v>339879</v>
      </c>
      <c r="B795" t="s">
        <v>696</v>
      </c>
      <c r="C795" t="s">
        <v>982</v>
      </c>
      <c r="D795">
        <v>231.03</v>
      </c>
      <c r="E795">
        <v>7</v>
      </c>
      <c r="F795">
        <v>0</v>
      </c>
      <c r="G795">
        <v>0</v>
      </c>
      <c r="H795">
        <v>231.03</v>
      </c>
      <c r="I795">
        <v>2060.12</v>
      </c>
      <c r="J795">
        <v>27</v>
      </c>
      <c r="K795" s="1">
        <v>0.11210000000000001</v>
      </c>
      <c r="L795" s="2">
        <v>0.11</v>
      </c>
      <c r="M795">
        <f t="shared" si="12"/>
        <v>7</v>
      </c>
    </row>
    <row r="796" spans="1:13">
      <c r="A796">
        <v>339876</v>
      </c>
      <c r="B796" t="s">
        <v>731</v>
      </c>
      <c r="C796" t="s">
        <v>982</v>
      </c>
      <c r="D796">
        <v>172.8</v>
      </c>
      <c r="E796">
        <v>4</v>
      </c>
      <c r="F796">
        <v>0</v>
      </c>
      <c r="G796">
        <v>0</v>
      </c>
      <c r="H796">
        <v>172.8</v>
      </c>
      <c r="I796">
        <v>586.42999999999995</v>
      </c>
      <c r="J796">
        <v>7</v>
      </c>
      <c r="K796" s="1">
        <v>0.29470000000000002</v>
      </c>
      <c r="L796" s="2">
        <v>0.28999999999999998</v>
      </c>
      <c r="M796">
        <f t="shared" si="12"/>
        <v>4</v>
      </c>
    </row>
    <row r="797" spans="1:13">
      <c r="A797">
        <v>347352</v>
      </c>
      <c r="B797" t="s">
        <v>734</v>
      </c>
      <c r="C797" t="s">
        <v>996</v>
      </c>
      <c r="D797">
        <v>164.1</v>
      </c>
      <c r="E797">
        <v>3</v>
      </c>
      <c r="F797">
        <v>0</v>
      </c>
      <c r="G797">
        <v>0</v>
      </c>
      <c r="H797">
        <v>164.1</v>
      </c>
      <c r="I797">
        <v>1281.3399999999999</v>
      </c>
      <c r="J797">
        <v>13</v>
      </c>
      <c r="K797" s="1">
        <v>0.12809999999999999</v>
      </c>
      <c r="L797" s="2">
        <v>0.13</v>
      </c>
      <c r="M797">
        <f t="shared" si="12"/>
        <v>3</v>
      </c>
    </row>
    <row r="798" spans="1:13">
      <c r="A798">
        <v>346441</v>
      </c>
      <c r="B798" t="s">
        <v>77</v>
      </c>
      <c r="C798" t="s">
        <v>976</v>
      </c>
      <c r="D798">
        <v>6347.2</v>
      </c>
      <c r="E798">
        <v>46</v>
      </c>
      <c r="F798">
        <v>0</v>
      </c>
      <c r="G798">
        <v>0</v>
      </c>
      <c r="H798">
        <v>6347.2</v>
      </c>
      <c r="I798">
        <v>46442.21</v>
      </c>
      <c r="J798">
        <v>201</v>
      </c>
      <c r="K798" s="1">
        <v>0.13669999999999999</v>
      </c>
      <c r="L798" s="2">
        <v>0.14000000000000001</v>
      </c>
      <c r="M798">
        <f t="shared" si="12"/>
        <v>46</v>
      </c>
    </row>
    <row r="799" spans="1:13">
      <c r="A799">
        <v>346731</v>
      </c>
      <c r="B799" t="s">
        <v>527</v>
      </c>
      <c r="C799" t="s">
        <v>999</v>
      </c>
      <c r="D799">
        <v>810.86</v>
      </c>
      <c r="E799">
        <v>12</v>
      </c>
      <c r="F799">
        <v>0</v>
      </c>
      <c r="G799">
        <v>0</v>
      </c>
      <c r="H799">
        <v>810.86</v>
      </c>
      <c r="I799">
        <v>7812.46</v>
      </c>
      <c r="J799">
        <v>70</v>
      </c>
      <c r="K799" s="1">
        <v>0.1038</v>
      </c>
      <c r="L799" s="2">
        <v>0.1</v>
      </c>
      <c r="M799">
        <f t="shared" si="12"/>
        <v>12</v>
      </c>
    </row>
    <row r="800" spans="1:13">
      <c r="A800">
        <v>347350</v>
      </c>
      <c r="B800" t="s">
        <v>396</v>
      </c>
      <c r="C800" t="s">
        <v>1003</v>
      </c>
      <c r="D800">
        <v>1482.59</v>
      </c>
      <c r="E800">
        <v>17</v>
      </c>
      <c r="F800">
        <v>0</v>
      </c>
      <c r="G800">
        <v>0</v>
      </c>
      <c r="H800">
        <v>1482.59</v>
      </c>
      <c r="I800">
        <v>7605.39</v>
      </c>
      <c r="J800">
        <v>72</v>
      </c>
      <c r="K800" s="1">
        <v>0.19489999999999999</v>
      </c>
      <c r="L800" s="2">
        <v>0.19</v>
      </c>
      <c r="M800">
        <f t="shared" si="12"/>
        <v>17</v>
      </c>
    </row>
    <row r="801" spans="1:13">
      <c r="A801" s="3">
        <v>346730</v>
      </c>
      <c r="B801" s="3" t="s">
        <v>412</v>
      </c>
      <c r="C801" s="3" t="s">
        <v>991</v>
      </c>
      <c r="D801" s="3">
        <v>1407.11</v>
      </c>
      <c r="E801" s="3">
        <v>13</v>
      </c>
      <c r="F801" s="3">
        <v>0</v>
      </c>
      <c r="G801" s="3">
        <v>0</v>
      </c>
      <c r="H801" s="3">
        <v>1407.11</v>
      </c>
      <c r="I801" s="3">
        <v>3880.67</v>
      </c>
      <c r="J801" s="3">
        <v>36</v>
      </c>
      <c r="K801" s="4">
        <v>0.36259999999999998</v>
      </c>
      <c r="L801" s="5">
        <v>0.36</v>
      </c>
      <c r="M801" s="6">
        <f t="shared" si="12"/>
        <v>13</v>
      </c>
    </row>
    <row r="802" spans="1:13">
      <c r="A802">
        <v>346729</v>
      </c>
      <c r="B802" t="s">
        <v>695</v>
      </c>
      <c r="C802" t="s">
        <v>988</v>
      </c>
      <c r="D802">
        <v>231.89</v>
      </c>
      <c r="E802">
        <v>2</v>
      </c>
      <c r="F802">
        <v>0</v>
      </c>
      <c r="G802">
        <v>0</v>
      </c>
      <c r="H802">
        <v>231.89</v>
      </c>
      <c r="I802">
        <v>2638.79</v>
      </c>
      <c r="J802">
        <v>38</v>
      </c>
      <c r="K802" s="1">
        <v>8.7900000000000006E-2</v>
      </c>
      <c r="L802" s="2">
        <v>0.09</v>
      </c>
      <c r="M802">
        <f t="shared" si="12"/>
        <v>2</v>
      </c>
    </row>
    <row r="803" spans="1:13">
      <c r="A803">
        <v>346437</v>
      </c>
      <c r="B803" t="s">
        <v>107</v>
      </c>
      <c r="C803" t="s">
        <v>963</v>
      </c>
      <c r="D803">
        <v>5213.38</v>
      </c>
      <c r="E803">
        <v>64</v>
      </c>
      <c r="F803">
        <v>0</v>
      </c>
      <c r="G803">
        <v>0</v>
      </c>
      <c r="H803">
        <v>5213.38</v>
      </c>
      <c r="I803">
        <v>56352.82</v>
      </c>
      <c r="J803">
        <v>234</v>
      </c>
      <c r="K803" s="1">
        <v>9.2499999999999999E-2</v>
      </c>
      <c r="L803" s="2">
        <v>0.09</v>
      </c>
      <c r="M803">
        <f t="shared" si="12"/>
        <v>64</v>
      </c>
    </row>
    <row r="804" spans="1:13">
      <c r="A804">
        <v>347351</v>
      </c>
      <c r="B804" t="s">
        <v>526</v>
      </c>
      <c r="C804" t="s">
        <v>973</v>
      </c>
      <c r="D804">
        <v>817.11</v>
      </c>
      <c r="E804">
        <v>7</v>
      </c>
      <c r="F804">
        <v>0</v>
      </c>
      <c r="G804">
        <v>0</v>
      </c>
      <c r="H804">
        <v>817.11</v>
      </c>
      <c r="I804">
        <v>5420.24</v>
      </c>
      <c r="J804">
        <v>37</v>
      </c>
      <c r="K804" s="1">
        <v>0.15079999999999999</v>
      </c>
      <c r="L804" s="2">
        <v>0.15</v>
      </c>
      <c r="M804">
        <f t="shared" si="12"/>
        <v>7</v>
      </c>
    </row>
    <row r="805" spans="1:13">
      <c r="A805">
        <v>346728</v>
      </c>
      <c r="B805" t="s">
        <v>315</v>
      </c>
      <c r="C805" t="s">
        <v>989</v>
      </c>
      <c r="D805">
        <v>1857.81</v>
      </c>
      <c r="E805">
        <v>26</v>
      </c>
      <c r="F805">
        <v>262.05</v>
      </c>
      <c r="G805">
        <v>2</v>
      </c>
      <c r="H805">
        <v>2119.86</v>
      </c>
      <c r="I805">
        <v>55125.61</v>
      </c>
      <c r="J805">
        <v>275</v>
      </c>
      <c r="K805" s="1">
        <v>3.85E-2</v>
      </c>
      <c r="L805" s="2">
        <v>0.04</v>
      </c>
      <c r="M805">
        <f t="shared" si="12"/>
        <v>28</v>
      </c>
    </row>
    <row r="806" spans="1:13">
      <c r="A806">
        <v>342217</v>
      </c>
      <c r="B806" t="s">
        <v>593</v>
      </c>
      <c r="C806" t="s">
        <v>984</v>
      </c>
      <c r="D806">
        <v>557.92999999999995</v>
      </c>
      <c r="E806">
        <v>17</v>
      </c>
      <c r="F806">
        <v>0</v>
      </c>
      <c r="G806">
        <v>0</v>
      </c>
      <c r="H806">
        <v>557.92999999999995</v>
      </c>
      <c r="I806">
        <v>104962.58</v>
      </c>
      <c r="J806">
        <v>640</v>
      </c>
      <c r="K806" s="1">
        <v>5.3E-3</v>
      </c>
      <c r="L806" s="2">
        <v>0.01</v>
      </c>
      <c r="M806">
        <f t="shared" si="12"/>
        <v>17</v>
      </c>
    </row>
    <row r="807" spans="1:13">
      <c r="A807" s="9">
        <v>343219</v>
      </c>
      <c r="B807" s="9" t="s">
        <v>883</v>
      </c>
      <c r="C807" s="9" t="s">
        <v>993</v>
      </c>
      <c r="D807" s="9">
        <v>0</v>
      </c>
      <c r="E807" s="9">
        <v>0</v>
      </c>
      <c r="F807" s="9">
        <v>0</v>
      </c>
      <c r="G807" s="9">
        <v>0</v>
      </c>
      <c r="H807" s="9">
        <v>0</v>
      </c>
      <c r="I807" s="9">
        <v>1034.74</v>
      </c>
      <c r="J807" s="9">
        <v>14</v>
      </c>
      <c r="K807" s="10">
        <v>0</v>
      </c>
      <c r="L807" s="11">
        <v>0</v>
      </c>
      <c r="M807">
        <f t="shared" si="12"/>
        <v>0</v>
      </c>
    </row>
    <row r="808" spans="1:13">
      <c r="A808" s="3">
        <v>341135</v>
      </c>
      <c r="B808" s="3" t="s">
        <v>471</v>
      </c>
      <c r="C808" s="3" t="s">
        <v>963</v>
      </c>
      <c r="D808" s="3">
        <v>1088.28</v>
      </c>
      <c r="E808" s="3">
        <v>9</v>
      </c>
      <c r="F808" s="3">
        <v>0</v>
      </c>
      <c r="G808" s="3">
        <v>0</v>
      </c>
      <c r="H808" s="3">
        <v>1088.28</v>
      </c>
      <c r="I808" s="3">
        <v>1088.28</v>
      </c>
      <c r="J808" s="3">
        <v>9</v>
      </c>
      <c r="K808" s="4">
        <v>1</v>
      </c>
      <c r="L808" s="5">
        <v>1</v>
      </c>
      <c r="M808">
        <f t="shared" si="12"/>
        <v>9</v>
      </c>
    </row>
    <row r="809" spans="1:13">
      <c r="A809" s="9">
        <v>339875</v>
      </c>
      <c r="B809" s="9" t="s">
        <v>832</v>
      </c>
      <c r="C809" s="9" t="s">
        <v>982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4330.38</v>
      </c>
      <c r="J809" s="9">
        <v>52</v>
      </c>
      <c r="K809" s="10">
        <v>0</v>
      </c>
      <c r="L809" s="11">
        <v>0</v>
      </c>
      <c r="M809">
        <f t="shared" si="12"/>
        <v>0</v>
      </c>
    </row>
    <row r="810" spans="1:13">
      <c r="A810">
        <v>347349</v>
      </c>
      <c r="B810" t="s">
        <v>177</v>
      </c>
      <c r="C810" t="s">
        <v>972</v>
      </c>
      <c r="D810">
        <v>3737.02</v>
      </c>
      <c r="E810">
        <v>64</v>
      </c>
      <c r="F810">
        <v>0</v>
      </c>
      <c r="G810">
        <v>0</v>
      </c>
      <c r="H810">
        <v>3737.02</v>
      </c>
      <c r="I810">
        <v>34582.53</v>
      </c>
      <c r="J810">
        <v>329</v>
      </c>
      <c r="K810" s="1">
        <v>0.1081</v>
      </c>
      <c r="L810" s="2">
        <v>0.11</v>
      </c>
      <c r="M810">
        <f t="shared" si="12"/>
        <v>64</v>
      </c>
    </row>
    <row r="811" spans="1:13">
      <c r="A811">
        <v>342215</v>
      </c>
      <c r="B811" t="s">
        <v>241</v>
      </c>
      <c r="C811" t="s">
        <v>963</v>
      </c>
      <c r="D811">
        <v>2838.32</v>
      </c>
      <c r="E811">
        <v>24</v>
      </c>
      <c r="F811">
        <v>0</v>
      </c>
      <c r="G811">
        <v>0</v>
      </c>
      <c r="H811">
        <v>2838.32</v>
      </c>
      <c r="I811">
        <v>4093.5</v>
      </c>
      <c r="J811">
        <v>29</v>
      </c>
      <c r="K811" s="1">
        <v>0.69340000000000002</v>
      </c>
      <c r="L811" s="2">
        <v>0.69</v>
      </c>
      <c r="M811">
        <f t="shared" si="12"/>
        <v>24</v>
      </c>
    </row>
    <row r="812" spans="1:13">
      <c r="A812">
        <v>347356</v>
      </c>
      <c r="B812" t="s">
        <v>494</v>
      </c>
      <c r="C812" t="s">
        <v>1000</v>
      </c>
      <c r="D812">
        <v>331.22</v>
      </c>
      <c r="E812">
        <v>4</v>
      </c>
      <c r="F812">
        <v>627.15</v>
      </c>
      <c r="G812">
        <v>7</v>
      </c>
      <c r="H812">
        <v>958.37</v>
      </c>
      <c r="I812">
        <v>4103.37</v>
      </c>
      <c r="J812">
        <v>54</v>
      </c>
      <c r="K812" s="1">
        <v>0.2336</v>
      </c>
      <c r="L812" s="2">
        <v>0.23</v>
      </c>
      <c r="M812">
        <f t="shared" si="12"/>
        <v>11</v>
      </c>
    </row>
    <row r="813" spans="1:13">
      <c r="A813">
        <v>347357</v>
      </c>
      <c r="B813" t="s">
        <v>181</v>
      </c>
      <c r="C813" t="s">
        <v>1000</v>
      </c>
      <c r="D813">
        <v>2830.14</v>
      </c>
      <c r="E813">
        <v>50</v>
      </c>
      <c r="F813">
        <v>836.34</v>
      </c>
      <c r="G813">
        <v>6</v>
      </c>
      <c r="H813">
        <v>3666.48</v>
      </c>
      <c r="I813">
        <v>15191.14</v>
      </c>
      <c r="J813">
        <v>201</v>
      </c>
      <c r="K813" s="1">
        <v>0.2414</v>
      </c>
      <c r="L813" s="2">
        <v>0.24</v>
      </c>
      <c r="M813">
        <f t="shared" si="12"/>
        <v>56</v>
      </c>
    </row>
    <row r="814" spans="1:13">
      <c r="A814">
        <v>342730</v>
      </c>
      <c r="B814" t="s">
        <v>333</v>
      </c>
      <c r="C814" t="s">
        <v>1003</v>
      </c>
      <c r="D814">
        <v>1956.04</v>
      </c>
      <c r="E814">
        <v>13</v>
      </c>
      <c r="F814">
        <v>0</v>
      </c>
      <c r="G814">
        <v>0</v>
      </c>
      <c r="H814">
        <v>1956.04</v>
      </c>
      <c r="I814">
        <v>4933.78</v>
      </c>
      <c r="J814">
        <v>29</v>
      </c>
      <c r="K814" s="1">
        <v>0.39650000000000002</v>
      </c>
      <c r="L814" s="2">
        <v>0.4</v>
      </c>
      <c r="M814">
        <f t="shared" si="12"/>
        <v>13</v>
      </c>
    </row>
    <row r="815" spans="1:13">
      <c r="A815" s="9">
        <v>342216</v>
      </c>
      <c r="B815" s="9" t="s">
        <v>871</v>
      </c>
      <c r="C815" s="9" t="s">
        <v>967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>
        <v>29958.87</v>
      </c>
      <c r="J815" s="9">
        <v>181</v>
      </c>
      <c r="K815" s="10">
        <v>0</v>
      </c>
      <c r="L815" s="11">
        <v>0</v>
      </c>
      <c r="M815">
        <f t="shared" si="12"/>
        <v>0</v>
      </c>
    </row>
    <row r="816" spans="1:13">
      <c r="A816">
        <v>342729</v>
      </c>
      <c r="B816" t="s">
        <v>589</v>
      </c>
      <c r="C816" t="s">
        <v>1003</v>
      </c>
      <c r="D816">
        <v>464.44</v>
      </c>
      <c r="E816">
        <v>12</v>
      </c>
      <c r="F816">
        <v>112.03</v>
      </c>
      <c r="G816">
        <v>1</v>
      </c>
      <c r="H816">
        <v>576.47</v>
      </c>
      <c r="I816">
        <v>6929.79</v>
      </c>
      <c r="J816">
        <v>57</v>
      </c>
      <c r="K816" s="1">
        <v>8.3199999999999996E-2</v>
      </c>
      <c r="L816" s="2">
        <v>0.08</v>
      </c>
      <c r="M816">
        <f t="shared" si="12"/>
        <v>13</v>
      </c>
    </row>
    <row r="817" spans="1:13">
      <c r="A817">
        <v>342731</v>
      </c>
      <c r="B817" t="s">
        <v>403</v>
      </c>
      <c r="C817" t="s">
        <v>1003</v>
      </c>
      <c r="D817">
        <v>1456.59</v>
      </c>
      <c r="E817">
        <v>11</v>
      </c>
      <c r="F817">
        <v>0</v>
      </c>
      <c r="G817">
        <v>0</v>
      </c>
      <c r="H817">
        <v>1456.59</v>
      </c>
      <c r="I817">
        <v>1972.66</v>
      </c>
      <c r="J817">
        <v>16</v>
      </c>
      <c r="K817" s="1">
        <v>0.73839999999999995</v>
      </c>
      <c r="L817" s="2">
        <v>0.74</v>
      </c>
      <c r="M817">
        <f t="shared" si="12"/>
        <v>11</v>
      </c>
    </row>
    <row r="818" spans="1:13">
      <c r="A818">
        <v>346328</v>
      </c>
      <c r="B818" t="s">
        <v>766</v>
      </c>
      <c r="C818" t="s">
        <v>975</v>
      </c>
      <c r="D818">
        <v>92.01</v>
      </c>
      <c r="E818">
        <v>3</v>
      </c>
      <c r="F818">
        <v>0</v>
      </c>
      <c r="G818">
        <v>0</v>
      </c>
      <c r="H818">
        <v>92.01</v>
      </c>
      <c r="I818">
        <v>17627.47</v>
      </c>
      <c r="J818">
        <v>128</v>
      </c>
      <c r="K818" s="1">
        <v>5.1999999999999998E-3</v>
      </c>
      <c r="L818" s="2">
        <v>0.01</v>
      </c>
      <c r="M818">
        <f t="shared" si="12"/>
        <v>3</v>
      </c>
    </row>
    <row r="819" spans="1:13">
      <c r="A819" s="3">
        <v>346727</v>
      </c>
      <c r="B819" s="3" t="s">
        <v>702</v>
      </c>
      <c r="C819" s="3" t="s">
        <v>989</v>
      </c>
      <c r="D819" s="3">
        <v>224.51</v>
      </c>
      <c r="E819" s="3">
        <v>1</v>
      </c>
      <c r="F819" s="3">
        <v>0</v>
      </c>
      <c r="G819" s="3">
        <v>0</v>
      </c>
      <c r="H819" s="3">
        <v>224.51</v>
      </c>
      <c r="I819" s="3">
        <v>224.51</v>
      </c>
      <c r="J819" s="3">
        <v>1</v>
      </c>
      <c r="K819" s="4">
        <v>1</v>
      </c>
      <c r="L819" s="5">
        <v>1</v>
      </c>
      <c r="M819">
        <f t="shared" si="12"/>
        <v>1</v>
      </c>
    </row>
    <row r="820" spans="1:13">
      <c r="A820">
        <v>346327</v>
      </c>
      <c r="B820" t="s">
        <v>577</v>
      </c>
      <c r="C820" t="s">
        <v>965</v>
      </c>
      <c r="D820">
        <v>614.52</v>
      </c>
      <c r="E820">
        <v>6</v>
      </c>
      <c r="F820">
        <v>0</v>
      </c>
      <c r="G820">
        <v>0</v>
      </c>
      <c r="H820">
        <v>614.52</v>
      </c>
      <c r="I820">
        <v>6678.08</v>
      </c>
      <c r="J820">
        <v>28</v>
      </c>
      <c r="K820" s="1">
        <v>9.1999999999999998E-2</v>
      </c>
      <c r="L820" s="2">
        <v>0.09</v>
      </c>
      <c r="M820">
        <f t="shared" si="12"/>
        <v>6</v>
      </c>
    </row>
    <row r="821" spans="1:13">
      <c r="A821">
        <v>342212</v>
      </c>
      <c r="B821" t="s">
        <v>634</v>
      </c>
      <c r="C821" t="s">
        <v>975</v>
      </c>
      <c r="D821">
        <v>446.8</v>
      </c>
      <c r="E821">
        <v>8</v>
      </c>
      <c r="F821">
        <v>0</v>
      </c>
      <c r="G821">
        <v>0</v>
      </c>
      <c r="H821">
        <v>446.8</v>
      </c>
      <c r="I821">
        <v>5134.67</v>
      </c>
      <c r="J821">
        <v>39</v>
      </c>
      <c r="K821" s="1">
        <v>8.6999999999999994E-2</v>
      </c>
      <c r="L821" s="2">
        <v>0.09</v>
      </c>
      <c r="M821">
        <f t="shared" si="12"/>
        <v>8</v>
      </c>
    </row>
    <row r="822" spans="1:13">
      <c r="A822">
        <v>342726</v>
      </c>
      <c r="B822" t="s">
        <v>78</v>
      </c>
      <c r="C822" t="s">
        <v>996</v>
      </c>
      <c r="D822">
        <v>6330.34</v>
      </c>
      <c r="E822">
        <v>35</v>
      </c>
      <c r="F822">
        <v>4.0999999999999996</v>
      </c>
      <c r="G822">
        <v>1</v>
      </c>
      <c r="H822">
        <v>6334.44</v>
      </c>
      <c r="I822">
        <v>10629.46</v>
      </c>
      <c r="J822">
        <v>65</v>
      </c>
      <c r="K822" s="1">
        <v>0.59589999999999999</v>
      </c>
      <c r="L822" s="2">
        <v>0.6</v>
      </c>
      <c r="M822">
        <f t="shared" si="12"/>
        <v>36</v>
      </c>
    </row>
    <row r="823" spans="1:13">
      <c r="A823">
        <v>342728</v>
      </c>
      <c r="B823" t="s">
        <v>149</v>
      </c>
      <c r="C823" t="s">
        <v>997</v>
      </c>
      <c r="D823">
        <v>3981.32</v>
      </c>
      <c r="E823">
        <v>36</v>
      </c>
      <c r="F823">
        <v>272.49</v>
      </c>
      <c r="G823">
        <v>2</v>
      </c>
      <c r="H823">
        <v>4253.8</v>
      </c>
      <c r="I823">
        <v>5750.26</v>
      </c>
      <c r="J823">
        <v>54</v>
      </c>
      <c r="K823" s="1">
        <v>0.73980000000000001</v>
      </c>
      <c r="L823" s="2">
        <v>0.74</v>
      </c>
      <c r="M823">
        <f t="shared" si="12"/>
        <v>38</v>
      </c>
    </row>
    <row r="824" spans="1:13">
      <c r="A824">
        <v>346321</v>
      </c>
      <c r="B824" t="s">
        <v>69</v>
      </c>
      <c r="C824" t="s">
        <v>963</v>
      </c>
      <c r="D824">
        <v>6485.54</v>
      </c>
      <c r="E824">
        <v>46</v>
      </c>
      <c r="F824">
        <v>342.78</v>
      </c>
      <c r="G824">
        <v>3</v>
      </c>
      <c r="H824">
        <v>6828.32</v>
      </c>
      <c r="I824">
        <v>35873.75</v>
      </c>
      <c r="J824">
        <v>179</v>
      </c>
      <c r="K824" s="1">
        <v>0.1903</v>
      </c>
      <c r="L824" s="2">
        <v>0.19</v>
      </c>
      <c r="M824">
        <f t="shared" si="12"/>
        <v>49</v>
      </c>
    </row>
    <row r="825" spans="1:13">
      <c r="A825">
        <v>339887</v>
      </c>
      <c r="B825" t="s">
        <v>124</v>
      </c>
      <c r="C825" t="s">
        <v>981</v>
      </c>
      <c r="D825">
        <v>4640.0600000000004</v>
      </c>
      <c r="E825">
        <v>138</v>
      </c>
      <c r="F825">
        <v>133.91</v>
      </c>
      <c r="G825">
        <v>1</v>
      </c>
      <c r="H825">
        <v>4773.97</v>
      </c>
      <c r="I825">
        <v>247406</v>
      </c>
      <c r="J825">
        <v>1768</v>
      </c>
      <c r="K825" s="1">
        <v>1.9300000000000001E-2</v>
      </c>
      <c r="L825" s="2">
        <v>0.02</v>
      </c>
      <c r="M825">
        <f t="shared" si="12"/>
        <v>139</v>
      </c>
    </row>
    <row r="826" spans="1:13">
      <c r="A826">
        <v>342727</v>
      </c>
      <c r="B826" t="s">
        <v>46</v>
      </c>
      <c r="C826" t="s">
        <v>979</v>
      </c>
      <c r="D826">
        <v>7971</v>
      </c>
      <c r="E826">
        <v>116</v>
      </c>
      <c r="F826">
        <v>276.39</v>
      </c>
      <c r="G826">
        <v>6</v>
      </c>
      <c r="H826">
        <v>8247.4</v>
      </c>
      <c r="I826">
        <v>61422.03</v>
      </c>
      <c r="J826">
        <v>424</v>
      </c>
      <c r="K826" s="1">
        <v>0.1343</v>
      </c>
      <c r="L826" s="2">
        <v>0.13</v>
      </c>
      <c r="M826">
        <f t="shared" si="12"/>
        <v>122</v>
      </c>
    </row>
    <row r="827" spans="1:13">
      <c r="A827">
        <v>342733</v>
      </c>
      <c r="B827" t="s">
        <v>628</v>
      </c>
      <c r="C827" t="s">
        <v>971</v>
      </c>
      <c r="D827">
        <v>461.31</v>
      </c>
      <c r="E827">
        <v>4</v>
      </c>
      <c r="F827">
        <v>0</v>
      </c>
      <c r="G827">
        <v>0</v>
      </c>
      <c r="H827">
        <v>461.31</v>
      </c>
      <c r="I827">
        <v>1711.69</v>
      </c>
      <c r="J827">
        <v>17</v>
      </c>
      <c r="K827" s="1">
        <v>0.26950000000000002</v>
      </c>
      <c r="L827" s="2">
        <v>0.27</v>
      </c>
      <c r="M827">
        <f t="shared" si="12"/>
        <v>4</v>
      </c>
    </row>
    <row r="828" spans="1:13">
      <c r="A828">
        <v>342732</v>
      </c>
      <c r="B828" t="s">
        <v>761</v>
      </c>
      <c r="C828" t="s">
        <v>997</v>
      </c>
      <c r="D828">
        <v>101.03</v>
      </c>
      <c r="E828">
        <v>4</v>
      </c>
      <c r="F828">
        <v>0</v>
      </c>
      <c r="G828">
        <v>0</v>
      </c>
      <c r="H828">
        <v>101.03</v>
      </c>
      <c r="I828">
        <v>2054.7600000000002</v>
      </c>
      <c r="J828">
        <v>28</v>
      </c>
      <c r="K828" s="1">
        <v>4.9200000000000001E-2</v>
      </c>
      <c r="L828" s="2">
        <v>0.05</v>
      </c>
      <c r="M828">
        <f t="shared" si="12"/>
        <v>4</v>
      </c>
    </row>
    <row r="829" spans="1:13">
      <c r="A829">
        <v>342214</v>
      </c>
      <c r="B829" t="s">
        <v>706</v>
      </c>
      <c r="C829" t="s">
        <v>963</v>
      </c>
      <c r="D829">
        <v>213.25</v>
      </c>
      <c r="E829">
        <v>2</v>
      </c>
      <c r="F829">
        <v>0</v>
      </c>
      <c r="G829">
        <v>0</v>
      </c>
      <c r="H829">
        <v>213.25</v>
      </c>
      <c r="I829">
        <v>2013.5</v>
      </c>
      <c r="J829">
        <v>15</v>
      </c>
      <c r="K829" s="1">
        <v>0.10589999999999999</v>
      </c>
      <c r="L829" s="2">
        <v>0.11</v>
      </c>
      <c r="M829">
        <f t="shared" si="12"/>
        <v>2</v>
      </c>
    </row>
    <row r="830" spans="1:13">
      <c r="A830">
        <v>346046</v>
      </c>
      <c r="B830" t="s">
        <v>756</v>
      </c>
      <c r="C830" t="s">
        <v>963</v>
      </c>
      <c r="D830">
        <v>107.36</v>
      </c>
      <c r="E830">
        <v>3</v>
      </c>
      <c r="F830">
        <v>0</v>
      </c>
      <c r="G830">
        <v>0</v>
      </c>
      <c r="H830">
        <v>107.36</v>
      </c>
      <c r="I830">
        <v>1841.81</v>
      </c>
      <c r="J830">
        <v>21</v>
      </c>
      <c r="K830" s="1">
        <v>5.8299999999999998E-2</v>
      </c>
      <c r="L830" s="2">
        <v>0.06</v>
      </c>
      <c r="M830">
        <f t="shared" si="12"/>
        <v>3</v>
      </c>
    </row>
    <row r="831" spans="1:13">
      <c r="A831">
        <v>343672</v>
      </c>
      <c r="B831" t="s">
        <v>299</v>
      </c>
      <c r="C831" t="s">
        <v>985</v>
      </c>
      <c r="D831">
        <v>2261.94</v>
      </c>
      <c r="E831">
        <v>32</v>
      </c>
      <c r="F831">
        <v>0</v>
      </c>
      <c r="G831">
        <v>0</v>
      </c>
      <c r="H831">
        <v>2261.94</v>
      </c>
      <c r="I831">
        <v>32472.95</v>
      </c>
      <c r="J831">
        <v>173</v>
      </c>
      <c r="K831" s="1">
        <v>6.9699999999999998E-2</v>
      </c>
      <c r="L831" s="2">
        <v>7.0000000000000007E-2</v>
      </c>
      <c r="M831">
        <f t="shared" si="12"/>
        <v>32</v>
      </c>
    </row>
    <row r="832" spans="1:13">
      <c r="A832">
        <v>347640</v>
      </c>
      <c r="B832" t="s">
        <v>212</v>
      </c>
      <c r="C832" t="s">
        <v>968</v>
      </c>
      <c r="D832">
        <v>3127.69</v>
      </c>
      <c r="E832">
        <v>23</v>
      </c>
      <c r="F832">
        <v>0</v>
      </c>
      <c r="G832">
        <v>0</v>
      </c>
      <c r="H832">
        <v>3127.69</v>
      </c>
      <c r="I832">
        <v>11224.19</v>
      </c>
      <c r="J832">
        <v>82</v>
      </c>
      <c r="K832" s="1">
        <v>0.2787</v>
      </c>
      <c r="L832" s="2">
        <v>0.28000000000000003</v>
      </c>
      <c r="M832">
        <f t="shared" si="12"/>
        <v>23</v>
      </c>
    </row>
    <row r="833" spans="1:13">
      <c r="A833" s="9">
        <v>346725</v>
      </c>
      <c r="B833" s="9" t="s">
        <v>938</v>
      </c>
      <c r="C833" s="9" t="s">
        <v>993</v>
      </c>
      <c r="D833" s="9">
        <v>0</v>
      </c>
      <c r="E833" s="9">
        <v>0</v>
      </c>
      <c r="F833" s="9">
        <v>0</v>
      </c>
      <c r="G833" s="9">
        <v>0</v>
      </c>
      <c r="H833" s="9">
        <v>0</v>
      </c>
      <c r="I833" s="9">
        <v>1866.94</v>
      </c>
      <c r="J833" s="9">
        <v>22</v>
      </c>
      <c r="K833" s="10">
        <v>0</v>
      </c>
      <c r="L833" s="11">
        <v>0</v>
      </c>
      <c r="M833">
        <f t="shared" si="12"/>
        <v>0</v>
      </c>
    </row>
    <row r="834" spans="1:13">
      <c r="A834">
        <v>342210</v>
      </c>
      <c r="B834" t="s">
        <v>317</v>
      </c>
      <c r="C834" t="s">
        <v>976</v>
      </c>
      <c r="D834">
        <v>2107.9299999999998</v>
      </c>
      <c r="E834">
        <v>38</v>
      </c>
      <c r="F834">
        <v>0</v>
      </c>
      <c r="G834">
        <v>0</v>
      </c>
      <c r="H834">
        <v>2107.9299999999998</v>
      </c>
      <c r="I834">
        <v>363227.82</v>
      </c>
      <c r="J834">
        <v>1905</v>
      </c>
      <c r="K834" s="1">
        <v>5.7999999999999996E-3</v>
      </c>
      <c r="L834" s="2">
        <v>0.01</v>
      </c>
      <c r="M834">
        <f t="shared" ref="M834:M897" si="13">E834+G834</f>
        <v>38</v>
      </c>
    </row>
    <row r="835" spans="1:13">
      <c r="A835">
        <v>343671</v>
      </c>
      <c r="B835" t="s">
        <v>476</v>
      </c>
      <c r="C835" t="s">
        <v>985</v>
      </c>
      <c r="D835">
        <v>1016.46</v>
      </c>
      <c r="E835">
        <v>10</v>
      </c>
      <c r="F835">
        <v>46.8</v>
      </c>
      <c r="G835">
        <v>1</v>
      </c>
      <c r="H835">
        <v>1063.26</v>
      </c>
      <c r="I835">
        <v>28288.25</v>
      </c>
      <c r="J835">
        <v>138</v>
      </c>
      <c r="K835" s="1">
        <v>3.7600000000000001E-2</v>
      </c>
      <c r="L835" s="2">
        <v>0.04</v>
      </c>
      <c r="M835">
        <f t="shared" si="13"/>
        <v>11</v>
      </c>
    </row>
    <row r="836" spans="1:13">
      <c r="A836" s="3">
        <v>347641</v>
      </c>
      <c r="B836" s="3" t="s">
        <v>432</v>
      </c>
      <c r="C836" s="3" t="s">
        <v>1000</v>
      </c>
      <c r="D836" s="3">
        <v>395.77</v>
      </c>
      <c r="E836" s="3">
        <v>5</v>
      </c>
      <c r="F836" s="3">
        <v>866.64</v>
      </c>
      <c r="G836" s="3">
        <v>15</v>
      </c>
      <c r="H836" s="3">
        <v>1262.4100000000001</v>
      </c>
      <c r="I836" s="3">
        <v>1671.46</v>
      </c>
      <c r="J836" s="3">
        <v>24</v>
      </c>
      <c r="K836" s="4">
        <v>0.75529999999999997</v>
      </c>
      <c r="L836" s="5">
        <v>0.76</v>
      </c>
      <c r="M836">
        <f t="shared" si="13"/>
        <v>20</v>
      </c>
    </row>
    <row r="837" spans="1:13">
      <c r="A837">
        <v>347642</v>
      </c>
      <c r="B837" t="s">
        <v>579</v>
      </c>
      <c r="C837" t="s">
        <v>968</v>
      </c>
      <c r="D837">
        <v>602.77</v>
      </c>
      <c r="E837">
        <v>7</v>
      </c>
      <c r="F837">
        <v>0</v>
      </c>
      <c r="G837">
        <v>0</v>
      </c>
      <c r="H837">
        <v>602.77</v>
      </c>
      <c r="I837">
        <v>882.91</v>
      </c>
      <c r="J837">
        <v>9</v>
      </c>
      <c r="K837" s="1">
        <v>0.68269999999999997</v>
      </c>
      <c r="L837" s="2">
        <v>0.68</v>
      </c>
      <c r="M837">
        <f t="shared" si="13"/>
        <v>7</v>
      </c>
    </row>
    <row r="838" spans="1:13">
      <c r="A838" s="9">
        <v>341837</v>
      </c>
      <c r="B838" s="9" t="s">
        <v>866</v>
      </c>
      <c r="C838" s="9" t="s">
        <v>994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4582.74</v>
      </c>
      <c r="J838" s="9">
        <v>61</v>
      </c>
      <c r="K838" s="10">
        <v>0</v>
      </c>
      <c r="L838" s="11">
        <v>0</v>
      </c>
      <c r="M838">
        <f t="shared" si="13"/>
        <v>0</v>
      </c>
    </row>
    <row r="839" spans="1:13">
      <c r="A839">
        <v>344616</v>
      </c>
      <c r="B839" t="s">
        <v>342</v>
      </c>
      <c r="C839" t="s">
        <v>998</v>
      </c>
      <c r="D839">
        <v>1896.45</v>
      </c>
      <c r="E839">
        <v>15</v>
      </c>
      <c r="F839">
        <v>0</v>
      </c>
      <c r="G839">
        <v>0</v>
      </c>
      <c r="H839">
        <v>1896.45</v>
      </c>
      <c r="I839">
        <v>10057.09</v>
      </c>
      <c r="J839">
        <v>92</v>
      </c>
      <c r="K839" s="1">
        <v>0.18859999999999999</v>
      </c>
      <c r="L839" s="2">
        <v>0.19</v>
      </c>
      <c r="M839">
        <f t="shared" si="13"/>
        <v>15</v>
      </c>
    </row>
    <row r="840" spans="1:13">
      <c r="A840">
        <v>343670</v>
      </c>
      <c r="B840" t="s">
        <v>215</v>
      </c>
      <c r="C840" t="s">
        <v>963</v>
      </c>
      <c r="D840">
        <v>2940.25</v>
      </c>
      <c r="E840">
        <v>44</v>
      </c>
      <c r="F840">
        <v>174.81</v>
      </c>
      <c r="G840">
        <v>4</v>
      </c>
      <c r="H840">
        <v>3115.06</v>
      </c>
      <c r="I840">
        <v>41639.919999999998</v>
      </c>
      <c r="J840">
        <v>218</v>
      </c>
      <c r="K840" s="1">
        <v>7.4800000000000005E-2</v>
      </c>
      <c r="L840" s="2">
        <v>7.0000000000000007E-2</v>
      </c>
      <c r="M840">
        <f t="shared" si="13"/>
        <v>48</v>
      </c>
    </row>
    <row r="841" spans="1:13">
      <c r="A841">
        <v>347643</v>
      </c>
      <c r="B841" t="s">
        <v>266</v>
      </c>
      <c r="C841" t="s">
        <v>997</v>
      </c>
      <c r="D841">
        <v>2598.31</v>
      </c>
      <c r="E841">
        <v>35</v>
      </c>
      <c r="F841">
        <v>0</v>
      </c>
      <c r="G841">
        <v>0</v>
      </c>
      <c r="H841">
        <v>2598.31</v>
      </c>
      <c r="I841">
        <v>9229.15</v>
      </c>
      <c r="J841">
        <v>87</v>
      </c>
      <c r="K841" s="1">
        <v>0.28149999999999997</v>
      </c>
      <c r="L841" s="2">
        <v>0.28000000000000003</v>
      </c>
      <c r="M841">
        <f t="shared" si="13"/>
        <v>35</v>
      </c>
    </row>
    <row r="842" spans="1:13">
      <c r="A842">
        <v>343669</v>
      </c>
      <c r="B842" t="s">
        <v>45</v>
      </c>
      <c r="C842" t="s">
        <v>985</v>
      </c>
      <c r="D842">
        <v>8141.54</v>
      </c>
      <c r="E842">
        <v>54</v>
      </c>
      <c r="F842">
        <v>131.36000000000001</v>
      </c>
      <c r="G842">
        <v>4</v>
      </c>
      <c r="H842">
        <v>8272.9</v>
      </c>
      <c r="I842">
        <v>107644.6</v>
      </c>
      <c r="J842">
        <v>424</v>
      </c>
      <c r="K842" s="1">
        <v>7.6899999999999996E-2</v>
      </c>
      <c r="L842" s="2">
        <v>0.08</v>
      </c>
      <c r="M842">
        <f t="shared" si="13"/>
        <v>58</v>
      </c>
    </row>
    <row r="843" spans="1:13">
      <c r="A843">
        <v>343668</v>
      </c>
      <c r="B843" t="s">
        <v>335</v>
      </c>
      <c r="C843" t="s">
        <v>963</v>
      </c>
      <c r="D843">
        <v>1931.69</v>
      </c>
      <c r="E843">
        <v>20</v>
      </c>
      <c r="F843">
        <v>0</v>
      </c>
      <c r="G843">
        <v>0</v>
      </c>
      <c r="H843">
        <v>1931.69</v>
      </c>
      <c r="I843">
        <v>48328.99</v>
      </c>
      <c r="J843">
        <v>269</v>
      </c>
      <c r="K843" s="1">
        <v>0.04</v>
      </c>
      <c r="L843" s="2">
        <v>0.04</v>
      </c>
      <c r="M843">
        <f t="shared" si="13"/>
        <v>20</v>
      </c>
    </row>
    <row r="844" spans="1:13">
      <c r="A844">
        <v>347637</v>
      </c>
      <c r="B844" t="s">
        <v>259</v>
      </c>
      <c r="C844" t="s">
        <v>979</v>
      </c>
      <c r="D844">
        <v>2672.7</v>
      </c>
      <c r="E844">
        <v>14</v>
      </c>
      <c r="F844">
        <v>0</v>
      </c>
      <c r="G844">
        <v>0</v>
      </c>
      <c r="H844">
        <v>2672.7</v>
      </c>
      <c r="I844">
        <v>5589.93</v>
      </c>
      <c r="J844">
        <v>38</v>
      </c>
      <c r="K844" s="1">
        <v>0.47810000000000002</v>
      </c>
      <c r="L844" s="2">
        <v>0.48</v>
      </c>
      <c r="M844">
        <f t="shared" si="13"/>
        <v>14</v>
      </c>
    </row>
    <row r="845" spans="1:13">
      <c r="A845" s="9">
        <v>347638</v>
      </c>
      <c r="B845" s="9" t="s">
        <v>834</v>
      </c>
      <c r="C845" s="9" t="s">
        <v>1003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3371.39</v>
      </c>
      <c r="J845" s="9">
        <v>38</v>
      </c>
      <c r="K845" s="10">
        <v>0</v>
      </c>
      <c r="L845" s="11">
        <v>0</v>
      </c>
      <c r="M845">
        <f t="shared" si="13"/>
        <v>0</v>
      </c>
    </row>
    <row r="846" spans="1:13">
      <c r="A846">
        <v>344615</v>
      </c>
      <c r="B846" t="s">
        <v>109</v>
      </c>
      <c r="C846" t="s">
        <v>981</v>
      </c>
      <c r="D846">
        <v>4901.18</v>
      </c>
      <c r="E846">
        <v>92</v>
      </c>
      <c r="F846">
        <v>303.87</v>
      </c>
      <c r="G846">
        <v>3</v>
      </c>
      <c r="H846">
        <v>5205.05</v>
      </c>
      <c r="I846">
        <v>81779.100000000006</v>
      </c>
      <c r="J846">
        <v>588</v>
      </c>
      <c r="K846" s="1">
        <v>6.3600000000000004E-2</v>
      </c>
      <c r="L846" s="2">
        <v>0.06</v>
      </c>
      <c r="M846">
        <f t="shared" si="13"/>
        <v>95</v>
      </c>
    </row>
    <row r="847" spans="1:13">
      <c r="A847">
        <v>347635</v>
      </c>
      <c r="B847" t="s">
        <v>369</v>
      </c>
      <c r="C847" t="s">
        <v>1003</v>
      </c>
      <c r="D847">
        <v>1696.45</v>
      </c>
      <c r="E847">
        <v>24</v>
      </c>
      <c r="F847">
        <v>0</v>
      </c>
      <c r="G847">
        <v>0</v>
      </c>
      <c r="H847">
        <v>1696.45</v>
      </c>
      <c r="I847">
        <v>25770.79</v>
      </c>
      <c r="J847">
        <v>196</v>
      </c>
      <c r="K847" s="1">
        <v>6.5799999999999997E-2</v>
      </c>
      <c r="L847" s="2">
        <v>7.0000000000000007E-2</v>
      </c>
      <c r="M847">
        <f t="shared" si="13"/>
        <v>24</v>
      </c>
    </row>
    <row r="848" spans="1:13">
      <c r="A848">
        <v>341310</v>
      </c>
      <c r="B848" t="s">
        <v>165</v>
      </c>
      <c r="C848" t="s">
        <v>997</v>
      </c>
      <c r="D848">
        <v>3868.42</v>
      </c>
      <c r="E848">
        <v>69</v>
      </c>
      <c r="F848">
        <v>0</v>
      </c>
      <c r="G848">
        <v>0</v>
      </c>
      <c r="H848">
        <v>3868.42</v>
      </c>
      <c r="I848">
        <v>9830.17</v>
      </c>
      <c r="J848">
        <v>137</v>
      </c>
      <c r="K848" s="1">
        <v>0.39350000000000002</v>
      </c>
      <c r="L848" s="2">
        <v>0.39</v>
      </c>
      <c r="M848">
        <f t="shared" si="13"/>
        <v>69</v>
      </c>
    </row>
    <row r="849" spans="1:13">
      <c r="A849">
        <v>343013</v>
      </c>
      <c r="B849" t="s">
        <v>698</v>
      </c>
      <c r="C849" t="s">
        <v>973</v>
      </c>
      <c r="D849">
        <v>230.2</v>
      </c>
      <c r="E849">
        <v>5</v>
      </c>
      <c r="F849">
        <v>0</v>
      </c>
      <c r="G849">
        <v>0</v>
      </c>
      <c r="H849">
        <v>230.2</v>
      </c>
      <c r="I849">
        <v>12799.3</v>
      </c>
      <c r="J849">
        <v>79</v>
      </c>
      <c r="K849" s="1">
        <v>1.7999999999999999E-2</v>
      </c>
      <c r="L849" s="2">
        <v>0.02</v>
      </c>
      <c r="M849">
        <f t="shared" si="13"/>
        <v>5</v>
      </c>
    </row>
    <row r="850" spans="1:13">
      <c r="A850">
        <v>343012</v>
      </c>
      <c r="B850" t="s">
        <v>541</v>
      </c>
      <c r="C850" t="s">
        <v>968</v>
      </c>
      <c r="D850">
        <v>0</v>
      </c>
      <c r="E850">
        <v>0</v>
      </c>
      <c r="F850">
        <v>737.34</v>
      </c>
      <c r="G850">
        <v>8</v>
      </c>
      <c r="H850">
        <v>737.34</v>
      </c>
      <c r="I850">
        <v>3765.24</v>
      </c>
      <c r="J850">
        <v>39</v>
      </c>
      <c r="K850" s="1">
        <v>0.1958</v>
      </c>
      <c r="L850" s="2">
        <v>0.2</v>
      </c>
      <c r="M850">
        <f t="shared" si="13"/>
        <v>8</v>
      </c>
    </row>
    <row r="851" spans="1:13">
      <c r="A851">
        <v>346131</v>
      </c>
      <c r="B851" t="s">
        <v>776</v>
      </c>
      <c r="C851" t="s">
        <v>967</v>
      </c>
      <c r="D851">
        <v>75.3</v>
      </c>
      <c r="E851">
        <v>2</v>
      </c>
      <c r="F851">
        <v>0</v>
      </c>
      <c r="G851">
        <v>0</v>
      </c>
      <c r="H851">
        <v>75.3</v>
      </c>
      <c r="I851">
        <v>9841.84</v>
      </c>
      <c r="J851">
        <v>55</v>
      </c>
      <c r="K851" s="1">
        <v>7.7000000000000002E-3</v>
      </c>
      <c r="L851" s="2">
        <v>0.01</v>
      </c>
      <c r="M851">
        <f t="shared" si="13"/>
        <v>2</v>
      </c>
    </row>
    <row r="852" spans="1:13">
      <c r="A852" s="9">
        <v>346101</v>
      </c>
      <c r="B852" s="9" t="s">
        <v>934</v>
      </c>
      <c r="C852" s="9" t="s">
        <v>967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24550.16</v>
      </c>
      <c r="J852" s="9">
        <v>117</v>
      </c>
      <c r="K852" s="10">
        <v>0</v>
      </c>
      <c r="L852" s="11">
        <v>0</v>
      </c>
      <c r="M852">
        <f t="shared" si="13"/>
        <v>0</v>
      </c>
    </row>
    <row r="853" spans="1:13">
      <c r="A853" s="9">
        <v>346099</v>
      </c>
      <c r="B853" s="9" t="s">
        <v>762</v>
      </c>
      <c r="C853" s="9" t="s">
        <v>977</v>
      </c>
      <c r="D853" s="9">
        <v>100.08</v>
      </c>
      <c r="E853" s="9">
        <v>6</v>
      </c>
      <c r="F853" s="9">
        <v>0</v>
      </c>
      <c r="G853" s="9">
        <v>0</v>
      </c>
      <c r="H853" s="9">
        <v>100.08</v>
      </c>
      <c r="I853" s="9">
        <v>40963.56</v>
      </c>
      <c r="J853" s="9">
        <v>183</v>
      </c>
      <c r="K853" s="10">
        <v>2.3999999999999998E-3</v>
      </c>
      <c r="L853" s="11">
        <v>0</v>
      </c>
      <c r="M853">
        <f t="shared" si="13"/>
        <v>6</v>
      </c>
    </row>
    <row r="854" spans="1:13">
      <c r="A854" s="9">
        <v>346724</v>
      </c>
      <c r="B854" s="9" t="s">
        <v>838</v>
      </c>
      <c r="C854" s="9" t="s">
        <v>991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2747.46</v>
      </c>
      <c r="J854" s="9">
        <v>15</v>
      </c>
      <c r="K854" s="10">
        <v>0</v>
      </c>
      <c r="L854" s="11">
        <v>0</v>
      </c>
      <c r="M854">
        <f t="shared" si="13"/>
        <v>0</v>
      </c>
    </row>
    <row r="855" spans="1:13">
      <c r="A855">
        <v>343011</v>
      </c>
      <c r="B855" t="s">
        <v>256</v>
      </c>
      <c r="C855" t="s">
        <v>1003</v>
      </c>
      <c r="D855">
        <v>2670.56</v>
      </c>
      <c r="E855">
        <v>16</v>
      </c>
      <c r="F855">
        <v>40.729999999999997</v>
      </c>
      <c r="G855">
        <v>1</v>
      </c>
      <c r="H855">
        <v>2711.3</v>
      </c>
      <c r="I855">
        <v>14913.77</v>
      </c>
      <c r="J855">
        <v>92</v>
      </c>
      <c r="K855" s="1">
        <v>0.18179999999999999</v>
      </c>
      <c r="L855" s="2">
        <v>0.18</v>
      </c>
      <c r="M855">
        <f t="shared" si="13"/>
        <v>17</v>
      </c>
    </row>
    <row r="856" spans="1:13">
      <c r="A856">
        <v>343010</v>
      </c>
      <c r="B856" t="s">
        <v>464</v>
      </c>
      <c r="C856" t="s">
        <v>1003</v>
      </c>
      <c r="D856">
        <v>1121.82</v>
      </c>
      <c r="E856">
        <v>6</v>
      </c>
      <c r="F856">
        <v>0</v>
      </c>
      <c r="G856">
        <v>0</v>
      </c>
      <c r="H856">
        <v>1121.82</v>
      </c>
      <c r="I856">
        <v>4861.28</v>
      </c>
      <c r="J856">
        <v>37</v>
      </c>
      <c r="K856" s="1">
        <v>0.23080000000000001</v>
      </c>
      <c r="L856" s="2">
        <v>0.23</v>
      </c>
      <c r="M856">
        <f t="shared" si="13"/>
        <v>6</v>
      </c>
    </row>
    <row r="857" spans="1:13">
      <c r="A857" s="9">
        <v>346723</v>
      </c>
      <c r="B857" s="9" t="s">
        <v>839</v>
      </c>
      <c r="C857" s="9" t="s">
        <v>993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7122.75</v>
      </c>
      <c r="J857" s="9">
        <v>47</v>
      </c>
      <c r="K857" s="10">
        <v>0</v>
      </c>
      <c r="L857" s="11">
        <v>0</v>
      </c>
      <c r="M857">
        <f t="shared" si="13"/>
        <v>0</v>
      </c>
    </row>
    <row r="858" spans="1:13">
      <c r="A858" s="6">
        <v>346722</v>
      </c>
      <c r="B858" s="6" t="s">
        <v>112</v>
      </c>
      <c r="C858" s="6" t="s">
        <v>991</v>
      </c>
      <c r="D858" s="6">
        <v>5109.09</v>
      </c>
      <c r="E858" s="6">
        <v>63</v>
      </c>
      <c r="F858" s="6">
        <v>60.06</v>
      </c>
      <c r="G858" s="6">
        <v>2</v>
      </c>
      <c r="H858" s="6">
        <v>5169.1400000000003</v>
      </c>
      <c r="I858" s="6">
        <v>77225.2</v>
      </c>
      <c r="J858" s="6">
        <v>443</v>
      </c>
      <c r="K858" s="7">
        <v>6.6900000000000001E-2</v>
      </c>
      <c r="L858" s="8">
        <v>7.0000000000000007E-2</v>
      </c>
      <c r="M858">
        <f t="shared" si="13"/>
        <v>65</v>
      </c>
    </row>
    <row r="859" spans="1:13">
      <c r="A859">
        <v>344612</v>
      </c>
      <c r="B859" t="s">
        <v>569</v>
      </c>
      <c r="C859" t="s">
        <v>1002</v>
      </c>
      <c r="D859">
        <v>652</v>
      </c>
      <c r="E859">
        <v>10</v>
      </c>
      <c r="F859">
        <v>0</v>
      </c>
      <c r="G859">
        <v>0</v>
      </c>
      <c r="H859">
        <v>652</v>
      </c>
      <c r="I859">
        <v>2140.34</v>
      </c>
      <c r="J859">
        <v>22</v>
      </c>
      <c r="K859" s="1">
        <v>0.30459999999999998</v>
      </c>
      <c r="L859" s="2">
        <v>0.3</v>
      </c>
      <c r="M859">
        <f t="shared" si="13"/>
        <v>10</v>
      </c>
    </row>
    <row r="860" spans="1:13">
      <c r="A860" s="9">
        <v>343310</v>
      </c>
      <c r="B860" s="9" t="s">
        <v>820</v>
      </c>
      <c r="C860" s="9" t="s">
        <v>990</v>
      </c>
      <c r="D860" s="9">
        <v>0</v>
      </c>
      <c r="E860" s="9">
        <v>0</v>
      </c>
      <c r="F860" s="9">
        <v>14.26</v>
      </c>
      <c r="G860" s="9">
        <v>1</v>
      </c>
      <c r="H860" s="9">
        <v>14.26</v>
      </c>
      <c r="I860" s="9">
        <v>4967.6400000000003</v>
      </c>
      <c r="J860" s="9">
        <v>44</v>
      </c>
      <c r="K860" s="10">
        <v>2.8999999999999998E-3</v>
      </c>
      <c r="L860" s="11">
        <v>0</v>
      </c>
      <c r="M860">
        <f t="shared" si="13"/>
        <v>1</v>
      </c>
    </row>
    <row r="861" spans="1:13">
      <c r="A861" s="9">
        <v>344613</v>
      </c>
      <c r="B861" s="9" t="s">
        <v>691</v>
      </c>
      <c r="C861" s="9" t="s">
        <v>994</v>
      </c>
      <c r="D861" s="9">
        <v>249.74</v>
      </c>
      <c r="E861" s="9">
        <v>4</v>
      </c>
      <c r="F861" s="9">
        <v>0</v>
      </c>
      <c r="G861" s="9">
        <v>0</v>
      </c>
      <c r="H861" s="9">
        <v>249.74</v>
      </c>
      <c r="I861" s="9">
        <v>107379.78</v>
      </c>
      <c r="J861" s="9">
        <v>798</v>
      </c>
      <c r="K861" s="10">
        <v>2.3E-3</v>
      </c>
      <c r="L861" s="11">
        <v>0</v>
      </c>
      <c r="M861">
        <f t="shared" si="13"/>
        <v>4</v>
      </c>
    </row>
    <row r="862" spans="1:13">
      <c r="A862">
        <v>343309</v>
      </c>
      <c r="B862" t="s">
        <v>211</v>
      </c>
      <c r="C862" t="s">
        <v>988</v>
      </c>
      <c r="D862">
        <v>3137.86</v>
      </c>
      <c r="E862">
        <v>17</v>
      </c>
      <c r="F862">
        <v>26.79</v>
      </c>
      <c r="G862">
        <v>1</v>
      </c>
      <c r="H862">
        <v>3164.65</v>
      </c>
      <c r="I862">
        <v>4904.8</v>
      </c>
      <c r="J862">
        <v>32</v>
      </c>
      <c r="K862" s="1">
        <v>0.6452</v>
      </c>
      <c r="L862" s="2">
        <v>0.65</v>
      </c>
      <c r="M862">
        <f t="shared" si="13"/>
        <v>18</v>
      </c>
    </row>
    <row r="863" spans="1:13">
      <c r="A863">
        <v>343308</v>
      </c>
      <c r="B863" t="s">
        <v>29</v>
      </c>
      <c r="C863" t="s">
        <v>989</v>
      </c>
      <c r="D863">
        <v>9620.4699999999993</v>
      </c>
      <c r="E863">
        <v>65</v>
      </c>
      <c r="F863">
        <v>0</v>
      </c>
      <c r="G863">
        <v>0</v>
      </c>
      <c r="H863">
        <v>9620.4699999999993</v>
      </c>
      <c r="I863">
        <v>54209.29</v>
      </c>
      <c r="J863">
        <v>347</v>
      </c>
      <c r="K863" s="1">
        <v>0.17749999999999999</v>
      </c>
      <c r="L863" s="2">
        <v>0.18</v>
      </c>
      <c r="M863">
        <f t="shared" si="13"/>
        <v>65</v>
      </c>
    </row>
    <row r="864" spans="1:13">
      <c r="A864">
        <v>343014</v>
      </c>
      <c r="B864" t="s">
        <v>32</v>
      </c>
      <c r="C864" t="s">
        <v>996</v>
      </c>
      <c r="D864">
        <v>9373.0400000000009</v>
      </c>
      <c r="E864">
        <v>79</v>
      </c>
      <c r="F864">
        <v>88.92</v>
      </c>
      <c r="G864">
        <v>4</v>
      </c>
      <c r="H864">
        <v>9461.9500000000007</v>
      </c>
      <c r="I864">
        <v>32991.620000000003</v>
      </c>
      <c r="J864">
        <v>281</v>
      </c>
      <c r="K864" s="1">
        <v>0.2868</v>
      </c>
      <c r="L864" s="2">
        <v>0.28999999999999998</v>
      </c>
      <c r="M864">
        <f t="shared" si="13"/>
        <v>83</v>
      </c>
    </row>
    <row r="865" spans="1:13">
      <c r="A865">
        <v>343314</v>
      </c>
      <c r="B865" t="s">
        <v>479</v>
      </c>
      <c r="C865" t="s">
        <v>991</v>
      </c>
      <c r="D865">
        <v>1056.26</v>
      </c>
      <c r="E865">
        <v>15</v>
      </c>
      <c r="F865">
        <v>0</v>
      </c>
      <c r="G865">
        <v>0</v>
      </c>
      <c r="H865">
        <v>1056.26</v>
      </c>
      <c r="I865">
        <v>7771.76</v>
      </c>
      <c r="J865">
        <v>64</v>
      </c>
      <c r="K865" s="1">
        <v>0.13589999999999999</v>
      </c>
      <c r="L865" s="2">
        <v>0.14000000000000001</v>
      </c>
      <c r="M865">
        <f t="shared" si="13"/>
        <v>15</v>
      </c>
    </row>
    <row r="866" spans="1:13">
      <c r="A866">
        <v>341894</v>
      </c>
      <c r="B866" t="s">
        <v>727</v>
      </c>
      <c r="C866" t="s">
        <v>976</v>
      </c>
      <c r="D866">
        <v>181.27</v>
      </c>
      <c r="E866">
        <v>3</v>
      </c>
      <c r="F866">
        <v>0</v>
      </c>
      <c r="G866">
        <v>0</v>
      </c>
      <c r="H866">
        <v>181.27</v>
      </c>
      <c r="I866">
        <v>11704.4</v>
      </c>
      <c r="J866">
        <v>62</v>
      </c>
      <c r="K866" s="1">
        <v>1.55E-2</v>
      </c>
      <c r="L866" s="2">
        <v>0.02</v>
      </c>
      <c r="M866">
        <f t="shared" si="13"/>
        <v>3</v>
      </c>
    </row>
    <row r="867" spans="1:13">
      <c r="A867" s="3">
        <v>343313</v>
      </c>
      <c r="B867" s="3" t="s">
        <v>359</v>
      </c>
      <c r="C867" s="3" t="s">
        <v>991</v>
      </c>
      <c r="D867" s="3">
        <v>505.63</v>
      </c>
      <c r="E867" s="3">
        <v>7</v>
      </c>
      <c r="F867" s="3">
        <v>1264.77</v>
      </c>
      <c r="G867" s="3">
        <v>15</v>
      </c>
      <c r="H867" s="3">
        <v>1770.4</v>
      </c>
      <c r="I867" s="3">
        <v>3817.92</v>
      </c>
      <c r="J867" s="3">
        <v>38</v>
      </c>
      <c r="K867" s="4">
        <v>0.4637</v>
      </c>
      <c r="L867" s="5">
        <v>0.46</v>
      </c>
      <c r="M867">
        <f t="shared" si="13"/>
        <v>22</v>
      </c>
    </row>
    <row r="868" spans="1:13">
      <c r="A868">
        <v>344610</v>
      </c>
      <c r="B868" t="s">
        <v>611</v>
      </c>
      <c r="C868" t="s">
        <v>1001</v>
      </c>
      <c r="D868">
        <v>257.45999999999998</v>
      </c>
      <c r="E868">
        <v>4</v>
      </c>
      <c r="F868">
        <v>241.23</v>
      </c>
      <c r="G868">
        <v>1</v>
      </c>
      <c r="H868">
        <v>498.69</v>
      </c>
      <c r="I868">
        <v>34246.01</v>
      </c>
      <c r="J868">
        <v>245</v>
      </c>
      <c r="K868" s="1">
        <v>1.46E-2</v>
      </c>
      <c r="L868" s="2">
        <v>0.01</v>
      </c>
      <c r="M868">
        <f t="shared" si="13"/>
        <v>5</v>
      </c>
    </row>
    <row r="869" spans="1:13">
      <c r="A869">
        <v>344611</v>
      </c>
      <c r="B869" t="s">
        <v>429</v>
      </c>
      <c r="C869" t="s">
        <v>1002</v>
      </c>
      <c r="D869">
        <v>1280.31</v>
      </c>
      <c r="E869">
        <v>11</v>
      </c>
      <c r="F869">
        <v>0</v>
      </c>
      <c r="G869">
        <v>0</v>
      </c>
      <c r="H869">
        <v>1280.31</v>
      </c>
      <c r="I869">
        <v>5715.33</v>
      </c>
      <c r="J869">
        <v>41</v>
      </c>
      <c r="K869" s="1">
        <v>0.224</v>
      </c>
      <c r="L869" s="2">
        <v>0.22</v>
      </c>
      <c r="M869">
        <f t="shared" si="13"/>
        <v>11</v>
      </c>
    </row>
    <row r="870" spans="1:13">
      <c r="A870" s="3">
        <v>343307</v>
      </c>
      <c r="B870" s="3" t="s">
        <v>303</v>
      </c>
      <c r="C870" s="3" t="s">
        <v>991</v>
      </c>
      <c r="D870" s="3">
        <v>2216.7399999999998</v>
      </c>
      <c r="E870" s="3">
        <v>21</v>
      </c>
      <c r="F870" s="3">
        <v>0</v>
      </c>
      <c r="G870" s="3">
        <v>0</v>
      </c>
      <c r="H870" s="3">
        <v>2216.7399999999998</v>
      </c>
      <c r="I870" s="3">
        <v>3530.96</v>
      </c>
      <c r="J870" s="3">
        <v>30</v>
      </c>
      <c r="K870" s="4">
        <v>0.62780000000000002</v>
      </c>
      <c r="L870" s="5">
        <v>0.63</v>
      </c>
      <c r="M870">
        <f t="shared" si="13"/>
        <v>21</v>
      </c>
    </row>
    <row r="871" spans="1:13">
      <c r="A871">
        <v>343312</v>
      </c>
      <c r="B871" t="s">
        <v>573</v>
      </c>
      <c r="C871" t="s">
        <v>992</v>
      </c>
      <c r="D871">
        <v>623.41</v>
      </c>
      <c r="E871">
        <v>11</v>
      </c>
      <c r="F871">
        <v>0</v>
      </c>
      <c r="G871">
        <v>0</v>
      </c>
      <c r="H871">
        <v>623.41</v>
      </c>
      <c r="I871">
        <v>4875.74</v>
      </c>
      <c r="J871">
        <v>36</v>
      </c>
      <c r="K871" s="1">
        <v>0.12790000000000001</v>
      </c>
      <c r="L871" s="2">
        <v>0.13</v>
      </c>
      <c r="M871">
        <f t="shared" si="13"/>
        <v>11</v>
      </c>
    </row>
    <row r="872" spans="1:13">
      <c r="A872">
        <v>341895</v>
      </c>
      <c r="B872" t="s">
        <v>14</v>
      </c>
      <c r="C872" t="s">
        <v>976</v>
      </c>
      <c r="D872">
        <v>13129.94</v>
      </c>
      <c r="E872">
        <v>95</v>
      </c>
      <c r="F872">
        <v>0</v>
      </c>
      <c r="G872">
        <v>0</v>
      </c>
      <c r="H872">
        <v>13129.94</v>
      </c>
      <c r="I872">
        <v>89235.21</v>
      </c>
      <c r="J872">
        <v>398</v>
      </c>
      <c r="K872" s="1">
        <v>0.14710000000000001</v>
      </c>
      <c r="L872" s="2">
        <v>0.15</v>
      </c>
      <c r="M872">
        <f t="shared" si="13"/>
        <v>95</v>
      </c>
    </row>
    <row r="873" spans="1:13">
      <c r="A873">
        <v>341314</v>
      </c>
      <c r="B873" t="s">
        <v>597</v>
      </c>
      <c r="C873" t="s">
        <v>1000</v>
      </c>
      <c r="D873">
        <v>0</v>
      </c>
      <c r="E873">
        <v>0</v>
      </c>
      <c r="F873">
        <v>542.38</v>
      </c>
      <c r="G873">
        <v>15</v>
      </c>
      <c r="H873">
        <v>542.38</v>
      </c>
      <c r="I873">
        <v>4833.16</v>
      </c>
      <c r="J873">
        <v>73</v>
      </c>
      <c r="K873" s="1">
        <v>0.11219999999999999</v>
      </c>
      <c r="L873" s="2">
        <v>0.11</v>
      </c>
      <c r="M873">
        <f t="shared" si="13"/>
        <v>15</v>
      </c>
    </row>
    <row r="874" spans="1:13">
      <c r="A874" s="9">
        <v>341896</v>
      </c>
      <c r="B874" s="9" t="s">
        <v>867</v>
      </c>
      <c r="C874" s="9" t="s">
        <v>966</v>
      </c>
      <c r="D874" s="9">
        <v>0</v>
      </c>
      <c r="E874" s="9">
        <v>0</v>
      </c>
      <c r="F874" s="9">
        <v>0</v>
      </c>
      <c r="G874" s="9">
        <v>0</v>
      </c>
      <c r="H874" s="9">
        <v>0</v>
      </c>
      <c r="I874" s="9">
        <v>9015.3799999999992</v>
      </c>
      <c r="J874" s="9">
        <v>60</v>
      </c>
      <c r="K874" s="10">
        <v>0</v>
      </c>
      <c r="L874" s="11">
        <v>0</v>
      </c>
      <c r="M874">
        <f t="shared" si="13"/>
        <v>0</v>
      </c>
    </row>
    <row r="875" spans="1:13">
      <c r="A875">
        <v>343018</v>
      </c>
      <c r="B875" t="s">
        <v>332</v>
      </c>
      <c r="C875" t="s">
        <v>979</v>
      </c>
      <c r="D875">
        <v>1957.31</v>
      </c>
      <c r="E875">
        <v>15</v>
      </c>
      <c r="F875">
        <v>0</v>
      </c>
      <c r="G875">
        <v>0</v>
      </c>
      <c r="H875">
        <v>1957.31</v>
      </c>
      <c r="I875">
        <v>4347.33</v>
      </c>
      <c r="J875">
        <v>38</v>
      </c>
      <c r="K875" s="1">
        <v>0.45019999999999999</v>
      </c>
      <c r="L875" s="2">
        <v>0.45</v>
      </c>
      <c r="M875">
        <f t="shared" si="13"/>
        <v>15</v>
      </c>
    </row>
    <row r="876" spans="1:13">
      <c r="A876">
        <v>341897</v>
      </c>
      <c r="B876" t="s">
        <v>434</v>
      </c>
      <c r="C876" t="s">
        <v>964</v>
      </c>
      <c r="D876">
        <v>1251.25</v>
      </c>
      <c r="E876">
        <v>10</v>
      </c>
      <c r="F876">
        <v>0</v>
      </c>
      <c r="G876">
        <v>0</v>
      </c>
      <c r="H876">
        <v>1251.25</v>
      </c>
      <c r="I876">
        <v>1969.35</v>
      </c>
      <c r="J876">
        <v>17</v>
      </c>
      <c r="K876" s="1">
        <v>0.63539999999999996</v>
      </c>
      <c r="L876" s="2">
        <v>0.64</v>
      </c>
      <c r="M876">
        <f t="shared" si="13"/>
        <v>10</v>
      </c>
    </row>
    <row r="877" spans="1:13">
      <c r="A877" s="3">
        <v>344624</v>
      </c>
      <c r="B877" s="3" t="s">
        <v>505</v>
      </c>
      <c r="C877" s="3" t="s">
        <v>982</v>
      </c>
      <c r="D877" s="3">
        <v>897.05</v>
      </c>
      <c r="E877" s="3">
        <v>9</v>
      </c>
      <c r="F877" s="3">
        <v>0</v>
      </c>
      <c r="G877" s="3">
        <v>0</v>
      </c>
      <c r="H877" s="3">
        <v>897.05</v>
      </c>
      <c r="I877" s="3">
        <v>897.05</v>
      </c>
      <c r="J877" s="3">
        <v>9</v>
      </c>
      <c r="K877" s="4">
        <v>1</v>
      </c>
      <c r="L877" s="5">
        <v>1</v>
      </c>
      <c r="M877">
        <f t="shared" si="13"/>
        <v>9</v>
      </c>
    </row>
    <row r="878" spans="1:13">
      <c r="A878">
        <v>347882</v>
      </c>
      <c r="B878" t="s">
        <v>470</v>
      </c>
      <c r="C878" t="s">
        <v>968</v>
      </c>
      <c r="D878">
        <v>1096.92</v>
      </c>
      <c r="E878">
        <v>11</v>
      </c>
      <c r="F878">
        <v>0</v>
      </c>
      <c r="G878">
        <v>0</v>
      </c>
      <c r="H878">
        <v>1096.92</v>
      </c>
      <c r="I878">
        <v>16048.56</v>
      </c>
      <c r="J878">
        <v>97</v>
      </c>
      <c r="K878" s="1">
        <v>6.83E-2</v>
      </c>
      <c r="L878" s="2">
        <v>7.0000000000000007E-2</v>
      </c>
      <c r="M878" s="6">
        <f t="shared" si="13"/>
        <v>11</v>
      </c>
    </row>
    <row r="879" spans="1:13">
      <c r="A879">
        <v>344631</v>
      </c>
      <c r="B879" t="s">
        <v>730</v>
      </c>
      <c r="C879" t="s">
        <v>988</v>
      </c>
      <c r="D879">
        <v>173.42</v>
      </c>
      <c r="E879">
        <v>2</v>
      </c>
      <c r="F879">
        <v>0</v>
      </c>
      <c r="G879">
        <v>0</v>
      </c>
      <c r="H879">
        <v>173.42</v>
      </c>
      <c r="I879">
        <v>2524.59</v>
      </c>
      <c r="J879">
        <v>20</v>
      </c>
      <c r="K879" s="1">
        <v>6.8699999999999997E-2</v>
      </c>
      <c r="L879" s="2">
        <v>7.0000000000000007E-2</v>
      </c>
      <c r="M879">
        <f t="shared" si="13"/>
        <v>2</v>
      </c>
    </row>
    <row r="880" spans="1:13">
      <c r="A880">
        <v>344625</v>
      </c>
      <c r="B880" t="s">
        <v>410</v>
      </c>
      <c r="C880" t="s">
        <v>982</v>
      </c>
      <c r="D880">
        <v>1419.99</v>
      </c>
      <c r="E880">
        <v>23</v>
      </c>
      <c r="F880">
        <v>0</v>
      </c>
      <c r="G880">
        <v>0</v>
      </c>
      <c r="H880">
        <v>1419.99</v>
      </c>
      <c r="I880">
        <v>2197.84</v>
      </c>
      <c r="J880">
        <v>34</v>
      </c>
      <c r="K880" s="1">
        <v>0.64610000000000001</v>
      </c>
      <c r="L880" s="2">
        <v>0.65</v>
      </c>
      <c r="M880">
        <f t="shared" si="13"/>
        <v>23</v>
      </c>
    </row>
    <row r="881" spans="1:13">
      <c r="A881">
        <v>341898</v>
      </c>
      <c r="B881" t="s">
        <v>129</v>
      </c>
      <c r="C881" t="s">
        <v>965</v>
      </c>
      <c r="D881">
        <v>4615.74</v>
      </c>
      <c r="E881">
        <v>24</v>
      </c>
      <c r="F881">
        <v>0</v>
      </c>
      <c r="G881">
        <v>0</v>
      </c>
      <c r="H881">
        <v>4615.74</v>
      </c>
      <c r="I881">
        <v>37517.839999999997</v>
      </c>
      <c r="J881">
        <v>124</v>
      </c>
      <c r="K881" s="1">
        <v>0.123</v>
      </c>
      <c r="L881" s="2">
        <v>0.12</v>
      </c>
      <c r="M881">
        <f t="shared" si="13"/>
        <v>24</v>
      </c>
    </row>
    <row r="882" spans="1:13">
      <c r="A882" s="9">
        <v>341899</v>
      </c>
      <c r="B882" s="9" t="s">
        <v>604</v>
      </c>
      <c r="C882" s="9" t="s">
        <v>977</v>
      </c>
      <c r="D882" s="9">
        <v>520.25</v>
      </c>
      <c r="E882" s="9">
        <v>10</v>
      </c>
      <c r="F882" s="9">
        <v>0</v>
      </c>
      <c r="G882" s="9">
        <v>0</v>
      </c>
      <c r="H882" s="9">
        <v>520.25</v>
      </c>
      <c r="I882" s="9">
        <v>111069.93</v>
      </c>
      <c r="J882" s="9">
        <v>307</v>
      </c>
      <c r="K882" s="10">
        <v>4.7000000000000002E-3</v>
      </c>
      <c r="L882" s="11">
        <v>0</v>
      </c>
      <c r="M882">
        <f t="shared" si="13"/>
        <v>10</v>
      </c>
    </row>
    <row r="883" spans="1:13">
      <c r="A883" s="9">
        <v>343305</v>
      </c>
      <c r="B883" s="9" t="s">
        <v>781</v>
      </c>
      <c r="C883" s="9" t="s">
        <v>991</v>
      </c>
      <c r="D883" s="9">
        <v>59.32</v>
      </c>
      <c r="E883" s="9">
        <v>2</v>
      </c>
      <c r="F883" s="9">
        <v>0</v>
      </c>
      <c r="G883" s="9">
        <v>0</v>
      </c>
      <c r="H883" s="9">
        <v>59.32</v>
      </c>
      <c r="I883" s="9">
        <v>15808.09</v>
      </c>
      <c r="J883" s="9">
        <v>57</v>
      </c>
      <c r="K883" s="10">
        <v>3.8E-3</v>
      </c>
      <c r="L883" s="11">
        <v>0</v>
      </c>
      <c r="M883">
        <f t="shared" si="13"/>
        <v>2</v>
      </c>
    </row>
    <row r="884" spans="1:13">
      <c r="A884">
        <v>340196</v>
      </c>
      <c r="B884" t="s">
        <v>43</v>
      </c>
      <c r="C884" t="s">
        <v>986</v>
      </c>
      <c r="D884">
        <v>8685.7800000000007</v>
      </c>
      <c r="E884">
        <v>50</v>
      </c>
      <c r="F884">
        <v>0</v>
      </c>
      <c r="G884">
        <v>0</v>
      </c>
      <c r="H884">
        <v>8685.7800000000007</v>
      </c>
      <c r="I884">
        <v>13277.02</v>
      </c>
      <c r="J884">
        <v>77</v>
      </c>
      <c r="K884" s="1">
        <v>0.6542</v>
      </c>
      <c r="L884" s="2">
        <v>0.65</v>
      </c>
      <c r="M884">
        <f t="shared" si="13"/>
        <v>50</v>
      </c>
    </row>
    <row r="885" spans="1:13">
      <c r="A885">
        <v>341900</v>
      </c>
      <c r="B885" t="s">
        <v>196</v>
      </c>
      <c r="C885" t="s">
        <v>965</v>
      </c>
      <c r="D885">
        <v>3201.05</v>
      </c>
      <c r="E885">
        <v>30</v>
      </c>
      <c r="F885">
        <v>138.13</v>
      </c>
      <c r="G885">
        <v>2</v>
      </c>
      <c r="H885">
        <v>3339.18</v>
      </c>
      <c r="I885">
        <v>30741.07</v>
      </c>
      <c r="J885">
        <v>125</v>
      </c>
      <c r="K885" s="1">
        <v>0.1086</v>
      </c>
      <c r="L885" s="2">
        <v>0.11</v>
      </c>
      <c r="M885">
        <f t="shared" si="13"/>
        <v>32</v>
      </c>
    </row>
    <row r="886" spans="1:13">
      <c r="A886" s="6">
        <v>340195</v>
      </c>
      <c r="B886" s="6" t="s">
        <v>12</v>
      </c>
      <c r="C886" s="6" t="s">
        <v>986</v>
      </c>
      <c r="D886" s="6">
        <v>17950.419999999998</v>
      </c>
      <c r="E886" s="6">
        <v>121</v>
      </c>
      <c r="F886" s="6">
        <v>0</v>
      </c>
      <c r="G886" s="6">
        <v>0</v>
      </c>
      <c r="H886" s="6">
        <v>17950.419999999998</v>
      </c>
      <c r="I886" s="6">
        <v>89507.71</v>
      </c>
      <c r="J886" s="6">
        <v>594</v>
      </c>
      <c r="K886" s="7">
        <v>0.20050000000000001</v>
      </c>
      <c r="L886" s="8">
        <v>0.2</v>
      </c>
      <c r="M886">
        <f t="shared" si="13"/>
        <v>121</v>
      </c>
    </row>
    <row r="887" spans="1:13">
      <c r="A887">
        <v>340194</v>
      </c>
      <c r="B887" t="s">
        <v>336</v>
      </c>
      <c r="C887" t="s">
        <v>980</v>
      </c>
      <c r="D887">
        <v>1034.75</v>
      </c>
      <c r="E887">
        <v>19</v>
      </c>
      <c r="F887">
        <v>893.46</v>
      </c>
      <c r="G887">
        <v>9</v>
      </c>
      <c r="H887">
        <v>1928.21</v>
      </c>
      <c r="I887">
        <v>56907.01</v>
      </c>
      <c r="J887">
        <v>388</v>
      </c>
      <c r="K887" s="1">
        <v>3.39E-2</v>
      </c>
      <c r="L887" s="2">
        <v>0.03</v>
      </c>
      <c r="M887">
        <f t="shared" si="13"/>
        <v>28</v>
      </c>
    </row>
    <row r="888" spans="1:13">
      <c r="A888" s="9">
        <v>341901</v>
      </c>
      <c r="B888" s="9" t="s">
        <v>868</v>
      </c>
      <c r="C888" s="9" t="s">
        <v>966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1846.15</v>
      </c>
      <c r="J888" s="9">
        <v>14</v>
      </c>
      <c r="K888" s="10">
        <v>0</v>
      </c>
      <c r="L888" s="11">
        <v>0</v>
      </c>
      <c r="M888">
        <f t="shared" si="13"/>
        <v>0</v>
      </c>
    </row>
    <row r="889" spans="1:13">
      <c r="A889" s="9">
        <v>347893</v>
      </c>
      <c r="B889" s="9" t="s">
        <v>949</v>
      </c>
      <c r="C889" s="9" t="s">
        <v>993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11518.25</v>
      </c>
      <c r="J889" s="9">
        <v>89</v>
      </c>
      <c r="K889" s="10">
        <v>0</v>
      </c>
      <c r="L889" s="11">
        <v>0</v>
      </c>
      <c r="M889">
        <f t="shared" si="13"/>
        <v>0</v>
      </c>
    </row>
    <row r="890" spans="1:13">
      <c r="A890">
        <v>347880</v>
      </c>
      <c r="B890" t="s">
        <v>225</v>
      </c>
      <c r="C890" t="s">
        <v>979</v>
      </c>
      <c r="D890">
        <v>2999.38</v>
      </c>
      <c r="E890">
        <v>28</v>
      </c>
      <c r="F890">
        <v>0</v>
      </c>
      <c r="G890">
        <v>0</v>
      </c>
      <c r="H890">
        <v>2999.38</v>
      </c>
      <c r="I890">
        <v>6440.98</v>
      </c>
      <c r="J890">
        <v>69</v>
      </c>
      <c r="K890" s="1">
        <v>0.4657</v>
      </c>
      <c r="L890" s="2">
        <v>0.47</v>
      </c>
      <c r="M890">
        <f t="shared" si="13"/>
        <v>28</v>
      </c>
    </row>
    <row r="891" spans="1:13">
      <c r="A891" s="3">
        <v>347894</v>
      </c>
      <c r="B891" s="3" t="s">
        <v>713</v>
      </c>
      <c r="C891" s="3" t="s">
        <v>991</v>
      </c>
      <c r="D891" s="3">
        <v>202.99</v>
      </c>
      <c r="E891" s="3">
        <v>3</v>
      </c>
      <c r="F891" s="3">
        <v>0</v>
      </c>
      <c r="G891" s="3">
        <v>0</v>
      </c>
      <c r="H891" s="3">
        <v>202.99</v>
      </c>
      <c r="I891" s="3">
        <v>6202.2</v>
      </c>
      <c r="J891" s="3">
        <v>41</v>
      </c>
      <c r="K891" s="4">
        <v>3.27E-2</v>
      </c>
      <c r="L891" s="5">
        <v>0.03</v>
      </c>
      <c r="M891">
        <f t="shared" si="13"/>
        <v>3</v>
      </c>
    </row>
    <row r="892" spans="1:13">
      <c r="A892">
        <v>340200</v>
      </c>
      <c r="B892" t="s">
        <v>773</v>
      </c>
      <c r="C892" t="s">
        <v>981</v>
      </c>
      <c r="D892">
        <v>79.47</v>
      </c>
      <c r="E892">
        <v>2</v>
      </c>
      <c r="F892">
        <v>0</v>
      </c>
      <c r="G892">
        <v>0</v>
      </c>
      <c r="H892">
        <v>79.47</v>
      </c>
      <c r="I892">
        <v>9199.39</v>
      </c>
      <c r="J892">
        <v>31</v>
      </c>
      <c r="K892" s="1">
        <v>8.6E-3</v>
      </c>
      <c r="L892" s="2">
        <v>0.01</v>
      </c>
      <c r="M892">
        <f t="shared" si="13"/>
        <v>2</v>
      </c>
    </row>
    <row r="893" spans="1:13">
      <c r="A893">
        <v>341903</v>
      </c>
      <c r="B893" t="s">
        <v>318</v>
      </c>
      <c r="C893" t="s">
        <v>963</v>
      </c>
      <c r="D893">
        <v>1955.26</v>
      </c>
      <c r="E893">
        <v>49</v>
      </c>
      <c r="F893">
        <v>151.15</v>
      </c>
      <c r="G893">
        <v>1</v>
      </c>
      <c r="H893">
        <v>2106.41</v>
      </c>
      <c r="I893">
        <v>116891.47</v>
      </c>
      <c r="J893">
        <v>775</v>
      </c>
      <c r="K893" s="1">
        <v>1.7999999999999999E-2</v>
      </c>
      <c r="L893" s="2">
        <v>0.02</v>
      </c>
      <c r="M893">
        <f t="shared" si="13"/>
        <v>50</v>
      </c>
    </row>
    <row r="894" spans="1:13">
      <c r="A894">
        <v>347895</v>
      </c>
      <c r="B894" t="s">
        <v>606</v>
      </c>
      <c r="C894" t="s">
        <v>963</v>
      </c>
      <c r="D894">
        <v>505.08</v>
      </c>
      <c r="E894">
        <v>8</v>
      </c>
      <c r="F894">
        <v>0</v>
      </c>
      <c r="G894">
        <v>0</v>
      </c>
      <c r="H894">
        <v>505.08</v>
      </c>
      <c r="I894">
        <v>1839.82</v>
      </c>
      <c r="J894">
        <v>18</v>
      </c>
      <c r="K894" s="1">
        <v>0.27450000000000002</v>
      </c>
      <c r="L894" s="2">
        <v>0.27</v>
      </c>
      <c r="M894">
        <f t="shared" si="13"/>
        <v>8</v>
      </c>
    </row>
    <row r="895" spans="1:13">
      <c r="A895">
        <v>347896</v>
      </c>
      <c r="B895" t="s">
        <v>48</v>
      </c>
      <c r="C895" t="s">
        <v>989</v>
      </c>
      <c r="D895">
        <v>8143.72</v>
      </c>
      <c r="E895">
        <v>66</v>
      </c>
      <c r="F895">
        <v>0</v>
      </c>
      <c r="G895">
        <v>0</v>
      </c>
      <c r="H895">
        <v>8143.72</v>
      </c>
      <c r="I895">
        <v>90409.919999999998</v>
      </c>
      <c r="J895">
        <v>302</v>
      </c>
      <c r="K895" s="1">
        <v>9.01E-2</v>
      </c>
      <c r="L895" s="2">
        <v>0.09</v>
      </c>
      <c r="M895">
        <f t="shared" si="13"/>
        <v>66</v>
      </c>
    </row>
    <row r="896" spans="1:13">
      <c r="A896">
        <v>347881</v>
      </c>
      <c r="B896" t="s">
        <v>209</v>
      </c>
      <c r="C896" t="s">
        <v>969</v>
      </c>
      <c r="D896">
        <v>2674.82</v>
      </c>
      <c r="E896">
        <v>19</v>
      </c>
      <c r="F896">
        <v>502.63</v>
      </c>
      <c r="G896">
        <v>6</v>
      </c>
      <c r="H896">
        <v>3177.45</v>
      </c>
      <c r="I896">
        <v>23249.34</v>
      </c>
      <c r="J896">
        <v>246</v>
      </c>
      <c r="K896" s="1">
        <v>0.13669999999999999</v>
      </c>
      <c r="L896" s="2">
        <v>0.14000000000000001</v>
      </c>
      <c r="M896">
        <f t="shared" si="13"/>
        <v>25</v>
      </c>
    </row>
    <row r="897" spans="1:13">
      <c r="A897" s="9">
        <v>340199</v>
      </c>
      <c r="B897" s="9" t="s">
        <v>847</v>
      </c>
      <c r="C897" s="9" t="s">
        <v>986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5332.33</v>
      </c>
      <c r="J897" s="9">
        <v>45</v>
      </c>
      <c r="K897" s="10">
        <v>0</v>
      </c>
      <c r="L897" s="11">
        <v>0</v>
      </c>
      <c r="M897">
        <f t="shared" si="13"/>
        <v>0</v>
      </c>
    </row>
    <row r="898" spans="1:13">
      <c r="A898" s="9">
        <v>347889</v>
      </c>
      <c r="B898" s="9" t="s">
        <v>948</v>
      </c>
      <c r="C898" s="9" t="s">
        <v>993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3296.14</v>
      </c>
      <c r="J898" s="9">
        <v>30</v>
      </c>
      <c r="K898" s="10">
        <v>0</v>
      </c>
      <c r="L898" s="11">
        <v>0</v>
      </c>
      <c r="M898">
        <f t="shared" ref="M898:M949" si="14">E898+G898</f>
        <v>0</v>
      </c>
    </row>
    <row r="899" spans="1:13">
      <c r="A899">
        <v>347890</v>
      </c>
      <c r="B899" t="s">
        <v>641</v>
      </c>
      <c r="C899" t="s">
        <v>987</v>
      </c>
      <c r="D899">
        <v>426.84</v>
      </c>
      <c r="E899">
        <v>4</v>
      </c>
      <c r="F899">
        <v>0</v>
      </c>
      <c r="G899">
        <v>0</v>
      </c>
      <c r="H899">
        <v>426.84</v>
      </c>
      <c r="I899">
        <v>25415.25</v>
      </c>
      <c r="J899">
        <v>108</v>
      </c>
      <c r="K899" s="1">
        <v>1.6799999999999999E-2</v>
      </c>
      <c r="L899" s="2">
        <v>0.02</v>
      </c>
      <c r="M899">
        <f t="shared" si="14"/>
        <v>4</v>
      </c>
    </row>
    <row r="900" spans="1:13">
      <c r="A900">
        <v>341904</v>
      </c>
      <c r="B900" t="s">
        <v>349</v>
      </c>
      <c r="C900" t="s">
        <v>964</v>
      </c>
      <c r="D900">
        <v>1878.83</v>
      </c>
      <c r="E900">
        <v>18</v>
      </c>
      <c r="F900">
        <v>0</v>
      </c>
      <c r="G900">
        <v>0</v>
      </c>
      <c r="H900">
        <v>1878.83</v>
      </c>
      <c r="I900">
        <v>5133.12</v>
      </c>
      <c r="J900">
        <v>40</v>
      </c>
      <c r="K900" s="1">
        <v>0.36599999999999999</v>
      </c>
      <c r="L900" s="2">
        <v>0.37</v>
      </c>
      <c r="M900">
        <f t="shared" si="14"/>
        <v>18</v>
      </c>
    </row>
    <row r="901" spans="1:13">
      <c r="A901" s="9">
        <v>345022</v>
      </c>
      <c r="B901" s="9" t="s">
        <v>910</v>
      </c>
      <c r="C901" s="9" t="s">
        <v>993</v>
      </c>
      <c r="D901" s="9">
        <v>0</v>
      </c>
      <c r="E901" s="9">
        <v>0</v>
      </c>
      <c r="F901" s="9">
        <v>0</v>
      </c>
      <c r="G901" s="9">
        <v>0</v>
      </c>
      <c r="H901" s="9">
        <v>0</v>
      </c>
      <c r="I901" s="9">
        <v>4719.37</v>
      </c>
      <c r="J901" s="9">
        <v>41</v>
      </c>
      <c r="K901" s="10">
        <v>0</v>
      </c>
      <c r="L901" s="11">
        <v>0</v>
      </c>
      <c r="M901">
        <f t="shared" si="14"/>
        <v>0</v>
      </c>
    </row>
    <row r="902" spans="1:13">
      <c r="A902">
        <v>347891</v>
      </c>
      <c r="B902" t="s">
        <v>582</v>
      </c>
      <c r="C902" t="s">
        <v>987</v>
      </c>
      <c r="D902">
        <v>408.22</v>
      </c>
      <c r="E902">
        <v>3</v>
      </c>
      <c r="F902">
        <v>189.52</v>
      </c>
      <c r="G902">
        <v>3</v>
      </c>
      <c r="H902">
        <v>597.74</v>
      </c>
      <c r="I902">
        <v>1366.92</v>
      </c>
      <c r="J902">
        <v>15</v>
      </c>
      <c r="K902" s="1">
        <v>0.43730000000000002</v>
      </c>
      <c r="L902" s="2">
        <v>0.44</v>
      </c>
      <c r="M902">
        <f t="shared" si="14"/>
        <v>6</v>
      </c>
    </row>
    <row r="903" spans="1:13">
      <c r="A903">
        <v>344522</v>
      </c>
      <c r="B903" t="s">
        <v>239</v>
      </c>
      <c r="C903" t="s">
        <v>977</v>
      </c>
      <c r="D903">
        <v>2854.82</v>
      </c>
      <c r="E903">
        <v>91</v>
      </c>
      <c r="F903">
        <v>0</v>
      </c>
      <c r="G903">
        <v>0</v>
      </c>
      <c r="H903">
        <v>2854.82</v>
      </c>
      <c r="I903">
        <v>97680.53</v>
      </c>
      <c r="J903">
        <v>620</v>
      </c>
      <c r="K903" s="1">
        <v>2.92E-2</v>
      </c>
      <c r="L903" s="2">
        <v>0.03</v>
      </c>
      <c r="M903">
        <f t="shared" si="14"/>
        <v>91</v>
      </c>
    </row>
    <row r="904" spans="1:13">
      <c r="A904">
        <v>344521</v>
      </c>
      <c r="B904" t="s">
        <v>55</v>
      </c>
      <c r="C904" t="s">
        <v>976</v>
      </c>
      <c r="D904">
        <v>7809.19</v>
      </c>
      <c r="E904">
        <v>97</v>
      </c>
      <c r="F904">
        <v>0</v>
      </c>
      <c r="G904">
        <v>0</v>
      </c>
      <c r="H904">
        <v>7809.19</v>
      </c>
      <c r="I904">
        <v>53945.84</v>
      </c>
      <c r="J904">
        <v>296</v>
      </c>
      <c r="K904" s="1">
        <v>0.14480000000000001</v>
      </c>
      <c r="L904" s="2">
        <v>0.14000000000000001</v>
      </c>
      <c r="M904">
        <f t="shared" si="14"/>
        <v>97</v>
      </c>
    </row>
    <row r="905" spans="1:13">
      <c r="A905">
        <v>347898</v>
      </c>
      <c r="B905" t="s">
        <v>618</v>
      </c>
      <c r="C905" t="s">
        <v>999</v>
      </c>
      <c r="D905">
        <v>480.26</v>
      </c>
      <c r="E905">
        <v>6</v>
      </c>
      <c r="F905">
        <v>0</v>
      </c>
      <c r="G905">
        <v>0</v>
      </c>
      <c r="H905">
        <v>480.26</v>
      </c>
      <c r="I905">
        <v>4723.66</v>
      </c>
      <c r="J905">
        <v>58</v>
      </c>
      <c r="K905" s="1">
        <v>0.1017</v>
      </c>
      <c r="L905" s="2">
        <v>0.1</v>
      </c>
      <c r="M905">
        <f t="shared" si="14"/>
        <v>6</v>
      </c>
    </row>
    <row r="906" spans="1:13">
      <c r="A906">
        <v>342991</v>
      </c>
      <c r="B906" t="s">
        <v>74</v>
      </c>
      <c r="C906" t="s">
        <v>963</v>
      </c>
      <c r="D906">
        <v>6635.84</v>
      </c>
      <c r="E906">
        <v>45</v>
      </c>
      <c r="F906">
        <v>0</v>
      </c>
      <c r="G906">
        <v>0</v>
      </c>
      <c r="H906">
        <v>6635.84</v>
      </c>
      <c r="I906">
        <v>20705.259999999998</v>
      </c>
      <c r="J906">
        <v>94</v>
      </c>
      <c r="K906" s="1">
        <v>0.32050000000000001</v>
      </c>
      <c r="L906" s="2">
        <v>0.32</v>
      </c>
      <c r="M906">
        <f t="shared" si="14"/>
        <v>45</v>
      </c>
    </row>
    <row r="907" spans="1:13">
      <c r="A907" s="3">
        <v>342990</v>
      </c>
      <c r="B907" s="3" t="s">
        <v>536</v>
      </c>
      <c r="C907" s="3" t="s">
        <v>993</v>
      </c>
      <c r="D907" s="3">
        <v>678.72</v>
      </c>
      <c r="E907" s="3">
        <v>8</v>
      </c>
      <c r="F907" s="3">
        <v>85.06</v>
      </c>
      <c r="G907" s="3">
        <v>1</v>
      </c>
      <c r="H907" s="3">
        <v>763.78</v>
      </c>
      <c r="I907" s="3">
        <v>32207.52</v>
      </c>
      <c r="J907" s="3">
        <v>219</v>
      </c>
      <c r="K907" s="4">
        <v>2.3699999999999999E-2</v>
      </c>
      <c r="L907" s="5">
        <v>0.02</v>
      </c>
      <c r="M907">
        <f t="shared" si="14"/>
        <v>9</v>
      </c>
    </row>
    <row r="908" spans="1:13">
      <c r="A908">
        <v>344518</v>
      </c>
      <c r="B908" t="s">
        <v>599</v>
      </c>
      <c r="C908" t="s">
        <v>967</v>
      </c>
      <c r="D908">
        <v>537.45000000000005</v>
      </c>
      <c r="E908">
        <v>12</v>
      </c>
      <c r="F908">
        <v>0</v>
      </c>
      <c r="G908">
        <v>0</v>
      </c>
      <c r="H908">
        <v>537.45000000000005</v>
      </c>
      <c r="I908">
        <v>78586.58</v>
      </c>
      <c r="J908">
        <v>523</v>
      </c>
      <c r="K908" s="1">
        <v>6.7999999999999996E-3</v>
      </c>
      <c r="L908" s="2">
        <v>0.01</v>
      </c>
      <c r="M908">
        <f t="shared" si="14"/>
        <v>12</v>
      </c>
    </row>
    <row r="909" spans="1:13">
      <c r="A909">
        <v>347884</v>
      </c>
      <c r="B909" t="s">
        <v>467</v>
      </c>
      <c r="C909" t="s">
        <v>979</v>
      </c>
      <c r="D909">
        <v>1108.6199999999999</v>
      </c>
      <c r="E909">
        <v>13</v>
      </c>
      <c r="F909">
        <v>0</v>
      </c>
      <c r="G909">
        <v>0</v>
      </c>
      <c r="H909">
        <v>1108.6199999999999</v>
      </c>
      <c r="I909">
        <v>5361.09</v>
      </c>
      <c r="J909">
        <v>39</v>
      </c>
      <c r="K909" s="1">
        <v>0.20680000000000001</v>
      </c>
      <c r="L909" s="2">
        <v>0.21</v>
      </c>
      <c r="M909">
        <f t="shared" si="14"/>
        <v>13</v>
      </c>
    </row>
    <row r="910" spans="1:13">
      <c r="A910" s="3">
        <v>342992</v>
      </c>
      <c r="B910" s="3" t="s">
        <v>741</v>
      </c>
      <c r="C910" s="3" t="s">
        <v>993</v>
      </c>
      <c r="D910" s="3">
        <v>141.4</v>
      </c>
      <c r="E910" s="3">
        <v>2</v>
      </c>
      <c r="F910" s="3">
        <v>0</v>
      </c>
      <c r="G910" s="3">
        <v>0</v>
      </c>
      <c r="H910" s="3">
        <v>141.4</v>
      </c>
      <c r="I910" s="3">
        <v>8198.81</v>
      </c>
      <c r="J910" s="3">
        <v>74</v>
      </c>
      <c r="K910" s="4">
        <v>1.72E-2</v>
      </c>
      <c r="L910" s="5">
        <v>0.02</v>
      </c>
      <c r="M910">
        <f t="shared" si="14"/>
        <v>2</v>
      </c>
    </row>
    <row r="911" spans="1:13">
      <c r="A911">
        <v>344919</v>
      </c>
      <c r="B911" t="s">
        <v>243</v>
      </c>
      <c r="C911" t="s">
        <v>995</v>
      </c>
      <c r="D911">
        <v>2826.48</v>
      </c>
      <c r="E911">
        <v>27</v>
      </c>
      <c r="F911">
        <v>0</v>
      </c>
      <c r="G911">
        <v>0</v>
      </c>
      <c r="H911">
        <v>2826.48</v>
      </c>
      <c r="I911">
        <v>4617.1400000000003</v>
      </c>
      <c r="J911">
        <v>42</v>
      </c>
      <c r="K911" s="1">
        <v>0.61219999999999997</v>
      </c>
      <c r="L911" s="2">
        <v>0.61</v>
      </c>
      <c r="M911">
        <f t="shared" si="14"/>
        <v>27</v>
      </c>
    </row>
    <row r="912" spans="1:13">
      <c r="A912">
        <v>344515</v>
      </c>
      <c r="B912" t="s">
        <v>540</v>
      </c>
      <c r="C912" t="s">
        <v>965</v>
      </c>
      <c r="D912">
        <v>741.21</v>
      </c>
      <c r="E912">
        <v>4</v>
      </c>
      <c r="F912">
        <v>0</v>
      </c>
      <c r="G912">
        <v>0</v>
      </c>
      <c r="H912">
        <v>741.21</v>
      </c>
      <c r="I912">
        <v>4265.8999999999996</v>
      </c>
      <c r="J912">
        <v>21</v>
      </c>
      <c r="K912" s="1">
        <v>0.17380000000000001</v>
      </c>
      <c r="L912" s="2">
        <v>0.17</v>
      </c>
      <c r="M912">
        <f t="shared" si="14"/>
        <v>4</v>
      </c>
    </row>
    <row r="913" spans="1:13">
      <c r="A913">
        <v>347885</v>
      </c>
      <c r="B913" t="s">
        <v>244</v>
      </c>
      <c r="C913" t="s">
        <v>978</v>
      </c>
      <c r="D913">
        <v>2818.26</v>
      </c>
      <c r="E913">
        <v>36</v>
      </c>
      <c r="F913">
        <v>0</v>
      </c>
      <c r="G913">
        <v>0</v>
      </c>
      <c r="H913">
        <v>2818.26</v>
      </c>
      <c r="I913">
        <v>6557.37</v>
      </c>
      <c r="J913">
        <v>70</v>
      </c>
      <c r="K913" s="1">
        <v>0.42980000000000002</v>
      </c>
      <c r="L913" s="2">
        <v>0.43</v>
      </c>
      <c r="M913">
        <f t="shared" si="14"/>
        <v>36</v>
      </c>
    </row>
    <row r="914" spans="1:13">
      <c r="A914">
        <v>342987</v>
      </c>
      <c r="B914" t="s">
        <v>446</v>
      </c>
      <c r="C914" t="s">
        <v>988</v>
      </c>
      <c r="D914">
        <v>903.77</v>
      </c>
      <c r="E914">
        <v>13</v>
      </c>
      <c r="F914">
        <v>274.41000000000003</v>
      </c>
      <c r="G914">
        <v>2</v>
      </c>
      <c r="H914">
        <v>1178.18</v>
      </c>
      <c r="I914">
        <v>4070.39</v>
      </c>
      <c r="J914">
        <v>41</v>
      </c>
      <c r="K914" s="1">
        <v>0.28949999999999998</v>
      </c>
      <c r="L914" s="2">
        <v>0.28999999999999998</v>
      </c>
      <c r="M914">
        <f t="shared" si="14"/>
        <v>15</v>
      </c>
    </row>
    <row r="915" spans="1:13">
      <c r="A915">
        <v>340198</v>
      </c>
      <c r="B915" t="s">
        <v>689</v>
      </c>
      <c r="C915" t="s">
        <v>981</v>
      </c>
      <c r="D915">
        <v>239.41</v>
      </c>
      <c r="E915">
        <v>7</v>
      </c>
      <c r="F915">
        <v>13.32</v>
      </c>
      <c r="G915">
        <v>1</v>
      </c>
      <c r="H915">
        <v>252.72</v>
      </c>
      <c r="I915">
        <v>9435.51</v>
      </c>
      <c r="J915">
        <v>75</v>
      </c>
      <c r="K915" s="1">
        <v>2.6800000000000001E-2</v>
      </c>
      <c r="L915" s="2">
        <v>0.03</v>
      </c>
      <c r="M915">
        <f t="shared" si="14"/>
        <v>8</v>
      </c>
    </row>
    <row r="916" spans="1:13">
      <c r="A916" s="9">
        <v>342986</v>
      </c>
      <c r="B916" s="9" t="s">
        <v>879</v>
      </c>
      <c r="C916" s="9" t="s">
        <v>993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5230.25</v>
      </c>
      <c r="J916" s="9">
        <v>40</v>
      </c>
      <c r="K916" s="10">
        <v>0</v>
      </c>
      <c r="L916" s="11">
        <v>0</v>
      </c>
      <c r="M916">
        <f t="shared" si="14"/>
        <v>0</v>
      </c>
    </row>
    <row r="917" spans="1:13">
      <c r="A917" s="3">
        <v>342989</v>
      </c>
      <c r="B917" s="3" t="s">
        <v>624</v>
      </c>
      <c r="C917" s="3" t="s">
        <v>993</v>
      </c>
      <c r="D917" s="3">
        <v>466.9</v>
      </c>
      <c r="E917" s="3">
        <v>4</v>
      </c>
      <c r="F917" s="3">
        <v>0</v>
      </c>
      <c r="G917" s="3">
        <v>0</v>
      </c>
      <c r="H917" s="3">
        <v>466.9</v>
      </c>
      <c r="I917" s="3">
        <v>20385.349999999999</v>
      </c>
      <c r="J917" s="3">
        <v>126</v>
      </c>
      <c r="K917" s="4">
        <v>2.29E-2</v>
      </c>
      <c r="L917" s="5">
        <v>0.02</v>
      </c>
      <c r="M917">
        <f t="shared" si="14"/>
        <v>4</v>
      </c>
    </row>
    <row r="918" spans="1:13">
      <c r="A918" s="3">
        <v>342988</v>
      </c>
      <c r="B918" s="3" t="s">
        <v>799</v>
      </c>
      <c r="C918" s="3" t="s">
        <v>993</v>
      </c>
      <c r="D918" s="3">
        <v>44.66</v>
      </c>
      <c r="E918" s="3">
        <v>1</v>
      </c>
      <c r="F918" s="3">
        <v>0</v>
      </c>
      <c r="G918" s="3">
        <v>0</v>
      </c>
      <c r="H918" s="3">
        <v>44.66</v>
      </c>
      <c r="I918" s="3">
        <v>2994.82</v>
      </c>
      <c r="J918" s="3">
        <v>34</v>
      </c>
      <c r="K918" s="4">
        <v>1.49E-2</v>
      </c>
      <c r="L918" s="5">
        <v>0.01</v>
      </c>
      <c r="M918">
        <f t="shared" si="14"/>
        <v>1</v>
      </c>
    </row>
    <row r="919" spans="1:13">
      <c r="A919">
        <v>347883</v>
      </c>
      <c r="B919" t="s">
        <v>760</v>
      </c>
      <c r="C919" t="s">
        <v>969</v>
      </c>
      <c r="D919">
        <v>101.25</v>
      </c>
      <c r="E919">
        <v>3</v>
      </c>
      <c r="F919">
        <v>0</v>
      </c>
      <c r="G919">
        <v>0</v>
      </c>
      <c r="H919">
        <v>101.25</v>
      </c>
      <c r="I919">
        <v>1088.25</v>
      </c>
      <c r="J919">
        <v>20</v>
      </c>
      <c r="K919" s="1">
        <v>9.2999999999999999E-2</v>
      </c>
      <c r="L919" s="2">
        <v>0.09</v>
      </c>
      <c r="M919">
        <f t="shared" si="14"/>
        <v>3</v>
      </c>
    </row>
    <row r="920" spans="1:13">
      <c r="A920" s="3">
        <v>342985</v>
      </c>
      <c r="B920" s="3" t="s">
        <v>739</v>
      </c>
      <c r="C920" s="3" t="s">
        <v>993</v>
      </c>
      <c r="D920" s="3">
        <v>144.75</v>
      </c>
      <c r="E920" s="3">
        <v>1</v>
      </c>
      <c r="F920" s="3">
        <v>0</v>
      </c>
      <c r="G920" s="3">
        <v>0</v>
      </c>
      <c r="H920" s="3">
        <v>144.75</v>
      </c>
      <c r="I920" s="3">
        <v>4675.7</v>
      </c>
      <c r="J920" s="3">
        <v>29</v>
      </c>
      <c r="K920" s="4">
        <v>3.1E-2</v>
      </c>
      <c r="L920" s="5">
        <v>0.03</v>
      </c>
      <c r="M920">
        <f t="shared" si="14"/>
        <v>1</v>
      </c>
    </row>
    <row r="921" spans="1:13">
      <c r="A921">
        <v>347878</v>
      </c>
      <c r="B921" t="s">
        <v>411</v>
      </c>
      <c r="C921" t="s">
        <v>973</v>
      </c>
      <c r="D921">
        <v>1417.45</v>
      </c>
      <c r="E921">
        <v>19</v>
      </c>
      <c r="F921">
        <v>0</v>
      </c>
      <c r="G921">
        <v>0</v>
      </c>
      <c r="H921">
        <v>1417.45</v>
      </c>
      <c r="I921">
        <v>7031.16</v>
      </c>
      <c r="J921">
        <v>43</v>
      </c>
      <c r="K921" s="1">
        <v>0.2016</v>
      </c>
      <c r="L921" s="2">
        <v>0.2</v>
      </c>
      <c r="M921">
        <f t="shared" si="14"/>
        <v>19</v>
      </c>
    </row>
    <row r="922" spans="1:13">
      <c r="A922">
        <v>343352</v>
      </c>
      <c r="B922" t="s">
        <v>478</v>
      </c>
      <c r="C922" t="s">
        <v>1003</v>
      </c>
      <c r="D922">
        <v>1056.8599999999999</v>
      </c>
      <c r="E922">
        <v>13</v>
      </c>
      <c r="F922">
        <v>0</v>
      </c>
      <c r="G922">
        <v>0</v>
      </c>
      <c r="H922">
        <v>1056.8599999999999</v>
      </c>
      <c r="I922">
        <v>10393.41</v>
      </c>
      <c r="J922">
        <v>64</v>
      </c>
      <c r="K922" s="1">
        <v>0.1017</v>
      </c>
      <c r="L922" s="2">
        <v>0.1</v>
      </c>
      <c r="M922">
        <f t="shared" si="14"/>
        <v>13</v>
      </c>
    </row>
    <row r="923" spans="1:13">
      <c r="A923">
        <v>347879</v>
      </c>
      <c r="B923" t="s">
        <v>480</v>
      </c>
      <c r="C923" t="s">
        <v>968</v>
      </c>
      <c r="D923">
        <v>1052.3800000000001</v>
      </c>
      <c r="E923">
        <v>15</v>
      </c>
      <c r="F923">
        <v>0</v>
      </c>
      <c r="G923">
        <v>0</v>
      </c>
      <c r="H923">
        <v>1052.3800000000001</v>
      </c>
      <c r="I923">
        <v>3067.55</v>
      </c>
      <c r="J923">
        <v>31</v>
      </c>
      <c r="K923" s="1">
        <v>0.34310000000000002</v>
      </c>
      <c r="L923" s="2">
        <v>0.34</v>
      </c>
      <c r="M923">
        <f t="shared" si="14"/>
        <v>15</v>
      </c>
    </row>
    <row r="924" spans="1:13">
      <c r="A924">
        <v>343348</v>
      </c>
      <c r="B924" t="s">
        <v>233</v>
      </c>
      <c r="C924" t="s">
        <v>968</v>
      </c>
      <c r="D924">
        <v>2128.77</v>
      </c>
      <c r="E924">
        <v>29</v>
      </c>
      <c r="F924">
        <v>805.5</v>
      </c>
      <c r="G924">
        <v>14</v>
      </c>
      <c r="H924">
        <v>2934.27</v>
      </c>
      <c r="I924">
        <v>6372.71</v>
      </c>
      <c r="J924">
        <v>66</v>
      </c>
      <c r="K924" s="1">
        <v>0.46039999999999998</v>
      </c>
      <c r="L924" s="2">
        <v>0.46</v>
      </c>
      <c r="M924">
        <f t="shared" si="14"/>
        <v>43</v>
      </c>
    </row>
    <row r="925" spans="1:13">
      <c r="A925" s="3">
        <v>340202</v>
      </c>
      <c r="B925" s="3" t="s">
        <v>383</v>
      </c>
      <c r="C925" s="3" t="s">
        <v>982</v>
      </c>
      <c r="D925" s="3">
        <v>1589.01</v>
      </c>
      <c r="E925" s="3">
        <v>17</v>
      </c>
      <c r="F925" s="3">
        <v>0</v>
      </c>
      <c r="G925" s="3">
        <v>0</v>
      </c>
      <c r="H925" s="3">
        <v>1589.01</v>
      </c>
      <c r="I925" s="3">
        <v>1589.01</v>
      </c>
      <c r="J925" s="3">
        <v>17</v>
      </c>
      <c r="K925" s="4">
        <v>1</v>
      </c>
      <c r="L925" s="5">
        <v>1</v>
      </c>
      <c r="M925">
        <f t="shared" si="14"/>
        <v>17</v>
      </c>
    </row>
    <row r="926" spans="1:13">
      <c r="A926">
        <v>344520</v>
      </c>
      <c r="B926" t="s">
        <v>581</v>
      </c>
      <c r="C926" t="s">
        <v>963</v>
      </c>
      <c r="D926">
        <v>598.62</v>
      </c>
      <c r="E926">
        <v>8</v>
      </c>
      <c r="F926">
        <v>0</v>
      </c>
      <c r="G926">
        <v>0</v>
      </c>
      <c r="H926">
        <v>598.62</v>
      </c>
      <c r="I926">
        <v>2292.5300000000002</v>
      </c>
      <c r="J926">
        <v>19</v>
      </c>
      <c r="K926" s="1">
        <v>0.2611</v>
      </c>
      <c r="L926" s="2">
        <v>0.26</v>
      </c>
      <c r="M926">
        <f t="shared" si="14"/>
        <v>8</v>
      </c>
    </row>
    <row r="927" spans="1:13">
      <c r="A927">
        <v>343347</v>
      </c>
      <c r="B927" t="s">
        <v>192</v>
      </c>
      <c r="C927" t="s">
        <v>1003</v>
      </c>
      <c r="D927">
        <v>3500.66</v>
      </c>
      <c r="E927">
        <v>26</v>
      </c>
      <c r="F927">
        <v>0</v>
      </c>
      <c r="G927">
        <v>0</v>
      </c>
      <c r="H927">
        <v>3500.66</v>
      </c>
      <c r="I927">
        <v>10003.49</v>
      </c>
      <c r="J927">
        <v>55</v>
      </c>
      <c r="K927" s="1">
        <v>0.34989999999999999</v>
      </c>
      <c r="L927" s="2">
        <v>0.35</v>
      </c>
      <c r="M927">
        <f t="shared" si="14"/>
        <v>26</v>
      </c>
    </row>
    <row r="928" spans="1:13">
      <c r="A928" s="9">
        <v>344519</v>
      </c>
      <c r="B928" s="9" t="s">
        <v>759</v>
      </c>
      <c r="C928" s="9" t="s">
        <v>966</v>
      </c>
      <c r="D928" s="9">
        <v>101.5</v>
      </c>
      <c r="E928" s="9">
        <v>1</v>
      </c>
      <c r="F928" s="9">
        <v>0</v>
      </c>
      <c r="G928" s="9">
        <v>0</v>
      </c>
      <c r="H928" s="9">
        <v>101.5</v>
      </c>
      <c r="I928" s="9">
        <v>36748.370000000003</v>
      </c>
      <c r="J928" s="9">
        <v>251</v>
      </c>
      <c r="K928" s="10">
        <v>2.8E-3</v>
      </c>
      <c r="L928" s="11">
        <v>0</v>
      </c>
      <c r="M928">
        <f t="shared" si="14"/>
        <v>1</v>
      </c>
    </row>
    <row r="929" spans="1:13">
      <c r="A929">
        <v>341774</v>
      </c>
      <c r="B929" t="s">
        <v>231</v>
      </c>
      <c r="C929" t="s">
        <v>965</v>
      </c>
      <c r="D929">
        <v>2945.59</v>
      </c>
      <c r="E929">
        <v>28</v>
      </c>
      <c r="F929">
        <v>0</v>
      </c>
      <c r="G929">
        <v>0</v>
      </c>
      <c r="H929">
        <v>2945.59</v>
      </c>
      <c r="I929">
        <v>52014.7</v>
      </c>
      <c r="J929">
        <v>182</v>
      </c>
      <c r="K929" s="1">
        <v>5.6599999999999998E-2</v>
      </c>
      <c r="L929" s="2">
        <v>0.06</v>
      </c>
      <c r="M929">
        <f t="shared" si="14"/>
        <v>28</v>
      </c>
    </row>
    <row r="930" spans="1:13">
      <c r="A930">
        <v>340197</v>
      </c>
      <c r="B930" t="s">
        <v>636</v>
      </c>
      <c r="C930" t="s">
        <v>980</v>
      </c>
      <c r="D930">
        <v>441.54</v>
      </c>
      <c r="E930">
        <v>2</v>
      </c>
      <c r="F930">
        <v>0</v>
      </c>
      <c r="G930">
        <v>0</v>
      </c>
      <c r="H930">
        <v>441.54</v>
      </c>
      <c r="I930">
        <v>4416.07</v>
      </c>
      <c r="J930">
        <v>41</v>
      </c>
      <c r="K930" s="1">
        <v>0.1</v>
      </c>
      <c r="L930" s="2">
        <v>0.1</v>
      </c>
      <c r="M930">
        <f t="shared" si="14"/>
        <v>2</v>
      </c>
    </row>
    <row r="931" spans="1:13">
      <c r="A931" s="9">
        <v>344516</v>
      </c>
      <c r="B931" s="9" t="s">
        <v>671</v>
      </c>
      <c r="C931" s="9" t="s">
        <v>984</v>
      </c>
      <c r="D931" s="9">
        <v>310.08999999999997</v>
      </c>
      <c r="E931" s="9">
        <v>10</v>
      </c>
      <c r="F931" s="9">
        <v>0</v>
      </c>
      <c r="G931" s="9">
        <v>0</v>
      </c>
      <c r="H931" s="9">
        <v>310.08999999999997</v>
      </c>
      <c r="I931" s="9">
        <v>154862.1</v>
      </c>
      <c r="J931" s="9">
        <v>1325</v>
      </c>
      <c r="K931" s="10">
        <v>2E-3</v>
      </c>
      <c r="L931" s="11">
        <v>0</v>
      </c>
      <c r="M931">
        <f t="shared" si="14"/>
        <v>10</v>
      </c>
    </row>
    <row r="932" spans="1:13">
      <c r="A932">
        <v>340201</v>
      </c>
      <c r="B932" t="s">
        <v>371</v>
      </c>
      <c r="C932" t="s">
        <v>980</v>
      </c>
      <c r="D932">
        <v>1683.75</v>
      </c>
      <c r="E932">
        <v>17</v>
      </c>
      <c r="F932">
        <v>0</v>
      </c>
      <c r="G932">
        <v>0</v>
      </c>
      <c r="H932">
        <v>1683.75</v>
      </c>
      <c r="I932">
        <v>2794.83</v>
      </c>
      <c r="J932">
        <v>26</v>
      </c>
      <c r="K932" s="1">
        <v>0.60240000000000005</v>
      </c>
      <c r="L932" s="2">
        <v>0.6</v>
      </c>
      <c r="M932">
        <f t="shared" si="14"/>
        <v>17</v>
      </c>
    </row>
    <row r="933" spans="1:13">
      <c r="A933" s="3">
        <v>344922</v>
      </c>
      <c r="B933" s="3" t="s">
        <v>205</v>
      </c>
      <c r="C933" s="3" t="s">
        <v>986</v>
      </c>
      <c r="D933" s="3">
        <v>3216.19</v>
      </c>
      <c r="E933" s="3">
        <v>14</v>
      </c>
      <c r="F933" s="3">
        <v>0</v>
      </c>
      <c r="G933" s="3">
        <v>0</v>
      </c>
      <c r="H933" s="3">
        <v>3216.19</v>
      </c>
      <c r="I933" s="3">
        <v>11103</v>
      </c>
      <c r="J933" s="3">
        <v>57</v>
      </c>
      <c r="K933" s="4">
        <v>0.28970000000000001</v>
      </c>
      <c r="L933" s="5">
        <v>0.28999999999999998</v>
      </c>
      <c r="M933">
        <f t="shared" si="14"/>
        <v>14</v>
      </c>
    </row>
    <row r="934" spans="1:13">
      <c r="A934" s="9">
        <v>347611</v>
      </c>
      <c r="B934" s="9" t="s">
        <v>946</v>
      </c>
      <c r="C934" s="9" t="s">
        <v>993</v>
      </c>
      <c r="D934" s="9">
        <v>0</v>
      </c>
      <c r="E934" s="9">
        <v>0</v>
      </c>
      <c r="F934" s="9">
        <v>0</v>
      </c>
      <c r="G934" s="9">
        <v>0</v>
      </c>
      <c r="H934" s="9">
        <v>0</v>
      </c>
      <c r="I934" s="9">
        <v>4909.3900000000003</v>
      </c>
      <c r="J934" s="9">
        <v>36</v>
      </c>
      <c r="K934" s="10">
        <v>0</v>
      </c>
      <c r="L934" s="11">
        <v>0</v>
      </c>
      <c r="M934">
        <f t="shared" si="14"/>
        <v>0</v>
      </c>
    </row>
    <row r="935" spans="1:13">
      <c r="A935">
        <v>343350</v>
      </c>
      <c r="B935" t="s">
        <v>559</v>
      </c>
      <c r="C935" t="s">
        <v>973</v>
      </c>
      <c r="D935">
        <v>687.66</v>
      </c>
      <c r="E935">
        <v>7</v>
      </c>
      <c r="F935">
        <v>0</v>
      </c>
      <c r="G935">
        <v>0</v>
      </c>
      <c r="H935">
        <v>687.66</v>
      </c>
      <c r="I935">
        <v>8180.47</v>
      </c>
      <c r="J935">
        <v>40</v>
      </c>
      <c r="K935" s="1">
        <v>8.4099999999999994E-2</v>
      </c>
      <c r="L935" s="2">
        <v>0.08</v>
      </c>
      <c r="M935">
        <f t="shared" si="14"/>
        <v>7</v>
      </c>
    </row>
    <row r="936" spans="1:13">
      <c r="A936">
        <v>344923</v>
      </c>
      <c r="B936" t="s">
        <v>358</v>
      </c>
      <c r="C936" t="s">
        <v>981</v>
      </c>
      <c r="D936">
        <v>1790.39</v>
      </c>
      <c r="E936">
        <v>18</v>
      </c>
      <c r="F936">
        <v>0</v>
      </c>
      <c r="G936">
        <v>0</v>
      </c>
      <c r="H936">
        <v>1790.39</v>
      </c>
      <c r="I936">
        <v>45060.15</v>
      </c>
      <c r="J936">
        <v>259</v>
      </c>
      <c r="K936" s="1">
        <v>3.9699999999999999E-2</v>
      </c>
      <c r="L936" s="2">
        <v>0.04</v>
      </c>
      <c r="M936">
        <f t="shared" si="14"/>
        <v>18</v>
      </c>
    </row>
    <row r="937" spans="1:13">
      <c r="A937">
        <v>343445</v>
      </c>
      <c r="B937" t="s">
        <v>238</v>
      </c>
      <c r="C937" t="s">
        <v>985</v>
      </c>
      <c r="D937">
        <v>2153.65</v>
      </c>
      <c r="E937">
        <v>27</v>
      </c>
      <c r="F937">
        <v>704.7</v>
      </c>
      <c r="G937">
        <v>8</v>
      </c>
      <c r="H937">
        <v>2858.36</v>
      </c>
      <c r="I937">
        <v>36326.86</v>
      </c>
      <c r="J937">
        <v>201</v>
      </c>
      <c r="K937" s="1">
        <v>7.8700000000000006E-2</v>
      </c>
      <c r="L937" s="2">
        <v>0.08</v>
      </c>
      <c r="M937">
        <f t="shared" si="14"/>
        <v>35</v>
      </c>
    </row>
    <row r="938" spans="1:13">
      <c r="A938">
        <v>343236</v>
      </c>
      <c r="B938" t="s">
        <v>139</v>
      </c>
      <c r="C938" t="s">
        <v>985</v>
      </c>
      <c r="D938">
        <v>4129.38</v>
      </c>
      <c r="E938">
        <v>41</v>
      </c>
      <c r="F938">
        <v>310.70999999999998</v>
      </c>
      <c r="G938">
        <v>4</v>
      </c>
      <c r="H938">
        <v>4440.09</v>
      </c>
      <c r="I938">
        <v>30253.34</v>
      </c>
      <c r="J938">
        <v>190</v>
      </c>
      <c r="K938" s="1">
        <v>0.14680000000000001</v>
      </c>
      <c r="L938" s="2">
        <v>0.15</v>
      </c>
      <c r="M938" s="3">
        <f t="shared" si="14"/>
        <v>45</v>
      </c>
    </row>
    <row r="939" spans="1:13">
      <c r="A939" s="9">
        <v>342993</v>
      </c>
      <c r="B939" s="9" t="s">
        <v>880</v>
      </c>
      <c r="C939" s="9" t="s">
        <v>993</v>
      </c>
      <c r="D939" s="9">
        <v>0</v>
      </c>
      <c r="E939" s="9">
        <v>0</v>
      </c>
      <c r="F939" s="9">
        <v>0</v>
      </c>
      <c r="G939" s="9">
        <v>0</v>
      </c>
      <c r="H939" s="9">
        <v>0</v>
      </c>
      <c r="I939" s="9">
        <v>2279.7199999999998</v>
      </c>
      <c r="J939" s="9">
        <v>26</v>
      </c>
      <c r="K939" s="10">
        <v>0</v>
      </c>
      <c r="L939" s="11">
        <v>0</v>
      </c>
      <c r="M939">
        <f t="shared" si="14"/>
        <v>0</v>
      </c>
    </row>
    <row r="940" spans="1:13">
      <c r="A940" s="9">
        <v>344924</v>
      </c>
      <c r="B940" s="9" t="s">
        <v>833</v>
      </c>
      <c r="C940" s="9" t="s">
        <v>982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2898.77</v>
      </c>
      <c r="J940" s="9">
        <v>38</v>
      </c>
      <c r="K940" s="10">
        <v>0</v>
      </c>
      <c r="L940" s="11">
        <v>0</v>
      </c>
      <c r="M940">
        <f t="shared" si="14"/>
        <v>0</v>
      </c>
    </row>
    <row r="941" spans="1:13">
      <c r="A941" s="9">
        <v>344517</v>
      </c>
      <c r="B941" s="9" t="s">
        <v>823</v>
      </c>
      <c r="C941" s="9" t="s">
        <v>967</v>
      </c>
      <c r="D941" s="9">
        <v>0</v>
      </c>
      <c r="E941" s="9">
        <v>0</v>
      </c>
      <c r="F941" s="9">
        <v>13.38</v>
      </c>
      <c r="G941" s="9">
        <v>1</v>
      </c>
      <c r="H941" s="9">
        <v>13.38</v>
      </c>
      <c r="I941" s="9">
        <v>13558.6</v>
      </c>
      <c r="J941" s="9">
        <v>80</v>
      </c>
      <c r="K941" s="10">
        <v>1E-3</v>
      </c>
      <c r="L941" s="11">
        <v>0</v>
      </c>
      <c r="M941">
        <f t="shared" si="14"/>
        <v>1</v>
      </c>
    </row>
    <row r="942" spans="1:13">
      <c r="A942">
        <v>347610</v>
      </c>
      <c r="B942" t="s">
        <v>213</v>
      </c>
      <c r="C942" t="s">
        <v>989</v>
      </c>
      <c r="D942">
        <v>3124.74</v>
      </c>
      <c r="E942">
        <v>22</v>
      </c>
      <c r="F942">
        <v>0</v>
      </c>
      <c r="G942">
        <v>0</v>
      </c>
      <c r="H942">
        <v>3124.74</v>
      </c>
      <c r="I942">
        <v>24007.77</v>
      </c>
      <c r="J942">
        <v>117</v>
      </c>
      <c r="K942" s="1">
        <v>0.13020000000000001</v>
      </c>
      <c r="L942" s="2">
        <v>0.13</v>
      </c>
      <c r="M942">
        <f t="shared" si="14"/>
        <v>22</v>
      </c>
    </row>
    <row r="943" spans="1:13">
      <c r="A943" s="9">
        <v>347609</v>
      </c>
      <c r="B943" s="9" t="s">
        <v>945</v>
      </c>
      <c r="C943" s="9" t="s">
        <v>991</v>
      </c>
      <c r="D943" s="9">
        <v>0</v>
      </c>
      <c r="E943" s="9">
        <v>0</v>
      </c>
      <c r="F943" s="9">
        <v>0</v>
      </c>
      <c r="G943" s="9">
        <v>0</v>
      </c>
      <c r="H943" s="9">
        <v>0</v>
      </c>
      <c r="I943" s="9">
        <v>4350.9399999999996</v>
      </c>
      <c r="J943" s="9">
        <v>33</v>
      </c>
      <c r="K943" s="10">
        <v>0</v>
      </c>
      <c r="L943" s="11">
        <v>0</v>
      </c>
      <c r="M943">
        <f t="shared" si="14"/>
        <v>0</v>
      </c>
    </row>
    <row r="944" spans="1:13">
      <c r="A944">
        <v>344920</v>
      </c>
      <c r="B944" t="s">
        <v>749</v>
      </c>
      <c r="C944" t="s">
        <v>982</v>
      </c>
      <c r="D944">
        <v>125.1</v>
      </c>
      <c r="E944">
        <v>2</v>
      </c>
      <c r="F944">
        <v>0</v>
      </c>
      <c r="G944">
        <v>0</v>
      </c>
      <c r="H944">
        <v>125.1</v>
      </c>
      <c r="I944">
        <v>5304.4</v>
      </c>
      <c r="J944">
        <v>53</v>
      </c>
      <c r="K944" s="1">
        <v>2.3599999999999999E-2</v>
      </c>
      <c r="L944" s="2">
        <v>0.02</v>
      </c>
      <c r="M944">
        <f t="shared" si="14"/>
        <v>2</v>
      </c>
    </row>
    <row r="945" spans="1:13">
      <c r="A945">
        <v>343351</v>
      </c>
      <c r="B945" t="s">
        <v>214</v>
      </c>
      <c r="C945" t="s">
        <v>971</v>
      </c>
      <c r="D945">
        <v>3116.8</v>
      </c>
      <c r="E945">
        <v>28</v>
      </c>
      <c r="F945">
        <v>0</v>
      </c>
      <c r="G945">
        <v>0</v>
      </c>
      <c r="H945">
        <v>3116.8</v>
      </c>
      <c r="I945">
        <v>3724.39</v>
      </c>
      <c r="J945">
        <v>30</v>
      </c>
      <c r="K945" s="1">
        <v>0.83689999999999998</v>
      </c>
      <c r="L945" s="2">
        <v>0.84</v>
      </c>
      <c r="M945">
        <f t="shared" si="14"/>
        <v>28</v>
      </c>
    </row>
    <row r="946" spans="1:13">
      <c r="A946">
        <v>344921</v>
      </c>
      <c r="B946" t="s">
        <v>630</v>
      </c>
      <c r="C946" t="s">
        <v>998</v>
      </c>
      <c r="D946">
        <v>457.93</v>
      </c>
      <c r="E946">
        <v>12</v>
      </c>
      <c r="F946">
        <v>0</v>
      </c>
      <c r="G946">
        <v>0</v>
      </c>
      <c r="H946">
        <v>457.93</v>
      </c>
      <c r="I946">
        <v>3986.41</v>
      </c>
      <c r="J946">
        <v>43</v>
      </c>
      <c r="K946" s="1">
        <v>0.1149</v>
      </c>
      <c r="L946" s="2">
        <v>0.11</v>
      </c>
      <c r="M946">
        <f t="shared" si="14"/>
        <v>12</v>
      </c>
    </row>
    <row r="947" spans="1:13">
      <c r="A947">
        <v>344885</v>
      </c>
      <c r="B947" t="s">
        <v>343</v>
      </c>
      <c r="C947" t="s">
        <v>980</v>
      </c>
      <c r="D947">
        <v>1890.28</v>
      </c>
      <c r="E947">
        <v>25</v>
      </c>
      <c r="F947">
        <v>0</v>
      </c>
      <c r="G947">
        <v>0</v>
      </c>
      <c r="H947">
        <v>1890.28</v>
      </c>
      <c r="I947">
        <v>13859.69</v>
      </c>
      <c r="J947">
        <v>92</v>
      </c>
      <c r="K947" s="1">
        <v>0.13639999999999999</v>
      </c>
      <c r="L947" s="2">
        <v>0.14000000000000001</v>
      </c>
      <c r="M947">
        <f t="shared" si="14"/>
        <v>25</v>
      </c>
    </row>
    <row r="948" spans="1:13">
      <c r="A948">
        <v>344523</v>
      </c>
      <c r="B948" t="s">
        <v>905</v>
      </c>
      <c r="C948" t="s">
        <v>964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s="2">
        <v>0</v>
      </c>
      <c r="L948" t="e">
        <v>#DIV/0!</v>
      </c>
      <c r="M948">
        <f t="shared" si="14"/>
        <v>0</v>
      </c>
    </row>
    <row r="949" spans="1:13">
      <c r="A949" s="9">
        <v>346229</v>
      </c>
      <c r="B949" s="9" t="s">
        <v>815</v>
      </c>
      <c r="C949" s="9" t="s">
        <v>994</v>
      </c>
      <c r="D949" s="9">
        <v>0</v>
      </c>
      <c r="E949" s="9">
        <v>0</v>
      </c>
      <c r="F949" s="9">
        <v>18.79</v>
      </c>
      <c r="G949" s="9">
        <v>1</v>
      </c>
      <c r="H949" s="9">
        <v>18.79</v>
      </c>
      <c r="I949" s="9">
        <v>5070.04</v>
      </c>
      <c r="J949" s="9">
        <v>48</v>
      </c>
      <c r="K949" s="10">
        <v>3.7000000000000002E-3</v>
      </c>
      <c r="L949" s="11">
        <v>0</v>
      </c>
      <c r="M949">
        <f t="shared" si="14"/>
        <v>1</v>
      </c>
    </row>
    <row r="951" spans="1:13">
      <c r="D951">
        <v>1753636.98</v>
      </c>
      <c r="E951">
        <v>18328</v>
      </c>
      <c r="F951">
        <v>113338.68</v>
      </c>
      <c r="G951">
        <v>1434</v>
      </c>
      <c r="H951" s="12">
        <f>SUM(H2:H949)</f>
        <v>1866975.6499999983</v>
      </c>
      <c r="I951" s="12">
        <v>22836174.98</v>
      </c>
      <c r="J951">
        <v>136563</v>
      </c>
    </row>
    <row r="952" spans="1:13">
      <c r="H952" s="12"/>
    </row>
    <row r="953" spans="1:13">
      <c r="H953" s="12">
        <v>2029922.269873267</v>
      </c>
    </row>
    <row r="955" spans="1:13">
      <c r="G955" t="s">
        <v>959</v>
      </c>
      <c r="H955" s="12">
        <f>H953-H951</f>
        <v>162946.61987326876</v>
      </c>
    </row>
    <row r="956" spans="1:13">
      <c r="G956" t="s">
        <v>961</v>
      </c>
      <c r="H956">
        <f>H955/H953</f>
        <v>8.0272344558021874E-2</v>
      </c>
      <c r="I956">
        <f>H951/I951</f>
        <v>8.1755182364607992E-2</v>
      </c>
      <c r="J956" t="s">
        <v>960</v>
      </c>
    </row>
  </sheetData>
  <autoFilter ref="A1:L949">
    <filterColumn colId="2"/>
    <filterColumn colId="11"/>
    <sortState ref="A2:L949">
      <sortCondition ref="B1:B949"/>
    </sortState>
  </autoFilter>
  <sortState ref="A2:L949">
    <sortCondition ref="A2:A94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towns_190129_qg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Esther</cp:lastModifiedBy>
  <dcterms:created xsi:type="dcterms:W3CDTF">2019-01-31T12:31:36Z</dcterms:created>
  <dcterms:modified xsi:type="dcterms:W3CDTF">2019-03-09T21:28:08Z</dcterms:modified>
</cp:coreProperties>
</file>