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D14" i="1" l="1"/>
  <c r="AD15" i="1"/>
  <c r="AD16" i="1"/>
  <c r="AD17" i="1"/>
  <c r="AD18" i="1"/>
  <c r="AD19" i="1"/>
  <c r="AD20" i="1"/>
  <c r="AD21" i="1"/>
  <c r="AD13" i="1"/>
  <c r="AD8" i="1"/>
  <c r="AD9" i="1"/>
  <c r="AD10" i="1"/>
  <c r="AD11" i="1"/>
  <c r="AD12" i="1"/>
  <c r="AD7" i="1"/>
  <c r="AD4" i="1"/>
  <c r="AD5" i="1"/>
  <c r="AD6" i="1"/>
  <c r="AD3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9" i="1"/>
  <c r="L17" i="1"/>
  <c r="L18" i="1"/>
  <c r="L19" i="1"/>
  <c r="L20" i="1"/>
  <c r="L21" i="1"/>
  <c r="L22" i="1"/>
  <c r="L23" i="1"/>
  <c r="L24" i="1"/>
  <c r="L25" i="1"/>
  <c r="L26" i="1"/>
  <c r="L27" i="1"/>
  <c r="L28" i="1"/>
  <c r="L16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R28" i="1"/>
  <c r="R29" i="1"/>
  <c r="R30" i="1"/>
  <c r="R31" i="1"/>
  <c r="R32" i="1"/>
  <c r="R33" i="1"/>
  <c r="R34" i="1"/>
  <c r="R35" i="1"/>
  <c r="R36" i="1"/>
  <c r="R37" i="1"/>
  <c r="R38" i="1"/>
  <c r="R27" i="1"/>
  <c r="R16" i="1"/>
  <c r="R17" i="1"/>
  <c r="R18" i="1"/>
  <c r="R19" i="1"/>
  <c r="R20" i="1"/>
  <c r="R21" i="1"/>
  <c r="R22" i="1"/>
  <c r="R23" i="1"/>
  <c r="R24" i="1"/>
  <c r="R25" i="1"/>
  <c r="R26" i="1"/>
  <c r="R15" i="1"/>
  <c r="R4" i="1"/>
  <c r="R5" i="1"/>
  <c r="R6" i="1"/>
  <c r="R7" i="1"/>
  <c r="R8" i="1"/>
  <c r="R9" i="1"/>
  <c r="R10" i="1"/>
  <c r="R11" i="1"/>
  <c r="R12" i="1"/>
  <c r="R13" i="1"/>
  <c r="R14" i="1"/>
  <c r="R3" i="1"/>
  <c r="E28" i="1"/>
  <c r="E29" i="1"/>
  <c r="E30" i="1"/>
  <c r="E31" i="1"/>
  <c r="E32" i="1"/>
  <c r="E33" i="1"/>
  <c r="E34" i="1"/>
  <c r="E35" i="1"/>
  <c r="E36" i="1"/>
  <c r="E37" i="1"/>
  <c r="E38" i="1"/>
  <c r="E27" i="1"/>
  <c r="E16" i="1"/>
  <c r="E17" i="1"/>
  <c r="E18" i="1"/>
  <c r="E19" i="1"/>
  <c r="E20" i="1"/>
  <c r="E21" i="1"/>
  <c r="E22" i="1"/>
  <c r="E23" i="1"/>
  <c r="E24" i="1"/>
  <c r="E25" i="1"/>
  <c r="E26" i="1"/>
  <c r="E15" i="1"/>
  <c r="E4" i="1"/>
  <c r="E5" i="1"/>
  <c r="E6" i="1"/>
  <c r="E7" i="1"/>
  <c r="E8" i="1"/>
  <c r="E9" i="1"/>
  <c r="E10" i="1"/>
  <c r="E11" i="1"/>
  <c r="E12" i="1"/>
  <c r="E13" i="1"/>
  <c r="E14" i="1"/>
  <c r="E3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31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1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3" i="1"/>
</calcChain>
</file>

<file path=xl/sharedStrings.xml><?xml version="1.0" encoding="utf-8"?>
<sst xmlns="http://schemas.openxmlformats.org/spreadsheetml/2006/main" count="630" uniqueCount="35">
  <si>
    <t>A Listed</t>
  </si>
  <si>
    <t>timegrp</t>
  </si>
  <si>
    <t>A</t>
  </si>
  <si>
    <t>Early</t>
  </si>
  <si>
    <t>B</t>
  </si>
  <si>
    <t>C</t>
  </si>
  <si>
    <t>D</t>
  </si>
  <si>
    <t>J</t>
  </si>
  <si>
    <t>K</t>
  </si>
  <si>
    <t>P</t>
  </si>
  <si>
    <t>Q</t>
  </si>
  <si>
    <t>W</t>
  </si>
  <si>
    <t>X</t>
  </si>
  <si>
    <t>Y</t>
  </si>
  <si>
    <t>Z</t>
  </si>
  <si>
    <t>Late</t>
  </si>
  <si>
    <t>Midday</t>
  </si>
  <si>
    <t>exchange</t>
  </si>
  <si>
    <t>N Listed</t>
  </si>
  <si>
    <t>P Listed</t>
  </si>
  <si>
    <t>Q Listed</t>
  </si>
  <si>
    <t>Z Listed</t>
  </si>
  <si>
    <t>N</t>
  </si>
  <si>
    <t>M</t>
  </si>
  <si>
    <t>Timegrp</t>
  </si>
  <si>
    <t>ti</t>
  </si>
  <si>
    <t>megrp</t>
  </si>
  <si>
    <t>Size</t>
  </si>
  <si>
    <t>%</t>
  </si>
  <si>
    <t>CSCO</t>
  </si>
  <si>
    <t>imegrp</t>
  </si>
  <si>
    <t>x</t>
  </si>
  <si>
    <t>D1</t>
  </si>
  <si>
    <t>MSFT</t>
  </si>
  <si>
    <t>YHOO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</si>
</sst>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%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0" applyNumberFormat="1"/>
    <xf numFmtId="0" fontId="1" fillId="0" borderId="1" xfId="0" applyFont="1" applyBorder="1" applyAlignment="1">
      <alignment vertical="center"/>
    </xf>
    <xf numFmtId="0" fontId="0" fillId="0" borderId="2" xfId="0" applyBorder="1"/>
    <xf numFmtId="10" fontId="0" fillId="0" borderId="3" xfId="0" applyNumberFormat="1" applyBorder="1"/>
    <xf numFmtId="0" fontId="1" fillId="0" borderId="4" xfId="0" applyFont="1" applyBorder="1" applyAlignment="1">
      <alignment vertical="center"/>
    </xf>
    <xf numFmtId="0" fontId="0" fillId="0" borderId="0" xfId="0" applyBorder="1"/>
    <xf numFmtId="10" fontId="0" fillId="0" borderId="5" xfId="0" applyNumberFormat="1" applyBorder="1"/>
    <xf numFmtId="0" fontId="1" fillId="0" borderId="6" xfId="0" applyFont="1" applyBorder="1" applyAlignment="1">
      <alignment vertical="center"/>
    </xf>
    <xf numFmtId="0" fontId="0" fillId="0" borderId="7" xfId="0" applyBorder="1"/>
    <xf numFmtId="10" fontId="0" fillId="0" borderId="8" xfId="0" applyNumberFormat="1" applyBorder="1"/>
    <xf numFmtId="164" fontId="0" fillId="0" borderId="0" xfId="0" applyNumberFormat="1"/>
    <xf numFmtId="0" fontId="1" fillId="0" borderId="9" xfId="0" applyFont="1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vertical="center"/>
    </xf>
    <xf numFmtId="0" fontId="0" fillId="0" borderId="13" xfId="0" applyBorder="1"/>
    <xf numFmtId="0" fontId="1" fillId="0" borderId="14" xfId="0" applyFont="1" applyBorder="1" applyAlignment="1">
      <alignment vertical="center"/>
    </xf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opLeftCell="A9" workbookViewId="0">
      <selection activeCell="M24" sqref="M24"/>
    </sheetView>
  </sheetViews>
  <sheetFormatPr defaultRowHeight="15" x14ac:dyDescent="0.25"/>
  <cols>
    <col min="1" max="1" width="9.140625" customWidth="1"/>
    <col min="11" max="11" width="10.85546875" customWidth="1"/>
    <col min="12" max="12" width="12" bestFit="1" customWidth="1"/>
    <col min="20" max="20" width="17.5703125" customWidth="1"/>
    <col min="23" max="23" width="11.28515625" customWidth="1"/>
    <col min="24" max="24" width="11.7109375" customWidth="1"/>
    <col min="25" max="25" width="20.42578125" bestFit="1" customWidth="1"/>
  </cols>
  <sheetData>
    <row r="1" spans="1:30" x14ac:dyDescent="0.25">
      <c r="A1" t="s">
        <v>0</v>
      </c>
      <c r="H1" t="s">
        <v>18</v>
      </c>
      <c r="N1" t="s">
        <v>19</v>
      </c>
      <c r="T1" t="s">
        <v>20</v>
      </c>
      <c r="Z1" t="s">
        <v>21</v>
      </c>
    </row>
    <row r="2" spans="1:30" ht="15.75" thickBot="1" x14ac:dyDescent="0.3">
      <c r="A2" s="1"/>
      <c r="B2" t="s">
        <v>17</v>
      </c>
      <c r="C2" t="s">
        <v>1</v>
      </c>
      <c r="D2" t="s">
        <v>27</v>
      </c>
      <c r="E2" t="s">
        <v>28</v>
      </c>
      <c r="H2" s="1"/>
      <c r="I2" t="s">
        <v>17</v>
      </c>
      <c r="J2" t="s">
        <v>1</v>
      </c>
      <c r="K2" t="s">
        <v>27</v>
      </c>
      <c r="L2" t="s">
        <v>28</v>
      </c>
      <c r="N2" s="1" t="s">
        <v>17</v>
      </c>
      <c r="O2" t="s">
        <v>25</v>
      </c>
      <c r="P2" t="s">
        <v>26</v>
      </c>
      <c r="Q2" t="s">
        <v>27</v>
      </c>
      <c r="R2" t="s">
        <v>28</v>
      </c>
      <c r="U2" s="1" t="s">
        <v>17</v>
      </c>
      <c r="V2" t="s">
        <v>24</v>
      </c>
      <c r="W2" t="s">
        <v>27</v>
      </c>
      <c r="X2" t="s">
        <v>28</v>
      </c>
      <c r="Z2" s="1"/>
      <c r="AA2" t="s">
        <v>17</v>
      </c>
      <c r="AB2" t="s">
        <v>1</v>
      </c>
      <c r="AC2" t="s">
        <v>27</v>
      </c>
      <c r="AD2" t="s">
        <v>28</v>
      </c>
    </row>
    <row r="3" spans="1:30" x14ac:dyDescent="0.25">
      <c r="A3" s="4">
        <v>1</v>
      </c>
      <c r="B3" s="5" t="s">
        <v>2</v>
      </c>
      <c r="C3" s="5" t="s">
        <v>3</v>
      </c>
      <c r="D3" s="5">
        <v>81114</v>
      </c>
      <c r="E3" s="6">
        <f>D3/SUM($D$3:$D$14)</f>
        <v>5.7948629655004406E-2</v>
      </c>
      <c r="H3" s="4">
        <v>1</v>
      </c>
      <c r="I3" s="5" t="s">
        <v>2</v>
      </c>
      <c r="J3" s="5" t="s">
        <v>3</v>
      </c>
      <c r="K3" s="5">
        <v>1900</v>
      </c>
      <c r="L3" s="6">
        <f>K3/SUM($K$3:$K$15)</f>
        <v>2.3004782500557381E-5</v>
      </c>
      <c r="N3" s="4">
        <v>1</v>
      </c>
      <c r="O3" s="5" t="s">
        <v>4</v>
      </c>
      <c r="P3" s="5" t="s">
        <v>3</v>
      </c>
      <c r="Q3" s="5">
        <v>301045</v>
      </c>
      <c r="R3" s="6">
        <f>Q3/SUM($Q$3:$Q$14)</f>
        <v>1.3947127717273845E-2</v>
      </c>
      <c r="T3" s="4">
        <v>1</v>
      </c>
      <c r="U3" s="5" t="s">
        <v>2</v>
      </c>
      <c r="V3" s="5" t="s">
        <v>3</v>
      </c>
      <c r="W3" s="5">
        <v>84199</v>
      </c>
      <c r="X3" s="6">
        <f>W3/SUM($W$3:$W$16)</f>
        <v>2.086023373351929E-3</v>
      </c>
      <c r="Z3" s="4">
        <v>1</v>
      </c>
      <c r="AA3" s="5" t="s">
        <v>6</v>
      </c>
      <c r="AB3" s="5" t="s">
        <v>3</v>
      </c>
      <c r="AC3" s="5">
        <v>807</v>
      </c>
      <c r="AD3" s="6">
        <f>AC3/SUM($AC$3:$AC$6)</f>
        <v>2.5776982783403072E-2</v>
      </c>
    </row>
    <row r="4" spans="1:30" x14ac:dyDescent="0.25">
      <c r="A4" s="7">
        <v>2</v>
      </c>
      <c r="B4" s="8" t="s">
        <v>4</v>
      </c>
      <c r="C4" s="8" t="s">
        <v>3</v>
      </c>
      <c r="D4" s="8">
        <v>27216</v>
      </c>
      <c r="E4" s="9">
        <f t="shared" ref="E4:E14" si="0">D4/SUM($D$3:$D$14)</f>
        <v>1.9443374814342777E-2</v>
      </c>
      <c r="H4" s="7">
        <v>2</v>
      </c>
      <c r="I4" s="8" t="s">
        <v>4</v>
      </c>
      <c r="J4" s="8" t="s">
        <v>3</v>
      </c>
      <c r="K4" s="8">
        <v>2447799</v>
      </c>
      <c r="L4" s="9">
        <f t="shared" ref="L4:L15" si="1">K4/SUM($K$3:$K$15)</f>
        <v>2.9637412421095716E-2</v>
      </c>
      <c r="N4" s="7">
        <v>2</v>
      </c>
      <c r="O4" s="8" t="s">
        <v>5</v>
      </c>
      <c r="P4" s="8" t="s">
        <v>3</v>
      </c>
      <c r="Q4" s="8">
        <v>32033</v>
      </c>
      <c r="R4" s="9">
        <f t="shared" ref="R4:R14" si="2">Q4/SUM($Q$3:$Q$14)</f>
        <v>1.4840583373496757E-3</v>
      </c>
      <c r="T4" s="7">
        <v>2</v>
      </c>
      <c r="U4" s="8" t="s">
        <v>4</v>
      </c>
      <c r="V4" s="8" t="s">
        <v>3</v>
      </c>
      <c r="W4" s="8">
        <v>603936</v>
      </c>
      <c r="X4" s="9">
        <f t="shared" ref="X4:X16" si="3">W4/SUM($W$3:$W$16)</f>
        <v>1.4962465255034746E-2</v>
      </c>
      <c r="Z4" s="7">
        <v>2</v>
      </c>
      <c r="AA4" s="8" t="s">
        <v>7</v>
      </c>
      <c r="AB4" s="8" t="s">
        <v>3</v>
      </c>
      <c r="AC4" s="8">
        <v>1100</v>
      </c>
      <c r="AD4" s="9">
        <f t="shared" ref="AD4:AD6" si="4">AC4/SUM($AC$3:$AC$6)</f>
        <v>3.5135912096336284E-2</v>
      </c>
    </row>
    <row r="5" spans="1:30" x14ac:dyDescent="0.25">
      <c r="A5" s="7">
        <v>3</v>
      </c>
      <c r="B5" s="8" t="s">
        <v>5</v>
      </c>
      <c r="C5" s="8" t="s">
        <v>3</v>
      </c>
      <c r="D5" s="8">
        <v>3759</v>
      </c>
      <c r="E5" s="9">
        <f t="shared" si="0"/>
        <v>2.6854661201908617E-3</v>
      </c>
      <c r="H5" s="7">
        <v>3</v>
      </c>
      <c r="I5" s="8" t="s">
        <v>5</v>
      </c>
      <c r="J5" s="8" t="s">
        <v>3</v>
      </c>
      <c r="K5" s="8">
        <v>158942</v>
      </c>
      <c r="L5" s="9">
        <f t="shared" si="1"/>
        <v>1.924434810633469E-3</v>
      </c>
      <c r="N5" s="7">
        <v>3</v>
      </c>
      <c r="O5" s="8" t="s">
        <v>6</v>
      </c>
      <c r="P5" s="8" t="s">
        <v>3</v>
      </c>
      <c r="Q5" s="8">
        <v>10713523</v>
      </c>
      <c r="R5" s="9">
        <f t="shared" si="2"/>
        <v>0.49634730217393025</v>
      </c>
      <c r="T5" s="7">
        <v>3</v>
      </c>
      <c r="U5" s="8" t="s">
        <v>5</v>
      </c>
      <c r="V5" s="8" t="s">
        <v>3</v>
      </c>
      <c r="W5" s="8">
        <v>58159</v>
      </c>
      <c r="X5" s="9">
        <f t="shared" si="3"/>
        <v>1.4408844923428407E-3</v>
      </c>
      <c r="Z5" s="7">
        <v>3</v>
      </c>
      <c r="AA5" s="8" t="s">
        <v>9</v>
      </c>
      <c r="AB5" s="8" t="s">
        <v>3</v>
      </c>
      <c r="AC5" s="8">
        <v>23700</v>
      </c>
      <c r="AD5" s="9">
        <f t="shared" si="4"/>
        <v>0.75701919698469988</v>
      </c>
    </row>
    <row r="6" spans="1:30" ht="15.75" thickBot="1" x14ac:dyDescent="0.3">
      <c r="A6" s="7">
        <v>4</v>
      </c>
      <c r="B6" s="8" t="s">
        <v>6</v>
      </c>
      <c r="C6" s="8" t="s">
        <v>3</v>
      </c>
      <c r="D6" s="8">
        <v>928678</v>
      </c>
      <c r="E6" s="9">
        <f t="shared" si="0"/>
        <v>0.66345658567879995</v>
      </c>
      <c r="H6" s="7">
        <v>4</v>
      </c>
      <c r="I6" s="8" t="s">
        <v>6</v>
      </c>
      <c r="J6" s="8" t="s">
        <v>3</v>
      </c>
      <c r="K6" s="8">
        <v>40663673</v>
      </c>
      <c r="L6" s="9">
        <f t="shared" si="1"/>
        <v>0.49234681738883562</v>
      </c>
      <c r="N6" s="7">
        <v>4</v>
      </c>
      <c r="O6" s="8" t="s">
        <v>7</v>
      </c>
      <c r="P6" s="8" t="s">
        <v>3</v>
      </c>
      <c r="Q6" s="8">
        <v>872085</v>
      </c>
      <c r="R6" s="9">
        <f t="shared" si="2"/>
        <v>4.0402866266899505E-2</v>
      </c>
      <c r="T6" s="7">
        <v>4</v>
      </c>
      <c r="U6" s="8" t="s">
        <v>6</v>
      </c>
      <c r="V6" s="8" t="s">
        <v>3</v>
      </c>
      <c r="W6" s="8">
        <v>23638037</v>
      </c>
      <c r="X6" s="9">
        <f t="shared" si="3"/>
        <v>0.58563044314252799</v>
      </c>
      <c r="Z6" s="10">
        <v>4</v>
      </c>
      <c r="AA6" s="11" t="s">
        <v>14</v>
      </c>
      <c r="AB6" s="11" t="s">
        <v>3</v>
      </c>
      <c r="AC6" s="11">
        <v>5700</v>
      </c>
      <c r="AD6" s="12">
        <f t="shared" si="4"/>
        <v>0.18206790813556073</v>
      </c>
    </row>
    <row r="7" spans="1:30" x14ac:dyDescent="0.25">
      <c r="A7" s="7">
        <v>5</v>
      </c>
      <c r="B7" s="8" t="s">
        <v>7</v>
      </c>
      <c r="C7" s="8" t="s">
        <v>3</v>
      </c>
      <c r="D7" s="8">
        <v>16205</v>
      </c>
      <c r="E7" s="9">
        <f t="shared" si="0"/>
        <v>1.157700943806675E-2</v>
      </c>
      <c r="H7" s="7">
        <v>5</v>
      </c>
      <c r="I7" s="8" t="s">
        <v>7</v>
      </c>
      <c r="J7" s="8" t="s">
        <v>3</v>
      </c>
      <c r="K7" s="8">
        <v>1555307</v>
      </c>
      <c r="L7" s="9">
        <f t="shared" si="1"/>
        <v>1.8831315398207579E-2</v>
      </c>
      <c r="N7" s="7">
        <v>5</v>
      </c>
      <c r="O7" s="8" t="s">
        <v>8</v>
      </c>
      <c r="P7" s="8" t="s">
        <v>3</v>
      </c>
      <c r="Q7" s="8">
        <v>1461125</v>
      </c>
      <c r="R7" s="9">
        <f t="shared" si="2"/>
        <v>6.7692527648364018E-2</v>
      </c>
      <c r="T7" s="7">
        <v>5</v>
      </c>
      <c r="U7" s="8" t="s">
        <v>7</v>
      </c>
      <c r="V7" s="8" t="s">
        <v>3</v>
      </c>
      <c r="W7" s="8">
        <v>785018</v>
      </c>
      <c r="X7" s="9">
        <f t="shared" si="3"/>
        <v>1.9448757069584967E-2</v>
      </c>
      <c r="Z7" s="4">
        <v>5</v>
      </c>
      <c r="AA7" s="5" t="s">
        <v>4</v>
      </c>
      <c r="AB7" s="5" t="s">
        <v>15</v>
      </c>
      <c r="AC7" s="5">
        <v>800</v>
      </c>
      <c r="AD7" s="6">
        <f>AC7/SUM($AC$7:$AC$12)</f>
        <v>4.9550944564880767E-2</v>
      </c>
    </row>
    <row r="8" spans="1:30" x14ac:dyDescent="0.25">
      <c r="A8" s="7">
        <v>6</v>
      </c>
      <c r="B8" s="8" t="s">
        <v>8</v>
      </c>
      <c r="C8" s="8" t="s">
        <v>3</v>
      </c>
      <c r="D8" s="8">
        <v>58370</v>
      </c>
      <c r="E8" s="9">
        <f t="shared" si="0"/>
        <v>4.1700095087933119E-2</v>
      </c>
      <c r="H8" s="7">
        <v>6</v>
      </c>
      <c r="I8" s="8" t="s">
        <v>8</v>
      </c>
      <c r="J8" s="8" t="s">
        <v>3</v>
      </c>
      <c r="K8" s="8">
        <v>4595224</v>
      </c>
      <c r="L8" s="9">
        <f t="shared" si="1"/>
        <v>5.5637962453337526E-2</v>
      </c>
      <c r="N8" s="7">
        <v>6</v>
      </c>
      <c r="O8" s="8" t="s">
        <v>23</v>
      </c>
      <c r="P8" s="8" t="s">
        <v>3</v>
      </c>
      <c r="Q8" s="8">
        <v>8200</v>
      </c>
      <c r="R8" s="9">
        <f t="shared" si="2"/>
        <v>3.7989817894881338E-4</v>
      </c>
      <c r="T8" s="7">
        <v>6</v>
      </c>
      <c r="U8" s="8" t="s">
        <v>8</v>
      </c>
      <c r="V8" s="8" t="s">
        <v>3</v>
      </c>
      <c r="W8" s="8">
        <v>2435242</v>
      </c>
      <c r="X8" s="9">
        <f t="shared" si="3"/>
        <v>6.0332922383499785E-2</v>
      </c>
      <c r="Z8" s="7">
        <v>6</v>
      </c>
      <c r="AA8" s="8" t="s">
        <v>6</v>
      </c>
      <c r="AB8" s="8" t="s">
        <v>15</v>
      </c>
      <c r="AC8" s="8">
        <v>2260</v>
      </c>
      <c r="AD8" s="9">
        <f t="shared" ref="AD8:AD12" si="5">AC8/SUM($AC$7:$AC$12)</f>
        <v>0.13998141839578818</v>
      </c>
    </row>
    <row r="9" spans="1:30" x14ac:dyDescent="0.25">
      <c r="A9" s="7">
        <v>7</v>
      </c>
      <c r="B9" s="8" t="s">
        <v>9</v>
      </c>
      <c r="C9" s="8" t="s">
        <v>3</v>
      </c>
      <c r="D9" s="8">
        <v>72710</v>
      </c>
      <c r="E9" s="9">
        <f t="shared" si="0"/>
        <v>5.1944730406777745E-2</v>
      </c>
      <c r="H9" s="7">
        <v>7</v>
      </c>
      <c r="I9" s="8" t="s">
        <v>22</v>
      </c>
      <c r="J9" s="8" t="s">
        <v>3</v>
      </c>
      <c r="K9" s="8">
        <v>11853445</v>
      </c>
      <c r="L9" s="9">
        <f t="shared" si="1"/>
        <v>0.14351890742490495</v>
      </c>
      <c r="N9" s="7">
        <v>7</v>
      </c>
      <c r="O9" s="8" t="s">
        <v>9</v>
      </c>
      <c r="P9" s="8" t="s">
        <v>3</v>
      </c>
      <c r="Q9" s="8">
        <v>3879549</v>
      </c>
      <c r="R9" s="9">
        <f t="shared" si="2"/>
        <v>0.17973580490764512</v>
      </c>
      <c r="T9" s="7">
        <v>7</v>
      </c>
      <c r="U9" s="8" t="s">
        <v>23</v>
      </c>
      <c r="V9" s="8" t="s">
        <v>3</v>
      </c>
      <c r="W9" s="8">
        <v>500</v>
      </c>
      <c r="X9" s="9">
        <f t="shared" si="3"/>
        <v>1.2387459312770515E-5</v>
      </c>
      <c r="Y9" s="13"/>
      <c r="Z9" s="7">
        <v>7</v>
      </c>
      <c r="AA9" s="8" t="s">
        <v>7</v>
      </c>
      <c r="AB9" s="8" t="s">
        <v>15</v>
      </c>
      <c r="AC9" s="8">
        <v>2400</v>
      </c>
      <c r="AD9" s="9">
        <f t="shared" si="5"/>
        <v>0.1486528336946423</v>
      </c>
    </row>
    <row r="10" spans="1:30" x14ac:dyDescent="0.25">
      <c r="A10" s="7">
        <v>8</v>
      </c>
      <c r="B10" s="8" t="s">
        <v>10</v>
      </c>
      <c r="C10" s="8" t="s">
        <v>3</v>
      </c>
      <c r="D10" s="8">
        <v>146036</v>
      </c>
      <c r="E10" s="9">
        <f t="shared" si="0"/>
        <v>0.10432953719824227</v>
      </c>
      <c r="H10" s="7">
        <v>8</v>
      </c>
      <c r="I10" s="8" t="s">
        <v>9</v>
      </c>
      <c r="J10" s="8" t="s">
        <v>3</v>
      </c>
      <c r="K10" s="8">
        <v>6931516</v>
      </c>
      <c r="L10" s="9">
        <f t="shared" si="1"/>
        <v>8.3925272620596583E-2</v>
      </c>
      <c r="N10" s="7">
        <v>8</v>
      </c>
      <c r="O10" s="8" t="s">
        <v>10</v>
      </c>
      <c r="P10" s="8" t="s">
        <v>3</v>
      </c>
      <c r="Q10" s="8">
        <v>2035821</v>
      </c>
      <c r="R10" s="9">
        <f t="shared" si="2"/>
        <v>9.431764519094539E-2</v>
      </c>
      <c r="T10" s="7">
        <v>8</v>
      </c>
      <c r="U10" s="8" t="s">
        <v>22</v>
      </c>
      <c r="V10" s="8" t="s">
        <v>3</v>
      </c>
      <c r="W10" s="8">
        <v>4286</v>
      </c>
      <c r="X10" s="9">
        <f t="shared" si="3"/>
        <v>1.0618530122906884E-4</v>
      </c>
      <c r="Z10" s="7">
        <v>8</v>
      </c>
      <c r="AA10" s="8" t="s">
        <v>8</v>
      </c>
      <c r="AB10" s="8" t="s">
        <v>15</v>
      </c>
      <c r="AC10" s="8">
        <v>177</v>
      </c>
      <c r="AD10" s="9">
        <f t="shared" si="5"/>
        <v>1.0963146484979871E-2</v>
      </c>
    </row>
    <row r="11" spans="1:30" x14ac:dyDescent="0.25">
      <c r="A11" s="7">
        <v>9</v>
      </c>
      <c r="B11" s="8" t="s">
        <v>11</v>
      </c>
      <c r="C11" s="8" t="s">
        <v>3</v>
      </c>
      <c r="D11" s="8">
        <v>1800</v>
      </c>
      <c r="E11" s="9">
        <f t="shared" si="0"/>
        <v>1.2859374877210829E-3</v>
      </c>
      <c r="H11" s="7">
        <v>9</v>
      </c>
      <c r="I11" s="8" t="s">
        <v>10</v>
      </c>
      <c r="J11" s="8" t="s">
        <v>3</v>
      </c>
      <c r="K11" s="8">
        <v>7828841</v>
      </c>
      <c r="L11" s="9">
        <f t="shared" si="1"/>
        <v>9.478988654549797E-2</v>
      </c>
      <c r="N11" s="7">
        <v>9</v>
      </c>
      <c r="O11" s="8" t="s">
        <v>11</v>
      </c>
      <c r="P11" s="8" t="s">
        <v>3</v>
      </c>
      <c r="Q11" s="8">
        <v>24456</v>
      </c>
      <c r="R11" s="9">
        <f t="shared" si="2"/>
        <v>1.1330231541917294E-3</v>
      </c>
      <c r="T11" s="7">
        <v>9</v>
      </c>
      <c r="U11" s="8" t="s">
        <v>9</v>
      </c>
      <c r="V11" s="8" t="s">
        <v>3</v>
      </c>
      <c r="W11" s="8">
        <v>2983410</v>
      </c>
      <c r="X11" s="9">
        <f t="shared" si="3"/>
        <v>7.3913739976625356E-2</v>
      </c>
      <c r="Z11" s="7">
        <v>9</v>
      </c>
      <c r="AA11" s="8" t="s">
        <v>9</v>
      </c>
      <c r="AB11" s="8" t="s">
        <v>15</v>
      </c>
      <c r="AC11" s="8">
        <v>200</v>
      </c>
      <c r="AD11" s="9">
        <f t="shared" si="5"/>
        <v>1.2387736141220192E-2</v>
      </c>
    </row>
    <row r="12" spans="1:30" ht="15.75" thickBot="1" x14ac:dyDescent="0.3">
      <c r="A12" s="7">
        <v>10</v>
      </c>
      <c r="B12" s="8" t="s">
        <v>12</v>
      </c>
      <c r="C12" s="8" t="s">
        <v>3</v>
      </c>
      <c r="D12" s="8">
        <v>4400</v>
      </c>
      <c r="E12" s="9">
        <f t="shared" si="0"/>
        <v>3.1434027477626474E-3</v>
      </c>
      <c r="H12" s="7">
        <v>10</v>
      </c>
      <c r="I12" s="8" t="s">
        <v>11</v>
      </c>
      <c r="J12" s="8" t="s">
        <v>3</v>
      </c>
      <c r="K12" s="8">
        <v>315688</v>
      </c>
      <c r="L12" s="9">
        <f t="shared" si="1"/>
        <v>3.8222809358083995E-3</v>
      </c>
      <c r="N12" s="7">
        <v>10</v>
      </c>
      <c r="O12" s="8" t="s">
        <v>12</v>
      </c>
      <c r="P12" s="8" t="s">
        <v>3</v>
      </c>
      <c r="Q12" s="8">
        <v>103371</v>
      </c>
      <c r="R12" s="9">
        <f t="shared" si="2"/>
        <v>4.7890798361119253E-3</v>
      </c>
      <c r="T12" s="7">
        <v>10</v>
      </c>
      <c r="U12" s="8" t="s">
        <v>10</v>
      </c>
      <c r="V12" s="8" t="s">
        <v>3</v>
      </c>
      <c r="W12" s="8">
        <v>6515775</v>
      </c>
      <c r="X12" s="9">
        <f t="shared" si="3"/>
        <v>0.1614277954073346</v>
      </c>
      <c r="Z12" s="10">
        <v>10</v>
      </c>
      <c r="AA12" s="11" t="s">
        <v>14</v>
      </c>
      <c r="AB12" s="11" t="s">
        <v>15</v>
      </c>
      <c r="AC12" s="11">
        <v>10308</v>
      </c>
      <c r="AD12" s="12">
        <f t="shared" si="5"/>
        <v>0.63846392071848868</v>
      </c>
    </row>
    <row r="13" spans="1:30" x14ac:dyDescent="0.25">
      <c r="A13" s="7">
        <v>11</v>
      </c>
      <c r="B13" s="8" t="s">
        <v>13</v>
      </c>
      <c r="C13" s="8" t="s">
        <v>3</v>
      </c>
      <c r="D13" s="8">
        <v>8400</v>
      </c>
      <c r="E13" s="9">
        <f t="shared" si="0"/>
        <v>6.0010416093650544E-3</v>
      </c>
      <c r="H13" s="7">
        <v>11</v>
      </c>
      <c r="I13" s="8" t="s">
        <v>12</v>
      </c>
      <c r="J13" s="8" t="s">
        <v>3</v>
      </c>
      <c r="K13" s="8">
        <v>433220</v>
      </c>
      <c r="L13" s="9">
        <f t="shared" si="1"/>
        <v>5.2453325657323517E-3</v>
      </c>
      <c r="N13" s="7">
        <v>11</v>
      </c>
      <c r="O13" s="8" t="s">
        <v>13</v>
      </c>
      <c r="P13" s="8" t="s">
        <v>3</v>
      </c>
      <c r="Q13" s="8">
        <v>283086</v>
      </c>
      <c r="R13" s="9">
        <f t="shared" si="2"/>
        <v>1.311510437632973E-2</v>
      </c>
      <c r="T13" s="7">
        <v>11</v>
      </c>
      <c r="U13" s="8" t="s">
        <v>11</v>
      </c>
      <c r="V13" s="8" t="s">
        <v>3</v>
      </c>
      <c r="W13" s="8">
        <v>48600</v>
      </c>
      <c r="X13" s="9">
        <f t="shared" si="3"/>
        <v>1.2040610452012941E-3</v>
      </c>
      <c r="Z13" s="4">
        <v>11</v>
      </c>
      <c r="AA13" s="5" t="s">
        <v>4</v>
      </c>
      <c r="AB13" s="5" t="s">
        <v>16</v>
      </c>
      <c r="AC13" s="5">
        <v>6099</v>
      </c>
      <c r="AD13" s="6">
        <f>AC13/SUM($AC$13:$AC$21)</f>
        <v>8.5580901946092029E-3</v>
      </c>
    </row>
    <row r="14" spans="1:30" ht="15.75" thickBot="1" x14ac:dyDescent="0.3">
      <c r="A14" s="10">
        <v>12</v>
      </c>
      <c r="B14" s="11" t="s">
        <v>14</v>
      </c>
      <c r="C14" s="11" t="s">
        <v>3</v>
      </c>
      <c r="D14" s="11">
        <v>51069</v>
      </c>
      <c r="E14" s="12">
        <f t="shared" si="0"/>
        <v>3.6484189755793324E-2</v>
      </c>
      <c r="H14" s="7">
        <v>12</v>
      </c>
      <c r="I14" s="8" t="s">
        <v>13</v>
      </c>
      <c r="J14" s="8" t="s">
        <v>3</v>
      </c>
      <c r="K14" s="8">
        <v>989077</v>
      </c>
      <c r="L14" s="9">
        <f t="shared" si="1"/>
        <v>1.1975526979633576E-2</v>
      </c>
      <c r="N14" s="10">
        <v>12</v>
      </c>
      <c r="O14" s="11" t="s">
        <v>14</v>
      </c>
      <c r="P14" s="11" t="s">
        <v>3</v>
      </c>
      <c r="Q14" s="11">
        <v>1870437</v>
      </c>
      <c r="R14" s="12">
        <f t="shared" si="2"/>
        <v>8.6655562212009957E-2</v>
      </c>
      <c r="T14" s="7">
        <v>12</v>
      </c>
      <c r="U14" s="8" t="s">
        <v>12</v>
      </c>
      <c r="V14" s="8" t="s">
        <v>3</v>
      </c>
      <c r="W14" s="8">
        <v>148755</v>
      </c>
      <c r="X14" s="9">
        <f t="shared" si="3"/>
        <v>3.6853930201423556E-3</v>
      </c>
      <c r="Z14" s="7">
        <v>12</v>
      </c>
      <c r="AA14" s="8" t="s">
        <v>6</v>
      </c>
      <c r="AB14" s="8" t="s">
        <v>16</v>
      </c>
      <c r="AC14" s="8">
        <v>280968</v>
      </c>
      <c r="AD14" s="9">
        <f t="shared" ref="AD14:AD21" si="6">AC14/SUM($AC$13:$AC$21)</f>
        <v>0.39425307194604992</v>
      </c>
    </row>
    <row r="15" spans="1:30" ht="15.75" thickBot="1" x14ac:dyDescent="0.3">
      <c r="A15" s="4">
        <v>13</v>
      </c>
      <c r="B15" s="5" t="s">
        <v>2</v>
      </c>
      <c r="C15" s="5" t="s">
        <v>15</v>
      </c>
      <c r="D15" s="5">
        <v>262577</v>
      </c>
      <c r="E15" s="6">
        <f>D15/SUM($D$15:$D$26)</f>
        <v>0.12317952995340253</v>
      </c>
      <c r="H15" s="10">
        <v>13</v>
      </c>
      <c r="I15" s="11" t="s">
        <v>14</v>
      </c>
      <c r="J15" s="11" t="s">
        <v>3</v>
      </c>
      <c r="K15" s="11">
        <v>4816890</v>
      </c>
      <c r="L15" s="12">
        <f t="shared" si="1"/>
        <v>5.832184567321571E-2</v>
      </c>
      <c r="N15" s="4">
        <v>13</v>
      </c>
      <c r="O15" s="5" t="s">
        <v>4</v>
      </c>
      <c r="P15" s="5" t="s">
        <v>15</v>
      </c>
      <c r="Q15" s="5">
        <v>2043146</v>
      </c>
      <c r="R15" s="6">
        <f>Q15/SUM($Q$15:$Q$26)</f>
        <v>6.6630802311242035E-2</v>
      </c>
      <c r="T15" s="7">
        <v>13</v>
      </c>
      <c r="U15" s="8" t="s">
        <v>13</v>
      </c>
      <c r="V15" s="8" t="s">
        <v>3</v>
      </c>
      <c r="W15" s="8">
        <v>420502</v>
      </c>
      <c r="X15" s="9">
        <f t="shared" si="3"/>
        <v>1.0417902831877254E-2</v>
      </c>
      <c r="Z15" s="7">
        <v>13</v>
      </c>
      <c r="AA15" s="8" t="s">
        <v>7</v>
      </c>
      <c r="AB15" s="8" t="s">
        <v>16</v>
      </c>
      <c r="AC15" s="8">
        <v>17867</v>
      </c>
      <c r="AD15" s="9">
        <f t="shared" si="6"/>
        <v>2.5070896459597085E-2</v>
      </c>
    </row>
    <row r="16" spans="1:30" ht="15.75" thickBot="1" x14ac:dyDescent="0.3">
      <c r="A16" s="7">
        <v>14</v>
      </c>
      <c r="B16" s="8" t="s">
        <v>4</v>
      </c>
      <c r="C16" s="8" t="s">
        <v>15</v>
      </c>
      <c r="D16" s="8">
        <v>137661</v>
      </c>
      <c r="E16" s="9">
        <f t="shared" ref="E16:E26" si="7">D16/SUM($D$15:$D$26)</f>
        <v>6.4579217802455458E-2</v>
      </c>
      <c r="H16" s="4">
        <v>14</v>
      </c>
      <c r="I16" s="5" t="s">
        <v>2</v>
      </c>
      <c r="J16" s="5" t="s">
        <v>15</v>
      </c>
      <c r="K16" s="5">
        <v>200</v>
      </c>
      <c r="L16" s="6">
        <f>K16/SUM($K$16:$K$28)</f>
        <v>1.2879841747445224E-6</v>
      </c>
      <c r="N16" s="7">
        <v>14</v>
      </c>
      <c r="O16" s="8" t="s">
        <v>5</v>
      </c>
      <c r="P16" s="8" t="s">
        <v>15</v>
      </c>
      <c r="Q16" s="8">
        <v>25500</v>
      </c>
      <c r="R16" s="9">
        <f t="shared" ref="R16:R26" si="8">Q16/SUM($Q$15:$Q$26)</f>
        <v>8.3160256728431151E-4</v>
      </c>
      <c r="T16" s="10">
        <v>14</v>
      </c>
      <c r="U16" s="11" t="s">
        <v>14</v>
      </c>
      <c r="V16" s="11" t="s">
        <v>3</v>
      </c>
      <c r="W16" s="11">
        <v>2636983</v>
      </c>
      <c r="X16" s="12">
        <f t="shared" si="3"/>
        <v>6.5331039241935063E-2</v>
      </c>
      <c r="Z16" s="7">
        <v>14</v>
      </c>
      <c r="AA16" s="8" t="s">
        <v>8</v>
      </c>
      <c r="AB16" s="8" t="s">
        <v>16</v>
      </c>
      <c r="AC16" s="8">
        <v>1800</v>
      </c>
      <c r="AD16" s="9">
        <f t="shared" si="6"/>
        <v>2.5257521479417223E-3</v>
      </c>
    </row>
    <row r="17" spans="1:30" x14ac:dyDescent="0.25">
      <c r="A17" s="7">
        <v>15</v>
      </c>
      <c r="B17" s="8" t="s">
        <v>5</v>
      </c>
      <c r="C17" s="8" t="s">
        <v>15</v>
      </c>
      <c r="D17" s="8">
        <v>11300</v>
      </c>
      <c r="E17" s="9">
        <f t="shared" si="7"/>
        <v>5.3010305109489732E-3</v>
      </c>
      <c r="H17" s="7">
        <v>15</v>
      </c>
      <c r="I17" s="8" t="s">
        <v>4</v>
      </c>
      <c r="J17" s="8" t="s">
        <v>15</v>
      </c>
      <c r="K17" s="8">
        <v>13656361</v>
      </c>
      <c r="L17" s="9">
        <f t="shared" ref="L17:L28" si="9">K17/SUM($K$16:$K$28)</f>
        <v>8.7945884262991408E-2</v>
      </c>
      <c r="N17" s="7">
        <v>15</v>
      </c>
      <c r="O17" s="8" t="s">
        <v>6</v>
      </c>
      <c r="P17" s="8" t="s">
        <v>15</v>
      </c>
      <c r="Q17" s="8">
        <v>12279148</v>
      </c>
      <c r="R17" s="9">
        <f t="shared" si="8"/>
        <v>0.40044592160251052</v>
      </c>
      <c r="T17" s="4">
        <v>15</v>
      </c>
      <c r="U17" s="5" t="s">
        <v>2</v>
      </c>
      <c r="V17" s="5" t="s">
        <v>15</v>
      </c>
      <c r="W17" s="5">
        <v>68726</v>
      </c>
      <c r="X17" s="6">
        <f>W17/SUM($W$17:$W$30)</f>
        <v>9.9857332138598358E-4</v>
      </c>
      <c r="Z17" s="7">
        <v>15</v>
      </c>
      <c r="AA17" s="8" t="s">
        <v>9</v>
      </c>
      <c r="AB17" s="8" t="s">
        <v>16</v>
      </c>
      <c r="AC17" s="8">
        <v>51445</v>
      </c>
      <c r="AD17" s="9">
        <f t="shared" si="6"/>
        <v>7.2187399583812178E-2</v>
      </c>
    </row>
    <row r="18" spans="1:30" x14ac:dyDescent="0.25">
      <c r="A18" s="7">
        <v>16</v>
      </c>
      <c r="B18" s="8" t="s">
        <v>6</v>
      </c>
      <c r="C18" s="8" t="s">
        <v>15</v>
      </c>
      <c r="D18" s="8">
        <v>995753</v>
      </c>
      <c r="E18" s="9">
        <f t="shared" si="7"/>
        <v>0.46712540127159058</v>
      </c>
      <c r="H18" s="7">
        <v>16</v>
      </c>
      <c r="I18" s="8" t="s">
        <v>5</v>
      </c>
      <c r="J18" s="8" t="s">
        <v>15</v>
      </c>
      <c r="K18" s="8">
        <v>134059</v>
      </c>
      <c r="L18" s="9">
        <f t="shared" si="9"/>
        <v>8.6332935241037966E-4</v>
      </c>
      <c r="N18" s="7">
        <v>16</v>
      </c>
      <c r="O18" s="8" t="s">
        <v>7</v>
      </c>
      <c r="P18" s="8" t="s">
        <v>15</v>
      </c>
      <c r="Q18" s="8">
        <v>2734172</v>
      </c>
      <c r="R18" s="9">
        <f t="shared" si="8"/>
        <v>8.9166449199877665E-2</v>
      </c>
      <c r="T18" s="7">
        <v>16</v>
      </c>
      <c r="U18" s="8" t="s">
        <v>4</v>
      </c>
      <c r="V18" s="8" t="s">
        <v>15</v>
      </c>
      <c r="W18" s="8">
        <v>3199485</v>
      </c>
      <c r="X18" s="9">
        <f t="shared" ref="X18:X30" si="10">W18/SUM($W$17:$W$30)</f>
        <v>4.6487797386355001E-2</v>
      </c>
      <c r="Z18" s="7">
        <v>16</v>
      </c>
      <c r="AA18" s="8" t="s">
        <v>10</v>
      </c>
      <c r="AB18" s="8" t="s">
        <v>16</v>
      </c>
      <c r="AC18" s="8">
        <v>8000</v>
      </c>
      <c r="AD18" s="9">
        <f t="shared" si="6"/>
        <v>1.122556510196321E-2</v>
      </c>
    </row>
    <row r="19" spans="1:30" x14ac:dyDescent="0.25">
      <c r="A19" s="7">
        <v>17</v>
      </c>
      <c r="B19" s="8" t="s">
        <v>7</v>
      </c>
      <c r="C19" s="8" t="s">
        <v>15</v>
      </c>
      <c r="D19" s="8">
        <v>63946</v>
      </c>
      <c r="E19" s="9">
        <f t="shared" si="7"/>
        <v>2.9998203279039209E-2</v>
      </c>
      <c r="H19" s="7">
        <v>17</v>
      </c>
      <c r="I19" s="8" t="s">
        <v>6</v>
      </c>
      <c r="J19" s="8" t="s">
        <v>15</v>
      </c>
      <c r="K19" s="8">
        <v>63795617</v>
      </c>
      <c r="L19" s="9">
        <f t="shared" si="9"/>
        <v>0.41083872557031309</v>
      </c>
      <c r="N19" s="7">
        <v>17</v>
      </c>
      <c r="O19" s="8" t="s">
        <v>8</v>
      </c>
      <c r="P19" s="8" t="s">
        <v>15</v>
      </c>
      <c r="Q19" s="8">
        <v>1270609</v>
      </c>
      <c r="R19" s="9">
        <f t="shared" si="8"/>
        <v>4.1436929663315754E-2</v>
      </c>
      <c r="T19" s="7">
        <v>17</v>
      </c>
      <c r="U19" s="8" t="s">
        <v>5</v>
      </c>
      <c r="V19" s="8" t="s">
        <v>15</v>
      </c>
      <c r="W19" s="8">
        <v>75337</v>
      </c>
      <c r="X19" s="9">
        <f t="shared" si="10"/>
        <v>1.0946296643665548E-3</v>
      </c>
      <c r="Z19" s="7">
        <v>17</v>
      </c>
      <c r="AA19" s="8" t="s">
        <v>11</v>
      </c>
      <c r="AB19" s="8" t="s">
        <v>16</v>
      </c>
      <c r="AC19" s="8">
        <v>284419</v>
      </c>
      <c r="AD19" s="9">
        <f t="shared" si="6"/>
        <v>0.39909550009190931</v>
      </c>
    </row>
    <row r="20" spans="1:30" x14ac:dyDescent="0.25">
      <c r="A20" s="7">
        <v>18</v>
      </c>
      <c r="B20" s="8" t="s">
        <v>8</v>
      </c>
      <c r="C20" s="8" t="s">
        <v>15</v>
      </c>
      <c r="D20" s="8">
        <v>149008</v>
      </c>
      <c r="E20" s="9">
        <f t="shared" si="7"/>
        <v>6.9902296847388024E-2</v>
      </c>
      <c r="F20" s="3"/>
      <c r="H20" s="7">
        <v>18</v>
      </c>
      <c r="I20" s="8" t="s">
        <v>7</v>
      </c>
      <c r="J20" s="8" t="s">
        <v>15</v>
      </c>
      <c r="K20" s="8">
        <v>6867973</v>
      </c>
      <c r="L20" s="9">
        <f t="shared" si="9"/>
        <v>4.422920268286331E-2</v>
      </c>
      <c r="N20" s="7">
        <v>18</v>
      </c>
      <c r="O20" s="8" t="s">
        <v>23</v>
      </c>
      <c r="P20" s="8" t="s">
        <v>15</v>
      </c>
      <c r="Q20" s="8">
        <v>3400</v>
      </c>
      <c r="R20" s="9">
        <f t="shared" si="8"/>
        <v>1.1088034230457486E-4</v>
      </c>
      <c r="T20" s="7">
        <v>18</v>
      </c>
      <c r="U20" s="8" t="s">
        <v>6</v>
      </c>
      <c r="V20" s="8" t="s">
        <v>15</v>
      </c>
      <c r="W20" s="8">
        <v>31945154</v>
      </c>
      <c r="X20" s="9">
        <f t="shared" si="10"/>
        <v>0.46415590216172542</v>
      </c>
      <c r="Z20" s="7">
        <v>18</v>
      </c>
      <c r="AA20" s="8" t="s">
        <v>13</v>
      </c>
      <c r="AB20" s="8" t="s">
        <v>16</v>
      </c>
      <c r="AC20" s="8">
        <v>2920</v>
      </c>
      <c r="AD20" s="9">
        <f t="shared" si="6"/>
        <v>4.0973312622165723E-3</v>
      </c>
    </row>
    <row r="21" spans="1:30" ht="15.75" thickBot="1" x14ac:dyDescent="0.3">
      <c r="A21" s="7">
        <v>19</v>
      </c>
      <c r="B21" s="8" t="s">
        <v>9</v>
      </c>
      <c r="C21" s="8" t="s">
        <v>15</v>
      </c>
      <c r="D21" s="8">
        <v>175621</v>
      </c>
      <c r="E21" s="9">
        <f t="shared" si="7"/>
        <v>8.2386927377289351E-2</v>
      </c>
      <c r="H21" s="7">
        <v>19</v>
      </c>
      <c r="I21" s="8" t="s">
        <v>8</v>
      </c>
      <c r="J21" s="8" t="s">
        <v>15</v>
      </c>
      <c r="K21" s="8">
        <v>5875334</v>
      </c>
      <c r="L21" s="9">
        <f t="shared" si="9"/>
        <v>3.7836686066692167E-2</v>
      </c>
      <c r="N21" s="7">
        <v>19</v>
      </c>
      <c r="O21" s="8" t="s">
        <v>9</v>
      </c>
      <c r="P21" s="8" t="s">
        <v>15</v>
      </c>
      <c r="Q21" s="8">
        <v>6012647</v>
      </c>
      <c r="R21" s="9">
        <f t="shared" si="8"/>
        <v>0.19608363456369857</v>
      </c>
      <c r="T21" s="7">
        <v>19</v>
      </c>
      <c r="U21" s="8" t="s">
        <v>7</v>
      </c>
      <c r="V21" s="8" t="s">
        <v>15</v>
      </c>
      <c r="W21" s="8">
        <v>3295953</v>
      </c>
      <c r="X21" s="9">
        <f t="shared" si="10"/>
        <v>4.7889455727702715E-2</v>
      </c>
      <c r="Z21" s="10">
        <v>19</v>
      </c>
      <c r="AA21" s="11" t="s">
        <v>14</v>
      </c>
      <c r="AB21" s="11" t="s">
        <v>16</v>
      </c>
      <c r="AC21" s="11">
        <v>59141</v>
      </c>
      <c r="AD21" s="12">
        <f t="shared" si="6"/>
        <v>8.298639321190078E-2</v>
      </c>
    </row>
    <row r="22" spans="1:30" x14ac:dyDescent="0.25">
      <c r="A22" s="7">
        <v>20</v>
      </c>
      <c r="B22" s="8" t="s">
        <v>10</v>
      </c>
      <c r="C22" s="8" t="s">
        <v>15</v>
      </c>
      <c r="D22" s="8">
        <v>147609</v>
      </c>
      <c r="E22" s="9">
        <f t="shared" si="7"/>
        <v>6.9246001123067877E-2</v>
      </c>
      <c r="H22" s="7">
        <v>20</v>
      </c>
      <c r="I22" s="8" t="s">
        <v>22</v>
      </c>
      <c r="J22" s="8" t="s">
        <v>15</v>
      </c>
      <c r="K22" s="8">
        <v>31688422</v>
      </c>
      <c r="L22" s="9">
        <f t="shared" si="9"/>
        <v>0.20407093029313084</v>
      </c>
      <c r="N22" s="7">
        <v>20</v>
      </c>
      <c r="O22" s="8" t="s">
        <v>10</v>
      </c>
      <c r="P22" s="8" t="s">
        <v>15</v>
      </c>
      <c r="Q22" s="8">
        <v>2614236</v>
      </c>
      <c r="R22" s="9">
        <f t="shared" si="8"/>
        <v>8.5255112513218406E-2</v>
      </c>
      <c r="T22" s="7">
        <v>20</v>
      </c>
      <c r="U22" s="8" t="s">
        <v>8</v>
      </c>
      <c r="V22" s="8" t="s">
        <v>15</v>
      </c>
      <c r="W22" s="8">
        <v>3597240</v>
      </c>
      <c r="X22" s="9">
        <f t="shared" si="10"/>
        <v>5.226708806888973E-2</v>
      </c>
    </row>
    <row r="23" spans="1:30" x14ac:dyDescent="0.25">
      <c r="A23" s="7">
        <v>21</v>
      </c>
      <c r="B23" s="8" t="s">
        <v>11</v>
      </c>
      <c r="C23" s="8" t="s">
        <v>15</v>
      </c>
      <c r="D23" s="8">
        <v>11212</v>
      </c>
      <c r="E23" s="9">
        <f t="shared" si="7"/>
        <v>5.2597481494477778E-3</v>
      </c>
      <c r="H23" s="7">
        <v>21</v>
      </c>
      <c r="I23" s="8" t="s">
        <v>9</v>
      </c>
      <c r="J23" s="8" t="s">
        <v>15</v>
      </c>
      <c r="K23" s="8">
        <v>8182111</v>
      </c>
      <c r="L23" s="9">
        <f t="shared" si="9"/>
        <v>5.2692147420015392E-2</v>
      </c>
      <c r="N23" s="7">
        <v>21</v>
      </c>
      <c r="O23" s="8" t="s">
        <v>11</v>
      </c>
      <c r="P23" s="8" t="s">
        <v>15</v>
      </c>
      <c r="Q23" s="8">
        <v>94238</v>
      </c>
      <c r="R23" s="9">
        <f t="shared" si="8"/>
        <v>3.0732769700289784E-3</v>
      </c>
      <c r="T23" s="7">
        <v>21</v>
      </c>
      <c r="U23" s="8" t="s">
        <v>23</v>
      </c>
      <c r="V23" s="8" t="s">
        <v>15</v>
      </c>
      <c r="W23" s="8">
        <v>6800</v>
      </c>
      <c r="X23" s="9">
        <f t="shared" si="10"/>
        <v>9.8802470468595417E-5</v>
      </c>
      <c r="Z23" s="2"/>
    </row>
    <row r="24" spans="1:30" x14ac:dyDescent="0.25">
      <c r="A24" s="7">
        <v>22</v>
      </c>
      <c r="B24" s="8" t="s">
        <v>12</v>
      </c>
      <c r="C24" s="8" t="s">
        <v>15</v>
      </c>
      <c r="D24" s="8">
        <v>7800</v>
      </c>
      <c r="E24" s="9">
        <f t="shared" si="7"/>
        <v>3.6591184057877869E-3</v>
      </c>
      <c r="H24" s="7">
        <v>22</v>
      </c>
      <c r="I24" s="8" t="s">
        <v>10</v>
      </c>
      <c r="J24" s="8" t="s">
        <v>15</v>
      </c>
      <c r="K24" s="8">
        <v>9474031</v>
      </c>
      <c r="L24" s="9">
        <f t="shared" si="9"/>
        <v>6.1012009995195113E-2</v>
      </c>
      <c r="N24" s="7">
        <v>22</v>
      </c>
      <c r="O24" s="8" t="s">
        <v>12</v>
      </c>
      <c r="P24" s="8" t="s">
        <v>15</v>
      </c>
      <c r="Q24" s="8">
        <v>134732</v>
      </c>
      <c r="R24" s="9">
        <f t="shared" si="8"/>
        <v>4.3938618468764646E-3</v>
      </c>
      <c r="T24" s="7">
        <v>22</v>
      </c>
      <c r="U24" s="8" t="s">
        <v>22</v>
      </c>
      <c r="V24" s="8" t="s">
        <v>15</v>
      </c>
      <c r="W24" s="8">
        <v>32820</v>
      </c>
      <c r="X24" s="9">
        <f t="shared" si="10"/>
        <v>4.7686721776166201E-4</v>
      </c>
      <c r="Z24" s="1"/>
    </row>
    <row r="25" spans="1:30" x14ac:dyDescent="0.25">
      <c r="A25" s="7">
        <v>23</v>
      </c>
      <c r="B25" s="8" t="s">
        <v>13</v>
      </c>
      <c r="C25" s="8" t="s">
        <v>15</v>
      </c>
      <c r="D25" s="8">
        <v>45684</v>
      </c>
      <c r="E25" s="9">
        <f t="shared" si="7"/>
        <v>2.1431175032052469E-2</v>
      </c>
      <c r="H25" s="7">
        <v>23</v>
      </c>
      <c r="I25" s="8" t="s">
        <v>11</v>
      </c>
      <c r="J25" s="8" t="s">
        <v>15</v>
      </c>
      <c r="K25" s="8">
        <v>1901529</v>
      </c>
      <c r="L25" s="9">
        <f t="shared" si="9"/>
        <v>1.2245696299088884E-2</v>
      </c>
      <c r="N25" s="7">
        <v>23</v>
      </c>
      <c r="O25" s="8" t="s">
        <v>13</v>
      </c>
      <c r="P25" s="8" t="s">
        <v>15</v>
      </c>
      <c r="Q25" s="8">
        <v>787188</v>
      </c>
      <c r="R25" s="9">
        <f t="shared" si="8"/>
        <v>2.5671669087662847E-2</v>
      </c>
      <c r="T25" s="7">
        <v>23</v>
      </c>
      <c r="U25" s="8" t="s">
        <v>9</v>
      </c>
      <c r="V25" s="8" t="s">
        <v>15</v>
      </c>
      <c r="W25" s="8">
        <v>4665419</v>
      </c>
      <c r="X25" s="9">
        <f t="shared" si="10"/>
        <v>6.7787488672224117E-2</v>
      </c>
      <c r="Z25" s="1"/>
    </row>
    <row r="26" spans="1:30" ht="15.75" thickBot="1" x14ac:dyDescent="0.3">
      <c r="A26" s="10">
        <v>24</v>
      </c>
      <c r="B26" s="11" t="s">
        <v>14</v>
      </c>
      <c r="C26" s="11" t="s">
        <v>15</v>
      </c>
      <c r="D26" s="11">
        <v>123490</v>
      </c>
      <c r="E26" s="12">
        <f t="shared" si="7"/>
        <v>5.7931350247529975E-2</v>
      </c>
      <c r="H26" s="7">
        <v>24</v>
      </c>
      <c r="I26" s="8" t="s">
        <v>12</v>
      </c>
      <c r="J26" s="8" t="s">
        <v>15</v>
      </c>
      <c r="K26" s="8">
        <v>786089</v>
      </c>
      <c r="L26" s="9">
        <f t="shared" si="9"/>
        <v>5.0623509597037342E-3</v>
      </c>
      <c r="N26" s="10">
        <v>24</v>
      </c>
      <c r="O26" s="11" t="s">
        <v>14</v>
      </c>
      <c r="P26" s="11" t="s">
        <v>15</v>
      </c>
      <c r="Q26" s="11">
        <v>2664670</v>
      </c>
      <c r="R26" s="12">
        <f t="shared" si="8"/>
        <v>8.6899859331979856E-2</v>
      </c>
      <c r="T26" s="7">
        <v>24</v>
      </c>
      <c r="U26" s="8" t="s">
        <v>10</v>
      </c>
      <c r="V26" s="8" t="s">
        <v>15</v>
      </c>
      <c r="W26" s="8">
        <v>13230696</v>
      </c>
      <c r="X26" s="9">
        <f t="shared" si="10"/>
        <v>0.19223903688514168</v>
      </c>
      <c r="Z26" s="1"/>
    </row>
    <row r="27" spans="1:30" x14ac:dyDescent="0.25">
      <c r="A27" s="4">
        <v>25</v>
      </c>
      <c r="B27" s="5" t="s">
        <v>2</v>
      </c>
      <c r="C27" s="5" t="s">
        <v>16</v>
      </c>
      <c r="D27" s="5">
        <v>1640956</v>
      </c>
      <c r="E27" s="6">
        <f>D27/SUM($D$27:$D$38)</f>
        <v>5.1987782891930123E-2</v>
      </c>
      <c r="H27" s="7">
        <v>25</v>
      </c>
      <c r="I27" s="8" t="s">
        <v>13</v>
      </c>
      <c r="J27" s="8" t="s">
        <v>15</v>
      </c>
      <c r="K27" s="8">
        <v>3202123</v>
      </c>
      <c r="L27" s="9">
        <f t="shared" si="9"/>
        <v>2.0621418747927271E-2</v>
      </c>
      <c r="N27" s="4">
        <v>25</v>
      </c>
      <c r="O27" s="5" t="s">
        <v>4</v>
      </c>
      <c r="P27" s="5" t="s">
        <v>16</v>
      </c>
      <c r="Q27" s="5">
        <v>9446701</v>
      </c>
      <c r="R27" s="6">
        <f>Q27/SUM($Q$27:$Q$38)</f>
        <v>2.4426492181403043E-2</v>
      </c>
      <c r="T27" s="7">
        <v>25</v>
      </c>
      <c r="U27" s="8" t="s">
        <v>11</v>
      </c>
      <c r="V27" s="8" t="s">
        <v>15</v>
      </c>
      <c r="W27" s="8">
        <v>613341</v>
      </c>
      <c r="X27" s="9">
        <f t="shared" si="10"/>
        <v>8.9117067705409975E-3</v>
      </c>
      <c r="Z27" s="1"/>
    </row>
    <row r="28" spans="1:30" ht="15.75" thickBot="1" x14ac:dyDescent="0.3">
      <c r="A28" s="7">
        <v>26</v>
      </c>
      <c r="B28" s="8" t="s">
        <v>4</v>
      </c>
      <c r="C28" s="8" t="s">
        <v>16</v>
      </c>
      <c r="D28" s="8">
        <v>639987</v>
      </c>
      <c r="E28" s="9">
        <f t="shared" ref="E28:E38" si="11">D28/SUM($D$27:$D$38)</f>
        <v>2.0275683936472205E-2</v>
      </c>
      <c r="H28" s="10">
        <v>26</v>
      </c>
      <c r="I28" s="11" t="s">
        <v>14</v>
      </c>
      <c r="J28" s="11" t="s">
        <v>15</v>
      </c>
      <c r="K28" s="11">
        <v>9717562</v>
      </c>
      <c r="L28" s="12">
        <f t="shared" si="9"/>
        <v>6.2580330365493653E-2</v>
      </c>
      <c r="N28" s="7">
        <v>26</v>
      </c>
      <c r="O28" s="8" t="s">
        <v>5</v>
      </c>
      <c r="P28" s="8" t="s">
        <v>16</v>
      </c>
      <c r="Q28" s="8">
        <v>447138</v>
      </c>
      <c r="R28" s="9">
        <f t="shared" ref="R28:R38" si="12">Q28/SUM($Q$27:$Q$38)</f>
        <v>1.1561721770391793E-3</v>
      </c>
      <c r="T28" s="7">
        <v>26</v>
      </c>
      <c r="U28" s="8" t="s">
        <v>12</v>
      </c>
      <c r="V28" s="8" t="s">
        <v>15</v>
      </c>
      <c r="W28" s="8">
        <v>130630</v>
      </c>
      <c r="X28" s="9">
        <f t="shared" si="10"/>
        <v>1.8980245172518558E-3</v>
      </c>
      <c r="Z28" s="1"/>
    </row>
    <row r="29" spans="1:30" x14ac:dyDescent="0.25">
      <c r="A29" s="7">
        <v>27</v>
      </c>
      <c r="B29" s="8" t="s">
        <v>5</v>
      </c>
      <c r="C29" s="8" t="s">
        <v>16</v>
      </c>
      <c r="D29" s="8">
        <v>204970</v>
      </c>
      <c r="E29" s="9">
        <f t="shared" si="11"/>
        <v>6.4937364922392294E-3</v>
      </c>
      <c r="H29" s="4">
        <v>27</v>
      </c>
      <c r="I29" s="5" t="s">
        <v>2</v>
      </c>
      <c r="J29" s="5" t="s">
        <v>16</v>
      </c>
      <c r="K29" s="5">
        <v>24709</v>
      </c>
      <c r="L29" s="6">
        <f>K29/SUM($K$29:$K$42)</f>
        <v>1.4224578762881448E-5</v>
      </c>
      <c r="N29" s="7">
        <v>27</v>
      </c>
      <c r="O29" s="8" t="s">
        <v>6</v>
      </c>
      <c r="P29" s="8" t="s">
        <v>16</v>
      </c>
      <c r="Q29" s="8">
        <v>187766011</v>
      </c>
      <c r="R29" s="9">
        <f t="shared" si="12"/>
        <v>0.48550970329480497</v>
      </c>
      <c r="T29" s="7">
        <v>27</v>
      </c>
      <c r="U29" s="8" t="s">
        <v>13</v>
      </c>
      <c r="V29" s="8" t="s">
        <v>15</v>
      </c>
      <c r="W29" s="8">
        <v>2153822</v>
      </c>
      <c r="X29" s="9">
        <f t="shared" si="10"/>
        <v>3.1294549198472223E-2</v>
      </c>
      <c r="Z29" s="1"/>
    </row>
    <row r="30" spans="1:30" ht="15.75" thickBot="1" x14ac:dyDescent="0.3">
      <c r="A30" s="7">
        <v>28</v>
      </c>
      <c r="B30" s="8" t="s">
        <v>6</v>
      </c>
      <c r="C30" s="8" t="s">
        <v>16</v>
      </c>
      <c r="D30" s="8">
        <v>20743153</v>
      </c>
      <c r="E30" s="9">
        <f t="shared" si="11"/>
        <v>0.65717212079914933</v>
      </c>
      <c r="H30" s="7">
        <v>28</v>
      </c>
      <c r="I30" s="8" t="s">
        <v>4</v>
      </c>
      <c r="J30" s="8" t="s">
        <v>16</v>
      </c>
      <c r="K30" s="8">
        <v>60251981</v>
      </c>
      <c r="L30" s="9">
        <f t="shared" ref="L30:L42" si="13">K30/SUM($K$29:$K$42)</f>
        <v>3.4686108274480411E-2</v>
      </c>
      <c r="N30" s="7">
        <v>28</v>
      </c>
      <c r="O30" s="8" t="s">
        <v>7</v>
      </c>
      <c r="P30" s="8" t="s">
        <v>16</v>
      </c>
      <c r="Q30" s="8">
        <v>20561061</v>
      </c>
      <c r="R30" s="9">
        <f t="shared" si="12"/>
        <v>5.3165078026482578E-2</v>
      </c>
      <c r="T30" s="10">
        <v>28</v>
      </c>
      <c r="U30" s="11" t="s">
        <v>14</v>
      </c>
      <c r="V30" s="11" t="s">
        <v>15</v>
      </c>
      <c r="W30" s="11">
        <v>5808767</v>
      </c>
      <c r="X30" s="12">
        <f t="shared" si="10"/>
        <v>8.4400077937713466E-2</v>
      </c>
      <c r="Z30" s="1"/>
    </row>
    <row r="31" spans="1:30" x14ac:dyDescent="0.25">
      <c r="A31" s="7">
        <v>29</v>
      </c>
      <c r="B31" s="8" t="s">
        <v>7</v>
      </c>
      <c r="C31" s="8" t="s">
        <v>16</v>
      </c>
      <c r="D31" s="8">
        <v>430905</v>
      </c>
      <c r="E31" s="9">
        <f t="shared" si="11"/>
        <v>1.3651673528752233E-2</v>
      </c>
      <c r="H31" s="7">
        <v>29</v>
      </c>
      <c r="I31" s="8" t="s">
        <v>5</v>
      </c>
      <c r="J31" s="8" t="s">
        <v>16</v>
      </c>
      <c r="K31" s="8">
        <v>2050826</v>
      </c>
      <c r="L31" s="9">
        <f t="shared" si="13"/>
        <v>1.1806279479527747E-3</v>
      </c>
      <c r="N31" s="7">
        <v>29</v>
      </c>
      <c r="O31" s="8" t="s">
        <v>8</v>
      </c>
      <c r="P31" s="8" t="s">
        <v>16</v>
      </c>
      <c r="Q31" s="8">
        <v>23417797</v>
      </c>
      <c r="R31" s="9">
        <f t="shared" si="12"/>
        <v>6.0551787902060582E-2</v>
      </c>
      <c r="T31" s="4">
        <v>29</v>
      </c>
      <c r="U31" s="5" t="s">
        <v>2</v>
      </c>
      <c r="V31" s="5" t="s">
        <v>16</v>
      </c>
      <c r="W31" s="5">
        <v>2238445</v>
      </c>
      <c r="X31" s="6">
        <f>W31/SUM($W$31:$W$44)</f>
        <v>2.8158552711690598E-3</v>
      </c>
      <c r="Z31" s="1"/>
    </row>
    <row r="32" spans="1:30" x14ac:dyDescent="0.25">
      <c r="A32" s="7">
        <v>30</v>
      </c>
      <c r="B32" s="8" t="s">
        <v>8</v>
      </c>
      <c r="C32" s="8" t="s">
        <v>16</v>
      </c>
      <c r="D32" s="8">
        <v>1807947</v>
      </c>
      <c r="E32" s="9">
        <f t="shared" si="11"/>
        <v>5.7278291505754197E-2</v>
      </c>
      <c r="H32" s="7">
        <v>30</v>
      </c>
      <c r="I32" s="8" t="s">
        <v>6</v>
      </c>
      <c r="J32" s="8" t="s">
        <v>16</v>
      </c>
      <c r="K32" s="8">
        <v>862190950</v>
      </c>
      <c r="L32" s="9">
        <f t="shared" si="13"/>
        <v>0.49634963280256506</v>
      </c>
      <c r="N32" s="7">
        <v>30</v>
      </c>
      <c r="O32" s="8" t="s">
        <v>23</v>
      </c>
      <c r="P32" s="8" t="s">
        <v>16</v>
      </c>
      <c r="Q32" s="8">
        <v>82611</v>
      </c>
      <c r="R32" s="9">
        <f t="shared" si="12"/>
        <v>2.13608639206204E-4</v>
      </c>
      <c r="T32" s="7">
        <v>30</v>
      </c>
      <c r="U32" s="8" t="s">
        <v>4</v>
      </c>
      <c r="V32" s="8" t="s">
        <v>16</v>
      </c>
      <c r="W32" s="8">
        <v>16068906</v>
      </c>
      <c r="X32" s="9">
        <f t="shared" ref="X32:X44" si="14">W32/SUM($W$31:$W$44)</f>
        <v>2.02139045909192E-2</v>
      </c>
      <c r="Z32" s="1"/>
    </row>
    <row r="33" spans="1:26" x14ac:dyDescent="0.25">
      <c r="A33" s="7">
        <v>31</v>
      </c>
      <c r="B33" s="8" t="s">
        <v>9</v>
      </c>
      <c r="C33" s="8" t="s">
        <v>16</v>
      </c>
      <c r="D33" s="8">
        <v>1488190</v>
      </c>
      <c r="E33" s="9">
        <f t="shared" si="11"/>
        <v>4.7147942188542222E-2</v>
      </c>
      <c r="H33" s="7">
        <v>31</v>
      </c>
      <c r="I33" s="8" t="s">
        <v>7</v>
      </c>
      <c r="J33" s="8" t="s">
        <v>16</v>
      </c>
      <c r="K33" s="8">
        <v>47373407</v>
      </c>
      <c r="L33" s="9">
        <f t="shared" si="13"/>
        <v>2.7272117816890176E-2</v>
      </c>
      <c r="N33" s="7">
        <v>31</v>
      </c>
      <c r="O33" s="8" t="s">
        <v>9</v>
      </c>
      <c r="P33" s="8" t="s">
        <v>16</v>
      </c>
      <c r="Q33" s="8">
        <v>56338939</v>
      </c>
      <c r="R33" s="9">
        <f t="shared" si="12"/>
        <v>0.14567653332015515</v>
      </c>
      <c r="T33" s="7">
        <v>31</v>
      </c>
      <c r="U33" s="8" t="s">
        <v>5</v>
      </c>
      <c r="V33" s="8" t="s">
        <v>16</v>
      </c>
      <c r="W33" s="8">
        <v>1299393</v>
      </c>
      <c r="X33" s="9">
        <f t="shared" si="14"/>
        <v>1.6345733883880006E-3</v>
      </c>
      <c r="Z33" s="1"/>
    </row>
    <row r="34" spans="1:26" x14ac:dyDescent="0.25">
      <c r="A34" s="7">
        <v>32</v>
      </c>
      <c r="B34" s="8" t="s">
        <v>10</v>
      </c>
      <c r="C34" s="8" t="s">
        <v>16</v>
      </c>
      <c r="D34" s="8">
        <v>2813214</v>
      </c>
      <c r="E34" s="9">
        <f t="shared" si="11"/>
        <v>8.9126557117033184E-2</v>
      </c>
      <c r="H34" s="7">
        <v>32</v>
      </c>
      <c r="I34" s="8" t="s">
        <v>8</v>
      </c>
      <c r="J34" s="8" t="s">
        <v>16</v>
      </c>
      <c r="K34" s="8">
        <v>109429050</v>
      </c>
      <c r="L34" s="9">
        <f t="shared" si="13"/>
        <v>6.2996565651070147E-2</v>
      </c>
      <c r="N34" s="7">
        <v>32</v>
      </c>
      <c r="O34" s="8" t="s">
        <v>10</v>
      </c>
      <c r="P34" s="8" t="s">
        <v>16</v>
      </c>
      <c r="Q34" s="8">
        <v>36778105</v>
      </c>
      <c r="R34" s="9">
        <f t="shared" si="12"/>
        <v>9.5097758913859992E-2</v>
      </c>
      <c r="T34" s="7">
        <v>32</v>
      </c>
      <c r="U34" s="8" t="s">
        <v>6</v>
      </c>
      <c r="V34" s="8" t="s">
        <v>16</v>
      </c>
      <c r="W34" s="8">
        <v>429377912</v>
      </c>
      <c r="X34" s="9">
        <f t="shared" si="14"/>
        <v>0.54013659340692521</v>
      </c>
      <c r="Z34" s="1"/>
    </row>
    <row r="35" spans="1:26" x14ac:dyDescent="0.25">
      <c r="A35" s="7">
        <v>33</v>
      </c>
      <c r="B35" s="8" t="s">
        <v>11</v>
      </c>
      <c r="C35" s="8" t="s">
        <v>16</v>
      </c>
      <c r="D35" s="8">
        <v>62410</v>
      </c>
      <c r="E35" s="9">
        <f t="shared" si="11"/>
        <v>1.9772361539769248E-3</v>
      </c>
      <c r="H35" s="7">
        <v>33</v>
      </c>
      <c r="I35" s="8" t="s">
        <v>23</v>
      </c>
      <c r="J35" s="8" t="s">
        <v>16</v>
      </c>
      <c r="K35" s="8">
        <v>260829</v>
      </c>
      <c r="L35" s="9">
        <f t="shared" si="13"/>
        <v>1.5015511166553098E-4</v>
      </c>
      <c r="N35" s="7">
        <v>33</v>
      </c>
      <c r="O35" s="8" t="s">
        <v>11</v>
      </c>
      <c r="P35" s="8" t="s">
        <v>16</v>
      </c>
      <c r="Q35" s="8">
        <v>801006</v>
      </c>
      <c r="R35" s="9">
        <f t="shared" si="12"/>
        <v>2.0711745609665135E-3</v>
      </c>
      <c r="T35" s="7">
        <v>33</v>
      </c>
      <c r="U35" s="8" t="s">
        <v>7</v>
      </c>
      <c r="V35" s="8" t="s">
        <v>16</v>
      </c>
      <c r="W35" s="8">
        <v>21505612</v>
      </c>
      <c r="X35" s="9">
        <f t="shared" si="14"/>
        <v>2.7053017121223252E-2</v>
      </c>
      <c r="Z35" s="1"/>
    </row>
    <row r="36" spans="1:26" x14ac:dyDescent="0.25">
      <c r="A36" s="7">
        <v>34</v>
      </c>
      <c r="B36" s="8" t="s">
        <v>12</v>
      </c>
      <c r="C36" s="8" t="s">
        <v>16</v>
      </c>
      <c r="D36" s="8">
        <v>112924</v>
      </c>
      <c r="E36" s="9">
        <f t="shared" si="11"/>
        <v>3.5775903773704576E-3</v>
      </c>
      <c r="H36" s="7">
        <v>34</v>
      </c>
      <c r="I36" s="8" t="s">
        <v>22</v>
      </c>
      <c r="J36" s="8" t="s">
        <v>16</v>
      </c>
      <c r="K36" s="8">
        <v>208127866</v>
      </c>
      <c r="L36" s="9">
        <f t="shared" si="13"/>
        <v>0.11981590605315617</v>
      </c>
      <c r="N36" s="7">
        <v>34</v>
      </c>
      <c r="O36" s="8" t="s">
        <v>12</v>
      </c>
      <c r="P36" s="8" t="s">
        <v>16</v>
      </c>
      <c r="Q36" s="8">
        <v>2367239</v>
      </c>
      <c r="R36" s="9">
        <f t="shared" si="12"/>
        <v>6.1210093264317733E-3</v>
      </c>
      <c r="T36" s="7">
        <v>34</v>
      </c>
      <c r="U36" s="8" t="s">
        <v>8</v>
      </c>
      <c r="V36" s="8" t="s">
        <v>16</v>
      </c>
      <c r="W36" s="8">
        <v>59502468</v>
      </c>
      <c r="X36" s="9">
        <f t="shared" si="14"/>
        <v>7.4851219558831367E-2</v>
      </c>
      <c r="Z36" s="1"/>
    </row>
    <row r="37" spans="1:26" x14ac:dyDescent="0.25">
      <c r="A37" s="7">
        <v>35</v>
      </c>
      <c r="B37" s="8" t="s">
        <v>13</v>
      </c>
      <c r="C37" s="8" t="s">
        <v>16</v>
      </c>
      <c r="D37" s="8">
        <v>297965</v>
      </c>
      <c r="E37" s="9">
        <f t="shared" si="11"/>
        <v>9.4399482554035317E-3</v>
      </c>
      <c r="H37" s="7">
        <v>35</v>
      </c>
      <c r="I37" s="8" t="s">
        <v>9</v>
      </c>
      <c r="J37" s="8" t="s">
        <v>16</v>
      </c>
      <c r="K37" s="8">
        <v>128401273</v>
      </c>
      <c r="L37" s="9">
        <f t="shared" si="13"/>
        <v>7.391857303179987E-2</v>
      </c>
      <c r="N37" s="7">
        <v>35</v>
      </c>
      <c r="O37" s="8" t="s">
        <v>13</v>
      </c>
      <c r="P37" s="8" t="s">
        <v>16</v>
      </c>
      <c r="Q37" s="8">
        <v>8759606</v>
      </c>
      <c r="R37" s="9">
        <f t="shared" si="12"/>
        <v>2.264985919117914E-2</v>
      </c>
      <c r="T37" s="7">
        <v>35</v>
      </c>
      <c r="U37" s="8" t="s">
        <v>23</v>
      </c>
      <c r="V37" s="8" t="s">
        <v>16</v>
      </c>
      <c r="W37" s="8">
        <v>319793</v>
      </c>
      <c r="X37" s="9">
        <f t="shared" si="14"/>
        <v>4.0228408771846843E-4</v>
      </c>
      <c r="Z37" s="1"/>
    </row>
    <row r="38" spans="1:26" ht="15.75" thickBot="1" x14ac:dyDescent="0.3">
      <c r="A38" s="10">
        <v>36</v>
      </c>
      <c r="B38" s="11" t="s">
        <v>14</v>
      </c>
      <c r="C38" s="11" t="s">
        <v>16</v>
      </c>
      <c r="D38" s="11">
        <v>1321641</v>
      </c>
      <c r="E38" s="12">
        <f t="shared" si="11"/>
        <v>4.1871436753376332E-2</v>
      </c>
      <c r="H38" s="7">
        <v>36</v>
      </c>
      <c r="I38" s="8" t="s">
        <v>10</v>
      </c>
      <c r="J38" s="8" t="s">
        <v>16</v>
      </c>
      <c r="K38" s="8">
        <v>152952179</v>
      </c>
      <c r="L38" s="9">
        <f t="shared" si="13"/>
        <v>8.8052139590426237E-2</v>
      </c>
      <c r="N38" s="10">
        <v>36</v>
      </c>
      <c r="O38" s="11" t="s">
        <v>14</v>
      </c>
      <c r="P38" s="11" t="s">
        <v>16</v>
      </c>
      <c r="Q38" s="11">
        <v>39973762</v>
      </c>
      <c r="R38" s="12">
        <f t="shared" si="12"/>
        <v>0.10336082246641087</v>
      </c>
      <c r="T38" s="7">
        <v>36</v>
      </c>
      <c r="U38" s="8" t="s">
        <v>22</v>
      </c>
      <c r="V38" s="8" t="s">
        <v>16</v>
      </c>
      <c r="W38" s="8">
        <v>1087638</v>
      </c>
      <c r="X38" s="9">
        <f t="shared" si="14"/>
        <v>1.3681958660694247E-3</v>
      </c>
      <c r="Z38" s="1"/>
    </row>
    <row r="39" spans="1:26" x14ac:dyDescent="0.25">
      <c r="A39" s="2"/>
      <c r="E39" s="3"/>
      <c r="H39" s="7">
        <v>37</v>
      </c>
      <c r="I39" s="8" t="s">
        <v>11</v>
      </c>
      <c r="J39" s="8" t="s">
        <v>16</v>
      </c>
      <c r="K39" s="8">
        <v>12185610</v>
      </c>
      <c r="L39" s="9">
        <f t="shared" si="13"/>
        <v>7.0150620914952366E-3</v>
      </c>
      <c r="T39" s="7">
        <v>37</v>
      </c>
      <c r="U39" s="8" t="s">
        <v>9</v>
      </c>
      <c r="V39" s="8" t="s">
        <v>16</v>
      </c>
      <c r="W39" s="8">
        <v>63112261</v>
      </c>
      <c r="X39" s="9">
        <f t="shared" si="14"/>
        <v>7.9392164119398714E-2</v>
      </c>
      <c r="Z39" s="1"/>
    </row>
    <row r="40" spans="1:26" x14ac:dyDescent="0.25">
      <c r="A40" s="1"/>
      <c r="H40" s="7">
        <v>38</v>
      </c>
      <c r="I40" s="8" t="s">
        <v>12</v>
      </c>
      <c r="J40" s="8" t="s">
        <v>16</v>
      </c>
      <c r="K40" s="8">
        <v>12443665</v>
      </c>
      <c r="L40" s="9">
        <f t="shared" si="13"/>
        <v>7.1636202554296478E-3</v>
      </c>
      <c r="T40" s="7">
        <v>38</v>
      </c>
      <c r="U40" s="8" t="s">
        <v>10</v>
      </c>
      <c r="V40" s="8" t="s">
        <v>16</v>
      </c>
      <c r="W40" s="8">
        <v>115757211</v>
      </c>
      <c r="X40" s="9">
        <f t="shared" si="14"/>
        <v>0.1456169585449627</v>
      </c>
      <c r="Y40" s="13"/>
      <c r="Z40" s="1"/>
    </row>
    <row r="41" spans="1:26" x14ac:dyDescent="0.25">
      <c r="A41" s="1"/>
      <c r="H41" s="7">
        <v>39</v>
      </c>
      <c r="I41" s="8" t="s">
        <v>13</v>
      </c>
      <c r="J41" s="8" t="s">
        <v>16</v>
      </c>
      <c r="K41" s="8">
        <v>22502598</v>
      </c>
      <c r="L41" s="9">
        <f t="shared" si="13"/>
        <v>1.2954388183271624E-2</v>
      </c>
      <c r="T41" s="7">
        <v>39</v>
      </c>
      <c r="U41" s="8" t="s">
        <v>11</v>
      </c>
      <c r="V41" s="8" t="s">
        <v>16</v>
      </c>
      <c r="W41" s="8">
        <v>2913156</v>
      </c>
      <c r="X41" s="9">
        <f t="shared" si="14"/>
        <v>3.6646089934475822E-3</v>
      </c>
      <c r="Z41" s="1"/>
    </row>
    <row r="42" spans="1:26" ht="15.75" thickBot="1" x14ac:dyDescent="0.3">
      <c r="A42" s="1"/>
      <c r="H42" s="10">
        <v>40</v>
      </c>
      <c r="I42" s="11" t="s">
        <v>14</v>
      </c>
      <c r="J42" s="11" t="s">
        <v>16</v>
      </c>
      <c r="K42" s="11">
        <v>118868798</v>
      </c>
      <c r="L42" s="12">
        <f t="shared" si="13"/>
        <v>6.8430878611034224E-2</v>
      </c>
      <c r="T42" s="7">
        <v>40</v>
      </c>
      <c r="U42" s="8" t="s">
        <v>12</v>
      </c>
      <c r="V42" s="8" t="s">
        <v>16</v>
      </c>
      <c r="W42" s="8">
        <v>1711509</v>
      </c>
      <c r="X42" s="9">
        <f t="shared" si="14"/>
        <v>2.1529953335030728E-3</v>
      </c>
      <c r="Z42" s="1"/>
    </row>
    <row r="43" spans="1:26" x14ac:dyDescent="0.25">
      <c r="A43" s="1"/>
      <c r="T43" s="7">
        <v>41</v>
      </c>
      <c r="U43" s="8" t="s">
        <v>13</v>
      </c>
      <c r="V43" s="8" t="s">
        <v>16</v>
      </c>
      <c r="W43" s="8">
        <v>10496872</v>
      </c>
      <c r="X43" s="9">
        <f t="shared" si="14"/>
        <v>1.3204555998466306E-2</v>
      </c>
      <c r="Z43" s="1"/>
    </row>
    <row r="44" spans="1:26" ht="15.75" thickBot="1" x14ac:dyDescent="0.3">
      <c r="A44" s="1"/>
      <c r="T44" s="10">
        <v>42</v>
      </c>
      <c r="U44" s="11" t="s">
        <v>14</v>
      </c>
      <c r="V44" s="11" t="s">
        <v>16</v>
      </c>
      <c r="W44" s="11">
        <v>69552024</v>
      </c>
      <c r="X44" s="12">
        <f t="shared" si="14"/>
        <v>8.749307371897766E-2</v>
      </c>
    </row>
    <row r="45" spans="1:26" x14ac:dyDescent="0.25">
      <c r="A45" s="1"/>
    </row>
    <row r="46" spans="1:26" x14ac:dyDescent="0.25">
      <c r="A46" s="1"/>
    </row>
    <row r="47" spans="1:26" x14ac:dyDescent="0.25">
      <c r="A47" s="1"/>
    </row>
    <row r="48" spans="1:26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O1" sqref="O1:O1048576"/>
    </sheetView>
  </sheetViews>
  <sheetFormatPr defaultRowHeight="15" x14ac:dyDescent="0.25"/>
  <cols>
    <col min="11" max="11" width="12.85546875" customWidth="1"/>
  </cols>
  <sheetData>
    <row r="1" spans="1:14" x14ac:dyDescent="0.25">
      <c r="A1" t="s">
        <v>29</v>
      </c>
      <c r="F1" t="s">
        <v>33</v>
      </c>
      <c r="K1" t="s">
        <v>34</v>
      </c>
    </row>
    <row r="2" spans="1:14" x14ac:dyDescent="0.25">
      <c r="A2" s="1" t="s">
        <v>17</v>
      </c>
      <c r="B2" t="s">
        <v>25</v>
      </c>
      <c r="C2" t="s">
        <v>26</v>
      </c>
      <c r="D2" t="s">
        <v>31</v>
      </c>
      <c r="F2" s="1"/>
      <c r="G2" t="s">
        <v>17</v>
      </c>
      <c r="H2" t="s">
        <v>30</v>
      </c>
      <c r="I2" t="s">
        <v>31</v>
      </c>
      <c r="K2" s="1" t="s">
        <v>17</v>
      </c>
      <c r="L2" t="s">
        <v>25</v>
      </c>
      <c r="M2" t="s">
        <v>26</v>
      </c>
      <c r="N2" t="s">
        <v>31</v>
      </c>
    </row>
    <row r="3" spans="1:14" x14ac:dyDescent="0.25">
      <c r="A3" s="14">
        <v>1</v>
      </c>
      <c r="B3" s="15" t="s">
        <v>2</v>
      </c>
      <c r="C3" s="15" t="s">
        <v>3</v>
      </c>
      <c r="D3" s="16">
        <v>12750</v>
      </c>
      <c r="F3" s="1">
        <v>1</v>
      </c>
      <c r="G3" t="s">
        <v>2</v>
      </c>
      <c r="H3" t="s">
        <v>3</v>
      </c>
      <c r="I3">
        <v>2300</v>
      </c>
      <c r="K3" s="1">
        <v>1</v>
      </c>
      <c r="L3" t="s">
        <v>2</v>
      </c>
      <c r="M3" t="s">
        <v>3</v>
      </c>
      <c r="N3">
        <v>2398</v>
      </c>
    </row>
    <row r="4" spans="1:14" x14ac:dyDescent="0.25">
      <c r="A4" s="17">
        <v>2</v>
      </c>
      <c r="B4" s="8" t="s">
        <v>4</v>
      </c>
      <c r="C4" s="8" t="s">
        <v>3</v>
      </c>
      <c r="D4" s="18">
        <v>15318</v>
      </c>
      <c r="F4" s="1">
        <v>2</v>
      </c>
      <c r="G4" t="s">
        <v>4</v>
      </c>
      <c r="H4" t="s">
        <v>3</v>
      </c>
      <c r="I4">
        <v>28403</v>
      </c>
      <c r="K4" s="1">
        <v>2</v>
      </c>
      <c r="L4" t="s">
        <v>4</v>
      </c>
      <c r="M4" t="s">
        <v>3</v>
      </c>
      <c r="N4">
        <v>5200</v>
      </c>
    </row>
    <row r="5" spans="1:14" x14ac:dyDescent="0.25">
      <c r="A5" s="17">
        <v>3</v>
      </c>
      <c r="B5" s="8" t="s">
        <v>5</v>
      </c>
      <c r="C5" s="8" t="s">
        <v>3</v>
      </c>
      <c r="D5" s="18">
        <v>100</v>
      </c>
      <c r="F5" s="1">
        <v>3</v>
      </c>
      <c r="G5" t="s">
        <v>5</v>
      </c>
      <c r="H5" t="s">
        <v>3</v>
      </c>
      <c r="I5">
        <v>300</v>
      </c>
      <c r="K5" s="1">
        <v>3</v>
      </c>
      <c r="L5" t="s">
        <v>5</v>
      </c>
      <c r="M5" t="s">
        <v>3</v>
      </c>
      <c r="N5">
        <v>500</v>
      </c>
    </row>
    <row r="6" spans="1:14" x14ac:dyDescent="0.25">
      <c r="A6" s="17">
        <v>4</v>
      </c>
      <c r="B6" s="8" t="s">
        <v>6</v>
      </c>
      <c r="C6" s="8" t="s">
        <v>3</v>
      </c>
      <c r="D6" s="18">
        <v>190961</v>
      </c>
      <c r="F6" s="1">
        <v>4</v>
      </c>
      <c r="G6" t="s">
        <v>6</v>
      </c>
      <c r="H6" t="s">
        <v>3</v>
      </c>
      <c r="I6">
        <v>646238</v>
      </c>
      <c r="K6" s="1">
        <v>4</v>
      </c>
      <c r="L6" t="s">
        <v>6</v>
      </c>
      <c r="M6" t="s">
        <v>3</v>
      </c>
      <c r="N6">
        <v>95193</v>
      </c>
    </row>
    <row r="7" spans="1:14" x14ac:dyDescent="0.25">
      <c r="A7" s="17">
        <v>5</v>
      </c>
      <c r="B7" s="8" t="s">
        <v>32</v>
      </c>
      <c r="C7" s="8" t="s">
        <v>3</v>
      </c>
      <c r="D7" s="18">
        <v>67085</v>
      </c>
      <c r="F7" s="1">
        <v>5</v>
      </c>
      <c r="G7" t="s">
        <v>32</v>
      </c>
      <c r="H7" t="s">
        <v>3</v>
      </c>
      <c r="I7">
        <v>132546</v>
      </c>
      <c r="K7" s="1">
        <v>5</v>
      </c>
      <c r="L7" t="s">
        <v>32</v>
      </c>
      <c r="M7" t="s">
        <v>3</v>
      </c>
      <c r="N7">
        <v>24102</v>
      </c>
    </row>
    <row r="8" spans="1:14" x14ac:dyDescent="0.25">
      <c r="A8" s="17">
        <v>6</v>
      </c>
      <c r="B8" s="8" t="s">
        <v>7</v>
      </c>
      <c r="C8" s="8" t="s">
        <v>3</v>
      </c>
      <c r="D8" s="18">
        <v>47522</v>
      </c>
      <c r="F8" s="1">
        <v>6</v>
      </c>
      <c r="G8" t="s">
        <v>7</v>
      </c>
      <c r="H8" t="s">
        <v>3</v>
      </c>
      <c r="I8">
        <v>31702</v>
      </c>
      <c r="K8" s="1">
        <v>6</v>
      </c>
      <c r="L8" t="s">
        <v>7</v>
      </c>
      <c r="M8" t="s">
        <v>3</v>
      </c>
      <c r="N8">
        <v>6500</v>
      </c>
    </row>
    <row r="9" spans="1:14" x14ac:dyDescent="0.25">
      <c r="A9" s="17">
        <v>7</v>
      </c>
      <c r="B9" s="8" t="s">
        <v>8</v>
      </c>
      <c r="C9" s="8" t="s">
        <v>3</v>
      </c>
      <c r="D9" s="18">
        <v>47406</v>
      </c>
      <c r="F9" s="1">
        <v>7</v>
      </c>
      <c r="G9" t="s">
        <v>8</v>
      </c>
      <c r="H9" t="s">
        <v>3</v>
      </c>
      <c r="I9">
        <v>124770</v>
      </c>
      <c r="K9" s="1">
        <v>7</v>
      </c>
      <c r="L9" t="s">
        <v>8</v>
      </c>
      <c r="M9" t="s">
        <v>3</v>
      </c>
      <c r="N9">
        <v>62901</v>
      </c>
    </row>
    <row r="10" spans="1:14" x14ac:dyDescent="0.25">
      <c r="A10" s="17">
        <v>8</v>
      </c>
      <c r="B10" s="8" t="s">
        <v>23</v>
      </c>
      <c r="C10" s="8" t="s">
        <v>3</v>
      </c>
      <c r="D10" s="18">
        <v>500</v>
      </c>
      <c r="F10" s="1">
        <v>8</v>
      </c>
      <c r="G10" t="s">
        <v>9</v>
      </c>
      <c r="H10" t="s">
        <v>3</v>
      </c>
      <c r="I10">
        <v>218015</v>
      </c>
      <c r="K10" s="1">
        <v>8</v>
      </c>
      <c r="L10" t="s">
        <v>9</v>
      </c>
      <c r="M10" t="s">
        <v>3</v>
      </c>
      <c r="N10">
        <v>69672</v>
      </c>
    </row>
    <row r="11" spans="1:14" x14ac:dyDescent="0.25">
      <c r="A11" s="17">
        <v>9</v>
      </c>
      <c r="B11" s="8" t="s">
        <v>9</v>
      </c>
      <c r="C11" s="8" t="s">
        <v>3</v>
      </c>
      <c r="D11" s="18">
        <v>52858</v>
      </c>
      <c r="F11" s="1">
        <v>9</v>
      </c>
      <c r="G11" t="s">
        <v>10</v>
      </c>
      <c r="H11" t="s">
        <v>3</v>
      </c>
      <c r="I11">
        <v>468288</v>
      </c>
      <c r="K11" s="1">
        <v>9</v>
      </c>
      <c r="L11" t="s">
        <v>10</v>
      </c>
      <c r="M11" t="s">
        <v>3</v>
      </c>
      <c r="N11">
        <v>94273</v>
      </c>
    </row>
    <row r="12" spans="1:14" x14ac:dyDescent="0.25">
      <c r="A12" s="17">
        <v>10</v>
      </c>
      <c r="B12" s="8" t="s">
        <v>10</v>
      </c>
      <c r="C12" s="8" t="s">
        <v>3</v>
      </c>
      <c r="D12" s="18">
        <v>148400</v>
      </c>
      <c r="F12" s="1">
        <v>10</v>
      </c>
      <c r="G12" t="s">
        <v>11</v>
      </c>
      <c r="H12" t="s">
        <v>3</v>
      </c>
      <c r="I12">
        <v>1500</v>
      </c>
      <c r="K12" s="1">
        <v>10</v>
      </c>
      <c r="L12" t="s">
        <v>11</v>
      </c>
      <c r="M12" t="s">
        <v>3</v>
      </c>
      <c r="N12">
        <v>200</v>
      </c>
    </row>
    <row r="13" spans="1:14" x14ac:dyDescent="0.25">
      <c r="A13" s="17">
        <v>11</v>
      </c>
      <c r="B13" s="8" t="s">
        <v>11</v>
      </c>
      <c r="C13" s="8" t="s">
        <v>3</v>
      </c>
      <c r="D13" s="18">
        <v>800</v>
      </c>
      <c r="F13" s="1">
        <v>11</v>
      </c>
      <c r="G13" t="s">
        <v>12</v>
      </c>
      <c r="H13" t="s">
        <v>3</v>
      </c>
      <c r="I13">
        <v>22205</v>
      </c>
      <c r="K13" s="1">
        <v>11</v>
      </c>
      <c r="L13" t="s">
        <v>12</v>
      </c>
      <c r="M13" t="s">
        <v>3</v>
      </c>
      <c r="N13">
        <v>4500</v>
      </c>
    </row>
    <row r="14" spans="1:14" x14ac:dyDescent="0.25">
      <c r="A14" s="17">
        <v>12</v>
      </c>
      <c r="B14" s="8" t="s">
        <v>12</v>
      </c>
      <c r="C14" s="8" t="s">
        <v>3</v>
      </c>
      <c r="D14" s="18">
        <v>300</v>
      </c>
      <c r="F14" s="1">
        <v>12</v>
      </c>
      <c r="G14" t="s">
        <v>13</v>
      </c>
      <c r="H14" t="s">
        <v>3</v>
      </c>
      <c r="I14">
        <v>7640</v>
      </c>
      <c r="K14" s="1">
        <v>12</v>
      </c>
      <c r="L14" t="s">
        <v>13</v>
      </c>
      <c r="M14" t="s">
        <v>3</v>
      </c>
      <c r="N14">
        <v>6866</v>
      </c>
    </row>
    <row r="15" spans="1:14" x14ac:dyDescent="0.25">
      <c r="A15" s="17">
        <v>13</v>
      </c>
      <c r="B15" s="8" t="s">
        <v>13</v>
      </c>
      <c r="C15" s="8" t="s">
        <v>3</v>
      </c>
      <c r="D15" s="18">
        <v>11339</v>
      </c>
      <c r="F15" s="1">
        <v>13</v>
      </c>
      <c r="G15" t="s">
        <v>14</v>
      </c>
      <c r="H15" t="s">
        <v>3</v>
      </c>
      <c r="I15">
        <v>257788</v>
      </c>
      <c r="K15" s="1">
        <v>13</v>
      </c>
      <c r="L15" t="s">
        <v>14</v>
      </c>
      <c r="M15" t="s">
        <v>3</v>
      </c>
      <c r="N15">
        <v>13901</v>
      </c>
    </row>
    <row r="16" spans="1:14" x14ac:dyDescent="0.25">
      <c r="A16" s="19">
        <v>14</v>
      </c>
      <c r="B16" s="20" t="s">
        <v>14</v>
      </c>
      <c r="C16" s="20" t="s">
        <v>3</v>
      </c>
      <c r="D16" s="21">
        <v>123951</v>
      </c>
      <c r="F16" s="1">
        <v>14</v>
      </c>
      <c r="G16" t="s">
        <v>2</v>
      </c>
      <c r="H16" t="s">
        <v>15</v>
      </c>
      <c r="I16">
        <v>3400</v>
      </c>
      <c r="K16" s="1">
        <v>14</v>
      </c>
      <c r="L16" t="s">
        <v>2</v>
      </c>
      <c r="M16" t="s">
        <v>15</v>
      </c>
      <c r="N16">
        <v>700</v>
      </c>
    </row>
    <row r="17" spans="1:14" x14ac:dyDescent="0.25">
      <c r="A17" s="14">
        <v>15</v>
      </c>
      <c r="B17" s="15" t="s">
        <v>2</v>
      </c>
      <c r="C17" s="15" t="s">
        <v>15</v>
      </c>
      <c r="D17" s="16">
        <v>14740</v>
      </c>
      <c r="F17" s="1">
        <v>15</v>
      </c>
      <c r="G17" t="s">
        <v>4</v>
      </c>
      <c r="H17" t="s">
        <v>15</v>
      </c>
      <c r="I17">
        <v>148421</v>
      </c>
      <c r="K17" s="1">
        <v>15</v>
      </c>
      <c r="L17" t="s">
        <v>4</v>
      </c>
      <c r="M17" t="s">
        <v>15</v>
      </c>
      <c r="N17">
        <v>23166</v>
      </c>
    </row>
    <row r="18" spans="1:14" x14ac:dyDescent="0.25">
      <c r="A18" s="17">
        <v>16</v>
      </c>
      <c r="B18" s="8" t="s">
        <v>4</v>
      </c>
      <c r="C18" s="8" t="s">
        <v>15</v>
      </c>
      <c r="D18" s="18">
        <v>58397</v>
      </c>
      <c r="F18" s="1">
        <v>16</v>
      </c>
      <c r="G18" t="s">
        <v>5</v>
      </c>
      <c r="H18" t="s">
        <v>15</v>
      </c>
      <c r="I18">
        <v>200</v>
      </c>
      <c r="K18" s="1">
        <v>16</v>
      </c>
      <c r="L18" t="s">
        <v>5</v>
      </c>
      <c r="M18" t="s">
        <v>15</v>
      </c>
      <c r="N18">
        <v>200</v>
      </c>
    </row>
    <row r="19" spans="1:14" x14ac:dyDescent="0.25">
      <c r="A19" s="17">
        <v>17</v>
      </c>
      <c r="B19" s="8" t="s">
        <v>5</v>
      </c>
      <c r="C19" s="8" t="s">
        <v>15</v>
      </c>
      <c r="D19" s="18">
        <v>400</v>
      </c>
      <c r="F19" s="1">
        <v>17</v>
      </c>
      <c r="G19" t="s">
        <v>6</v>
      </c>
      <c r="H19" t="s">
        <v>15</v>
      </c>
      <c r="I19">
        <v>653192</v>
      </c>
      <c r="K19" s="1">
        <v>17</v>
      </c>
      <c r="L19" t="s">
        <v>6</v>
      </c>
      <c r="M19" t="s">
        <v>15</v>
      </c>
      <c r="N19">
        <v>150122</v>
      </c>
    </row>
    <row r="20" spans="1:14" x14ac:dyDescent="0.25">
      <c r="A20" s="17">
        <v>18</v>
      </c>
      <c r="B20" s="8" t="s">
        <v>6</v>
      </c>
      <c r="C20" s="8" t="s">
        <v>15</v>
      </c>
      <c r="D20" s="18">
        <v>326882</v>
      </c>
      <c r="F20" s="1">
        <v>18</v>
      </c>
      <c r="G20" t="s">
        <v>32</v>
      </c>
      <c r="H20" t="s">
        <v>15</v>
      </c>
      <c r="I20">
        <v>130084</v>
      </c>
      <c r="K20" s="1">
        <v>18</v>
      </c>
      <c r="L20" t="s">
        <v>32</v>
      </c>
      <c r="M20" t="s">
        <v>15</v>
      </c>
      <c r="N20">
        <v>28741</v>
      </c>
    </row>
    <row r="21" spans="1:14" x14ac:dyDescent="0.25">
      <c r="A21" s="17">
        <v>19</v>
      </c>
      <c r="B21" s="8" t="s">
        <v>32</v>
      </c>
      <c r="C21" s="8" t="s">
        <v>15</v>
      </c>
      <c r="D21" s="18">
        <v>188639</v>
      </c>
      <c r="F21" s="1">
        <v>19</v>
      </c>
      <c r="G21" t="s">
        <v>7</v>
      </c>
      <c r="H21" t="s">
        <v>15</v>
      </c>
      <c r="I21">
        <v>100752</v>
      </c>
      <c r="K21" s="1">
        <v>19</v>
      </c>
      <c r="L21" t="s">
        <v>7</v>
      </c>
      <c r="M21" t="s">
        <v>15</v>
      </c>
      <c r="N21">
        <v>20937</v>
      </c>
    </row>
    <row r="22" spans="1:14" x14ac:dyDescent="0.25">
      <c r="A22" s="17">
        <v>20</v>
      </c>
      <c r="B22" s="8" t="s">
        <v>7</v>
      </c>
      <c r="C22" s="8" t="s">
        <v>15</v>
      </c>
      <c r="D22" s="18">
        <v>61793</v>
      </c>
      <c r="F22" s="1">
        <v>20</v>
      </c>
      <c r="G22" t="s">
        <v>8</v>
      </c>
      <c r="H22" t="s">
        <v>15</v>
      </c>
      <c r="I22">
        <v>72474</v>
      </c>
      <c r="K22" s="1">
        <v>20</v>
      </c>
      <c r="L22" t="s">
        <v>8</v>
      </c>
      <c r="M22" t="s">
        <v>15</v>
      </c>
      <c r="N22">
        <v>13931</v>
      </c>
    </row>
    <row r="23" spans="1:14" x14ac:dyDescent="0.25">
      <c r="A23" s="17">
        <v>21</v>
      </c>
      <c r="B23" s="8" t="s">
        <v>8</v>
      </c>
      <c r="C23" s="8" t="s">
        <v>15</v>
      </c>
      <c r="D23" s="18">
        <v>35136</v>
      </c>
      <c r="F23" s="1">
        <v>21</v>
      </c>
      <c r="G23" t="s">
        <v>23</v>
      </c>
      <c r="H23" t="s">
        <v>15</v>
      </c>
      <c r="I23">
        <v>1000</v>
      </c>
      <c r="K23" s="1">
        <v>21</v>
      </c>
      <c r="L23" t="s">
        <v>9</v>
      </c>
      <c r="M23" t="s">
        <v>15</v>
      </c>
      <c r="N23">
        <v>50278</v>
      </c>
    </row>
    <row r="24" spans="1:14" x14ac:dyDescent="0.25">
      <c r="A24" s="17">
        <v>22</v>
      </c>
      <c r="B24" s="8" t="s">
        <v>23</v>
      </c>
      <c r="C24" s="8" t="s">
        <v>15</v>
      </c>
      <c r="D24" s="18">
        <v>100</v>
      </c>
      <c r="F24" s="1">
        <v>22</v>
      </c>
      <c r="G24" t="s">
        <v>9</v>
      </c>
      <c r="H24" t="s">
        <v>15</v>
      </c>
      <c r="I24">
        <v>93540</v>
      </c>
      <c r="K24" s="1">
        <v>22</v>
      </c>
      <c r="L24" t="s">
        <v>10</v>
      </c>
      <c r="M24" t="s">
        <v>15</v>
      </c>
      <c r="N24">
        <v>74775</v>
      </c>
    </row>
    <row r="25" spans="1:14" x14ac:dyDescent="0.25">
      <c r="A25" s="17">
        <v>23</v>
      </c>
      <c r="B25" s="8" t="s">
        <v>9</v>
      </c>
      <c r="C25" s="8" t="s">
        <v>15</v>
      </c>
      <c r="D25" s="18">
        <v>54485</v>
      </c>
      <c r="F25" s="1">
        <v>23</v>
      </c>
      <c r="G25" t="s">
        <v>10</v>
      </c>
      <c r="H25" t="s">
        <v>15</v>
      </c>
      <c r="I25">
        <v>396256</v>
      </c>
      <c r="K25" s="1">
        <v>23</v>
      </c>
      <c r="L25" t="s">
        <v>11</v>
      </c>
      <c r="M25" t="s">
        <v>15</v>
      </c>
      <c r="N25">
        <v>5200</v>
      </c>
    </row>
    <row r="26" spans="1:14" x14ac:dyDescent="0.25">
      <c r="A26" s="17">
        <v>24</v>
      </c>
      <c r="B26" s="8" t="s">
        <v>10</v>
      </c>
      <c r="C26" s="8" t="s">
        <v>15</v>
      </c>
      <c r="D26" s="18">
        <v>172594</v>
      </c>
      <c r="F26" s="1">
        <v>24</v>
      </c>
      <c r="G26" t="s">
        <v>11</v>
      </c>
      <c r="H26" t="s">
        <v>15</v>
      </c>
      <c r="I26">
        <v>2322</v>
      </c>
      <c r="K26" s="1">
        <v>24</v>
      </c>
      <c r="L26" t="s">
        <v>12</v>
      </c>
      <c r="M26" t="s">
        <v>15</v>
      </c>
      <c r="N26">
        <v>400</v>
      </c>
    </row>
    <row r="27" spans="1:14" x14ac:dyDescent="0.25">
      <c r="A27" s="17">
        <v>25</v>
      </c>
      <c r="B27" s="8" t="s">
        <v>11</v>
      </c>
      <c r="C27" s="8" t="s">
        <v>15</v>
      </c>
      <c r="D27" s="18">
        <v>3350</v>
      </c>
      <c r="F27" s="1">
        <v>25</v>
      </c>
      <c r="G27" t="s">
        <v>12</v>
      </c>
      <c r="H27" t="s">
        <v>15</v>
      </c>
      <c r="I27">
        <v>2800</v>
      </c>
      <c r="K27" s="1">
        <v>25</v>
      </c>
      <c r="L27" t="s">
        <v>13</v>
      </c>
      <c r="M27" t="s">
        <v>15</v>
      </c>
      <c r="N27">
        <v>16620</v>
      </c>
    </row>
    <row r="28" spans="1:14" x14ac:dyDescent="0.25">
      <c r="A28" s="17">
        <v>26</v>
      </c>
      <c r="B28" s="8" t="s">
        <v>12</v>
      </c>
      <c r="C28" s="8" t="s">
        <v>15</v>
      </c>
      <c r="D28" s="18">
        <v>1600</v>
      </c>
      <c r="F28" s="1">
        <v>26</v>
      </c>
      <c r="G28" t="s">
        <v>13</v>
      </c>
      <c r="H28" t="s">
        <v>15</v>
      </c>
      <c r="I28">
        <v>51812</v>
      </c>
      <c r="K28" s="1">
        <v>26</v>
      </c>
      <c r="L28" t="s">
        <v>14</v>
      </c>
      <c r="M28" t="s">
        <v>15</v>
      </c>
      <c r="N28">
        <v>48322</v>
      </c>
    </row>
    <row r="29" spans="1:14" x14ac:dyDescent="0.25">
      <c r="A29" s="17">
        <v>27</v>
      </c>
      <c r="B29" s="8" t="s">
        <v>13</v>
      </c>
      <c r="C29" s="8" t="s">
        <v>15</v>
      </c>
      <c r="D29" s="18">
        <v>52741</v>
      </c>
      <c r="F29" s="1">
        <v>27</v>
      </c>
      <c r="G29" t="s">
        <v>14</v>
      </c>
      <c r="H29" t="s">
        <v>15</v>
      </c>
      <c r="I29">
        <v>183191</v>
      </c>
      <c r="K29" s="1">
        <v>27</v>
      </c>
      <c r="L29" t="s">
        <v>2</v>
      </c>
      <c r="M29" t="s">
        <v>16</v>
      </c>
      <c r="N29">
        <v>36683</v>
      </c>
    </row>
    <row r="30" spans="1:14" x14ac:dyDescent="0.25">
      <c r="A30" s="19">
        <v>28</v>
      </c>
      <c r="B30" s="20" t="s">
        <v>14</v>
      </c>
      <c r="C30" s="20" t="s">
        <v>15</v>
      </c>
      <c r="D30" s="21">
        <v>124640</v>
      </c>
      <c r="F30" s="1">
        <v>28</v>
      </c>
      <c r="G30" t="s">
        <v>2</v>
      </c>
      <c r="H30" t="s">
        <v>16</v>
      </c>
      <c r="I30">
        <v>94471</v>
      </c>
      <c r="K30" s="1">
        <v>28</v>
      </c>
      <c r="L30" t="s">
        <v>4</v>
      </c>
      <c r="M30" t="s">
        <v>16</v>
      </c>
      <c r="N30">
        <v>168998</v>
      </c>
    </row>
    <row r="31" spans="1:14" x14ac:dyDescent="0.25">
      <c r="A31" s="14">
        <v>29</v>
      </c>
      <c r="B31" s="15" t="s">
        <v>2</v>
      </c>
      <c r="C31" s="15" t="s">
        <v>16</v>
      </c>
      <c r="D31" s="16">
        <v>121871</v>
      </c>
      <c r="F31" s="1">
        <v>29</v>
      </c>
      <c r="G31" t="s">
        <v>4</v>
      </c>
      <c r="H31" t="s">
        <v>16</v>
      </c>
      <c r="I31">
        <v>1012124</v>
      </c>
      <c r="K31" s="1">
        <v>29</v>
      </c>
      <c r="L31" t="s">
        <v>5</v>
      </c>
      <c r="M31" t="s">
        <v>16</v>
      </c>
      <c r="N31">
        <v>6479</v>
      </c>
    </row>
    <row r="32" spans="1:14" x14ac:dyDescent="0.25">
      <c r="A32" s="17">
        <v>30</v>
      </c>
      <c r="B32" s="8" t="s">
        <v>4</v>
      </c>
      <c r="C32" s="8" t="s">
        <v>16</v>
      </c>
      <c r="D32" s="18">
        <v>385268</v>
      </c>
      <c r="F32" s="1">
        <v>30</v>
      </c>
      <c r="G32" t="s">
        <v>5</v>
      </c>
      <c r="H32" t="s">
        <v>16</v>
      </c>
      <c r="I32">
        <v>25606</v>
      </c>
      <c r="K32" s="1">
        <v>30</v>
      </c>
      <c r="L32" t="s">
        <v>6</v>
      </c>
      <c r="M32" t="s">
        <v>16</v>
      </c>
      <c r="N32">
        <v>2576823</v>
      </c>
    </row>
    <row r="33" spans="1:14" x14ac:dyDescent="0.25">
      <c r="A33" s="17">
        <v>31</v>
      </c>
      <c r="B33" s="8" t="s">
        <v>5</v>
      </c>
      <c r="C33" s="8" t="s">
        <v>16</v>
      </c>
      <c r="D33" s="18">
        <v>7556</v>
      </c>
      <c r="F33" s="1">
        <v>31</v>
      </c>
      <c r="G33" t="s">
        <v>6</v>
      </c>
      <c r="H33" t="s">
        <v>16</v>
      </c>
      <c r="I33">
        <v>10143433</v>
      </c>
      <c r="K33" s="1">
        <v>31</v>
      </c>
      <c r="L33" t="s">
        <v>32</v>
      </c>
      <c r="M33" t="s">
        <v>16</v>
      </c>
      <c r="N33">
        <v>885373</v>
      </c>
    </row>
    <row r="34" spans="1:14" x14ac:dyDescent="0.25">
      <c r="A34" s="17">
        <v>32</v>
      </c>
      <c r="B34" s="8" t="s">
        <v>6</v>
      </c>
      <c r="C34" s="8" t="s">
        <v>16</v>
      </c>
      <c r="D34" s="18">
        <v>5307690</v>
      </c>
      <c r="F34" s="1">
        <v>32</v>
      </c>
      <c r="G34" t="s">
        <v>32</v>
      </c>
      <c r="H34" t="s">
        <v>16</v>
      </c>
      <c r="I34">
        <v>3494228</v>
      </c>
      <c r="K34" s="1">
        <v>32</v>
      </c>
      <c r="L34" t="s">
        <v>7</v>
      </c>
      <c r="M34" t="s">
        <v>16</v>
      </c>
      <c r="N34">
        <v>182891</v>
      </c>
    </row>
    <row r="35" spans="1:14" x14ac:dyDescent="0.25">
      <c r="A35" s="17">
        <v>33</v>
      </c>
      <c r="B35" s="8" t="s">
        <v>32</v>
      </c>
      <c r="C35" s="8" t="s">
        <v>16</v>
      </c>
      <c r="D35" s="18">
        <v>1943080</v>
      </c>
      <c r="F35" s="1">
        <v>33</v>
      </c>
      <c r="G35" t="s">
        <v>7</v>
      </c>
      <c r="H35" t="s">
        <v>16</v>
      </c>
      <c r="I35">
        <v>884109</v>
      </c>
      <c r="K35" s="1">
        <v>33</v>
      </c>
      <c r="L35" t="s">
        <v>8</v>
      </c>
      <c r="M35" t="s">
        <v>16</v>
      </c>
      <c r="N35">
        <v>665565</v>
      </c>
    </row>
    <row r="36" spans="1:14" x14ac:dyDescent="0.25">
      <c r="A36" s="17">
        <v>34</v>
      </c>
      <c r="B36" s="8" t="s">
        <v>7</v>
      </c>
      <c r="C36" s="8" t="s">
        <v>16</v>
      </c>
      <c r="D36" s="18">
        <v>570744</v>
      </c>
      <c r="F36" s="1">
        <v>34</v>
      </c>
      <c r="G36" t="s">
        <v>8</v>
      </c>
      <c r="H36" t="s">
        <v>16</v>
      </c>
      <c r="I36">
        <v>1721840</v>
      </c>
      <c r="K36" s="1">
        <v>34</v>
      </c>
      <c r="L36" t="s">
        <v>9</v>
      </c>
      <c r="M36" t="s">
        <v>16</v>
      </c>
      <c r="N36">
        <v>718679</v>
      </c>
    </row>
    <row r="37" spans="1:14" x14ac:dyDescent="0.25">
      <c r="A37" s="17">
        <v>35</v>
      </c>
      <c r="B37" s="8" t="s">
        <v>8</v>
      </c>
      <c r="C37" s="8" t="s">
        <v>16</v>
      </c>
      <c r="D37" s="18">
        <v>925408</v>
      </c>
      <c r="F37" s="1">
        <v>35</v>
      </c>
      <c r="G37" t="s">
        <v>23</v>
      </c>
      <c r="H37" t="s">
        <v>16</v>
      </c>
      <c r="I37">
        <v>7900</v>
      </c>
      <c r="K37" s="1">
        <v>35</v>
      </c>
      <c r="L37" t="s">
        <v>10</v>
      </c>
      <c r="M37" t="s">
        <v>16</v>
      </c>
      <c r="N37">
        <v>1473538</v>
      </c>
    </row>
    <row r="38" spans="1:14" x14ac:dyDescent="0.25">
      <c r="A38" s="17">
        <v>36</v>
      </c>
      <c r="B38" s="8" t="s">
        <v>23</v>
      </c>
      <c r="C38" s="8" t="s">
        <v>16</v>
      </c>
      <c r="D38" s="18">
        <v>15770</v>
      </c>
      <c r="F38" s="1">
        <v>36</v>
      </c>
      <c r="G38" t="s">
        <v>9</v>
      </c>
      <c r="H38" t="s">
        <v>16</v>
      </c>
      <c r="I38">
        <v>1937555</v>
      </c>
      <c r="K38" s="1">
        <v>36</v>
      </c>
      <c r="L38" t="s">
        <v>11</v>
      </c>
      <c r="M38" t="s">
        <v>16</v>
      </c>
      <c r="N38">
        <v>3800</v>
      </c>
    </row>
    <row r="39" spans="1:14" x14ac:dyDescent="0.25">
      <c r="A39" s="17">
        <v>37</v>
      </c>
      <c r="B39" s="8" t="s">
        <v>9</v>
      </c>
      <c r="C39" s="8" t="s">
        <v>16</v>
      </c>
      <c r="D39" s="18">
        <v>1271644</v>
      </c>
      <c r="F39" s="1">
        <v>37</v>
      </c>
      <c r="G39" t="s">
        <v>10</v>
      </c>
      <c r="H39" t="s">
        <v>16</v>
      </c>
      <c r="I39">
        <v>3621443</v>
      </c>
      <c r="K39" s="1">
        <v>37</v>
      </c>
      <c r="L39" t="s">
        <v>12</v>
      </c>
      <c r="M39" t="s">
        <v>16</v>
      </c>
      <c r="N39">
        <v>31036</v>
      </c>
    </row>
    <row r="40" spans="1:14" x14ac:dyDescent="0.25">
      <c r="A40" s="17">
        <v>38</v>
      </c>
      <c r="B40" s="8" t="s">
        <v>10</v>
      </c>
      <c r="C40" s="8" t="s">
        <v>16</v>
      </c>
      <c r="D40" s="18">
        <v>1848972</v>
      </c>
      <c r="F40" s="1">
        <v>38</v>
      </c>
      <c r="G40" t="s">
        <v>11</v>
      </c>
      <c r="H40" t="s">
        <v>16</v>
      </c>
      <c r="I40">
        <v>24600</v>
      </c>
      <c r="K40" s="1">
        <v>38</v>
      </c>
      <c r="L40" t="s">
        <v>13</v>
      </c>
      <c r="M40" t="s">
        <v>16</v>
      </c>
      <c r="N40">
        <v>147598</v>
      </c>
    </row>
    <row r="41" spans="1:14" x14ac:dyDescent="0.25">
      <c r="A41" s="17">
        <v>39</v>
      </c>
      <c r="B41" s="8" t="s">
        <v>11</v>
      </c>
      <c r="C41" s="8" t="s">
        <v>16</v>
      </c>
      <c r="D41" s="18">
        <v>239877</v>
      </c>
      <c r="F41" s="1">
        <v>39</v>
      </c>
      <c r="G41" t="s">
        <v>12</v>
      </c>
      <c r="H41" t="s">
        <v>16</v>
      </c>
      <c r="I41">
        <v>100383</v>
      </c>
      <c r="K41" s="1">
        <v>39</v>
      </c>
      <c r="L41" t="s">
        <v>14</v>
      </c>
      <c r="M41" t="s">
        <v>16</v>
      </c>
      <c r="N41">
        <v>676520</v>
      </c>
    </row>
    <row r="42" spans="1:14" x14ac:dyDescent="0.25">
      <c r="A42" s="17">
        <v>40</v>
      </c>
      <c r="B42" s="8" t="s">
        <v>12</v>
      </c>
      <c r="C42" s="8" t="s">
        <v>16</v>
      </c>
      <c r="D42" s="18">
        <v>65200</v>
      </c>
      <c r="F42" s="1">
        <v>40</v>
      </c>
      <c r="G42" t="s">
        <v>13</v>
      </c>
      <c r="H42" t="s">
        <v>16</v>
      </c>
      <c r="I42">
        <v>377699</v>
      </c>
    </row>
    <row r="43" spans="1:14" x14ac:dyDescent="0.25">
      <c r="A43" s="17">
        <v>41</v>
      </c>
      <c r="B43" s="8" t="s">
        <v>13</v>
      </c>
      <c r="C43" s="8" t="s">
        <v>16</v>
      </c>
      <c r="D43" s="18">
        <v>193871</v>
      </c>
      <c r="F43" s="1">
        <v>41</v>
      </c>
      <c r="G43" t="s">
        <v>14</v>
      </c>
      <c r="H43" t="s">
        <v>16</v>
      </c>
      <c r="I43">
        <v>3864721</v>
      </c>
    </row>
    <row r="44" spans="1:14" x14ac:dyDescent="0.25">
      <c r="A44" s="19">
        <v>42</v>
      </c>
      <c r="B44" s="20" t="s">
        <v>14</v>
      </c>
      <c r="C44" s="20" t="s">
        <v>16</v>
      </c>
      <c r="D44" s="21">
        <v>2066044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cols>
    <col min="1" max="1" width="31.7109375" customWidth="1"/>
  </cols>
  <sheetData>
    <row r="1" spans="1:1" x14ac:dyDescent="0.25">
      <c r="A1">
        <v>355913050111991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JiongF</dc:creator>
  <cp:lastModifiedBy>JiongF</cp:lastModifiedBy>
  <dcterms:created xsi:type="dcterms:W3CDTF">2013-09-13T02:54:50Z</dcterms:created>
  <dcterms:modified xsi:type="dcterms:W3CDTF">2013-09-17T19:32:34Z</dcterms:modified>
</cp:coreProperties>
</file>