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nlaohaku/Desktop/SP_data_analysis/data/"/>
    </mc:Choice>
  </mc:AlternateContent>
  <xr:revisionPtr revIDLastSave="0" documentId="13_ncr:1_{41C40BCA-910D-C047-BB08-04C23CD0CFB0}" xr6:coauthVersionLast="47" xr6:coauthVersionMax="47" xr10:uidLastSave="{00000000-0000-0000-0000-000000000000}"/>
  <bookViews>
    <workbookView xWindow="26120" yWindow="500" windowWidth="25080" windowHeight="28140" xr2:uid="{00000000-000D-0000-FFFF-FFFF00000000}"/>
  </bookViews>
  <sheets>
    <sheet name="DNA ALL" sheetId="6" r:id="rId1"/>
    <sheet name="With DNA" sheetId="3" r:id="rId2"/>
    <sheet name="DNA Histogram" sheetId="14" r:id="rId3"/>
    <sheet name="Plots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15" l="1"/>
  <c r="T27" i="15"/>
  <c r="Q27" i="15"/>
  <c r="N27" i="15"/>
  <c r="K27" i="15"/>
  <c r="H27" i="15"/>
  <c r="E27" i="15"/>
  <c r="B27" i="15"/>
  <c r="A45" i="15" l="1"/>
  <c r="A46" i="15" s="1"/>
  <c r="A47" i="15" s="1"/>
  <c r="A48" i="15" s="1"/>
  <c r="A49" i="15" s="1"/>
  <c r="A50" i="15" s="1"/>
  <c r="A51" i="15" s="1"/>
  <c r="W26" i="15"/>
  <c r="T26" i="15"/>
  <c r="Q26" i="15"/>
  <c r="N26" i="15"/>
  <c r="K26" i="15"/>
  <c r="H26" i="15"/>
  <c r="E26" i="15"/>
  <c r="B26" i="15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BK195" i="3" l="1"/>
  <c r="BK194" i="3"/>
  <c r="BJ3" i="3" l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F3" i="3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B3" i="3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AX3" i="3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P3" i="3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E391" i="6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B586" i="6"/>
  <c r="B584" i="6"/>
  <c r="B585" i="6" s="1"/>
  <c r="B583" i="6"/>
  <c r="B582" i="6"/>
  <c r="C391" i="6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D391" i="6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B587" i="6"/>
  <c r="B588" i="6" l="1"/>
  <c r="B589" i="6" s="1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40" i="6" s="1"/>
  <c r="BL34" i="6"/>
  <c r="BL19" i="6"/>
  <c r="BC40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8" i="6" s="1"/>
  <c r="BC34" i="6"/>
  <c r="BC19" i="6"/>
  <c r="BP386" i="6"/>
  <c r="BP385" i="6"/>
  <c r="BP384" i="6"/>
  <c r="BP383" i="6"/>
  <c r="BP382" i="6"/>
  <c r="BP381" i="6"/>
  <c r="BP380" i="6"/>
  <c r="BP379" i="6"/>
  <c r="BP378" i="6"/>
  <c r="BP377" i="6"/>
  <c r="BP376" i="6"/>
  <c r="BP375" i="6"/>
  <c r="BP374" i="6"/>
  <c r="BP373" i="6"/>
  <c r="BP372" i="6"/>
  <c r="BP371" i="6"/>
  <c r="BP370" i="6"/>
  <c r="BP369" i="6"/>
  <c r="BP368" i="6"/>
  <c r="BP367" i="6"/>
  <c r="BP366" i="6"/>
  <c r="BP365" i="6"/>
  <c r="BP364" i="6"/>
  <c r="BP363" i="6"/>
  <c r="BP362" i="6"/>
  <c r="BP361" i="6"/>
  <c r="BP360" i="6"/>
  <c r="BP359" i="6"/>
  <c r="BP358" i="6"/>
  <c r="BP357" i="6"/>
  <c r="BP356" i="6"/>
  <c r="BP355" i="6"/>
  <c r="BP354" i="6"/>
  <c r="BP353" i="6"/>
  <c r="BP352" i="6"/>
  <c r="BP351" i="6"/>
  <c r="BP350" i="6"/>
  <c r="BP349" i="6"/>
  <c r="BP348" i="6"/>
  <c r="BP347" i="6"/>
  <c r="BP346" i="6"/>
  <c r="BP345" i="6"/>
  <c r="BP344" i="6"/>
  <c r="BP343" i="6"/>
  <c r="BP342" i="6"/>
  <c r="BP341" i="6"/>
  <c r="BP340" i="6"/>
  <c r="BP339" i="6"/>
  <c r="BP338" i="6"/>
  <c r="BP337" i="6"/>
  <c r="BP336" i="6"/>
  <c r="BP335" i="6"/>
  <c r="BP334" i="6"/>
  <c r="BP333" i="6"/>
  <c r="BP332" i="6"/>
  <c r="BP331" i="6"/>
  <c r="BP330" i="6"/>
  <c r="BP329" i="6"/>
  <c r="BP328" i="6"/>
  <c r="BP327" i="6"/>
  <c r="BP326" i="6"/>
  <c r="BP325" i="6"/>
  <c r="BP324" i="6"/>
  <c r="BP323" i="6"/>
  <c r="BP322" i="6"/>
  <c r="BP321" i="6"/>
  <c r="BP320" i="6"/>
  <c r="BP319" i="6"/>
  <c r="BP318" i="6"/>
  <c r="BP317" i="6"/>
  <c r="BP316" i="6"/>
  <c r="BP315" i="6"/>
  <c r="BP314" i="6"/>
  <c r="BP313" i="6"/>
  <c r="BP312" i="6"/>
  <c r="BP311" i="6"/>
  <c r="BP310" i="6"/>
  <c r="BP309" i="6"/>
  <c r="BP308" i="6"/>
  <c r="BP307" i="6"/>
  <c r="BP306" i="6"/>
  <c r="BP305" i="6"/>
  <c r="BP304" i="6"/>
  <c r="BP303" i="6"/>
  <c r="BP302" i="6"/>
  <c r="BP301" i="6"/>
  <c r="BP300" i="6"/>
  <c r="BP299" i="6"/>
  <c r="BP298" i="6"/>
  <c r="BP297" i="6"/>
  <c r="BP296" i="6"/>
  <c r="BP295" i="6"/>
  <c r="BP294" i="6"/>
  <c r="BP293" i="6"/>
  <c r="BP292" i="6"/>
  <c r="BP291" i="6"/>
  <c r="BP290" i="6"/>
  <c r="BP289" i="6"/>
  <c r="BP288" i="6"/>
  <c r="BP287" i="6"/>
  <c r="BP286" i="6"/>
  <c r="BP285" i="6"/>
  <c r="BP284" i="6"/>
  <c r="BP283" i="6"/>
  <c r="BP282" i="6"/>
  <c r="BP281" i="6"/>
  <c r="BP280" i="6"/>
  <c r="BP279" i="6"/>
  <c r="BP278" i="6"/>
  <c r="BP277" i="6"/>
  <c r="BP276" i="6"/>
  <c r="BP275" i="6"/>
  <c r="BP274" i="6"/>
  <c r="BP273" i="6"/>
  <c r="BP272" i="6"/>
  <c r="BP271" i="6"/>
  <c r="BP270" i="6"/>
  <c r="BP269" i="6"/>
  <c r="BP268" i="6"/>
  <c r="BP267" i="6"/>
  <c r="BP266" i="6"/>
  <c r="BP265" i="6"/>
  <c r="BP264" i="6"/>
  <c r="BP263" i="6"/>
  <c r="BP262" i="6"/>
  <c r="BP261" i="6"/>
  <c r="BP260" i="6"/>
  <c r="BP259" i="6"/>
  <c r="BP258" i="6"/>
  <c r="BP257" i="6"/>
  <c r="BP256" i="6"/>
  <c r="BP255" i="6"/>
  <c r="BP254" i="6"/>
  <c r="BP253" i="6"/>
  <c r="BP252" i="6"/>
  <c r="BP251" i="6"/>
  <c r="BP250" i="6"/>
  <c r="BP249" i="6"/>
  <c r="BP248" i="6"/>
  <c r="BP247" i="6"/>
  <c r="BP246" i="6"/>
  <c r="BP245" i="6"/>
  <c r="BP244" i="6"/>
  <c r="BP243" i="6"/>
  <c r="BP242" i="6"/>
  <c r="BP241" i="6"/>
  <c r="BP240" i="6"/>
  <c r="BP239" i="6"/>
  <c r="BP238" i="6"/>
  <c r="BP237" i="6"/>
  <c r="BP236" i="6"/>
  <c r="BP235" i="6"/>
  <c r="BP234" i="6"/>
  <c r="BP233" i="6"/>
  <c r="BP232" i="6"/>
  <c r="BP231" i="6"/>
  <c r="BP230" i="6"/>
  <c r="BP229" i="6"/>
  <c r="BP228" i="6"/>
  <c r="BP227" i="6"/>
  <c r="BP226" i="6"/>
  <c r="BP225" i="6"/>
  <c r="BP224" i="6"/>
  <c r="BP223" i="6"/>
  <c r="BP222" i="6"/>
  <c r="BP221" i="6"/>
  <c r="BP220" i="6"/>
  <c r="BP219" i="6"/>
  <c r="BP218" i="6"/>
  <c r="BP217" i="6"/>
  <c r="BP216" i="6"/>
  <c r="BP215" i="6"/>
  <c r="BP214" i="6"/>
  <c r="BP213" i="6"/>
  <c r="BP212" i="6"/>
  <c r="BP211" i="6"/>
  <c r="BP210" i="6"/>
  <c r="BP209" i="6"/>
  <c r="BP208" i="6"/>
  <c r="BP207" i="6"/>
  <c r="BP206" i="6"/>
  <c r="BP205" i="6"/>
  <c r="BP204" i="6"/>
  <c r="BP203" i="6"/>
  <c r="BP202" i="6"/>
  <c r="BP201" i="6"/>
  <c r="BP200" i="6"/>
  <c r="BP199" i="6"/>
  <c r="BP198" i="6"/>
  <c r="BP197" i="6"/>
  <c r="BP196" i="6"/>
  <c r="BP195" i="6"/>
  <c r="BP194" i="6"/>
  <c r="BP193" i="6"/>
  <c r="BP192" i="6"/>
  <c r="BP191" i="6"/>
  <c r="BP190" i="6"/>
  <c r="BP189" i="6"/>
  <c r="BP188" i="6"/>
  <c r="BP187" i="6"/>
  <c r="BP186" i="6"/>
  <c r="BP185" i="6"/>
  <c r="BP184" i="6"/>
  <c r="BP183" i="6"/>
  <c r="BP182" i="6"/>
  <c r="BP181" i="6"/>
  <c r="BP180" i="6"/>
  <c r="BP179" i="6"/>
  <c r="BP178" i="6"/>
  <c r="BP177" i="6"/>
  <c r="BP176" i="6"/>
  <c r="BP175" i="6"/>
  <c r="BP174" i="6"/>
  <c r="BP173" i="6"/>
  <c r="BP172" i="6"/>
  <c r="BP171" i="6"/>
  <c r="BP170" i="6"/>
  <c r="BP169" i="6"/>
  <c r="BP168" i="6"/>
  <c r="BP167" i="6"/>
  <c r="BP166" i="6"/>
  <c r="BP165" i="6"/>
  <c r="BP164" i="6"/>
  <c r="BP163" i="6"/>
  <c r="BP162" i="6"/>
  <c r="BP161" i="6"/>
  <c r="BP160" i="6"/>
  <c r="BP159" i="6"/>
  <c r="BP158" i="6"/>
  <c r="BP157" i="6"/>
  <c r="BP156" i="6"/>
  <c r="BP155" i="6"/>
  <c r="BP154" i="6"/>
  <c r="BP153" i="6"/>
  <c r="BP152" i="6"/>
  <c r="BP151" i="6"/>
  <c r="BP150" i="6"/>
  <c r="BP149" i="6"/>
  <c r="BP148" i="6"/>
  <c r="BP147" i="6"/>
  <c r="BP146" i="6"/>
  <c r="BP145" i="6"/>
  <c r="BP144" i="6"/>
  <c r="BP143" i="6"/>
  <c r="BP142" i="6"/>
  <c r="BP141" i="6"/>
  <c r="BP140" i="6"/>
  <c r="BP139" i="6"/>
  <c r="BP138" i="6"/>
  <c r="BP137" i="6"/>
  <c r="BP136" i="6"/>
  <c r="BP135" i="6"/>
  <c r="BP134" i="6"/>
  <c r="BP133" i="6"/>
  <c r="BP132" i="6"/>
  <c r="BP131" i="6"/>
  <c r="BP130" i="6"/>
  <c r="BP129" i="6"/>
  <c r="BP128" i="6"/>
  <c r="BP127" i="6"/>
  <c r="BP126" i="6"/>
  <c r="BP125" i="6"/>
  <c r="BP124" i="6"/>
  <c r="BP123" i="6"/>
  <c r="BP122" i="6"/>
  <c r="BP121" i="6"/>
  <c r="BP120" i="6"/>
  <c r="BP119" i="6"/>
  <c r="BP118" i="6"/>
  <c r="BP117" i="6"/>
  <c r="BP116" i="6"/>
  <c r="BP115" i="6"/>
  <c r="BP114" i="6"/>
  <c r="BP113" i="6"/>
  <c r="BP112" i="6"/>
  <c r="BP111" i="6"/>
  <c r="BP110" i="6"/>
  <c r="BP109" i="6"/>
  <c r="BP108" i="6"/>
  <c r="BP107" i="6"/>
  <c r="BP106" i="6"/>
  <c r="BP105" i="6"/>
  <c r="BP104" i="6"/>
  <c r="BP103" i="6"/>
  <c r="BP102" i="6"/>
  <c r="BP101" i="6"/>
  <c r="BP100" i="6"/>
  <c r="BP99" i="6"/>
  <c r="BP98" i="6"/>
  <c r="BP97" i="6"/>
  <c r="BP96" i="6"/>
  <c r="BP95" i="6"/>
  <c r="BP94" i="6"/>
  <c r="BP93" i="6"/>
  <c r="BP92" i="6"/>
  <c r="BP91" i="6"/>
  <c r="BP90" i="6"/>
  <c r="BP89" i="6"/>
  <c r="BP88" i="6"/>
  <c r="BP87" i="6"/>
  <c r="BP86" i="6"/>
  <c r="BP85" i="6"/>
  <c r="BP84" i="6"/>
  <c r="BP83" i="6"/>
  <c r="BP82" i="6"/>
  <c r="BP81" i="6"/>
  <c r="BP80" i="6"/>
  <c r="BP79" i="6"/>
  <c r="BP78" i="6"/>
  <c r="BP77" i="6"/>
  <c r="BP76" i="6"/>
  <c r="BP75" i="6"/>
  <c r="BP74" i="6"/>
  <c r="BP73" i="6"/>
  <c r="BP72" i="6"/>
  <c r="BP71" i="6"/>
  <c r="BP70" i="6"/>
  <c r="BP69" i="6"/>
  <c r="BP68" i="6"/>
  <c r="BP67" i="6"/>
  <c r="BP66" i="6"/>
  <c r="BP65" i="6"/>
  <c r="BP64" i="6"/>
  <c r="BP63" i="6"/>
  <c r="BP62" i="6"/>
  <c r="BP61" i="6"/>
  <c r="BP60" i="6"/>
  <c r="BP59" i="6"/>
  <c r="BP58" i="6"/>
  <c r="BP57" i="6"/>
  <c r="BP56" i="6"/>
  <c r="BP55" i="6"/>
  <c r="BP54" i="6"/>
  <c r="BP53" i="6"/>
  <c r="BP52" i="6"/>
  <c r="BP51" i="6"/>
  <c r="BP50" i="6"/>
  <c r="BP49" i="6"/>
  <c r="BP48" i="6"/>
  <c r="BP47" i="6"/>
  <c r="BP46" i="6"/>
  <c r="BP45" i="6"/>
  <c r="BP44" i="6"/>
  <c r="BP43" i="6"/>
  <c r="BP42" i="6"/>
  <c r="BP41" i="6"/>
  <c r="BP40" i="6"/>
  <c r="BP39" i="6"/>
  <c r="BP38" i="6"/>
  <c r="BP37" i="6"/>
  <c r="BP36" i="6"/>
  <c r="BP35" i="6"/>
  <c r="BP34" i="6"/>
  <c r="BP33" i="6"/>
  <c r="BP32" i="6"/>
  <c r="BP31" i="6"/>
  <c r="BP30" i="6"/>
  <c r="BP29" i="6"/>
  <c r="BP28" i="6"/>
  <c r="BP27" i="6"/>
  <c r="BP26" i="6"/>
  <c r="BP25" i="6"/>
  <c r="BP24" i="6"/>
  <c r="BP23" i="6"/>
  <c r="BP22" i="6"/>
  <c r="BP21" i="6"/>
  <c r="BP20" i="6"/>
  <c r="BP19" i="6"/>
  <c r="BP18" i="6"/>
  <c r="BP17" i="6"/>
  <c r="BP16" i="6"/>
  <c r="BP15" i="6"/>
  <c r="BP14" i="6"/>
  <c r="BP13" i="6"/>
  <c r="BP12" i="6"/>
  <c r="BP11" i="6"/>
  <c r="BP10" i="6"/>
  <c r="BP9" i="6"/>
  <c r="BP8" i="6"/>
  <c r="BP7" i="6"/>
  <c r="BP6" i="6"/>
  <c r="BP5" i="6"/>
  <c r="BS4" i="6"/>
  <c r="BS5" i="6" s="1"/>
  <c r="BS6" i="6" s="1"/>
  <c r="BS7" i="6" s="1"/>
  <c r="BS8" i="6" s="1"/>
  <c r="BS9" i="6" s="1"/>
  <c r="BS10" i="6" s="1"/>
  <c r="BS11" i="6" s="1"/>
  <c r="BS12" i="6" s="1"/>
  <c r="BS13" i="6" s="1"/>
  <c r="BS14" i="6" s="1"/>
  <c r="BS15" i="6" s="1"/>
  <c r="BS16" i="6" s="1"/>
  <c r="BS17" i="6" s="1"/>
  <c r="BS18" i="6" s="1"/>
  <c r="BS19" i="6" s="1"/>
  <c r="BS20" i="6" s="1"/>
  <c r="BS21" i="6" s="1"/>
  <c r="BS22" i="6" s="1"/>
  <c r="BS23" i="6" s="1"/>
  <c r="BS24" i="6" s="1"/>
  <c r="BS25" i="6" s="1"/>
  <c r="BS26" i="6" s="1"/>
  <c r="BP4" i="6"/>
  <c r="BP3" i="6"/>
  <c r="BG386" i="6"/>
  <c r="BG385" i="6"/>
  <c r="BG384" i="6"/>
  <c r="BG383" i="6"/>
  <c r="BG382" i="6"/>
  <c r="BG381" i="6"/>
  <c r="BG380" i="6"/>
  <c r="BG379" i="6"/>
  <c r="BG378" i="6"/>
  <c r="BG377" i="6"/>
  <c r="BG376" i="6"/>
  <c r="BG375" i="6"/>
  <c r="BG374" i="6"/>
  <c r="BG373" i="6"/>
  <c r="BG372" i="6"/>
  <c r="BG371" i="6"/>
  <c r="BG370" i="6"/>
  <c r="BG369" i="6"/>
  <c r="BG368" i="6"/>
  <c r="BG367" i="6"/>
  <c r="BG366" i="6"/>
  <c r="BG365" i="6"/>
  <c r="BG364" i="6"/>
  <c r="BG363" i="6"/>
  <c r="BG362" i="6"/>
  <c r="BG361" i="6"/>
  <c r="BG360" i="6"/>
  <c r="BG359" i="6"/>
  <c r="BG358" i="6"/>
  <c r="BG357" i="6"/>
  <c r="BG356" i="6"/>
  <c r="BG355" i="6"/>
  <c r="BG354" i="6"/>
  <c r="BG353" i="6"/>
  <c r="BG352" i="6"/>
  <c r="BG351" i="6"/>
  <c r="BG350" i="6"/>
  <c r="BG349" i="6"/>
  <c r="BG348" i="6"/>
  <c r="BG347" i="6"/>
  <c r="BG346" i="6"/>
  <c r="BG345" i="6"/>
  <c r="BG344" i="6"/>
  <c r="BG343" i="6"/>
  <c r="BG342" i="6"/>
  <c r="BG341" i="6"/>
  <c r="BG340" i="6"/>
  <c r="BG339" i="6"/>
  <c r="BG338" i="6"/>
  <c r="BG337" i="6"/>
  <c r="BG336" i="6"/>
  <c r="BG335" i="6"/>
  <c r="BG334" i="6"/>
  <c r="BG333" i="6"/>
  <c r="BG332" i="6"/>
  <c r="BG331" i="6"/>
  <c r="BG330" i="6"/>
  <c r="BG329" i="6"/>
  <c r="BG328" i="6"/>
  <c r="BG327" i="6"/>
  <c r="BG326" i="6"/>
  <c r="BG325" i="6"/>
  <c r="BG324" i="6"/>
  <c r="BG323" i="6"/>
  <c r="BG322" i="6"/>
  <c r="BG321" i="6"/>
  <c r="BG320" i="6"/>
  <c r="BG319" i="6"/>
  <c r="BG318" i="6"/>
  <c r="BG317" i="6"/>
  <c r="BG316" i="6"/>
  <c r="BG315" i="6"/>
  <c r="BG314" i="6"/>
  <c r="BG313" i="6"/>
  <c r="BG312" i="6"/>
  <c r="BG311" i="6"/>
  <c r="BG310" i="6"/>
  <c r="BG309" i="6"/>
  <c r="BG308" i="6"/>
  <c r="BG307" i="6"/>
  <c r="BG306" i="6"/>
  <c r="BG305" i="6"/>
  <c r="BG304" i="6"/>
  <c r="BG303" i="6"/>
  <c r="BG302" i="6"/>
  <c r="BG301" i="6"/>
  <c r="BG300" i="6"/>
  <c r="BG299" i="6"/>
  <c r="BG298" i="6"/>
  <c r="BG297" i="6"/>
  <c r="BG296" i="6"/>
  <c r="BG295" i="6"/>
  <c r="BG294" i="6"/>
  <c r="BG293" i="6"/>
  <c r="BG292" i="6"/>
  <c r="BG291" i="6"/>
  <c r="BG290" i="6"/>
  <c r="BG289" i="6"/>
  <c r="BG288" i="6"/>
  <c r="BG287" i="6"/>
  <c r="BG286" i="6"/>
  <c r="BG285" i="6"/>
  <c r="BG284" i="6"/>
  <c r="BG283" i="6"/>
  <c r="BG282" i="6"/>
  <c r="BG281" i="6"/>
  <c r="BG280" i="6"/>
  <c r="BG279" i="6"/>
  <c r="BG278" i="6"/>
  <c r="BG277" i="6"/>
  <c r="BG276" i="6"/>
  <c r="BG275" i="6"/>
  <c r="BG274" i="6"/>
  <c r="BG273" i="6"/>
  <c r="BG272" i="6"/>
  <c r="BG271" i="6"/>
  <c r="BG270" i="6"/>
  <c r="BG269" i="6"/>
  <c r="BG268" i="6"/>
  <c r="BG267" i="6"/>
  <c r="BG266" i="6"/>
  <c r="BG265" i="6"/>
  <c r="BG264" i="6"/>
  <c r="BG263" i="6"/>
  <c r="BG262" i="6"/>
  <c r="BG261" i="6"/>
  <c r="BG260" i="6"/>
  <c r="BG259" i="6"/>
  <c r="BG258" i="6"/>
  <c r="BG257" i="6"/>
  <c r="BG256" i="6"/>
  <c r="BG255" i="6"/>
  <c r="BG254" i="6"/>
  <c r="BG253" i="6"/>
  <c r="BG252" i="6"/>
  <c r="BG251" i="6"/>
  <c r="BG250" i="6"/>
  <c r="BG249" i="6"/>
  <c r="BG248" i="6"/>
  <c r="BG247" i="6"/>
  <c r="BG246" i="6"/>
  <c r="BG245" i="6"/>
  <c r="BG244" i="6"/>
  <c r="BG243" i="6"/>
  <c r="BG242" i="6"/>
  <c r="BG241" i="6"/>
  <c r="BG240" i="6"/>
  <c r="BG239" i="6"/>
  <c r="BG238" i="6"/>
  <c r="BG237" i="6"/>
  <c r="BG236" i="6"/>
  <c r="BG235" i="6"/>
  <c r="BG234" i="6"/>
  <c r="BG233" i="6"/>
  <c r="BG232" i="6"/>
  <c r="BG231" i="6"/>
  <c r="BG230" i="6"/>
  <c r="BG229" i="6"/>
  <c r="BG228" i="6"/>
  <c r="BG227" i="6"/>
  <c r="BG226" i="6"/>
  <c r="BG225" i="6"/>
  <c r="BG224" i="6"/>
  <c r="BG223" i="6"/>
  <c r="BG222" i="6"/>
  <c r="BG221" i="6"/>
  <c r="BG220" i="6"/>
  <c r="BG219" i="6"/>
  <c r="BG218" i="6"/>
  <c r="BG217" i="6"/>
  <c r="BG216" i="6"/>
  <c r="BG215" i="6"/>
  <c r="BG214" i="6"/>
  <c r="BG213" i="6"/>
  <c r="BG212" i="6"/>
  <c r="BG211" i="6"/>
  <c r="BG210" i="6"/>
  <c r="BG209" i="6"/>
  <c r="BG208" i="6"/>
  <c r="BG207" i="6"/>
  <c r="BG206" i="6"/>
  <c r="BG205" i="6"/>
  <c r="BG204" i="6"/>
  <c r="BG203" i="6"/>
  <c r="BG202" i="6"/>
  <c r="BG201" i="6"/>
  <c r="BG200" i="6"/>
  <c r="BG199" i="6"/>
  <c r="BG198" i="6"/>
  <c r="BG197" i="6"/>
  <c r="BG196" i="6"/>
  <c r="BG195" i="6"/>
  <c r="BG194" i="6"/>
  <c r="BG193" i="6"/>
  <c r="BG192" i="6"/>
  <c r="BG191" i="6"/>
  <c r="BG190" i="6"/>
  <c r="BG189" i="6"/>
  <c r="BG188" i="6"/>
  <c r="BG187" i="6"/>
  <c r="BG186" i="6"/>
  <c r="BG185" i="6"/>
  <c r="BG184" i="6"/>
  <c r="BG183" i="6"/>
  <c r="BG182" i="6"/>
  <c r="BG181" i="6"/>
  <c r="BG180" i="6"/>
  <c r="BG179" i="6"/>
  <c r="BG178" i="6"/>
  <c r="BG177" i="6"/>
  <c r="BG176" i="6"/>
  <c r="BG175" i="6"/>
  <c r="BG174" i="6"/>
  <c r="BG173" i="6"/>
  <c r="BG172" i="6"/>
  <c r="BG171" i="6"/>
  <c r="BG170" i="6"/>
  <c r="BG169" i="6"/>
  <c r="BG168" i="6"/>
  <c r="BG167" i="6"/>
  <c r="BG166" i="6"/>
  <c r="BG165" i="6"/>
  <c r="BG164" i="6"/>
  <c r="BG163" i="6"/>
  <c r="BG162" i="6"/>
  <c r="BG161" i="6"/>
  <c r="BG160" i="6"/>
  <c r="BG159" i="6"/>
  <c r="BG158" i="6"/>
  <c r="BG157" i="6"/>
  <c r="BG156" i="6"/>
  <c r="BG155" i="6"/>
  <c r="BG154" i="6"/>
  <c r="BG153" i="6"/>
  <c r="BG152" i="6"/>
  <c r="BG151" i="6"/>
  <c r="BG150" i="6"/>
  <c r="BG149" i="6"/>
  <c r="BG148" i="6"/>
  <c r="BG147" i="6"/>
  <c r="BG146" i="6"/>
  <c r="BG145" i="6"/>
  <c r="BG144" i="6"/>
  <c r="BG143" i="6"/>
  <c r="BG142" i="6"/>
  <c r="BG141" i="6"/>
  <c r="BG140" i="6"/>
  <c r="BG139" i="6"/>
  <c r="BG138" i="6"/>
  <c r="BG137" i="6"/>
  <c r="BG136" i="6"/>
  <c r="BG135" i="6"/>
  <c r="BG134" i="6"/>
  <c r="BG133" i="6"/>
  <c r="BG132" i="6"/>
  <c r="BG131" i="6"/>
  <c r="BG130" i="6"/>
  <c r="BG129" i="6"/>
  <c r="BG128" i="6"/>
  <c r="BG127" i="6"/>
  <c r="BG126" i="6"/>
  <c r="BG125" i="6"/>
  <c r="BG124" i="6"/>
  <c r="BG123" i="6"/>
  <c r="BG122" i="6"/>
  <c r="BG121" i="6"/>
  <c r="BG120" i="6"/>
  <c r="BG119" i="6"/>
  <c r="BG118" i="6"/>
  <c r="BG117" i="6"/>
  <c r="BG116" i="6"/>
  <c r="BG115" i="6"/>
  <c r="BG114" i="6"/>
  <c r="BG113" i="6"/>
  <c r="BG112" i="6"/>
  <c r="BG111" i="6"/>
  <c r="BG110" i="6"/>
  <c r="BG109" i="6"/>
  <c r="BG108" i="6"/>
  <c r="BG107" i="6"/>
  <c r="BG106" i="6"/>
  <c r="BG105" i="6"/>
  <c r="BG104" i="6"/>
  <c r="BG103" i="6"/>
  <c r="BG102" i="6"/>
  <c r="BG101" i="6"/>
  <c r="BG100" i="6"/>
  <c r="BG99" i="6"/>
  <c r="BG98" i="6"/>
  <c r="BG97" i="6"/>
  <c r="BG96" i="6"/>
  <c r="BG95" i="6"/>
  <c r="BG94" i="6"/>
  <c r="BG93" i="6"/>
  <c r="BG92" i="6"/>
  <c r="BG91" i="6"/>
  <c r="BG90" i="6"/>
  <c r="BG89" i="6"/>
  <c r="BG88" i="6"/>
  <c r="BG87" i="6"/>
  <c r="BG86" i="6"/>
  <c r="BG85" i="6"/>
  <c r="BG84" i="6"/>
  <c r="BG83" i="6"/>
  <c r="BG82" i="6"/>
  <c r="BG81" i="6"/>
  <c r="BG80" i="6"/>
  <c r="BG79" i="6"/>
  <c r="BG78" i="6"/>
  <c r="BG77" i="6"/>
  <c r="BG76" i="6"/>
  <c r="BG75" i="6"/>
  <c r="BG74" i="6"/>
  <c r="BG73" i="6"/>
  <c r="BG72" i="6"/>
  <c r="BG71" i="6"/>
  <c r="BG70" i="6"/>
  <c r="BG69" i="6"/>
  <c r="BG68" i="6"/>
  <c r="BG67" i="6"/>
  <c r="BG66" i="6"/>
  <c r="BG65" i="6"/>
  <c r="BG64" i="6"/>
  <c r="BG63" i="6"/>
  <c r="BG62" i="6"/>
  <c r="BG61" i="6"/>
  <c r="BG60" i="6"/>
  <c r="BG59" i="6"/>
  <c r="BG58" i="6"/>
  <c r="BG57" i="6"/>
  <c r="BG56" i="6"/>
  <c r="BG55" i="6"/>
  <c r="BG54" i="6"/>
  <c r="BG53" i="6"/>
  <c r="BG52" i="6"/>
  <c r="BG51" i="6"/>
  <c r="BG50" i="6"/>
  <c r="BG49" i="6"/>
  <c r="BG48" i="6"/>
  <c r="BG47" i="6"/>
  <c r="BG46" i="6"/>
  <c r="BG45" i="6"/>
  <c r="BG44" i="6"/>
  <c r="BG43" i="6"/>
  <c r="BG42" i="6"/>
  <c r="BG41" i="6"/>
  <c r="BG40" i="6"/>
  <c r="BG39" i="6"/>
  <c r="BG38" i="6"/>
  <c r="BG37" i="6"/>
  <c r="BG36" i="6"/>
  <c r="BG35" i="6"/>
  <c r="BG34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J4" i="6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G4" i="6"/>
  <c r="BG3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40" i="6" s="1"/>
  <c r="AT34" i="6"/>
  <c r="AT19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BA4" i="6"/>
  <c r="BA5" i="6" s="1"/>
  <c r="BA6" i="6" s="1"/>
  <c r="BA7" i="6" s="1"/>
  <c r="BA8" i="6" s="1"/>
  <c r="BA9" i="6" s="1"/>
  <c r="BA10" i="6" s="1"/>
  <c r="BA11" i="6" s="1"/>
  <c r="BA12" i="6" s="1"/>
  <c r="BA13" i="6" s="1"/>
  <c r="BA14" i="6" s="1"/>
  <c r="BA15" i="6" s="1"/>
  <c r="BA16" i="6" s="1"/>
  <c r="BA17" i="6" s="1"/>
  <c r="BA18" i="6" s="1"/>
  <c r="BA19" i="6" s="1"/>
  <c r="BA20" i="6" s="1"/>
  <c r="BA21" i="6" s="1"/>
  <c r="BA22" i="6" s="1"/>
  <c r="BA23" i="6" s="1"/>
  <c r="BA24" i="6" s="1"/>
  <c r="BA25" i="6" s="1"/>
  <c r="BA26" i="6" s="1"/>
  <c r="AX4" i="6"/>
  <c r="AX3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6" i="6" s="1"/>
  <c r="AK34" i="6"/>
  <c r="AK19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R4" i="6"/>
  <c r="AR5" i="6" s="1"/>
  <c r="AR6" i="6" s="1"/>
  <c r="AR7" i="6" s="1"/>
  <c r="AR8" i="6" s="1"/>
  <c r="AR9" i="6" s="1"/>
  <c r="AR10" i="6" s="1"/>
  <c r="AR11" i="6" s="1"/>
  <c r="AR12" i="6" s="1"/>
  <c r="AR13" i="6" s="1"/>
  <c r="AR14" i="6" s="1"/>
  <c r="AR15" i="6" s="1"/>
  <c r="AR16" i="6" s="1"/>
  <c r="AR17" i="6" s="1"/>
  <c r="AR18" i="6" s="1"/>
  <c r="AR19" i="6" s="1"/>
  <c r="AR20" i="6" s="1"/>
  <c r="AR21" i="6" s="1"/>
  <c r="AR22" i="6" s="1"/>
  <c r="AR23" i="6" s="1"/>
  <c r="AR24" i="6" s="1"/>
  <c r="AR25" i="6" s="1"/>
  <c r="AR26" i="6" s="1"/>
  <c r="AO4" i="6"/>
  <c r="AO3" i="6"/>
  <c r="AF66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I4" i="6"/>
  <c r="AI5" i="6" s="1"/>
  <c r="AI6" i="6" s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I26" i="6" s="1"/>
  <c r="AF4" i="6"/>
  <c r="AF3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BC43" i="6" l="1"/>
  <c r="AT45" i="6"/>
  <c r="BC46" i="6"/>
  <c r="AT44" i="6"/>
  <c r="AT39" i="6"/>
  <c r="BC42" i="6"/>
  <c r="AT38" i="6"/>
  <c r="AT35" i="6"/>
  <c r="BC49" i="6"/>
  <c r="BC37" i="6"/>
  <c r="BL41" i="6"/>
  <c r="AT50" i="6"/>
  <c r="AT54" i="6" s="1"/>
  <c r="BC48" i="6"/>
  <c r="BC36" i="6"/>
  <c r="AK41" i="6"/>
  <c r="AK47" i="6"/>
  <c r="AK46" i="6"/>
  <c r="AK40" i="6"/>
  <c r="AK35" i="6"/>
  <c r="AK45" i="6"/>
  <c r="AK39" i="6"/>
  <c r="AK50" i="6"/>
  <c r="AK44" i="6"/>
  <c r="AK38" i="6"/>
  <c r="AK49" i="6"/>
  <c r="AK43" i="6"/>
  <c r="AK37" i="6"/>
  <c r="AK48" i="6"/>
  <c r="AK42" i="6"/>
  <c r="AT49" i="6"/>
  <c r="AT43" i="6"/>
  <c r="AT37" i="6"/>
  <c r="BC47" i="6"/>
  <c r="BC41" i="6"/>
  <c r="BL36" i="6"/>
  <c r="BL42" i="6"/>
  <c r="BL48" i="6"/>
  <c r="BL37" i="6"/>
  <c r="BL43" i="6"/>
  <c r="BL49" i="6"/>
  <c r="BL38" i="6"/>
  <c r="BL44" i="6"/>
  <c r="BL50" i="6"/>
  <c r="BL39" i="6"/>
  <c r="BL45" i="6"/>
  <c r="BL35" i="6"/>
  <c r="AT48" i="6"/>
  <c r="AT42" i="6"/>
  <c r="AT36" i="6"/>
  <c r="AT47" i="6"/>
  <c r="AT41" i="6"/>
  <c r="BC35" i="6"/>
  <c r="BC45" i="6"/>
  <c r="BC39" i="6"/>
  <c r="BL47" i="6"/>
  <c r="AT46" i="6"/>
  <c r="BC50" i="6"/>
  <c r="BC44" i="6"/>
  <c r="BL46" i="6"/>
  <c r="Z4" i="6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N18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N4" i="6"/>
  <c r="N3" i="6"/>
  <c r="E18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AT52" i="6" l="1"/>
  <c r="AT51" i="6"/>
  <c r="AT61" i="6"/>
  <c r="AT65" i="6"/>
  <c r="AT55" i="6"/>
  <c r="AT64" i="6"/>
  <c r="AT66" i="6"/>
  <c r="AT69" i="6" s="1"/>
  <c r="AT53" i="6"/>
  <c r="AT63" i="6"/>
  <c r="AT59" i="6"/>
  <c r="AT57" i="6"/>
  <c r="AT62" i="6"/>
  <c r="AT60" i="6"/>
  <c r="AT58" i="6"/>
  <c r="AT56" i="6"/>
  <c r="BC52" i="6"/>
  <c r="BC58" i="6"/>
  <c r="BC64" i="6"/>
  <c r="BC53" i="6"/>
  <c r="BC59" i="6"/>
  <c r="BC65" i="6"/>
  <c r="BC54" i="6"/>
  <c r="BC60" i="6"/>
  <c r="BC66" i="6"/>
  <c r="BC55" i="6"/>
  <c r="BC61" i="6"/>
  <c r="BC51" i="6"/>
  <c r="BC56" i="6"/>
  <c r="BC62" i="6"/>
  <c r="BC57" i="6"/>
  <c r="BC63" i="6"/>
  <c r="AT76" i="6"/>
  <c r="BL56" i="6"/>
  <c r="BL62" i="6"/>
  <c r="BL57" i="6"/>
  <c r="BL63" i="6"/>
  <c r="BL52" i="6"/>
  <c r="BL58" i="6"/>
  <c r="BL64" i="6"/>
  <c r="BL53" i="6"/>
  <c r="BL59" i="6"/>
  <c r="BL65" i="6"/>
  <c r="BL60" i="6"/>
  <c r="BL61" i="6"/>
  <c r="BL66" i="6"/>
  <c r="BL51" i="6"/>
  <c r="BL54" i="6"/>
  <c r="BL55" i="6"/>
  <c r="AK56" i="6"/>
  <c r="AK62" i="6"/>
  <c r="AK57" i="6"/>
  <c r="AK63" i="6"/>
  <c r="AK52" i="6"/>
  <c r="AK58" i="6"/>
  <c r="AK64" i="6"/>
  <c r="AK61" i="6"/>
  <c r="AK53" i="6"/>
  <c r="AK59" i="6"/>
  <c r="AK65" i="6"/>
  <c r="AK55" i="6"/>
  <c r="AK54" i="6"/>
  <c r="AK60" i="6"/>
  <c r="AK66" i="6"/>
  <c r="AK51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AT73" i="6" l="1"/>
  <c r="AT81" i="6"/>
  <c r="AT79" i="6"/>
  <c r="AT80" i="6"/>
  <c r="AT84" i="6" s="1"/>
  <c r="AT67" i="6"/>
  <c r="AT74" i="6"/>
  <c r="AT70" i="6"/>
  <c r="AT72" i="6"/>
  <c r="AT82" i="6"/>
  <c r="AT68" i="6"/>
  <c r="AT77" i="6"/>
  <c r="AT75" i="6"/>
  <c r="AT78" i="6"/>
  <c r="AT71" i="6"/>
  <c r="AK69" i="6"/>
  <c r="AK75" i="6"/>
  <c r="AK81" i="6"/>
  <c r="AK70" i="6"/>
  <c r="AK76" i="6"/>
  <c r="AK67" i="6"/>
  <c r="AK71" i="6"/>
  <c r="AK77" i="6"/>
  <c r="AK72" i="6"/>
  <c r="AK78" i="6"/>
  <c r="AK82" i="6"/>
  <c r="AK73" i="6"/>
  <c r="AK79" i="6"/>
  <c r="AK68" i="6"/>
  <c r="AK80" i="6"/>
  <c r="AK74" i="6"/>
  <c r="BL70" i="6"/>
  <c r="BL76" i="6"/>
  <c r="BL82" i="6"/>
  <c r="BL71" i="6"/>
  <c r="BL77" i="6"/>
  <c r="BL67" i="6"/>
  <c r="BL72" i="6"/>
  <c r="BL78" i="6"/>
  <c r="BL73" i="6"/>
  <c r="BL79" i="6"/>
  <c r="BL74" i="6"/>
  <c r="BL75" i="6"/>
  <c r="BL80" i="6"/>
  <c r="BL81" i="6"/>
  <c r="BL68" i="6"/>
  <c r="BL69" i="6"/>
  <c r="BC72" i="6"/>
  <c r="BC78" i="6"/>
  <c r="BC73" i="6"/>
  <c r="BC79" i="6"/>
  <c r="BC68" i="6"/>
  <c r="BC74" i="6"/>
  <c r="BC80" i="6"/>
  <c r="BC69" i="6"/>
  <c r="BC75" i="6"/>
  <c r="BC81" i="6"/>
  <c r="BC70" i="6"/>
  <c r="BC76" i="6"/>
  <c r="BC82" i="6"/>
  <c r="BC71" i="6"/>
  <c r="BC77" i="6"/>
  <c r="BC67" i="6"/>
  <c r="AT87" i="6" l="1"/>
  <c r="AT85" i="6"/>
  <c r="AT95" i="6"/>
  <c r="AT89" i="6"/>
  <c r="AT92" i="6"/>
  <c r="AT86" i="6"/>
  <c r="AT94" i="6"/>
  <c r="AT97" i="6"/>
  <c r="AT91" i="6"/>
  <c r="AT83" i="6"/>
  <c r="AT96" i="6"/>
  <c r="AT114" i="6" s="1"/>
  <c r="AT88" i="6"/>
  <c r="AT98" i="6"/>
  <c r="AT90" i="6"/>
  <c r="AT93" i="6"/>
  <c r="BL84" i="6"/>
  <c r="BL90" i="6"/>
  <c r="BL96" i="6"/>
  <c r="BL85" i="6"/>
  <c r="BL91" i="6"/>
  <c r="BL97" i="6"/>
  <c r="BL86" i="6"/>
  <c r="BL92" i="6"/>
  <c r="BL98" i="6"/>
  <c r="BL87" i="6"/>
  <c r="BL93" i="6"/>
  <c r="BL83" i="6"/>
  <c r="BL88" i="6"/>
  <c r="BL89" i="6"/>
  <c r="BL94" i="6"/>
  <c r="BL95" i="6"/>
  <c r="BC86" i="6"/>
  <c r="BC92" i="6"/>
  <c r="BC98" i="6"/>
  <c r="BC87" i="6"/>
  <c r="BC93" i="6"/>
  <c r="BC83" i="6"/>
  <c r="BC88" i="6"/>
  <c r="BC94" i="6"/>
  <c r="BC89" i="6"/>
  <c r="BC95" i="6"/>
  <c r="BC84" i="6"/>
  <c r="BC90" i="6"/>
  <c r="BC96" i="6"/>
  <c r="BC85" i="6"/>
  <c r="BC91" i="6"/>
  <c r="BC97" i="6"/>
  <c r="AK84" i="6"/>
  <c r="AK90" i="6"/>
  <c r="AK96" i="6"/>
  <c r="AK85" i="6"/>
  <c r="AK91" i="6"/>
  <c r="AK97" i="6"/>
  <c r="AK86" i="6"/>
  <c r="AK92" i="6"/>
  <c r="AK98" i="6"/>
  <c r="AK87" i="6"/>
  <c r="AK93" i="6"/>
  <c r="AK83" i="6"/>
  <c r="AK88" i="6"/>
  <c r="AK94" i="6"/>
  <c r="AK95" i="6"/>
  <c r="AK89" i="6"/>
  <c r="AT100" i="6" l="1"/>
  <c r="AT110" i="6"/>
  <c r="AT108" i="6"/>
  <c r="AT102" i="6"/>
  <c r="AT99" i="6"/>
  <c r="AT113" i="6"/>
  <c r="AT104" i="6"/>
  <c r="AT112" i="6"/>
  <c r="AT128" i="6" s="1"/>
  <c r="AT107" i="6"/>
  <c r="AT109" i="6"/>
  <c r="AT106" i="6"/>
  <c r="AT111" i="6"/>
  <c r="AT103" i="6"/>
  <c r="AT101" i="6"/>
  <c r="AT105" i="6"/>
  <c r="AK103" i="6"/>
  <c r="AK109" i="6"/>
  <c r="AK104" i="6"/>
  <c r="AK110" i="6"/>
  <c r="AK114" i="6"/>
  <c r="AK105" i="6"/>
  <c r="AK111" i="6"/>
  <c r="AK100" i="6"/>
  <c r="AK106" i="6"/>
  <c r="AK112" i="6"/>
  <c r="AK101" i="6"/>
  <c r="AK107" i="6"/>
  <c r="AK113" i="6"/>
  <c r="AK108" i="6"/>
  <c r="AK99" i="6"/>
  <c r="AK102" i="6"/>
  <c r="AT116" i="6"/>
  <c r="BC100" i="6"/>
  <c r="BC106" i="6"/>
  <c r="BC112" i="6"/>
  <c r="BC101" i="6"/>
  <c r="BC107" i="6"/>
  <c r="BC113" i="6"/>
  <c r="BC102" i="6"/>
  <c r="BC108" i="6"/>
  <c r="BC114" i="6"/>
  <c r="BC103" i="6"/>
  <c r="BC109" i="6"/>
  <c r="BC99" i="6"/>
  <c r="BC104" i="6"/>
  <c r="BC110" i="6"/>
  <c r="BC105" i="6"/>
  <c r="BC111" i="6"/>
  <c r="BL104" i="6"/>
  <c r="BL110" i="6"/>
  <c r="BL105" i="6"/>
  <c r="BL111" i="6"/>
  <c r="BL100" i="6"/>
  <c r="BL106" i="6"/>
  <c r="BL112" i="6"/>
  <c r="BL101" i="6"/>
  <c r="BL107" i="6"/>
  <c r="BL113" i="6"/>
  <c r="BL102" i="6"/>
  <c r="BL103" i="6"/>
  <c r="BL108" i="6"/>
  <c r="BL109" i="6"/>
  <c r="BL114" i="6"/>
  <c r="BL99" i="6"/>
  <c r="AT122" i="6" l="1"/>
  <c r="AT126" i="6"/>
  <c r="AT121" i="6"/>
  <c r="AT124" i="6"/>
  <c r="AT118" i="6"/>
  <c r="AT123" i="6"/>
  <c r="AT115" i="6"/>
  <c r="AT125" i="6"/>
  <c r="AT120" i="6"/>
  <c r="AT119" i="6"/>
  <c r="AT117" i="6"/>
  <c r="AT129" i="6"/>
  <c r="AT127" i="6"/>
  <c r="AT130" i="6"/>
  <c r="BC120" i="6"/>
  <c r="BC126" i="6"/>
  <c r="BC121" i="6"/>
  <c r="BC127" i="6"/>
  <c r="BC116" i="6"/>
  <c r="BC122" i="6"/>
  <c r="BC128" i="6"/>
  <c r="BC117" i="6"/>
  <c r="BC123" i="6"/>
  <c r="BC129" i="6"/>
  <c r="BC118" i="6"/>
  <c r="BC124" i="6"/>
  <c r="BC130" i="6"/>
  <c r="BC119" i="6"/>
  <c r="BC125" i="6"/>
  <c r="BC115" i="6"/>
  <c r="AK117" i="6"/>
  <c r="AK123" i="6"/>
  <c r="AK129" i="6"/>
  <c r="AK118" i="6"/>
  <c r="AK124" i="6"/>
  <c r="AK115" i="6"/>
  <c r="AK119" i="6"/>
  <c r="AK125" i="6"/>
  <c r="AK122" i="6"/>
  <c r="AK120" i="6"/>
  <c r="AK126" i="6"/>
  <c r="AK116" i="6"/>
  <c r="AK130" i="6"/>
  <c r="AK121" i="6"/>
  <c r="AK127" i="6"/>
  <c r="AK128" i="6"/>
  <c r="BL118" i="6"/>
  <c r="BL124" i="6"/>
  <c r="BL130" i="6"/>
  <c r="BL119" i="6"/>
  <c r="BL125" i="6"/>
  <c r="BL115" i="6"/>
  <c r="BL120" i="6"/>
  <c r="BL126" i="6"/>
  <c r="BL121" i="6"/>
  <c r="BL127" i="6"/>
  <c r="BL116" i="6"/>
  <c r="BL117" i="6"/>
  <c r="BL122" i="6"/>
  <c r="BL123" i="6"/>
  <c r="BL128" i="6"/>
  <c r="BL129" i="6"/>
  <c r="AT136" i="6"/>
  <c r="AT142" i="6"/>
  <c r="AT137" i="6"/>
  <c r="AT143" i="6"/>
  <c r="AT132" i="6"/>
  <c r="AT138" i="6"/>
  <c r="AT144" i="6"/>
  <c r="AT133" i="6"/>
  <c r="AT139" i="6"/>
  <c r="AT145" i="6"/>
  <c r="AT135" i="6"/>
  <c r="AT140" i="6"/>
  <c r="AT141" i="6"/>
  <c r="AT146" i="6"/>
  <c r="AT131" i="6"/>
  <c r="AT134" i="6"/>
  <c r="AK132" i="6" l="1"/>
  <c r="AK138" i="6"/>
  <c r="AK144" i="6"/>
  <c r="AK133" i="6"/>
  <c r="AK139" i="6"/>
  <c r="AK145" i="6"/>
  <c r="AK134" i="6"/>
  <c r="AK140" i="6"/>
  <c r="AK146" i="6"/>
  <c r="AK135" i="6"/>
  <c r="AK141" i="6"/>
  <c r="AK131" i="6"/>
  <c r="AK136" i="6"/>
  <c r="AK142" i="6"/>
  <c r="AK143" i="6"/>
  <c r="AK137" i="6"/>
  <c r="BL132" i="6"/>
  <c r="BL138" i="6"/>
  <c r="BL144" i="6"/>
  <c r="BL133" i="6"/>
  <c r="BL139" i="6"/>
  <c r="BL145" i="6"/>
  <c r="BL134" i="6"/>
  <c r="BL140" i="6"/>
  <c r="BL146" i="6"/>
  <c r="BL135" i="6"/>
  <c r="BL141" i="6"/>
  <c r="BL131" i="6"/>
  <c r="BL136" i="6"/>
  <c r="BL137" i="6"/>
  <c r="BL142" i="6"/>
  <c r="BL143" i="6"/>
  <c r="AT150" i="6"/>
  <c r="AT156" i="6"/>
  <c r="AT162" i="6"/>
  <c r="AT151" i="6"/>
  <c r="AT157" i="6"/>
  <c r="AT147" i="6"/>
  <c r="AT152" i="6"/>
  <c r="AT158" i="6"/>
  <c r="AT153" i="6"/>
  <c r="AT159" i="6"/>
  <c r="AT149" i="6"/>
  <c r="AT154" i="6"/>
  <c r="AT155" i="6"/>
  <c r="AT160" i="6"/>
  <c r="AT161" i="6"/>
  <c r="AT148" i="6"/>
  <c r="BC134" i="6"/>
  <c r="BC140" i="6"/>
  <c r="BC146" i="6"/>
  <c r="BC135" i="6"/>
  <c r="BC141" i="6"/>
  <c r="BC131" i="6"/>
  <c r="BC136" i="6"/>
  <c r="BC142" i="6"/>
  <c r="BC137" i="6"/>
  <c r="BC143" i="6"/>
  <c r="BC132" i="6"/>
  <c r="BC138" i="6"/>
  <c r="BC144" i="6"/>
  <c r="BC133" i="6"/>
  <c r="BC139" i="6"/>
  <c r="BC145" i="6"/>
  <c r="AK152" i="6" l="1"/>
  <c r="AK158" i="6"/>
  <c r="AK153" i="6"/>
  <c r="AK159" i="6"/>
  <c r="AK148" i="6"/>
  <c r="AK154" i="6"/>
  <c r="AK160" i="6"/>
  <c r="AK149" i="6"/>
  <c r="AK155" i="6"/>
  <c r="AK161" i="6"/>
  <c r="AK150" i="6"/>
  <c r="AK156" i="6"/>
  <c r="AK162" i="6"/>
  <c r="AK157" i="6"/>
  <c r="AK147" i="6"/>
  <c r="AK151" i="6"/>
  <c r="AT164" i="6"/>
  <c r="AT170" i="6"/>
  <c r="AT176" i="6"/>
  <c r="AT165" i="6"/>
  <c r="AT171" i="6"/>
  <c r="AT177" i="6"/>
  <c r="AT166" i="6"/>
  <c r="AT172" i="6"/>
  <c r="AT178" i="6"/>
  <c r="AT167" i="6"/>
  <c r="AT173" i="6"/>
  <c r="AT163" i="6"/>
  <c r="AT168" i="6"/>
  <c r="AT169" i="6"/>
  <c r="AT174" i="6"/>
  <c r="AT175" i="6"/>
  <c r="BC148" i="6"/>
  <c r="BC154" i="6"/>
  <c r="BC160" i="6"/>
  <c r="BC149" i="6"/>
  <c r="BC155" i="6"/>
  <c r="BC161" i="6"/>
  <c r="BC150" i="6"/>
  <c r="BC156" i="6"/>
  <c r="BC162" i="6"/>
  <c r="BC151" i="6"/>
  <c r="BC157" i="6"/>
  <c r="BC147" i="6"/>
  <c r="BC152" i="6"/>
  <c r="BC158" i="6"/>
  <c r="BC153" i="6"/>
  <c r="BC159" i="6"/>
  <c r="BL152" i="6"/>
  <c r="BL158" i="6"/>
  <c r="BL153" i="6"/>
  <c r="BL159" i="6"/>
  <c r="BL148" i="6"/>
  <c r="BL154" i="6"/>
  <c r="BL160" i="6"/>
  <c r="BL149" i="6"/>
  <c r="BL155" i="6"/>
  <c r="BL161" i="6"/>
  <c r="BL162" i="6"/>
  <c r="BL147" i="6"/>
  <c r="BL150" i="6"/>
  <c r="BL151" i="6"/>
  <c r="BL156" i="6"/>
  <c r="BL157" i="6"/>
  <c r="BC168" i="6" l="1"/>
  <c r="BC174" i="6"/>
  <c r="BC169" i="6"/>
  <c r="BC175" i="6"/>
  <c r="BC164" i="6"/>
  <c r="BC170" i="6"/>
  <c r="BC176" i="6"/>
  <c r="BC165" i="6"/>
  <c r="BC171" i="6"/>
  <c r="BC177" i="6"/>
  <c r="BC166" i="6"/>
  <c r="BC172" i="6"/>
  <c r="BC178" i="6"/>
  <c r="BC167" i="6"/>
  <c r="BC173" i="6"/>
  <c r="BC163" i="6"/>
  <c r="AT184" i="6"/>
  <c r="AT190" i="6"/>
  <c r="AT185" i="6"/>
  <c r="AT191" i="6"/>
  <c r="AT180" i="6"/>
  <c r="AT186" i="6"/>
  <c r="AT192" i="6"/>
  <c r="AT181" i="6"/>
  <c r="AT187" i="6"/>
  <c r="AT193" i="6"/>
  <c r="AT179" i="6"/>
  <c r="AT182" i="6"/>
  <c r="AT183" i="6"/>
  <c r="AT188" i="6"/>
  <c r="AT189" i="6"/>
  <c r="AT194" i="6"/>
  <c r="BL166" i="6"/>
  <c r="BL172" i="6"/>
  <c r="BL178" i="6"/>
  <c r="BL167" i="6"/>
  <c r="BL173" i="6"/>
  <c r="BL163" i="6"/>
  <c r="BL168" i="6"/>
  <c r="BL174" i="6"/>
  <c r="BL169" i="6"/>
  <c r="BL175" i="6"/>
  <c r="BL176" i="6"/>
  <c r="BL177" i="6"/>
  <c r="BL164" i="6"/>
  <c r="BL165" i="6"/>
  <c r="BL170" i="6"/>
  <c r="BL171" i="6"/>
  <c r="AK165" i="6"/>
  <c r="AK171" i="6"/>
  <c r="AK177" i="6"/>
  <c r="AK166" i="6"/>
  <c r="AK172" i="6"/>
  <c r="AK163" i="6"/>
  <c r="AK167" i="6"/>
  <c r="AK173" i="6"/>
  <c r="AK168" i="6"/>
  <c r="AK174" i="6"/>
  <c r="AK178" i="6"/>
  <c r="AK169" i="6"/>
  <c r="AK175" i="6"/>
  <c r="AK164" i="6"/>
  <c r="AK176" i="6"/>
  <c r="AK170" i="6"/>
  <c r="AK181" i="6" l="1"/>
  <c r="AK187" i="6"/>
  <c r="AK193" i="6"/>
  <c r="AK184" i="6"/>
  <c r="AK191" i="6"/>
  <c r="AK185" i="6"/>
  <c r="AK192" i="6"/>
  <c r="AK186" i="6"/>
  <c r="AK194" i="6"/>
  <c r="AK180" i="6"/>
  <c r="AK188" i="6"/>
  <c r="AK179" i="6"/>
  <c r="AK182" i="6"/>
  <c r="AK189" i="6"/>
  <c r="AK183" i="6"/>
  <c r="AK190" i="6"/>
  <c r="BC182" i="6"/>
  <c r="BC188" i="6"/>
  <c r="BC194" i="6"/>
  <c r="BC183" i="6"/>
  <c r="BC189" i="6"/>
  <c r="BC179" i="6"/>
  <c r="BC184" i="6"/>
  <c r="BC190" i="6"/>
  <c r="BC185" i="6"/>
  <c r="BC191" i="6"/>
  <c r="BC180" i="6"/>
  <c r="BC186" i="6"/>
  <c r="BC192" i="6"/>
  <c r="BC181" i="6"/>
  <c r="BC187" i="6"/>
  <c r="BC193" i="6"/>
  <c r="BL180" i="6"/>
  <c r="BL186" i="6"/>
  <c r="BL192" i="6"/>
  <c r="BL181" i="6"/>
  <c r="BL187" i="6"/>
  <c r="BL193" i="6"/>
  <c r="BL182" i="6"/>
  <c r="BL188" i="6"/>
  <c r="BL194" i="6"/>
  <c r="BL183" i="6"/>
  <c r="BL189" i="6"/>
  <c r="BL179" i="6"/>
  <c r="BL190" i="6"/>
  <c r="BL191" i="6"/>
  <c r="BL184" i="6"/>
  <c r="BL185" i="6"/>
  <c r="AT198" i="6"/>
  <c r="AT204" i="6"/>
  <c r="AT210" i="6"/>
  <c r="AT199" i="6"/>
  <c r="AT205" i="6"/>
  <c r="AT195" i="6"/>
  <c r="AT200" i="6"/>
  <c r="AT206" i="6"/>
  <c r="AT201" i="6"/>
  <c r="AT207" i="6"/>
  <c r="AT209" i="6"/>
  <c r="AT196" i="6"/>
  <c r="AT197" i="6"/>
  <c r="AT202" i="6"/>
  <c r="AT203" i="6"/>
  <c r="AT208" i="6"/>
  <c r="BC196" i="6" l="1"/>
  <c r="BC202" i="6"/>
  <c r="BC208" i="6"/>
  <c r="BC197" i="6"/>
  <c r="BC203" i="6"/>
  <c r="BC209" i="6"/>
  <c r="BC198" i="6"/>
  <c r="BC204" i="6"/>
  <c r="BC210" i="6"/>
  <c r="BC199" i="6"/>
  <c r="BC205" i="6"/>
  <c r="BC195" i="6"/>
  <c r="BC200" i="6"/>
  <c r="BC206" i="6"/>
  <c r="BC201" i="6"/>
  <c r="BC207" i="6"/>
  <c r="AT212" i="6"/>
  <c r="AT218" i="6"/>
  <c r="AT224" i="6"/>
  <c r="AT213" i="6"/>
  <c r="AT219" i="6"/>
  <c r="AT225" i="6"/>
  <c r="AT214" i="6"/>
  <c r="AT220" i="6"/>
  <c r="AT226" i="6"/>
  <c r="AT215" i="6"/>
  <c r="AT221" i="6"/>
  <c r="AT211" i="6"/>
  <c r="AT216" i="6"/>
  <c r="AT222" i="6"/>
  <c r="AT223" i="6"/>
  <c r="AT217" i="6"/>
  <c r="AK201" i="6"/>
  <c r="AK207" i="6"/>
  <c r="AK202" i="6"/>
  <c r="AK209" i="6"/>
  <c r="AK196" i="6"/>
  <c r="AK203" i="6"/>
  <c r="AK210" i="6"/>
  <c r="AK197" i="6"/>
  <c r="AK204" i="6"/>
  <c r="AK195" i="6"/>
  <c r="AK198" i="6"/>
  <c r="AK205" i="6"/>
  <c r="AK199" i="6"/>
  <c r="AK206" i="6"/>
  <c r="AK200" i="6"/>
  <c r="AK208" i="6"/>
  <c r="BL200" i="6"/>
  <c r="BL206" i="6"/>
  <c r="BL201" i="6"/>
  <c r="BL207" i="6"/>
  <c r="BL196" i="6"/>
  <c r="BL202" i="6"/>
  <c r="BL208" i="6"/>
  <c r="BL197" i="6"/>
  <c r="BL203" i="6"/>
  <c r="BL209" i="6"/>
  <c r="BL204" i="6"/>
  <c r="BL205" i="6"/>
  <c r="BL210" i="6"/>
  <c r="BL195" i="6"/>
  <c r="BL198" i="6"/>
  <c r="BL199" i="6"/>
  <c r="AK214" i="6" l="1"/>
  <c r="AK220" i="6"/>
  <c r="AK211" i="6"/>
  <c r="AK226" i="6"/>
  <c r="AK217" i="6"/>
  <c r="AK223" i="6"/>
  <c r="AK216" i="6"/>
  <c r="AK225" i="6"/>
  <c r="AK218" i="6"/>
  <c r="AK219" i="6"/>
  <c r="AK212" i="6"/>
  <c r="AK221" i="6"/>
  <c r="AK213" i="6"/>
  <c r="AK222" i="6"/>
  <c r="AK215" i="6"/>
  <c r="AK224" i="6"/>
  <c r="BC216" i="6"/>
  <c r="BC222" i="6"/>
  <c r="BC217" i="6"/>
  <c r="BC223" i="6"/>
  <c r="BC212" i="6"/>
  <c r="BC218" i="6"/>
  <c r="BC224" i="6"/>
  <c r="BC213" i="6"/>
  <c r="BC219" i="6"/>
  <c r="BC225" i="6"/>
  <c r="BC214" i="6"/>
  <c r="BC220" i="6"/>
  <c r="BC226" i="6"/>
  <c r="BC215" i="6"/>
  <c r="BC221" i="6"/>
  <c r="BC211" i="6"/>
  <c r="BL214" i="6"/>
  <c r="BL220" i="6"/>
  <c r="BL226" i="6"/>
  <c r="BL215" i="6"/>
  <c r="BL221" i="6"/>
  <c r="BL211" i="6"/>
  <c r="BL216" i="6"/>
  <c r="BL222" i="6"/>
  <c r="BL217" i="6"/>
  <c r="BL223" i="6"/>
  <c r="BL218" i="6"/>
  <c r="BL219" i="6"/>
  <c r="BL224" i="6"/>
  <c r="BL225" i="6"/>
  <c r="BL212" i="6"/>
  <c r="BL213" i="6"/>
  <c r="AT232" i="6"/>
  <c r="AT238" i="6"/>
  <c r="AT233" i="6"/>
  <c r="AT239" i="6"/>
  <c r="AT228" i="6"/>
  <c r="AT234" i="6"/>
  <c r="AT240" i="6"/>
  <c r="AT229" i="6"/>
  <c r="AT235" i="6"/>
  <c r="AT241" i="6"/>
  <c r="AT230" i="6"/>
  <c r="AT236" i="6"/>
  <c r="AT242" i="6"/>
  <c r="AT231" i="6"/>
  <c r="AT237" i="6"/>
  <c r="AT227" i="6"/>
  <c r="BL228" i="6" l="1"/>
  <c r="BL234" i="6"/>
  <c r="BL240" i="6"/>
  <c r="BL229" i="6"/>
  <c r="BL235" i="6"/>
  <c r="BL241" i="6"/>
  <c r="BL230" i="6"/>
  <c r="BL236" i="6"/>
  <c r="BL242" i="6"/>
  <c r="BL231" i="6"/>
  <c r="BL237" i="6"/>
  <c r="BL227" i="6"/>
  <c r="BL232" i="6"/>
  <c r="BL233" i="6"/>
  <c r="BL238" i="6"/>
  <c r="BL239" i="6"/>
  <c r="BC232" i="6"/>
  <c r="BC238" i="6"/>
  <c r="BC233" i="6"/>
  <c r="BC239" i="6"/>
  <c r="BC228" i="6"/>
  <c r="BC234" i="6"/>
  <c r="BC229" i="6"/>
  <c r="BC235" i="6"/>
  <c r="BC230" i="6"/>
  <c r="BC242" i="6"/>
  <c r="BC231" i="6"/>
  <c r="BC227" i="6"/>
  <c r="BC236" i="6"/>
  <c r="BC237" i="6"/>
  <c r="BC240" i="6"/>
  <c r="BC241" i="6"/>
  <c r="AK229" i="6"/>
  <c r="AK235" i="6"/>
  <c r="AK241" i="6"/>
  <c r="AK230" i="6"/>
  <c r="AK236" i="6"/>
  <c r="AK242" i="6"/>
  <c r="AK232" i="6"/>
  <c r="AK238" i="6"/>
  <c r="AK239" i="6"/>
  <c r="AK228" i="6"/>
  <c r="AK240" i="6"/>
  <c r="AK231" i="6"/>
  <c r="AK227" i="6"/>
  <c r="AK233" i="6"/>
  <c r="AK234" i="6"/>
  <c r="AK237" i="6"/>
  <c r="AT246" i="6"/>
  <c r="AT252" i="6"/>
  <c r="AT258" i="6"/>
  <c r="AT247" i="6"/>
  <c r="AT253" i="6"/>
  <c r="AT243" i="6"/>
  <c r="AT248" i="6"/>
  <c r="AT254" i="6"/>
  <c r="AT249" i="6"/>
  <c r="AT255" i="6"/>
  <c r="AT244" i="6"/>
  <c r="AT250" i="6"/>
  <c r="AT256" i="6"/>
  <c r="AT251" i="6"/>
  <c r="AT257" i="6"/>
  <c r="AT245" i="6"/>
  <c r="BL248" i="6" l="1"/>
  <c r="BL254" i="6"/>
  <c r="BL249" i="6"/>
  <c r="BL255" i="6"/>
  <c r="BL244" i="6"/>
  <c r="BL250" i="6"/>
  <c r="BL256" i="6"/>
  <c r="BL245" i="6"/>
  <c r="BL251" i="6"/>
  <c r="BL257" i="6"/>
  <c r="BL246" i="6"/>
  <c r="BL247" i="6"/>
  <c r="BL252" i="6"/>
  <c r="BL253" i="6"/>
  <c r="BL258" i="6"/>
  <c r="BL243" i="6"/>
  <c r="BC246" i="6"/>
  <c r="BC252" i="6"/>
  <c r="BC258" i="6"/>
  <c r="BC247" i="6"/>
  <c r="BC253" i="6"/>
  <c r="BC243" i="6"/>
  <c r="BC248" i="6"/>
  <c r="BC254" i="6"/>
  <c r="BC249" i="6"/>
  <c r="BC255" i="6"/>
  <c r="BC244" i="6"/>
  <c r="BC245" i="6"/>
  <c r="BC250" i="6"/>
  <c r="BC251" i="6"/>
  <c r="BC256" i="6"/>
  <c r="BC257" i="6"/>
  <c r="AK249" i="6"/>
  <c r="AK255" i="6"/>
  <c r="AK244" i="6"/>
  <c r="AK250" i="6"/>
  <c r="AK256" i="6"/>
  <c r="AK246" i="6"/>
  <c r="AK252" i="6"/>
  <c r="AK258" i="6"/>
  <c r="AK247" i="6"/>
  <c r="AK243" i="6"/>
  <c r="AK248" i="6"/>
  <c r="AK251" i="6"/>
  <c r="AK253" i="6"/>
  <c r="AK254" i="6"/>
  <c r="AK245" i="6"/>
  <c r="AK257" i="6"/>
  <c r="AT260" i="6"/>
  <c r="AT266" i="6"/>
  <c r="AT272" i="6"/>
  <c r="AT261" i="6"/>
  <c r="AT267" i="6"/>
  <c r="AT273" i="6"/>
  <c r="AT262" i="6"/>
  <c r="AT268" i="6"/>
  <c r="AT274" i="6"/>
  <c r="AT263" i="6"/>
  <c r="AT269" i="6"/>
  <c r="AT259" i="6"/>
  <c r="AT264" i="6"/>
  <c r="AT270" i="6"/>
  <c r="AT265" i="6"/>
  <c r="AT271" i="6"/>
  <c r="BL262" i="6" l="1"/>
  <c r="BL268" i="6"/>
  <c r="BL274" i="6"/>
  <c r="BL263" i="6"/>
  <c r="BL269" i="6"/>
  <c r="BL259" i="6"/>
  <c r="BL264" i="6"/>
  <c r="BL270" i="6"/>
  <c r="BL265" i="6"/>
  <c r="BL271" i="6"/>
  <c r="BL260" i="6"/>
  <c r="BL261" i="6"/>
  <c r="BL266" i="6"/>
  <c r="BL267" i="6"/>
  <c r="BL272" i="6"/>
  <c r="BL273" i="6"/>
  <c r="AK262" i="6"/>
  <c r="AK268" i="6"/>
  <c r="AK259" i="6"/>
  <c r="AK263" i="6"/>
  <c r="AK269" i="6"/>
  <c r="AK274" i="6"/>
  <c r="AK265" i="6"/>
  <c r="AK271" i="6"/>
  <c r="AK266" i="6"/>
  <c r="AK267" i="6"/>
  <c r="AK270" i="6"/>
  <c r="AK260" i="6"/>
  <c r="AK272" i="6"/>
  <c r="AK261" i="6"/>
  <c r="AK273" i="6"/>
  <c r="AK264" i="6"/>
  <c r="AT280" i="6"/>
  <c r="AT286" i="6"/>
  <c r="AT281" i="6"/>
  <c r="AT287" i="6"/>
  <c r="AT276" i="6"/>
  <c r="AT282" i="6"/>
  <c r="AT288" i="6"/>
  <c r="AT277" i="6"/>
  <c r="AT283" i="6"/>
  <c r="AT289" i="6"/>
  <c r="AT278" i="6"/>
  <c r="AT284" i="6"/>
  <c r="AT290" i="6"/>
  <c r="AT279" i="6"/>
  <c r="AT285" i="6"/>
  <c r="AT275" i="6"/>
  <c r="BC260" i="6"/>
  <c r="BC266" i="6"/>
  <c r="BC272" i="6"/>
  <c r="BC261" i="6"/>
  <c r="BC267" i="6"/>
  <c r="BC273" i="6"/>
  <c r="BC262" i="6"/>
  <c r="BC268" i="6"/>
  <c r="BC274" i="6"/>
  <c r="BC263" i="6"/>
  <c r="BC269" i="6"/>
  <c r="BC259" i="6"/>
  <c r="BC264" i="6"/>
  <c r="BC265" i="6"/>
  <c r="BC270" i="6"/>
  <c r="BC271" i="6"/>
  <c r="AT294" i="6" l="1"/>
  <c r="AT300" i="6"/>
  <c r="AT306" i="6"/>
  <c r="AT295" i="6"/>
  <c r="AT301" i="6"/>
  <c r="AT291" i="6"/>
  <c r="AT296" i="6"/>
  <c r="AT302" i="6"/>
  <c r="AT297" i="6"/>
  <c r="AT303" i="6"/>
  <c r="AT292" i="6"/>
  <c r="AT298" i="6"/>
  <c r="AT304" i="6"/>
  <c r="AT293" i="6"/>
  <c r="AT299" i="6"/>
  <c r="AT305" i="6"/>
  <c r="BL276" i="6"/>
  <c r="BL282" i="6"/>
  <c r="BL288" i="6"/>
  <c r="BL277" i="6"/>
  <c r="BL283" i="6"/>
  <c r="BL289" i="6"/>
  <c r="BL278" i="6"/>
  <c r="BL284" i="6"/>
  <c r="BL290" i="6"/>
  <c r="BL279" i="6"/>
  <c r="BL285" i="6"/>
  <c r="BL275" i="6"/>
  <c r="BL280" i="6"/>
  <c r="BL281" i="6"/>
  <c r="BL286" i="6"/>
  <c r="BL287" i="6"/>
  <c r="BC280" i="6"/>
  <c r="BC286" i="6"/>
  <c r="BC281" i="6"/>
  <c r="BC287" i="6"/>
  <c r="BC276" i="6"/>
  <c r="BC282" i="6"/>
  <c r="BC288" i="6"/>
  <c r="BC277" i="6"/>
  <c r="BC283" i="6"/>
  <c r="BC289" i="6"/>
  <c r="BC290" i="6"/>
  <c r="BC275" i="6"/>
  <c r="BC278" i="6"/>
  <c r="BC279" i="6"/>
  <c r="BC284" i="6"/>
  <c r="BC285" i="6"/>
  <c r="AK277" i="6"/>
  <c r="AK283" i="6"/>
  <c r="AK289" i="6"/>
  <c r="AK278" i="6"/>
  <c r="AK284" i="6"/>
  <c r="AK290" i="6"/>
  <c r="AK280" i="6"/>
  <c r="AK286" i="6"/>
  <c r="AK287" i="6"/>
  <c r="AK276" i="6"/>
  <c r="AK288" i="6"/>
  <c r="AK279" i="6"/>
  <c r="AK275" i="6"/>
  <c r="AK281" i="6"/>
  <c r="AK282" i="6"/>
  <c r="AK285" i="6"/>
  <c r="BC294" i="6" l="1"/>
  <c r="BC300" i="6"/>
  <c r="BC306" i="6"/>
  <c r="BC295" i="6"/>
  <c r="BC301" i="6"/>
  <c r="BC291" i="6"/>
  <c r="BC296" i="6"/>
  <c r="BC302" i="6"/>
  <c r="BC297" i="6"/>
  <c r="BC303" i="6"/>
  <c r="BC304" i="6"/>
  <c r="BC305" i="6"/>
  <c r="BC292" i="6"/>
  <c r="BC293" i="6"/>
  <c r="BC298" i="6"/>
  <c r="BC299" i="6"/>
  <c r="AT308" i="6"/>
  <c r="AT314" i="6"/>
  <c r="AT320" i="6"/>
  <c r="AT309" i="6"/>
  <c r="AT315" i="6"/>
  <c r="AT321" i="6"/>
  <c r="AT310" i="6"/>
  <c r="AT316" i="6"/>
  <c r="AT322" i="6"/>
  <c r="AT311" i="6"/>
  <c r="AT317" i="6"/>
  <c r="AT307" i="6"/>
  <c r="AT312" i="6"/>
  <c r="AT318" i="6"/>
  <c r="AT313" i="6"/>
  <c r="AT319" i="6"/>
  <c r="AK297" i="6"/>
  <c r="AK303" i="6"/>
  <c r="AK292" i="6"/>
  <c r="AK298" i="6"/>
  <c r="AK304" i="6"/>
  <c r="AK294" i="6"/>
  <c r="AK300" i="6"/>
  <c r="AK306" i="6"/>
  <c r="AK295" i="6"/>
  <c r="AK291" i="6"/>
  <c r="AK296" i="6"/>
  <c r="AK299" i="6"/>
  <c r="AK301" i="6"/>
  <c r="AK302" i="6"/>
  <c r="AK293" i="6"/>
  <c r="AK305" i="6"/>
  <c r="BL296" i="6"/>
  <c r="BL302" i="6"/>
  <c r="BL297" i="6"/>
  <c r="BL303" i="6"/>
  <c r="BL292" i="6"/>
  <c r="BL298" i="6"/>
  <c r="BL304" i="6"/>
  <c r="BL293" i="6"/>
  <c r="BL299" i="6"/>
  <c r="BL305" i="6"/>
  <c r="BL306" i="6"/>
  <c r="BL291" i="6"/>
  <c r="BL294" i="6"/>
  <c r="BL295" i="6"/>
  <c r="BL300" i="6"/>
  <c r="BL301" i="6"/>
  <c r="BL310" i="6" l="1"/>
  <c r="BL316" i="6"/>
  <c r="BL322" i="6"/>
  <c r="BL311" i="6"/>
  <c r="BL317" i="6"/>
  <c r="BL307" i="6"/>
  <c r="BL312" i="6"/>
  <c r="BL318" i="6"/>
  <c r="BL313" i="6"/>
  <c r="BL319" i="6"/>
  <c r="BL320" i="6"/>
  <c r="BL321" i="6"/>
  <c r="BL308" i="6"/>
  <c r="BL309" i="6"/>
  <c r="BL314" i="6"/>
  <c r="BL315" i="6"/>
  <c r="AT328" i="6"/>
  <c r="AT334" i="6"/>
  <c r="AT329" i="6"/>
  <c r="AT335" i="6"/>
  <c r="AT324" i="6"/>
  <c r="AT330" i="6"/>
  <c r="AT336" i="6"/>
  <c r="AT325" i="6"/>
  <c r="AT331" i="6"/>
  <c r="AT337" i="6"/>
  <c r="AT326" i="6"/>
  <c r="AT332" i="6"/>
  <c r="AT338" i="6"/>
  <c r="AT323" i="6"/>
  <c r="AT327" i="6"/>
  <c r="AT333" i="6"/>
  <c r="AK311" i="6"/>
  <c r="AK317" i="6"/>
  <c r="AK307" i="6"/>
  <c r="AK312" i="6"/>
  <c r="AK318" i="6"/>
  <c r="AK308" i="6"/>
  <c r="AK314" i="6"/>
  <c r="AK320" i="6"/>
  <c r="AK315" i="6"/>
  <c r="AK316" i="6"/>
  <c r="AK319" i="6"/>
  <c r="AK309" i="6"/>
  <c r="AK321" i="6"/>
  <c r="AK310" i="6"/>
  <c r="AK322" i="6"/>
  <c r="AK313" i="6"/>
  <c r="BC308" i="6"/>
  <c r="BC314" i="6"/>
  <c r="BC320" i="6"/>
  <c r="BC309" i="6"/>
  <c r="BC315" i="6"/>
  <c r="BC321" i="6"/>
  <c r="BC310" i="6"/>
  <c r="BC316" i="6"/>
  <c r="BC322" i="6"/>
  <c r="BC311" i="6"/>
  <c r="BC317" i="6"/>
  <c r="BC307" i="6"/>
  <c r="BC318" i="6"/>
  <c r="BC319" i="6"/>
  <c r="BC312" i="6"/>
  <c r="BC313" i="6"/>
  <c r="BL324" i="6" l="1"/>
  <c r="BL330" i="6"/>
  <c r="BL336" i="6"/>
  <c r="BL325" i="6"/>
  <c r="BL331" i="6"/>
  <c r="BL337" i="6"/>
  <c r="BL326" i="6"/>
  <c r="BL332" i="6"/>
  <c r="BL338" i="6"/>
  <c r="BL327" i="6"/>
  <c r="BL333" i="6"/>
  <c r="BL323" i="6"/>
  <c r="BL334" i="6"/>
  <c r="BL335" i="6"/>
  <c r="BL328" i="6"/>
  <c r="BL329" i="6"/>
  <c r="AK325" i="6"/>
  <c r="AK331" i="6"/>
  <c r="AK337" i="6"/>
  <c r="AK326" i="6"/>
  <c r="AK332" i="6"/>
  <c r="AK338" i="6"/>
  <c r="AK327" i="6"/>
  <c r="AK333" i="6"/>
  <c r="AK323" i="6"/>
  <c r="AK328" i="6"/>
  <c r="AK334" i="6"/>
  <c r="AK330" i="6"/>
  <c r="AK335" i="6"/>
  <c r="AK336" i="6"/>
  <c r="AK324" i="6"/>
  <c r="AK329" i="6"/>
  <c r="AT342" i="6"/>
  <c r="AT348" i="6"/>
  <c r="AT354" i="6"/>
  <c r="AT343" i="6"/>
  <c r="AT349" i="6"/>
  <c r="AT339" i="6"/>
  <c r="AT344" i="6"/>
  <c r="AT350" i="6"/>
  <c r="AT345" i="6"/>
  <c r="AT351" i="6"/>
  <c r="AT340" i="6"/>
  <c r="AT346" i="6"/>
  <c r="AT352" i="6"/>
  <c r="AT341" i="6"/>
  <c r="AT347" i="6"/>
  <c r="AT353" i="6"/>
  <c r="BC328" i="6"/>
  <c r="BC334" i="6"/>
  <c r="BC329" i="6"/>
  <c r="BC335" i="6"/>
  <c r="BC324" i="6"/>
  <c r="BC330" i="6"/>
  <c r="BC336" i="6"/>
  <c r="BC325" i="6"/>
  <c r="BC331" i="6"/>
  <c r="BC337" i="6"/>
  <c r="BC332" i="6"/>
  <c r="BC333" i="6"/>
  <c r="BC338" i="6"/>
  <c r="BC323" i="6"/>
  <c r="BC326" i="6"/>
  <c r="BC327" i="6"/>
  <c r="BL344" i="6" l="1"/>
  <c r="BL350" i="6"/>
  <c r="BL345" i="6"/>
  <c r="BL351" i="6"/>
  <c r="BL340" i="6"/>
  <c r="BL346" i="6"/>
  <c r="BL352" i="6"/>
  <c r="BL341" i="6"/>
  <c r="BL347" i="6"/>
  <c r="BL353" i="6"/>
  <c r="BL348" i="6"/>
  <c r="BL349" i="6"/>
  <c r="BL354" i="6"/>
  <c r="BL339" i="6"/>
  <c r="BL342" i="6"/>
  <c r="BL343" i="6"/>
  <c r="AT356" i="6"/>
  <c r="AT362" i="6"/>
  <c r="AT368" i="6"/>
  <c r="AT357" i="6"/>
  <c r="AT363" i="6"/>
  <c r="AT369" i="6"/>
  <c r="AT358" i="6"/>
  <c r="AT364" i="6"/>
  <c r="AT370" i="6"/>
  <c r="AT359" i="6"/>
  <c r="AT365" i="6"/>
  <c r="AT355" i="6"/>
  <c r="AT360" i="6"/>
  <c r="AT366" i="6"/>
  <c r="AT367" i="6"/>
  <c r="AT361" i="6"/>
  <c r="BC342" i="6"/>
  <c r="BC348" i="6"/>
  <c r="BC354" i="6"/>
  <c r="BC343" i="6"/>
  <c r="BC349" i="6"/>
  <c r="BC339" i="6"/>
  <c r="BC344" i="6"/>
  <c r="BC350" i="6"/>
  <c r="BC345" i="6"/>
  <c r="BC351" i="6"/>
  <c r="BC346" i="6"/>
  <c r="BC347" i="6"/>
  <c r="BC352" i="6"/>
  <c r="BC353" i="6"/>
  <c r="BC340" i="6"/>
  <c r="BC341" i="6"/>
  <c r="AK344" i="6"/>
  <c r="AK350" i="6"/>
  <c r="AK354" i="6"/>
  <c r="AK345" i="6"/>
  <c r="AK351" i="6"/>
  <c r="AK340" i="6"/>
  <c r="AK346" i="6"/>
  <c r="AK352" i="6"/>
  <c r="AK341" i="6"/>
  <c r="AK347" i="6"/>
  <c r="AK353" i="6"/>
  <c r="AK343" i="6"/>
  <c r="AK348" i="6"/>
  <c r="AK349" i="6"/>
  <c r="AK339" i="6"/>
  <c r="AK342" i="6"/>
  <c r="AK359" i="6" l="1"/>
  <c r="AK365" i="6"/>
  <c r="AK355" i="6"/>
  <c r="AK360" i="6"/>
  <c r="AK366" i="6"/>
  <c r="AK361" i="6"/>
  <c r="AK367" i="6"/>
  <c r="AK356" i="6"/>
  <c r="AK362" i="6"/>
  <c r="AK368" i="6"/>
  <c r="AK358" i="6"/>
  <c r="AK363" i="6"/>
  <c r="AK364" i="6"/>
  <c r="AK369" i="6"/>
  <c r="AK370" i="6"/>
  <c r="AK357" i="6"/>
  <c r="BL358" i="6"/>
  <c r="BL364" i="6"/>
  <c r="BL370" i="6"/>
  <c r="BL359" i="6"/>
  <c r="BL365" i="6"/>
  <c r="BL355" i="6"/>
  <c r="BL360" i="6"/>
  <c r="BL366" i="6"/>
  <c r="BL361" i="6"/>
  <c r="BL367" i="6"/>
  <c r="BL362" i="6"/>
  <c r="BL363" i="6"/>
  <c r="BL368" i="6"/>
  <c r="BL369" i="6"/>
  <c r="BL356" i="6"/>
  <c r="BL357" i="6"/>
  <c r="BC356" i="6"/>
  <c r="BC362" i="6"/>
  <c r="BC368" i="6"/>
  <c r="BC357" i="6"/>
  <c r="BC363" i="6"/>
  <c r="BC369" i="6"/>
  <c r="BC358" i="6"/>
  <c r="BC364" i="6"/>
  <c r="BC370" i="6"/>
  <c r="BC359" i="6"/>
  <c r="BC365" i="6"/>
  <c r="BC355" i="6"/>
  <c r="BC360" i="6"/>
  <c r="BC361" i="6"/>
  <c r="BC366" i="6"/>
  <c r="BC367" i="6"/>
  <c r="AT376" i="6"/>
  <c r="AT382" i="6"/>
  <c r="AT377" i="6"/>
  <c r="AT383" i="6"/>
  <c r="AT372" i="6"/>
  <c r="AT378" i="6"/>
  <c r="AT384" i="6"/>
  <c r="AT373" i="6"/>
  <c r="AT379" i="6"/>
  <c r="AT385" i="6"/>
  <c r="AT374" i="6"/>
  <c r="AT380" i="6"/>
  <c r="AT386" i="6"/>
  <c r="AT375" i="6"/>
  <c r="AT381" i="6"/>
  <c r="AT371" i="6"/>
  <c r="AK373" i="6" l="1"/>
  <c r="AK379" i="6"/>
  <c r="AK385" i="6"/>
  <c r="AK374" i="6"/>
  <c r="AK380" i="6"/>
  <c r="AK386" i="6"/>
  <c r="AK375" i="6"/>
  <c r="AK381" i="6"/>
  <c r="AK371" i="6"/>
  <c r="AK376" i="6"/>
  <c r="AK382" i="6"/>
  <c r="AK372" i="6"/>
  <c r="AK377" i="6"/>
  <c r="AK378" i="6"/>
  <c r="AK383" i="6"/>
  <c r="AK384" i="6"/>
  <c r="BL386" i="6"/>
  <c r="BL377" i="6"/>
  <c r="BL383" i="6"/>
  <c r="BL372" i="6"/>
  <c r="BL378" i="6"/>
  <c r="BL384" i="6"/>
  <c r="BL373" i="6"/>
  <c r="BL379" i="6"/>
  <c r="BL385" i="6"/>
  <c r="BL374" i="6"/>
  <c r="BL380" i="6"/>
  <c r="BL371" i="6"/>
  <c r="BL375" i="6"/>
  <c r="BL376" i="6"/>
  <c r="BL381" i="6"/>
  <c r="BL382" i="6"/>
  <c r="BC376" i="6"/>
  <c r="BC382" i="6"/>
  <c r="BC377" i="6"/>
  <c r="BC383" i="6"/>
  <c r="BC372" i="6"/>
  <c r="BC378" i="6"/>
  <c r="BC384" i="6"/>
  <c r="BC373" i="6"/>
  <c r="BC379" i="6"/>
  <c r="BC385" i="6"/>
  <c r="BC374" i="6"/>
  <c r="BC375" i="6"/>
  <c r="BC380" i="6"/>
  <c r="BC381" i="6"/>
  <c r="BC386" i="6"/>
  <c r="BC371" i="6"/>
</calcChain>
</file>

<file path=xl/sharedStrings.xml><?xml version="1.0" encoding="utf-8"?>
<sst xmlns="http://schemas.openxmlformats.org/spreadsheetml/2006/main" count="161" uniqueCount="33">
  <si>
    <t>Time</t>
  </si>
  <si>
    <t>Image number</t>
  </si>
  <si>
    <t>ROI 1</t>
  </si>
  <si>
    <t>Background 1</t>
  </si>
  <si>
    <t xml:space="preserve">Subtract 1 </t>
  </si>
  <si>
    <t>Row 9</t>
  </si>
  <si>
    <t>Row 16</t>
  </si>
  <si>
    <t>Row 15</t>
  </si>
  <si>
    <t>Row 14</t>
  </si>
  <si>
    <t>Row 13</t>
  </si>
  <si>
    <t>Row 12</t>
  </si>
  <si>
    <t>Row 11</t>
  </si>
  <si>
    <t>Row 10</t>
  </si>
  <si>
    <t>End point ROI</t>
  </si>
  <si>
    <t>End point Subtracted</t>
  </si>
  <si>
    <t>Row</t>
  </si>
  <si>
    <t>Mean</t>
  </si>
  <si>
    <t>SD</t>
  </si>
  <si>
    <t>Data points</t>
  </si>
  <si>
    <t>Sqrt</t>
  </si>
  <si>
    <t>Min</t>
  </si>
  <si>
    <t>Max</t>
  </si>
  <si>
    <t>Range</t>
  </si>
  <si>
    <t>Bin Width</t>
  </si>
  <si>
    <t>Bin</t>
  </si>
  <si>
    <t>More</t>
  </si>
  <si>
    <t>Frequency</t>
  </si>
  <si>
    <t>Bin intervals (with outlier)</t>
  </si>
  <si>
    <t xml:space="preserve">Bin Intervals (without outlier) </t>
  </si>
  <si>
    <t>End-point histogram of 384 data points. Taken from each row of device 9-16</t>
  </si>
  <si>
    <t>ROI</t>
  </si>
  <si>
    <t>Average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</si>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</sst>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5" borderId="0" xfId="4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4" borderId="1" xfId="3"/>
    <xf numFmtId="0" fontId="5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0" borderId="6" xfId="0" applyBorder="1" applyAlignment="1">
      <alignment horizontal="center"/>
    </xf>
    <xf numFmtId="0" fontId="5" fillId="0" borderId="0" xfId="0" applyFont="1"/>
    <xf numFmtId="0" fontId="3" fillId="4" borderId="10" xfId="3" applyBorder="1"/>
    <xf numFmtId="0" fontId="5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/>
    <xf numFmtId="0" fontId="6" fillId="0" borderId="1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7" xfId="0" applyBorder="1" applyAlignment="1">
      <alignment horizontal="center"/>
    </xf>
    <xf numFmtId="11" fontId="5" fillId="0" borderId="2" xfId="0" applyNumberFormat="1" applyFont="1" applyBorder="1" applyAlignment="1">
      <alignment horizontal="center"/>
    </xf>
    <xf numFmtId="11" fontId="5" fillId="0" borderId="3" xfId="0" applyNumberFormat="1" applyFont="1" applyBorder="1" applyAlignment="1">
      <alignment horizontal="center"/>
    </xf>
    <xf numFmtId="11" fontId="5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/>
    <xf numFmtId="0" fontId="7" fillId="6" borderId="5" xfId="0" applyFont="1" applyFill="1" applyBorder="1" applyAlignment="1">
      <alignment horizontal="center"/>
    </xf>
    <xf numFmtId="0" fontId="7" fillId="6" borderId="0" xfId="0" applyFont="1" applyFill="1"/>
    <xf numFmtId="0" fontId="3" fillId="4" borderId="12" xfId="3" applyBorder="1"/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5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5">
    <cellStyle name="Bad" xfId="2" builtinId="27"/>
    <cellStyle name="Calculation" xfId="4" builtinId="22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</a:t>
            </a:r>
            <a:r>
              <a:rPr lang="en-GB" sz="1800" baseline="0"/>
              <a:t> 16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ALL'!$BM$3:$BM$18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ALL'!$BP$3:$BP$18</c:f>
              <c:numCache>
                <c:formatCode>General</c:formatCode>
                <c:ptCount val="16"/>
                <c:pt idx="0">
                  <c:v>95</c:v>
                </c:pt>
                <c:pt idx="1">
                  <c:v>318</c:v>
                </c:pt>
                <c:pt idx="2">
                  <c:v>305</c:v>
                </c:pt>
                <c:pt idx="3">
                  <c:v>326</c:v>
                </c:pt>
                <c:pt idx="4">
                  <c:v>297</c:v>
                </c:pt>
                <c:pt idx="5">
                  <c:v>361</c:v>
                </c:pt>
                <c:pt idx="6">
                  <c:v>380</c:v>
                </c:pt>
                <c:pt idx="7">
                  <c:v>378</c:v>
                </c:pt>
                <c:pt idx="8">
                  <c:v>395</c:v>
                </c:pt>
                <c:pt idx="9">
                  <c:v>412</c:v>
                </c:pt>
                <c:pt idx="10">
                  <c:v>435</c:v>
                </c:pt>
                <c:pt idx="11">
                  <c:v>439</c:v>
                </c:pt>
                <c:pt idx="12">
                  <c:v>453</c:v>
                </c:pt>
                <c:pt idx="13">
                  <c:v>459</c:v>
                </c:pt>
                <c:pt idx="14">
                  <c:v>465</c:v>
                </c:pt>
                <c:pt idx="15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6-480D-9397-90881AF529DF}"/>
            </c:ext>
          </c:extLst>
        </c:ser>
        <c:ser>
          <c:idx val="1"/>
          <c:order val="1"/>
          <c:tx>
            <c:strRef>
              <c:f>'DNA ALL'!$BL$19</c:f>
              <c:strCache>
                <c:ptCount val="1"/>
                <c:pt idx="0">
                  <c:v>361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ALL'!$BM$19:$BM$34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ALL'!$BP$19:$BP$34</c:f>
              <c:numCache>
                <c:formatCode>General</c:formatCode>
                <c:ptCount val="16"/>
                <c:pt idx="0">
                  <c:v>96</c:v>
                </c:pt>
                <c:pt idx="1">
                  <c:v>267</c:v>
                </c:pt>
                <c:pt idx="2">
                  <c:v>195</c:v>
                </c:pt>
                <c:pt idx="3">
                  <c:v>256</c:v>
                </c:pt>
                <c:pt idx="4">
                  <c:v>280</c:v>
                </c:pt>
                <c:pt idx="5">
                  <c:v>300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359</c:v>
                </c:pt>
                <c:pt idx="10">
                  <c:v>376</c:v>
                </c:pt>
                <c:pt idx="11">
                  <c:v>379</c:v>
                </c:pt>
                <c:pt idx="12">
                  <c:v>389</c:v>
                </c:pt>
                <c:pt idx="13">
                  <c:v>398</c:v>
                </c:pt>
                <c:pt idx="14">
                  <c:v>404</c:v>
                </c:pt>
                <c:pt idx="15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6-480D-9397-90881AF529DF}"/>
            </c:ext>
          </c:extLst>
        </c:ser>
        <c:ser>
          <c:idx val="2"/>
          <c:order val="2"/>
          <c:tx>
            <c:strRef>
              <c:f>'DNA ALL'!$BL$35</c:f>
              <c:strCache>
                <c:ptCount val="1"/>
                <c:pt idx="0">
                  <c:v>362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ALL'!$BM$35:$BM$50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ALL'!$BP$35:$BP$50</c:f>
              <c:numCache>
                <c:formatCode>General</c:formatCode>
                <c:ptCount val="16"/>
                <c:pt idx="0">
                  <c:v>83</c:v>
                </c:pt>
                <c:pt idx="1">
                  <c:v>231</c:v>
                </c:pt>
                <c:pt idx="2">
                  <c:v>177</c:v>
                </c:pt>
                <c:pt idx="3">
                  <c:v>187</c:v>
                </c:pt>
                <c:pt idx="4">
                  <c:v>253</c:v>
                </c:pt>
                <c:pt idx="5">
                  <c:v>271</c:v>
                </c:pt>
                <c:pt idx="6">
                  <c:v>287</c:v>
                </c:pt>
                <c:pt idx="7">
                  <c:v>307</c:v>
                </c:pt>
                <c:pt idx="8">
                  <c:v>315</c:v>
                </c:pt>
                <c:pt idx="9">
                  <c:v>327</c:v>
                </c:pt>
                <c:pt idx="10">
                  <c:v>335</c:v>
                </c:pt>
                <c:pt idx="11">
                  <c:v>343</c:v>
                </c:pt>
                <c:pt idx="12">
                  <c:v>353</c:v>
                </c:pt>
                <c:pt idx="13">
                  <c:v>360</c:v>
                </c:pt>
                <c:pt idx="14">
                  <c:v>365</c:v>
                </c:pt>
                <c:pt idx="15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6-480D-9397-90881AF529DF}"/>
            </c:ext>
          </c:extLst>
        </c:ser>
        <c:ser>
          <c:idx val="3"/>
          <c:order val="3"/>
          <c:tx>
            <c:strRef>
              <c:f>'DNA ALL'!$BL$51</c:f>
              <c:strCache>
                <c:ptCount val="1"/>
                <c:pt idx="0">
                  <c:v>363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ALL'!$BM$51:$BM$66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ALL'!$BP$51:$BP$66</c:f>
              <c:numCache>
                <c:formatCode>General</c:formatCode>
                <c:ptCount val="16"/>
                <c:pt idx="0">
                  <c:v>170</c:v>
                </c:pt>
                <c:pt idx="1">
                  <c:v>294</c:v>
                </c:pt>
                <c:pt idx="2">
                  <c:v>281</c:v>
                </c:pt>
                <c:pt idx="3">
                  <c:v>223</c:v>
                </c:pt>
                <c:pt idx="4">
                  <c:v>282</c:v>
                </c:pt>
                <c:pt idx="5">
                  <c:v>301</c:v>
                </c:pt>
                <c:pt idx="6">
                  <c:v>314</c:v>
                </c:pt>
                <c:pt idx="7">
                  <c:v>329</c:v>
                </c:pt>
                <c:pt idx="8">
                  <c:v>338</c:v>
                </c:pt>
                <c:pt idx="9">
                  <c:v>347</c:v>
                </c:pt>
                <c:pt idx="10">
                  <c:v>361</c:v>
                </c:pt>
                <c:pt idx="11">
                  <c:v>368</c:v>
                </c:pt>
                <c:pt idx="12">
                  <c:v>378</c:v>
                </c:pt>
                <c:pt idx="13">
                  <c:v>387</c:v>
                </c:pt>
                <c:pt idx="14">
                  <c:v>396</c:v>
                </c:pt>
                <c:pt idx="15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6-480D-9397-90881AF529DF}"/>
            </c:ext>
          </c:extLst>
        </c:ser>
        <c:ser>
          <c:idx val="4"/>
          <c:order val="4"/>
          <c:tx>
            <c:strRef>
              <c:f>'DNA ALL'!$BL$67</c:f>
              <c:strCache>
                <c:ptCount val="1"/>
                <c:pt idx="0">
                  <c:v>364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ALL'!$BM$67:$BM$82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ALL'!$BP$67:$BP$82</c:f>
              <c:numCache>
                <c:formatCode>General</c:formatCode>
                <c:ptCount val="16"/>
                <c:pt idx="0">
                  <c:v>226</c:v>
                </c:pt>
                <c:pt idx="1">
                  <c:v>298</c:v>
                </c:pt>
                <c:pt idx="2">
                  <c:v>306</c:v>
                </c:pt>
                <c:pt idx="3">
                  <c:v>261</c:v>
                </c:pt>
                <c:pt idx="4">
                  <c:v>286</c:v>
                </c:pt>
                <c:pt idx="5">
                  <c:v>306</c:v>
                </c:pt>
                <c:pt idx="6">
                  <c:v>309</c:v>
                </c:pt>
                <c:pt idx="7">
                  <c:v>313</c:v>
                </c:pt>
                <c:pt idx="8">
                  <c:v>315</c:v>
                </c:pt>
                <c:pt idx="9">
                  <c:v>315</c:v>
                </c:pt>
                <c:pt idx="10">
                  <c:v>319</c:v>
                </c:pt>
                <c:pt idx="11">
                  <c:v>326</c:v>
                </c:pt>
                <c:pt idx="12">
                  <c:v>322</c:v>
                </c:pt>
                <c:pt idx="13">
                  <c:v>327</c:v>
                </c:pt>
                <c:pt idx="14">
                  <c:v>332</c:v>
                </c:pt>
                <c:pt idx="15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6-480D-9397-90881AF529DF}"/>
            </c:ext>
          </c:extLst>
        </c:ser>
        <c:ser>
          <c:idx val="5"/>
          <c:order val="5"/>
          <c:tx>
            <c:strRef>
              <c:f>'DNA ALL'!$BL$83</c:f>
              <c:strCache>
                <c:ptCount val="1"/>
                <c:pt idx="0">
                  <c:v>365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ALL'!$BM$83:$BM$98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ALL'!$BP$83:$BP$98</c:f>
              <c:numCache>
                <c:formatCode>General</c:formatCode>
                <c:ptCount val="16"/>
                <c:pt idx="0">
                  <c:v>227</c:v>
                </c:pt>
                <c:pt idx="1">
                  <c:v>312</c:v>
                </c:pt>
                <c:pt idx="2">
                  <c:v>341</c:v>
                </c:pt>
                <c:pt idx="3">
                  <c:v>274</c:v>
                </c:pt>
                <c:pt idx="4">
                  <c:v>293</c:v>
                </c:pt>
                <c:pt idx="5">
                  <c:v>310</c:v>
                </c:pt>
                <c:pt idx="6">
                  <c:v>318</c:v>
                </c:pt>
                <c:pt idx="7">
                  <c:v>322</c:v>
                </c:pt>
                <c:pt idx="8">
                  <c:v>324</c:v>
                </c:pt>
                <c:pt idx="9">
                  <c:v>328</c:v>
                </c:pt>
                <c:pt idx="10">
                  <c:v>333</c:v>
                </c:pt>
                <c:pt idx="11">
                  <c:v>334</c:v>
                </c:pt>
                <c:pt idx="12">
                  <c:v>335</c:v>
                </c:pt>
                <c:pt idx="13">
                  <c:v>339</c:v>
                </c:pt>
                <c:pt idx="14">
                  <c:v>340</c:v>
                </c:pt>
                <c:pt idx="15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6-480D-9397-90881AF529DF}"/>
            </c:ext>
          </c:extLst>
        </c:ser>
        <c:ser>
          <c:idx val="6"/>
          <c:order val="6"/>
          <c:tx>
            <c:strRef>
              <c:f>'DNA ALL'!$BL$99</c:f>
              <c:strCache>
                <c:ptCount val="1"/>
                <c:pt idx="0">
                  <c:v>366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ALL'!$BM$99:$BM$114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ALL'!$BP$99:$BP$114</c:f>
              <c:numCache>
                <c:formatCode>General</c:formatCode>
                <c:ptCount val="16"/>
                <c:pt idx="0">
                  <c:v>220</c:v>
                </c:pt>
                <c:pt idx="1">
                  <c:v>311</c:v>
                </c:pt>
                <c:pt idx="2">
                  <c:v>354</c:v>
                </c:pt>
                <c:pt idx="3">
                  <c:v>296</c:v>
                </c:pt>
                <c:pt idx="4">
                  <c:v>303</c:v>
                </c:pt>
                <c:pt idx="5">
                  <c:v>322</c:v>
                </c:pt>
                <c:pt idx="6">
                  <c:v>326</c:v>
                </c:pt>
                <c:pt idx="7">
                  <c:v>329</c:v>
                </c:pt>
                <c:pt idx="8">
                  <c:v>328</c:v>
                </c:pt>
                <c:pt idx="9">
                  <c:v>331</c:v>
                </c:pt>
                <c:pt idx="10">
                  <c:v>336</c:v>
                </c:pt>
                <c:pt idx="11">
                  <c:v>338</c:v>
                </c:pt>
                <c:pt idx="12">
                  <c:v>336</c:v>
                </c:pt>
                <c:pt idx="13">
                  <c:v>337</c:v>
                </c:pt>
                <c:pt idx="14">
                  <c:v>341</c:v>
                </c:pt>
                <c:pt idx="15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E6-480D-9397-90881AF529DF}"/>
            </c:ext>
          </c:extLst>
        </c:ser>
        <c:ser>
          <c:idx val="7"/>
          <c:order val="7"/>
          <c:tx>
            <c:strRef>
              <c:f>'DNA ALL'!$BL$115</c:f>
              <c:strCache>
                <c:ptCount val="1"/>
                <c:pt idx="0">
                  <c:v>367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ALL'!$BM$115:$BM$130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ALL'!$BP$115:$BP$130</c:f>
              <c:numCache>
                <c:formatCode>General</c:formatCode>
                <c:ptCount val="16"/>
                <c:pt idx="0">
                  <c:v>230</c:v>
                </c:pt>
                <c:pt idx="1">
                  <c:v>320</c:v>
                </c:pt>
                <c:pt idx="2">
                  <c:v>368</c:v>
                </c:pt>
                <c:pt idx="3">
                  <c:v>341</c:v>
                </c:pt>
                <c:pt idx="4">
                  <c:v>330</c:v>
                </c:pt>
                <c:pt idx="5">
                  <c:v>346</c:v>
                </c:pt>
                <c:pt idx="6">
                  <c:v>347</c:v>
                </c:pt>
                <c:pt idx="7">
                  <c:v>346</c:v>
                </c:pt>
                <c:pt idx="8">
                  <c:v>344</c:v>
                </c:pt>
                <c:pt idx="9">
                  <c:v>345</c:v>
                </c:pt>
                <c:pt idx="10">
                  <c:v>346</c:v>
                </c:pt>
                <c:pt idx="11">
                  <c:v>347</c:v>
                </c:pt>
                <c:pt idx="12">
                  <c:v>344</c:v>
                </c:pt>
                <c:pt idx="13">
                  <c:v>348</c:v>
                </c:pt>
                <c:pt idx="14">
                  <c:v>347</c:v>
                </c:pt>
                <c:pt idx="15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E6-480D-9397-90881AF529DF}"/>
            </c:ext>
          </c:extLst>
        </c:ser>
        <c:ser>
          <c:idx val="8"/>
          <c:order val="8"/>
          <c:tx>
            <c:strRef>
              <c:f>'DNA ALL'!$BL$131</c:f>
              <c:strCache>
                <c:ptCount val="1"/>
                <c:pt idx="0">
                  <c:v>368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ALL'!$BM$131:$BM$146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ALL'!$BP$131:$BP$146</c:f>
              <c:numCache>
                <c:formatCode>General</c:formatCode>
                <c:ptCount val="16"/>
                <c:pt idx="0">
                  <c:v>235</c:v>
                </c:pt>
                <c:pt idx="1">
                  <c:v>321</c:v>
                </c:pt>
                <c:pt idx="2">
                  <c:v>376</c:v>
                </c:pt>
                <c:pt idx="3">
                  <c:v>361</c:v>
                </c:pt>
                <c:pt idx="4">
                  <c:v>360</c:v>
                </c:pt>
                <c:pt idx="5">
                  <c:v>372</c:v>
                </c:pt>
                <c:pt idx="6">
                  <c:v>371</c:v>
                </c:pt>
                <c:pt idx="7">
                  <c:v>366</c:v>
                </c:pt>
                <c:pt idx="8">
                  <c:v>367</c:v>
                </c:pt>
                <c:pt idx="9">
                  <c:v>363</c:v>
                </c:pt>
                <c:pt idx="10">
                  <c:v>363</c:v>
                </c:pt>
                <c:pt idx="11">
                  <c:v>362</c:v>
                </c:pt>
                <c:pt idx="12">
                  <c:v>355</c:v>
                </c:pt>
                <c:pt idx="13">
                  <c:v>359</c:v>
                </c:pt>
                <c:pt idx="14">
                  <c:v>357</c:v>
                </c:pt>
                <c:pt idx="15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E6-480D-9397-90881AF529DF}"/>
            </c:ext>
          </c:extLst>
        </c:ser>
        <c:ser>
          <c:idx val="9"/>
          <c:order val="9"/>
          <c:tx>
            <c:strRef>
              <c:f>'DNA ALL'!$BL$147</c:f>
              <c:strCache>
                <c:ptCount val="1"/>
                <c:pt idx="0">
                  <c:v>369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ALL'!$BM$147:$BM$162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ALL'!$BP$147:$BP$162</c:f>
              <c:numCache>
                <c:formatCode>General</c:formatCode>
                <c:ptCount val="16"/>
                <c:pt idx="0">
                  <c:v>248</c:v>
                </c:pt>
                <c:pt idx="1">
                  <c:v>329</c:v>
                </c:pt>
                <c:pt idx="2">
                  <c:v>401</c:v>
                </c:pt>
                <c:pt idx="3">
                  <c:v>375</c:v>
                </c:pt>
                <c:pt idx="4">
                  <c:v>402</c:v>
                </c:pt>
                <c:pt idx="5">
                  <c:v>423</c:v>
                </c:pt>
                <c:pt idx="6">
                  <c:v>419</c:v>
                </c:pt>
                <c:pt idx="7">
                  <c:v>414</c:v>
                </c:pt>
                <c:pt idx="8">
                  <c:v>412</c:v>
                </c:pt>
                <c:pt idx="9">
                  <c:v>406</c:v>
                </c:pt>
                <c:pt idx="10">
                  <c:v>406</c:v>
                </c:pt>
                <c:pt idx="11">
                  <c:v>405</c:v>
                </c:pt>
                <c:pt idx="12">
                  <c:v>395</c:v>
                </c:pt>
                <c:pt idx="13">
                  <c:v>397</c:v>
                </c:pt>
                <c:pt idx="14">
                  <c:v>395</c:v>
                </c:pt>
                <c:pt idx="15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2E6-480D-9397-90881AF529DF}"/>
            </c:ext>
          </c:extLst>
        </c:ser>
        <c:ser>
          <c:idx val="10"/>
          <c:order val="10"/>
          <c:tx>
            <c:strRef>
              <c:f>'DNA ALL'!$BL$163</c:f>
              <c:strCache>
                <c:ptCount val="1"/>
                <c:pt idx="0">
                  <c:v>370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ALL'!$BM$163:$BM$178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ALL'!$BP$163:$BP$178</c:f>
              <c:numCache>
                <c:formatCode>General</c:formatCode>
                <c:ptCount val="16"/>
                <c:pt idx="0">
                  <c:v>264</c:v>
                </c:pt>
                <c:pt idx="1">
                  <c:v>348</c:v>
                </c:pt>
                <c:pt idx="2">
                  <c:v>446</c:v>
                </c:pt>
                <c:pt idx="3">
                  <c:v>401</c:v>
                </c:pt>
                <c:pt idx="4">
                  <c:v>445</c:v>
                </c:pt>
                <c:pt idx="5">
                  <c:v>474</c:v>
                </c:pt>
                <c:pt idx="6">
                  <c:v>478</c:v>
                </c:pt>
                <c:pt idx="7">
                  <c:v>475</c:v>
                </c:pt>
                <c:pt idx="8">
                  <c:v>469</c:v>
                </c:pt>
                <c:pt idx="9">
                  <c:v>463</c:v>
                </c:pt>
                <c:pt idx="10">
                  <c:v>461</c:v>
                </c:pt>
                <c:pt idx="11">
                  <c:v>457</c:v>
                </c:pt>
                <c:pt idx="12">
                  <c:v>446</c:v>
                </c:pt>
                <c:pt idx="13">
                  <c:v>447</c:v>
                </c:pt>
                <c:pt idx="14">
                  <c:v>442</c:v>
                </c:pt>
                <c:pt idx="15">
                  <c:v>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E6-480D-9397-90881AF529DF}"/>
            </c:ext>
          </c:extLst>
        </c:ser>
        <c:ser>
          <c:idx val="11"/>
          <c:order val="11"/>
          <c:tx>
            <c:strRef>
              <c:f>'DNA ALL'!$BL$179</c:f>
              <c:strCache>
                <c:ptCount val="1"/>
                <c:pt idx="0">
                  <c:v>371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ALL'!$BM$179:$BM$194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ALL'!$BP$179:$BP$194</c:f>
              <c:numCache>
                <c:formatCode>General</c:formatCode>
                <c:ptCount val="16"/>
                <c:pt idx="0">
                  <c:v>283</c:v>
                </c:pt>
                <c:pt idx="1">
                  <c:v>370</c:v>
                </c:pt>
                <c:pt idx="2">
                  <c:v>464</c:v>
                </c:pt>
                <c:pt idx="3">
                  <c:v>430</c:v>
                </c:pt>
                <c:pt idx="4">
                  <c:v>461</c:v>
                </c:pt>
                <c:pt idx="5">
                  <c:v>495</c:v>
                </c:pt>
                <c:pt idx="6">
                  <c:v>501</c:v>
                </c:pt>
                <c:pt idx="7">
                  <c:v>504</c:v>
                </c:pt>
                <c:pt idx="8">
                  <c:v>502</c:v>
                </c:pt>
                <c:pt idx="9">
                  <c:v>492</c:v>
                </c:pt>
                <c:pt idx="10">
                  <c:v>491</c:v>
                </c:pt>
                <c:pt idx="11">
                  <c:v>487</c:v>
                </c:pt>
                <c:pt idx="12">
                  <c:v>477</c:v>
                </c:pt>
                <c:pt idx="13">
                  <c:v>479</c:v>
                </c:pt>
                <c:pt idx="14">
                  <c:v>473</c:v>
                </c:pt>
                <c:pt idx="15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2E6-480D-9397-90881AF529DF}"/>
            </c:ext>
          </c:extLst>
        </c:ser>
        <c:ser>
          <c:idx val="12"/>
          <c:order val="12"/>
          <c:tx>
            <c:strRef>
              <c:f>'DNA ALL'!$BL$195</c:f>
              <c:strCache>
                <c:ptCount val="1"/>
                <c:pt idx="0">
                  <c:v>372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ALL'!$BM$195:$BM$210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ALL'!$BP$195:$BP$210</c:f>
              <c:numCache>
                <c:formatCode>General</c:formatCode>
                <c:ptCount val="16"/>
                <c:pt idx="0">
                  <c:v>288</c:v>
                </c:pt>
                <c:pt idx="1">
                  <c:v>379</c:v>
                </c:pt>
                <c:pt idx="2">
                  <c:v>462</c:v>
                </c:pt>
                <c:pt idx="3">
                  <c:v>449</c:v>
                </c:pt>
                <c:pt idx="4">
                  <c:v>469</c:v>
                </c:pt>
                <c:pt idx="5">
                  <c:v>503</c:v>
                </c:pt>
                <c:pt idx="6">
                  <c:v>513</c:v>
                </c:pt>
                <c:pt idx="7">
                  <c:v>515</c:v>
                </c:pt>
                <c:pt idx="8">
                  <c:v>515</c:v>
                </c:pt>
                <c:pt idx="9">
                  <c:v>506</c:v>
                </c:pt>
                <c:pt idx="10">
                  <c:v>509</c:v>
                </c:pt>
                <c:pt idx="11">
                  <c:v>503</c:v>
                </c:pt>
                <c:pt idx="12">
                  <c:v>495</c:v>
                </c:pt>
                <c:pt idx="13">
                  <c:v>494</c:v>
                </c:pt>
                <c:pt idx="14">
                  <c:v>489</c:v>
                </c:pt>
                <c:pt idx="15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2E6-480D-9397-90881AF529DF}"/>
            </c:ext>
          </c:extLst>
        </c:ser>
        <c:ser>
          <c:idx val="13"/>
          <c:order val="13"/>
          <c:tx>
            <c:strRef>
              <c:f>'DNA ALL'!$BL$211</c:f>
              <c:strCache>
                <c:ptCount val="1"/>
                <c:pt idx="0">
                  <c:v>373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ALL'!$BM$211:$BM$226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ALL'!$BP$211:$BP$226</c:f>
              <c:numCache>
                <c:formatCode>General</c:formatCode>
                <c:ptCount val="16"/>
                <c:pt idx="0">
                  <c:v>308</c:v>
                </c:pt>
                <c:pt idx="1">
                  <c:v>399</c:v>
                </c:pt>
                <c:pt idx="2">
                  <c:v>478</c:v>
                </c:pt>
                <c:pt idx="3">
                  <c:v>492</c:v>
                </c:pt>
                <c:pt idx="4">
                  <c:v>513</c:v>
                </c:pt>
                <c:pt idx="5">
                  <c:v>538</c:v>
                </c:pt>
                <c:pt idx="6">
                  <c:v>552</c:v>
                </c:pt>
                <c:pt idx="7">
                  <c:v>552</c:v>
                </c:pt>
                <c:pt idx="8">
                  <c:v>554</c:v>
                </c:pt>
                <c:pt idx="9">
                  <c:v>547</c:v>
                </c:pt>
                <c:pt idx="10">
                  <c:v>546</c:v>
                </c:pt>
                <c:pt idx="11">
                  <c:v>542</c:v>
                </c:pt>
                <c:pt idx="12">
                  <c:v>534</c:v>
                </c:pt>
                <c:pt idx="13">
                  <c:v>534</c:v>
                </c:pt>
                <c:pt idx="14">
                  <c:v>525</c:v>
                </c:pt>
                <c:pt idx="15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2E6-480D-9397-90881AF529DF}"/>
            </c:ext>
          </c:extLst>
        </c:ser>
        <c:ser>
          <c:idx val="14"/>
          <c:order val="14"/>
          <c:tx>
            <c:strRef>
              <c:f>'DNA ALL'!$BL$227</c:f>
              <c:strCache>
                <c:ptCount val="1"/>
                <c:pt idx="0">
                  <c:v>374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ALL'!$BM$227:$BM$290</c:f>
              <c:numCache>
                <c:formatCode>General</c:formatCode>
                <c:ptCount val="6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0</c:v>
                </c:pt>
                <c:pt idx="33">
                  <c:v>0.25</c:v>
                </c:pt>
                <c:pt idx="34">
                  <c:v>0.5</c:v>
                </c:pt>
                <c:pt idx="35">
                  <c:v>0.75</c:v>
                </c:pt>
                <c:pt idx="36">
                  <c:v>1</c:v>
                </c:pt>
                <c:pt idx="37">
                  <c:v>1.25</c:v>
                </c:pt>
                <c:pt idx="38">
                  <c:v>1.5</c:v>
                </c:pt>
                <c:pt idx="39">
                  <c:v>1.75</c:v>
                </c:pt>
                <c:pt idx="40">
                  <c:v>2</c:v>
                </c:pt>
                <c:pt idx="41">
                  <c:v>2.25</c:v>
                </c:pt>
                <c:pt idx="42">
                  <c:v>2.5</c:v>
                </c:pt>
                <c:pt idx="43">
                  <c:v>2.75</c:v>
                </c:pt>
                <c:pt idx="44">
                  <c:v>3</c:v>
                </c:pt>
                <c:pt idx="45">
                  <c:v>3.25</c:v>
                </c:pt>
                <c:pt idx="46">
                  <c:v>3.5</c:v>
                </c:pt>
                <c:pt idx="47">
                  <c:v>3.75</c:v>
                </c:pt>
                <c:pt idx="48">
                  <c:v>0</c:v>
                </c:pt>
                <c:pt idx="49">
                  <c:v>0.25</c:v>
                </c:pt>
                <c:pt idx="50">
                  <c:v>0.5</c:v>
                </c:pt>
                <c:pt idx="51">
                  <c:v>0.75</c:v>
                </c:pt>
                <c:pt idx="52">
                  <c:v>1</c:v>
                </c:pt>
                <c:pt idx="53">
                  <c:v>1.25</c:v>
                </c:pt>
                <c:pt idx="54">
                  <c:v>1.5</c:v>
                </c:pt>
                <c:pt idx="55">
                  <c:v>1.75</c:v>
                </c:pt>
                <c:pt idx="56">
                  <c:v>2</c:v>
                </c:pt>
                <c:pt idx="57">
                  <c:v>2.25</c:v>
                </c:pt>
                <c:pt idx="58">
                  <c:v>2.5</c:v>
                </c:pt>
                <c:pt idx="59">
                  <c:v>2.75</c:v>
                </c:pt>
                <c:pt idx="60">
                  <c:v>3</c:v>
                </c:pt>
                <c:pt idx="61">
                  <c:v>3.25</c:v>
                </c:pt>
                <c:pt idx="62">
                  <c:v>3.5</c:v>
                </c:pt>
                <c:pt idx="63">
                  <c:v>3.75</c:v>
                </c:pt>
              </c:numCache>
            </c:numRef>
          </c:xVal>
          <c:yVal>
            <c:numRef>
              <c:f>'DNA ALL'!$BP$275:$BP$290</c:f>
              <c:numCache>
                <c:formatCode>General</c:formatCode>
                <c:ptCount val="16"/>
                <c:pt idx="0">
                  <c:v>375</c:v>
                </c:pt>
                <c:pt idx="1">
                  <c:v>395</c:v>
                </c:pt>
                <c:pt idx="2">
                  <c:v>488</c:v>
                </c:pt>
                <c:pt idx="3">
                  <c:v>563</c:v>
                </c:pt>
                <c:pt idx="4">
                  <c:v>616</c:v>
                </c:pt>
                <c:pt idx="5">
                  <c:v>648</c:v>
                </c:pt>
                <c:pt idx="6">
                  <c:v>668</c:v>
                </c:pt>
                <c:pt idx="7">
                  <c:v>674</c:v>
                </c:pt>
                <c:pt idx="8">
                  <c:v>677</c:v>
                </c:pt>
                <c:pt idx="9">
                  <c:v>678</c:v>
                </c:pt>
                <c:pt idx="10">
                  <c:v>670</c:v>
                </c:pt>
                <c:pt idx="11">
                  <c:v>664</c:v>
                </c:pt>
                <c:pt idx="12">
                  <c:v>659</c:v>
                </c:pt>
                <c:pt idx="13">
                  <c:v>648</c:v>
                </c:pt>
                <c:pt idx="14">
                  <c:v>642</c:v>
                </c:pt>
                <c:pt idx="15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2E6-480D-9397-90881AF529DF}"/>
            </c:ext>
          </c:extLst>
        </c:ser>
        <c:ser>
          <c:idx val="15"/>
          <c:order val="15"/>
          <c:tx>
            <c:strRef>
              <c:f>'DNA ALL'!$BL$243</c:f>
              <c:strCache>
                <c:ptCount val="1"/>
                <c:pt idx="0">
                  <c:v>375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ALL'!$BM$243:$BM$258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ALL'!$BP$243:$BP$258</c:f>
              <c:numCache>
                <c:formatCode>General</c:formatCode>
                <c:ptCount val="16"/>
                <c:pt idx="0">
                  <c:v>313</c:v>
                </c:pt>
                <c:pt idx="1">
                  <c:v>386</c:v>
                </c:pt>
                <c:pt idx="2">
                  <c:v>459</c:v>
                </c:pt>
                <c:pt idx="3">
                  <c:v>514</c:v>
                </c:pt>
                <c:pt idx="4">
                  <c:v>555</c:v>
                </c:pt>
                <c:pt idx="5">
                  <c:v>581</c:v>
                </c:pt>
                <c:pt idx="6">
                  <c:v>595</c:v>
                </c:pt>
                <c:pt idx="7">
                  <c:v>598</c:v>
                </c:pt>
                <c:pt idx="8">
                  <c:v>600</c:v>
                </c:pt>
                <c:pt idx="9">
                  <c:v>593</c:v>
                </c:pt>
                <c:pt idx="10">
                  <c:v>591</c:v>
                </c:pt>
                <c:pt idx="11">
                  <c:v>586</c:v>
                </c:pt>
                <c:pt idx="12">
                  <c:v>580</c:v>
                </c:pt>
                <c:pt idx="13">
                  <c:v>574</c:v>
                </c:pt>
                <c:pt idx="14">
                  <c:v>569</c:v>
                </c:pt>
                <c:pt idx="15">
                  <c:v>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2E6-480D-9397-90881AF529DF}"/>
            </c:ext>
          </c:extLst>
        </c:ser>
        <c:ser>
          <c:idx val="16"/>
          <c:order val="16"/>
          <c:tx>
            <c:strRef>
              <c:f>'DNA ALL'!$BL$259</c:f>
              <c:strCache>
                <c:ptCount val="1"/>
                <c:pt idx="0">
                  <c:v>376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ALL'!$BM$259:$BM$274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ALL'!$BP$259:$BP$274</c:f>
              <c:numCache>
                <c:formatCode>General</c:formatCode>
                <c:ptCount val="16"/>
                <c:pt idx="0">
                  <c:v>345</c:v>
                </c:pt>
                <c:pt idx="1">
                  <c:v>395</c:v>
                </c:pt>
                <c:pt idx="2">
                  <c:v>474</c:v>
                </c:pt>
                <c:pt idx="3">
                  <c:v>539</c:v>
                </c:pt>
                <c:pt idx="4">
                  <c:v>585</c:v>
                </c:pt>
                <c:pt idx="5">
                  <c:v>618</c:v>
                </c:pt>
                <c:pt idx="6">
                  <c:v>633</c:v>
                </c:pt>
                <c:pt idx="7">
                  <c:v>638</c:v>
                </c:pt>
                <c:pt idx="8">
                  <c:v>638</c:v>
                </c:pt>
                <c:pt idx="9">
                  <c:v>630</c:v>
                </c:pt>
                <c:pt idx="10">
                  <c:v>630</c:v>
                </c:pt>
                <c:pt idx="11">
                  <c:v>625</c:v>
                </c:pt>
                <c:pt idx="12">
                  <c:v>614</c:v>
                </c:pt>
                <c:pt idx="13">
                  <c:v>612</c:v>
                </c:pt>
                <c:pt idx="14">
                  <c:v>601</c:v>
                </c:pt>
                <c:pt idx="15">
                  <c:v>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2E6-480D-9397-90881AF529DF}"/>
            </c:ext>
          </c:extLst>
        </c:ser>
        <c:ser>
          <c:idx val="17"/>
          <c:order val="17"/>
          <c:tx>
            <c:strRef>
              <c:f>'DNA ALL'!$BL$275</c:f>
              <c:strCache>
                <c:ptCount val="1"/>
                <c:pt idx="0">
                  <c:v>377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ALL'!$BM$275:$BM$290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ALL'!$BP$275:$BP$290</c:f>
              <c:numCache>
                <c:formatCode>General</c:formatCode>
                <c:ptCount val="16"/>
                <c:pt idx="0">
                  <c:v>375</c:v>
                </c:pt>
                <c:pt idx="1">
                  <c:v>395</c:v>
                </c:pt>
                <c:pt idx="2">
                  <c:v>488</c:v>
                </c:pt>
                <c:pt idx="3">
                  <c:v>563</c:v>
                </c:pt>
                <c:pt idx="4">
                  <c:v>616</c:v>
                </c:pt>
                <c:pt idx="5">
                  <c:v>648</c:v>
                </c:pt>
                <c:pt idx="6">
                  <c:v>668</c:v>
                </c:pt>
                <c:pt idx="7">
                  <c:v>674</c:v>
                </c:pt>
                <c:pt idx="8">
                  <c:v>677</c:v>
                </c:pt>
                <c:pt idx="9">
                  <c:v>678</c:v>
                </c:pt>
                <c:pt idx="10">
                  <c:v>670</c:v>
                </c:pt>
                <c:pt idx="11">
                  <c:v>664</c:v>
                </c:pt>
                <c:pt idx="12">
                  <c:v>659</c:v>
                </c:pt>
                <c:pt idx="13">
                  <c:v>648</c:v>
                </c:pt>
                <c:pt idx="14">
                  <c:v>642</c:v>
                </c:pt>
                <c:pt idx="15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2E6-480D-9397-90881AF529DF}"/>
            </c:ext>
          </c:extLst>
        </c:ser>
        <c:ser>
          <c:idx val="18"/>
          <c:order val="18"/>
          <c:tx>
            <c:strRef>
              <c:f>'DNA ALL'!$BL$291</c:f>
              <c:strCache>
                <c:ptCount val="1"/>
                <c:pt idx="0">
                  <c:v>378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ALL'!$BM$291:$BM$306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ALL'!$BP$291:$BP$306</c:f>
              <c:numCache>
                <c:formatCode>General</c:formatCode>
                <c:ptCount val="16"/>
                <c:pt idx="0">
                  <c:v>359</c:v>
                </c:pt>
                <c:pt idx="1">
                  <c:v>350</c:v>
                </c:pt>
                <c:pt idx="2">
                  <c:v>457</c:v>
                </c:pt>
                <c:pt idx="3">
                  <c:v>534</c:v>
                </c:pt>
                <c:pt idx="4">
                  <c:v>595</c:v>
                </c:pt>
                <c:pt idx="5">
                  <c:v>630</c:v>
                </c:pt>
                <c:pt idx="6">
                  <c:v>654</c:v>
                </c:pt>
                <c:pt idx="7">
                  <c:v>663</c:v>
                </c:pt>
                <c:pt idx="8">
                  <c:v>669</c:v>
                </c:pt>
                <c:pt idx="9">
                  <c:v>663</c:v>
                </c:pt>
                <c:pt idx="10">
                  <c:v>659</c:v>
                </c:pt>
                <c:pt idx="11">
                  <c:v>651</c:v>
                </c:pt>
                <c:pt idx="12">
                  <c:v>644</c:v>
                </c:pt>
                <c:pt idx="13">
                  <c:v>638</c:v>
                </c:pt>
                <c:pt idx="14">
                  <c:v>631</c:v>
                </c:pt>
                <c:pt idx="15">
                  <c:v>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2E6-480D-9397-90881AF529DF}"/>
            </c:ext>
          </c:extLst>
        </c:ser>
        <c:ser>
          <c:idx val="19"/>
          <c:order val="19"/>
          <c:tx>
            <c:strRef>
              <c:f>'DNA ALL'!$BL$307</c:f>
              <c:strCache>
                <c:ptCount val="1"/>
                <c:pt idx="0">
                  <c:v>379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ALL'!$BM$307:$BM$322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ALL'!$BP$307:$BP$322</c:f>
              <c:numCache>
                <c:formatCode>General</c:formatCode>
                <c:ptCount val="16"/>
                <c:pt idx="0">
                  <c:v>374</c:v>
                </c:pt>
                <c:pt idx="1">
                  <c:v>333</c:v>
                </c:pt>
                <c:pt idx="2">
                  <c:v>455</c:v>
                </c:pt>
                <c:pt idx="3">
                  <c:v>533</c:v>
                </c:pt>
                <c:pt idx="4">
                  <c:v>598</c:v>
                </c:pt>
                <c:pt idx="5">
                  <c:v>637</c:v>
                </c:pt>
                <c:pt idx="6">
                  <c:v>660</c:v>
                </c:pt>
                <c:pt idx="7">
                  <c:v>671</c:v>
                </c:pt>
                <c:pt idx="8">
                  <c:v>679</c:v>
                </c:pt>
                <c:pt idx="9">
                  <c:v>679</c:v>
                </c:pt>
                <c:pt idx="10">
                  <c:v>673</c:v>
                </c:pt>
                <c:pt idx="11">
                  <c:v>662</c:v>
                </c:pt>
                <c:pt idx="12">
                  <c:v>658</c:v>
                </c:pt>
                <c:pt idx="13">
                  <c:v>649</c:v>
                </c:pt>
                <c:pt idx="14">
                  <c:v>641</c:v>
                </c:pt>
                <c:pt idx="15">
                  <c:v>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2E6-480D-9397-90881AF529DF}"/>
            </c:ext>
          </c:extLst>
        </c:ser>
        <c:ser>
          <c:idx val="20"/>
          <c:order val="20"/>
          <c:tx>
            <c:strRef>
              <c:f>'DNA ALL'!$BL$323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ALL'!$BM$323:$BM$338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ALL'!$BP$323:$BP$338</c:f>
              <c:numCache>
                <c:formatCode>General</c:formatCode>
                <c:ptCount val="16"/>
                <c:pt idx="0">
                  <c:v>376</c:v>
                </c:pt>
                <c:pt idx="1">
                  <c:v>310</c:v>
                </c:pt>
                <c:pt idx="2">
                  <c:v>438</c:v>
                </c:pt>
                <c:pt idx="3">
                  <c:v>518</c:v>
                </c:pt>
                <c:pt idx="4">
                  <c:v>581</c:v>
                </c:pt>
                <c:pt idx="5">
                  <c:v>620</c:v>
                </c:pt>
                <c:pt idx="6">
                  <c:v>647</c:v>
                </c:pt>
                <c:pt idx="7">
                  <c:v>660</c:v>
                </c:pt>
                <c:pt idx="8">
                  <c:v>667</c:v>
                </c:pt>
                <c:pt idx="9">
                  <c:v>668</c:v>
                </c:pt>
                <c:pt idx="10">
                  <c:v>660</c:v>
                </c:pt>
                <c:pt idx="11">
                  <c:v>657</c:v>
                </c:pt>
                <c:pt idx="12">
                  <c:v>648</c:v>
                </c:pt>
                <c:pt idx="13">
                  <c:v>640</c:v>
                </c:pt>
                <c:pt idx="14">
                  <c:v>632</c:v>
                </c:pt>
                <c:pt idx="15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2E6-480D-9397-90881AF529DF}"/>
            </c:ext>
          </c:extLst>
        </c:ser>
        <c:ser>
          <c:idx val="21"/>
          <c:order val="21"/>
          <c:tx>
            <c:strRef>
              <c:f>'DNA ALL'!$BL$323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ALL'!$BM$323:$BM$338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ALL'!$BP$323:$BP$338</c:f>
              <c:numCache>
                <c:formatCode>General</c:formatCode>
                <c:ptCount val="16"/>
                <c:pt idx="0">
                  <c:v>376</c:v>
                </c:pt>
                <c:pt idx="1">
                  <c:v>310</c:v>
                </c:pt>
                <c:pt idx="2">
                  <c:v>438</c:v>
                </c:pt>
                <c:pt idx="3">
                  <c:v>518</c:v>
                </c:pt>
                <c:pt idx="4">
                  <c:v>581</c:v>
                </c:pt>
                <c:pt idx="5">
                  <c:v>620</c:v>
                </c:pt>
                <c:pt idx="6">
                  <c:v>647</c:v>
                </c:pt>
                <c:pt idx="7">
                  <c:v>660</c:v>
                </c:pt>
                <c:pt idx="8">
                  <c:v>667</c:v>
                </c:pt>
                <c:pt idx="9">
                  <c:v>668</c:v>
                </c:pt>
                <c:pt idx="10">
                  <c:v>660</c:v>
                </c:pt>
                <c:pt idx="11">
                  <c:v>657</c:v>
                </c:pt>
                <c:pt idx="12">
                  <c:v>648</c:v>
                </c:pt>
                <c:pt idx="13">
                  <c:v>640</c:v>
                </c:pt>
                <c:pt idx="14">
                  <c:v>632</c:v>
                </c:pt>
                <c:pt idx="15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2E6-480D-9397-90881AF529DF}"/>
            </c:ext>
          </c:extLst>
        </c:ser>
        <c:ser>
          <c:idx val="22"/>
          <c:order val="22"/>
          <c:tx>
            <c:strRef>
              <c:f>'DNA ALL'!$BL$339</c:f>
              <c:strCache>
                <c:ptCount val="1"/>
                <c:pt idx="0">
                  <c:v>381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ALL'!$BM$339:$BM$354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ALL'!$BP$339:$BP$354</c:f>
              <c:numCache>
                <c:formatCode>General</c:formatCode>
                <c:ptCount val="16"/>
                <c:pt idx="0">
                  <c:v>359</c:v>
                </c:pt>
                <c:pt idx="1">
                  <c:v>285</c:v>
                </c:pt>
                <c:pt idx="2">
                  <c:v>411</c:v>
                </c:pt>
                <c:pt idx="3">
                  <c:v>486</c:v>
                </c:pt>
                <c:pt idx="4">
                  <c:v>550</c:v>
                </c:pt>
                <c:pt idx="5">
                  <c:v>591</c:v>
                </c:pt>
                <c:pt idx="6">
                  <c:v>619</c:v>
                </c:pt>
                <c:pt idx="7">
                  <c:v>634</c:v>
                </c:pt>
                <c:pt idx="8">
                  <c:v>643</c:v>
                </c:pt>
                <c:pt idx="9">
                  <c:v>640</c:v>
                </c:pt>
                <c:pt idx="10">
                  <c:v>635</c:v>
                </c:pt>
                <c:pt idx="11">
                  <c:v>629</c:v>
                </c:pt>
                <c:pt idx="12">
                  <c:v>624</c:v>
                </c:pt>
                <c:pt idx="13">
                  <c:v>615</c:v>
                </c:pt>
                <c:pt idx="14">
                  <c:v>606</c:v>
                </c:pt>
                <c:pt idx="15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2E6-480D-9397-90881AF529DF}"/>
            </c:ext>
          </c:extLst>
        </c:ser>
        <c:ser>
          <c:idx val="23"/>
          <c:order val="23"/>
          <c:tx>
            <c:strRef>
              <c:f>'DNA ALL'!$BL$355</c:f>
              <c:strCache>
                <c:ptCount val="1"/>
                <c:pt idx="0">
                  <c:v>382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'DNA ALL'!$BM$355:$BM$370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ALL'!$BP$355:$BP$370</c:f>
              <c:numCache>
                <c:formatCode>General</c:formatCode>
                <c:ptCount val="16"/>
                <c:pt idx="0">
                  <c:v>316</c:v>
                </c:pt>
                <c:pt idx="1">
                  <c:v>251</c:v>
                </c:pt>
                <c:pt idx="2">
                  <c:v>359</c:v>
                </c:pt>
                <c:pt idx="3">
                  <c:v>431</c:v>
                </c:pt>
                <c:pt idx="4">
                  <c:v>495</c:v>
                </c:pt>
                <c:pt idx="5">
                  <c:v>521</c:v>
                </c:pt>
                <c:pt idx="6">
                  <c:v>554</c:v>
                </c:pt>
                <c:pt idx="7">
                  <c:v>577</c:v>
                </c:pt>
                <c:pt idx="8">
                  <c:v>584</c:v>
                </c:pt>
                <c:pt idx="9">
                  <c:v>588</c:v>
                </c:pt>
                <c:pt idx="10">
                  <c:v>582</c:v>
                </c:pt>
                <c:pt idx="11">
                  <c:v>574</c:v>
                </c:pt>
                <c:pt idx="12">
                  <c:v>572</c:v>
                </c:pt>
                <c:pt idx="13">
                  <c:v>559</c:v>
                </c:pt>
                <c:pt idx="14">
                  <c:v>551</c:v>
                </c:pt>
                <c:pt idx="15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2E6-480D-9397-90881AF529DF}"/>
            </c:ext>
          </c:extLst>
        </c:ser>
        <c:ser>
          <c:idx val="24"/>
          <c:order val="24"/>
          <c:tx>
            <c:strRef>
              <c:f>'DNA ALL'!$BL$371</c:f>
              <c:strCache>
                <c:ptCount val="1"/>
                <c:pt idx="0">
                  <c:v>383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'DNA ALL'!$BM$371:$BM$386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ALL'!$BP$371:$BP$386</c:f>
              <c:numCache>
                <c:formatCode>General</c:formatCode>
                <c:ptCount val="16"/>
                <c:pt idx="0">
                  <c:v>273</c:v>
                </c:pt>
                <c:pt idx="1">
                  <c:v>215</c:v>
                </c:pt>
                <c:pt idx="2">
                  <c:v>307</c:v>
                </c:pt>
                <c:pt idx="3">
                  <c:v>370</c:v>
                </c:pt>
                <c:pt idx="4">
                  <c:v>428</c:v>
                </c:pt>
                <c:pt idx="5">
                  <c:v>462</c:v>
                </c:pt>
                <c:pt idx="6">
                  <c:v>486</c:v>
                </c:pt>
                <c:pt idx="7">
                  <c:v>508</c:v>
                </c:pt>
                <c:pt idx="8">
                  <c:v>513</c:v>
                </c:pt>
                <c:pt idx="9">
                  <c:v>523</c:v>
                </c:pt>
                <c:pt idx="10">
                  <c:v>510</c:v>
                </c:pt>
                <c:pt idx="11">
                  <c:v>505</c:v>
                </c:pt>
                <c:pt idx="12">
                  <c:v>504</c:v>
                </c:pt>
                <c:pt idx="13">
                  <c:v>493</c:v>
                </c:pt>
                <c:pt idx="14">
                  <c:v>490</c:v>
                </c:pt>
                <c:pt idx="15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2E6-480D-9397-90881AF5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26456"/>
        <c:axId val="574033016"/>
      </c:scatterChart>
      <c:valAx>
        <c:axId val="57402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</a:t>
                </a:r>
                <a:r>
                  <a:rPr lang="en-GB" sz="1800" baseline="0"/>
                  <a:t> (hours)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33016"/>
        <c:crosses val="autoZero"/>
        <c:crossBetween val="midCat"/>
      </c:valAx>
      <c:valAx>
        <c:axId val="5740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2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46820046472219"/>
          <c:y val="0.12157045637471349"/>
          <c:w val="0.11022222222222222"/>
          <c:h val="0.6788254593175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ALL'!$BC$3</c:f>
              <c:strCache>
                <c:ptCount val="1"/>
                <c:pt idx="0">
                  <c:v>336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ALL'!$BD$3:$BD$18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ALL'!$BG$3:$BG$18</c:f>
              <c:numCache>
                <c:formatCode>General</c:formatCode>
                <c:ptCount val="16"/>
                <c:pt idx="0">
                  <c:v>106</c:v>
                </c:pt>
                <c:pt idx="1">
                  <c:v>243</c:v>
                </c:pt>
                <c:pt idx="2">
                  <c:v>259</c:v>
                </c:pt>
                <c:pt idx="3">
                  <c:v>278</c:v>
                </c:pt>
                <c:pt idx="4">
                  <c:v>245</c:v>
                </c:pt>
                <c:pt idx="5">
                  <c:v>295</c:v>
                </c:pt>
                <c:pt idx="6">
                  <c:v>304</c:v>
                </c:pt>
                <c:pt idx="7">
                  <c:v>301</c:v>
                </c:pt>
                <c:pt idx="8">
                  <c:v>310</c:v>
                </c:pt>
                <c:pt idx="9">
                  <c:v>324</c:v>
                </c:pt>
                <c:pt idx="10">
                  <c:v>343</c:v>
                </c:pt>
                <c:pt idx="11">
                  <c:v>342</c:v>
                </c:pt>
                <c:pt idx="12">
                  <c:v>352</c:v>
                </c:pt>
                <c:pt idx="13">
                  <c:v>353</c:v>
                </c:pt>
                <c:pt idx="14">
                  <c:v>355</c:v>
                </c:pt>
                <c:pt idx="15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E-48EF-8A92-02DE6AA2857E}"/>
            </c:ext>
          </c:extLst>
        </c:ser>
        <c:ser>
          <c:idx val="1"/>
          <c:order val="1"/>
          <c:tx>
            <c:strRef>
              <c:f>'DNA ALL'!$BC$19</c:f>
              <c:strCache>
                <c:ptCount val="1"/>
                <c:pt idx="0">
                  <c:v>337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ALL'!$BD$19:$BD$34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ALL'!$BG$19:$BG$34</c:f>
              <c:numCache>
                <c:formatCode>General</c:formatCode>
                <c:ptCount val="16"/>
                <c:pt idx="0">
                  <c:v>122</c:v>
                </c:pt>
                <c:pt idx="1">
                  <c:v>231</c:v>
                </c:pt>
                <c:pt idx="2">
                  <c:v>209</c:v>
                </c:pt>
                <c:pt idx="3">
                  <c:v>258</c:v>
                </c:pt>
                <c:pt idx="4">
                  <c:v>268</c:v>
                </c:pt>
                <c:pt idx="5">
                  <c:v>286</c:v>
                </c:pt>
                <c:pt idx="6">
                  <c:v>299</c:v>
                </c:pt>
                <c:pt idx="7">
                  <c:v>300</c:v>
                </c:pt>
                <c:pt idx="8">
                  <c:v>303</c:v>
                </c:pt>
                <c:pt idx="9">
                  <c:v>312</c:v>
                </c:pt>
                <c:pt idx="10">
                  <c:v>325</c:v>
                </c:pt>
                <c:pt idx="11">
                  <c:v>326</c:v>
                </c:pt>
                <c:pt idx="12">
                  <c:v>332</c:v>
                </c:pt>
                <c:pt idx="13">
                  <c:v>335</c:v>
                </c:pt>
                <c:pt idx="14">
                  <c:v>338</c:v>
                </c:pt>
                <c:pt idx="15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E-48EF-8A92-02DE6AA2857E}"/>
            </c:ext>
          </c:extLst>
        </c:ser>
        <c:ser>
          <c:idx val="2"/>
          <c:order val="2"/>
          <c:tx>
            <c:strRef>
              <c:f>'DNA ALL'!$BC$35</c:f>
              <c:strCache>
                <c:ptCount val="1"/>
                <c:pt idx="0">
                  <c:v>338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ALL'!$BD$35:$BD$50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ALL'!$BG$35:$BG$50</c:f>
              <c:numCache>
                <c:formatCode>General</c:formatCode>
                <c:ptCount val="16"/>
                <c:pt idx="0">
                  <c:v>140</c:v>
                </c:pt>
                <c:pt idx="1">
                  <c:v>265</c:v>
                </c:pt>
                <c:pt idx="2">
                  <c:v>200</c:v>
                </c:pt>
                <c:pt idx="3">
                  <c:v>240</c:v>
                </c:pt>
                <c:pt idx="4">
                  <c:v>286</c:v>
                </c:pt>
                <c:pt idx="5">
                  <c:v>300</c:v>
                </c:pt>
                <c:pt idx="6">
                  <c:v>310</c:v>
                </c:pt>
                <c:pt idx="7">
                  <c:v>308</c:v>
                </c:pt>
                <c:pt idx="8">
                  <c:v>313</c:v>
                </c:pt>
                <c:pt idx="9">
                  <c:v>317</c:v>
                </c:pt>
                <c:pt idx="10">
                  <c:v>327</c:v>
                </c:pt>
                <c:pt idx="11">
                  <c:v>329</c:v>
                </c:pt>
                <c:pt idx="12">
                  <c:v>330</c:v>
                </c:pt>
                <c:pt idx="13">
                  <c:v>336</c:v>
                </c:pt>
                <c:pt idx="14">
                  <c:v>340</c:v>
                </c:pt>
                <c:pt idx="15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E-48EF-8A92-02DE6AA2857E}"/>
            </c:ext>
          </c:extLst>
        </c:ser>
        <c:ser>
          <c:idx val="3"/>
          <c:order val="3"/>
          <c:tx>
            <c:strRef>
              <c:f>'DNA ALL'!$BC$51</c:f>
              <c:strCache>
                <c:ptCount val="1"/>
                <c:pt idx="0">
                  <c:v>339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ALL'!$BD$51:$BD$66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ALL'!$BG$51:$BG$66</c:f>
              <c:numCache>
                <c:formatCode>General</c:formatCode>
                <c:ptCount val="16"/>
                <c:pt idx="0">
                  <c:v>134</c:v>
                </c:pt>
                <c:pt idx="1">
                  <c:v>284</c:v>
                </c:pt>
                <c:pt idx="2">
                  <c:v>252</c:v>
                </c:pt>
                <c:pt idx="3">
                  <c:v>208</c:v>
                </c:pt>
                <c:pt idx="4">
                  <c:v>265</c:v>
                </c:pt>
                <c:pt idx="5">
                  <c:v>294</c:v>
                </c:pt>
                <c:pt idx="6">
                  <c:v>303</c:v>
                </c:pt>
                <c:pt idx="7">
                  <c:v>307</c:v>
                </c:pt>
                <c:pt idx="8">
                  <c:v>308</c:v>
                </c:pt>
                <c:pt idx="9">
                  <c:v>311</c:v>
                </c:pt>
                <c:pt idx="10">
                  <c:v>320</c:v>
                </c:pt>
                <c:pt idx="11">
                  <c:v>321</c:v>
                </c:pt>
                <c:pt idx="12">
                  <c:v>322</c:v>
                </c:pt>
                <c:pt idx="13">
                  <c:v>327</c:v>
                </c:pt>
                <c:pt idx="14">
                  <c:v>330</c:v>
                </c:pt>
                <c:pt idx="15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E-48EF-8A92-02DE6AA2857E}"/>
            </c:ext>
          </c:extLst>
        </c:ser>
        <c:ser>
          <c:idx val="4"/>
          <c:order val="4"/>
          <c:tx>
            <c:strRef>
              <c:f>'DNA ALL'!$BC$67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ALL'!$BD$67:$BD$82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ALL'!$BG$67:$BG$82</c:f>
              <c:numCache>
                <c:formatCode>General</c:formatCode>
                <c:ptCount val="16"/>
                <c:pt idx="0">
                  <c:v>137</c:v>
                </c:pt>
                <c:pt idx="1">
                  <c:v>304</c:v>
                </c:pt>
                <c:pt idx="2">
                  <c:v>313</c:v>
                </c:pt>
                <c:pt idx="3">
                  <c:v>218</c:v>
                </c:pt>
                <c:pt idx="4">
                  <c:v>262</c:v>
                </c:pt>
                <c:pt idx="5">
                  <c:v>293</c:v>
                </c:pt>
                <c:pt idx="6">
                  <c:v>306</c:v>
                </c:pt>
                <c:pt idx="7">
                  <c:v>311</c:v>
                </c:pt>
                <c:pt idx="8">
                  <c:v>317</c:v>
                </c:pt>
                <c:pt idx="9">
                  <c:v>320</c:v>
                </c:pt>
                <c:pt idx="10">
                  <c:v>329</c:v>
                </c:pt>
                <c:pt idx="11">
                  <c:v>329</c:v>
                </c:pt>
                <c:pt idx="12">
                  <c:v>328</c:v>
                </c:pt>
                <c:pt idx="13">
                  <c:v>334</c:v>
                </c:pt>
                <c:pt idx="14">
                  <c:v>339</c:v>
                </c:pt>
                <c:pt idx="15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6E-48EF-8A92-02DE6AA2857E}"/>
            </c:ext>
          </c:extLst>
        </c:ser>
        <c:ser>
          <c:idx val="5"/>
          <c:order val="5"/>
          <c:tx>
            <c:strRef>
              <c:f>'DNA ALL'!$BC$83</c:f>
              <c:strCache>
                <c:ptCount val="1"/>
                <c:pt idx="0">
                  <c:v>341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ALL'!$BD$83:$BD$98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ALL'!$BG$83:$BG$98</c:f>
              <c:numCache>
                <c:formatCode>General</c:formatCode>
                <c:ptCount val="16"/>
                <c:pt idx="0">
                  <c:v>146</c:v>
                </c:pt>
                <c:pt idx="1">
                  <c:v>309</c:v>
                </c:pt>
                <c:pt idx="2">
                  <c:v>375</c:v>
                </c:pt>
                <c:pt idx="3">
                  <c:v>241</c:v>
                </c:pt>
                <c:pt idx="4">
                  <c:v>273</c:v>
                </c:pt>
                <c:pt idx="5">
                  <c:v>300</c:v>
                </c:pt>
                <c:pt idx="6">
                  <c:v>316</c:v>
                </c:pt>
                <c:pt idx="7">
                  <c:v>321</c:v>
                </c:pt>
                <c:pt idx="8">
                  <c:v>327</c:v>
                </c:pt>
                <c:pt idx="9">
                  <c:v>329</c:v>
                </c:pt>
                <c:pt idx="10">
                  <c:v>336</c:v>
                </c:pt>
                <c:pt idx="11">
                  <c:v>336</c:v>
                </c:pt>
                <c:pt idx="12">
                  <c:v>339</c:v>
                </c:pt>
                <c:pt idx="13">
                  <c:v>342</c:v>
                </c:pt>
                <c:pt idx="14">
                  <c:v>342</c:v>
                </c:pt>
                <c:pt idx="15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6E-48EF-8A92-02DE6AA2857E}"/>
            </c:ext>
          </c:extLst>
        </c:ser>
        <c:ser>
          <c:idx val="6"/>
          <c:order val="6"/>
          <c:tx>
            <c:strRef>
              <c:f>'DNA ALL'!$BC$99</c:f>
              <c:strCache>
                <c:ptCount val="1"/>
                <c:pt idx="0">
                  <c:v>342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ALL'!$BD$99:$BD$114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ALL'!$BG$99:$BG$114</c:f>
              <c:numCache>
                <c:formatCode>General</c:formatCode>
                <c:ptCount val="16"/>
                <c:pt idx="0">
                  <c:v>164</c:v>
                </c:pt>
                <c:pt idx="1">
                  <c:v>336</c:v>
                </c:pt>
                <c:pt idx="2">
                  <c:v>409</c:v>
                </c:pt>
                <c:pt idx="3">
                  <c:v>284</c:v>
                </c:pt>
                <c:pt idx="4">
                  <c:v>305</c:v>
                </c:pt>
                <c:pt idx="5">
                  <c:v>326</c:v>
                </c:pt>
                <c:pt idx="6">
                  <c:v>342</c:v>
                </c:pt>
                <c:pt idx="7">
                  <c:v>349</c:v>
                </c:pt>
                <c:pt idx="8">
                  <c:v>357</c:v>
                </c:pt>
                <c:pt idx="9">
                  <c:v>357</c:v>
                </c:pt>
                <c:pt idx="10">
                  <c:v>363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362</c:v>
                </c:pt>
                <c:pt idx="15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6E-48EF-8A92-02DE6AA2857E}"/>
            </c:ext>
          </c:extLst>
        </c:ser>
        <c:ser>
          <c:idx val="7"/>
          <c:order val="7"/>
          <c:tx>
            <c:strRef>
              <c:f>'DNA ALL'!$BC$115</c:f>
              <c:strCache>
                <c:ptCount val="1"/>
                <c:pt idx="0">
                  <c:v>343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ALL'!$BD$115:$BD$130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ALL'!$BG$115:$BG$130</c:f>
              <c:numCache>
                <c:formatCode>General</c:formatCode>
                <c:ptCount val="16"/>
                <c:pt idx="0">
                  <c:v>165</c:v>
                </c:pt>
                <c:pt idx="1">
                  <c:v>332</c:v>
                </c:pt>
                <c:pt idx="2">
                  <c:v>411</c:v>
                </c:pt>
                <c:pt idx="3">
                  <c:v>333</c:v>
                </c:pt>
                <c:pt idx="4">
                  <c:v>332</c:v>
                </c:pt>
                <c:pt idx="5">
                  <c:v>346</c:v>
                </c:pt>
                <c:pt idx="6">
                  <c:v>360</c:v>
                </c:pt>
                <c:pt idx="7">
                  <c:v>368</c:v>
                </c:pt>
                <c:pt idx="8">
                  <c:v>372</c:v>
                </c:pt>
                <c:pt idx="9">
                  <c:v>372</c:v>
                </c:pt>
                <c:pt idx="10">
                  <c:v>373</c:v>
                </c:pt>
                <c:pt idx="11">
                  <c:v>371</c:v>
                </c:pt>
                <c:pt idx="12">
                  <c:v>375</c:v>
                </c:pt>
                <c:pt idx="13">
                  <c:v>374</c:v>
                </c:pt>
                <c:pt idx="14">
                  <c:v>368</c:v>
                </c:pt>
                <c:pt idx="15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6E-48EF-8A92-02DE6AA2857E}"/>
            </c:ext>
          </c:extLst>
        </c:ser>
        <c:ser>
          <c:idx val="8"/>
          <c:order val="8"/>
          <c:tx>
            <c:strRef>
              <c:f>'DNA ALL'!$BC$131</c:f>
              <c:strCache>
                <c:ptCount val="1"/>
                <c:pt idx="0">
                  <c:v>344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ALL'!$BD$131:$BD$146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ALL'!$BG$131:$BG$146</c:f>
              <c:numCache>
                <c:formatCode>General</c:formatCode>
                <c:ptCount val="16"/>
                <c:pt idx="0">
                  <c:v>160</c:v>
                </c:pt>
                <c:pt idx="1">
                  <c:v>317</c:v>
                </c:pt>
                <c:pt idx="2">
                  <c:v>401</c:v>
                </c:pt>
                <c:pt idx="3">
                  <c:v>367</c:v>
                </c:pt>
                <c:pt idx="4">
                  <c:v>363</c:v>
                </c:pt>
                <c:pt idx="5">
                  <c:v>357</c:v>
                </c:pt>
                <c:pt idx="6">
                  <c:v>374</c:v>
                </c:pt>
                <c:pt idx="7">
                  <c:v>383</c:v>
                </c:pt>
                <c:pt idx="8">
                  <c:v>392</c:v>
                </c:pt>
                <c:pt idx="9">
                  <c:v>388</c:v>
                </c:pt>
                <c:pt idx="10">
                  <c:v>389</c:v>
                </c:pt>
                <c:pt idx="11">
                  <c:v>385</c:v>
                </c:pt>
                <c:pt idx="12">
                  <c:v>386</c:v>
                </c:pt>
                <c:pt idx="13">
                  <c:v>382</c:v>
                </c:pt>
                <c:pt idx="14">
                  <c:v>376</c:v>
                </c:pt>
                <c:pt idx="15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6E-48EF-8A92-02DE6AA2857E}"/>
            </c:ext>
          </c:extLst>
        </c:ser>
        <c:ser>
          <c:idx val="9"/>
          <c:order val="9"/>
          <c:tx>
            <c:strRef>
              <c:f>'DNA ALL'!$BC$147</c:f>
              <c:strCache>
                <c:ptCount val="1"/>
                <c:pt idx="0">
                  <c:v>345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ALL'!$BD$147:$BD$162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ALL'!$BG$147:$BG$162</c:f>
              <c:numCache>
                <c:formatCode>General</c:formatCode>
                <c:ptCount val="16"/>
                <c:pt idx="0">
                  <c:v>156</c:v>
                </c:pt>
                <c:pt idx="1">
                  <c:v>280</c:v>
                </c:pt>
                <c:pt idx="2">
                  <c:v>373</c:v>
                </c:pt>
                <c:pt idx="3">
                  <c:v>341</c:v>
                </c:pt>
                <c:pt idx="4">
                  <c:v>362</c:v>
                </c:pt>
                <c:pt idx="5">
                  <c:v>367</c:v>
                </c:pt>
                <c:pt idx="6">
                  <c:v>378</c:v>
                </c:pt>
                <c:pt idx="7">
                  <c:v>384</c:v>
                </c:pt>
                <c:pt idx="8">
                  <c:v>391</c:v>
                </c:pt>
                <c:pt idx="9">
                  <c:v>387</c:v>
                </c:pt>
                <c:pt idx="10">
                  <c:v>382</c:v>
                </c:pt>
                <c:pt idx="11">
                  <c:v>379</c:v>
                </c:pt>
                <c:pt idx="12">
                  <c:v>378</c:v>
                </c:pt>
                <c:pt idx="13">
                  <c:v>373</c:v>
                </c:pt>
                <c:pt idx="14">
                  <c:v>369</c:v>
                </c:pt>
                <c:pt idx="15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6E-48EF-8A92-02DE6AA2857E}"/>
            </c:ext>
          </c:extLst>
        </c:ser>
        <c:ser>
          <c:idx val="10"/>
          <c:order val="10"/>
          <c:tx>
            <c:strRef>
              <c:f>'DNA ALL'!$BC$163</c:f>
              <c:strCache>
                <c:ptCount val="1"/>
                <c:pt idx="0">
                  <c:v>346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ALL'!$BD$163:$BD$178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ALL'!$BG$163:$BG$178</c:f>
              <c:numCache>
                <c:formatCode>General</c:formatCode>
                <c:ptCount val="16"/>
                <c:pt idx="0">
                  <c:v>161</c:v>
                </c:pt>
                <c:pt idx="1">
                  <c:v>260</c:v>
                </c:pt>
                <c:pt idx="2">
                  <c:v>346</c:v>
                </c:pt>
                <c:pt idx="3">
                  <c:v>303</c:v>
                </c:pt>
                <c:pt idx="4">
                  <c:v>346</c:v>
                </c:pt>
                <c:pt idx="5">
                  <c:v>356</c:v>
                </c:pt>
                <c:pt idx="6">
                  <c:v>365</c:v>
                </c:pt>
                <c:pt idx="7">
                  <c:v>373</c:v>
                </c:pt>
                <c:pt idx="8">
                  <c:v>375</c:v>
                </c:pt>
                <c:pt idx="9">
                  <c:v>376</c:v>
                </c:pt>
                <c:pt idx="10">
                  <c:v>372</c:v>
                </c:pt>
                <c:pt idx="11">
                  <c:v>368</c:v>
                </c:pt>
                <c:pt idx="12">
                  <c:v>367</c:v>
                </c:pt>
                <c:pt idx="13">
                  <c:v>365</c:v>
                </c:pt>
                <c:pt idx="14">
                  <c:v>359</c:v>
                </c:pt>
                <c:pt idx="15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6E-48EF-8A92-02DE6AA2857E}"/>
            </c:ext>
          </c:extLst>
        </c:ser>
        <c:ser>
          <c:idx val="11"/>
          <c:order val="11"/>
          <c:tx>
            <c:strRef>
              <c:f>'DNA ALL'!$BC$179</c:f>
              <c:strCache>
                <c:ptCount val="1"/>
                <c:pt idx="0">
                  <c:v>347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ALL'!$BD$179:$BD$194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ALL'!$BG$179:$BG$194</c:f>
              <c:numCache>
                <c:formatCode>General</c:formatCode>
                <c:ptCount val="16"/>
                <c:pt idx="0">
                  <c:v>175</c:v>
                </c:pt>
                <c:pt idx="1">
                  <c:v>267</c:v>
                </c:pt>
                <c:pt idx="2">
                  <c:v>354</c:v>
                </c:pt>
                <c:pt idx="3">
                  <c:v>306</c:v>
                </c:pt>
                <c:pt idx="4">
                  <c:v>346</c:v>
                </c:pt>
                <c:pt idx="5">
                  <c:v>369</c:v>
                </c:pt>
                <c:pt idx="6">
                  <c:v>377</c:v>
                </c:pt>
                <c:pt idx="7">
                  <c:v>385</c:v>
                </c:pt>
                <c:pt idx="8">
                  <c:v>388</c:v>
                </c:pt>
                <c:pt idx="9">
                  <c:v>390</c:v>
                </c:pt>
                <c:pt idx="10">
                  <c:v>389</c:v>
                </c:pt>
                <c:pt idx="11">
                  <c:v>385</c:v>
                </c:pt>
                <c:pt idx="12">
                  <c:v>382</c:v>
                </c:pt>
                <c:pt idx="13">
                  <c:v>381</c:v>
                </c:pt>
                <c:pt idx="14">
                  <c:v>376</c:v>
                </c:pt>
                <c:pt idx="15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6E-48EF-8A92-02DE6AA2857E}"/>
            </c:ext>
          </c:extLst>
        </c:ser>
        <c:ser>
          <c:idx val="12"/>
          <c:order val="12"/>
          <c:tx>
            <c:strRef>
              <c:f>'DNA ALL'!$BC$195</c:f>
              <c:strCache>
                <c:ptCount val="1"/>
                <c:pt idx="0">
                  <c:v>348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ALL'!$BD$195:$BD$210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ALL'!$BG$195:$BG$210</c:f>
              <c:numCache>
                <c:formatCode>General</c:formatCode>
                <c:ptCount val="16"/>
                <c:pt idx="0">
                  <c:v>173</c:v>
                </c:pt>
                <c:pt idx="1">
                  <c:v>264</c:v>
                </c:pt>
                <c:pt idx="2">
                  <c:v>350</c:v>
                </c:pt>
                <c:pt idx="3">
                  <c:v>306</c:v>
                </c:pt>
                <c:pt idx="4">
                  <c:v>340</c:v>
                </c:pt>
                <c:pt idx="5">
                  <c:v>357</c:v>
                </c:pt>
                <c:pt idx="6">
                  <c:v>373</c:v>
                </c:pt>
                <c:pt idx="7">
                  <c:v>383</c:v>
                </c:pt>
                <c:pt idx="8">
                  <c:v>384</c:v>
                </c:pt>
                <c:pt idx="9">
                  <c:v>387</c:v>
                </c:pt>
                <c:pt idx="10">
                  <c:v>381</c:v>
                </c:pt>
                <c:pt idx="11">
                  <c:v>382</c:v>
                </c:pt>
                <c:pt idx="12">
                  <c:v>378</c:v>
                </c:pt>
                <c:pt idx="13">
                  <c:v>378</c:v>
                </c:pt>
                <c:pt idx="14">
                  <c:v>373</c:v>
                </c:pt>
                <c:pt idx="15">
                  <c:v>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6E-48EF-8A92-02DE6AA2857E}"/>
            </c:ext>
          </c:extLst>
        </c:ser>
        <c:ser>
          <c:idx val="13"/>
          <c:order val="13"/>
          <c:tx>
            <c:strRef>
              <c:f>'DNA ALL'!$BC$211</c:f>
              <c:strCache>
                <c:ptCount val="1"/>
                <c:pt idx="0">
                  <c:v>349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ALL'!$BD$211:$BD$226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ALL'!$BG$211:$BG$226</c:f>
              <c:numCache>
                <c:formatCode>General</c:formatCode>
                <c:ptCount val="16"/>
                <c:pt idx="0">
                  <c:v>288</c:v>
                </c:pt>
                <c:pt idx="1">
                  <c:v>388</c:v>
                </c:pt>
                <c:pt idx="2">
                  <c:v>484</c:v>
                </c:pt>
                <c:pt idx="3">
                  <c:v>452</c:v>
                </c:pt>
                <c:pt idx="4">
                  <c:v>481</c:v>
                </c:pt>
                <c:pt idx="5">
                  <c:v>510</c:v>
                </c:pt>
                <c:pt idx="6">
                  <c:v>526</c:v>
                </c:pt>
                <c:pt idx="7">
                  <c:v>532</c:v>
                </c:pt>
                <c:pt idx="8">
                  <c:v>533</c:v>
                </c:pt>
                <c:pt idx="9">
                  <c:v>531</c:v>
                </c:pt>
                <c:pt idx="10">
                  <c:v>533</c:v>
                </c:pt>
                <c:pt idx="11">
                  <c:v>531</c:v>
                </c:pt>
                <c:pt idx="12">
                  <c:v>526</c:v>
                </c:pt>
                <c:pt idx="13">
                  <c:v>525</c:v>
                </c:pt>
                <c:pt idx="14">
                  <c:v>525</c:v>
                </c:pt>
                <c:pt idx="15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6E-48EF-8A92-02DE6AA2857E}"/>
            </c:ext>
          </c:extLst>
        </c:ser>
        <c:ser>
          <c:idx val="14"/>
          <c:order val="14"/>
          <c:tx>
            <c:strRef>
              <c:f>'DNA ALL'!$BC$227</c:f>
              <c:strCache>
                <c:ptCount val="1"/>
                <c:pt idx="0">
                  <c:v>350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ALL'!$BD$227:$BD$242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ALL'!$BG$227:$BG$242</c:f>
              <c:numCache>
                <c:formatCode>General</c:formatCode>
                <c:ptCount val="16"/>
                <c:pt idx="0">
                  <c:v>298</c:v>
                </c:pt>
                <c:pt idx="1">
                  <c:v>409</c:v>
                </c:pt>
                <c:pt idx="2">
                  <c:v>502</c:v>
                </c:pt>
                <c:pt idx="3">
                  <c:v>497</c:v>
                </c:pt>
                <c:pt idx="4">
                  <c:v>517</c:v>
                </c:pt>
                <c:pt idx="5">
                  <c:v>547</c:v>
                </c:pt>
                <c:pt idx="6">
                  <c:v>562</c:v>
                </c:pt>
                <c:pt idx="7">
                  <c:v>568</c:v>
                </c:pt>
                <c:pt idx="8">
                  <c:v>568</c:v>
                </c:pt>
                <c:pt idx="9">
                  <c:v>567</c:v>
                </c:pt>
                <c:pt idx="10">
                  <c:v>566</c:v>
                </c:pt>
                <c:pt idx="11">
                  <c:v>563</c:v>
                </c:pt>
                <c:pt idx="12">
                  <c:v>561</c:v>
                </c:pt>
                <c:pt idx="13">
                  <c:v>558</c:v>
                </c:pt>
                <c:pt idx="14">
                  <c:v>557</c:v>
                </c:pt>
                <c:pt idx="15">
                  <c:v>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96E-48EF-8A92-02DE6AA2857E}"/>
            </c:ext>
          </c:extLst>
        </c:ser>
        <c:ser>
          <c:idx val="15"/>
          <c:order val="15"/>
          <c:tx>
            <c:strRef>
              <c:f>'DNA ALL'!$BC$243</c:f>
              <c:strCache>
                <c:ptCount val="1"/>
                <c:pt idx="0">
                  <c:v>351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ALL'!$BD$243:$BD$258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ALL'!$BG$243:$BG$258</c:f>
              <c:numCache>
                <c:formatCode>General</c:formatCode>
                <c:ptCount val="16"/>
                <c:pt idx="0">
                  <c:v>309</c:v>
                </c:pt>
                <c:pt idx="1">
                  <c:v>418</c:v>
                </c:pt>
                <c:pt idx="2">
                  <c:v>501</c:v>
                </c:pt>
                <c:pt idx="3">
                  <c:v>515</c:v>
                </c:pt>
                <c:pt idx="4">
                  <c:v>545</c:v>
                </c:pt>
                <c:pt idx="5">
                  <c:v>565</c:v>
                </c:pt>
                <c:pt idx="6">
                  <c:v>581</c:v>
                </c:pt>
                <c:pt idx="7">
                  <c:v>587</c:v>
                </c:pt>
                <c:pt idx="8">
                  <c:v>589</c:v>
                </c:pt>
                <c:pt idx="9">
                  <c:v>584</c:v>
                </c:pt>
                <c:pt idx="10">
                  <c:v>583</c:v>
                </c:pt>
                <c:pt idx="11">
                  <c:v>582</c:v>
                </c:pt>
                <c:pt idx="12">
                  <c:v>579</c:v>
                </c:pt>
                <c:pt idx="13">
                  <c:v>577</c:v>
                </c:pt>
                <c:pt idx="14">
                  <c:v>569</c:v>
                </c:pt>
                <c:pt idx="15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96E-48EF-8A92-02DE6AA2857E}"/>
            </c:ext>
          </c:extLst>
        </c:ser>
        <c:ser>
          <c:idx val="16"/>
          <c:order val="16"/>
          <c:tx>
            <c:strRef>
              <c:f>'DNA ALL'!$BC$259</c:f>
              <c:strCache>
                <c:ptCount val="1"/>
                <c:pt idx="0">
                  <c:v>352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ALL'!$BD$259:$BD$274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ALL'!$BG$259:$BG$274</c:f>
              <c:numCache>
                <c:formatCode>General</c:formatCode>
                <c:ptCount val="16"/>
                <c:pt idx="0">
                  <c:v>314</c:v>
                </c:pt>
                <c:pt idx="1">
                  <c:v>415</c:v>
                </c:pt>
                <c:pt idx="2">
                  <c:v>488</c:v>
                </c:pt>
                <c:pt idx="3">
                  <c:v>524</c:v>
                </c:pt>
                <c:pt idx="4">
                  <c:v>557</c:v>
                </c:pt>
                <c:pt idx="5">
                  <c:v>583</c:v>
                </c:pt>
                <c:pt idx="6">
                  <c:v>596</c:v>
                </c:pt>
                <c:pt idx="7">
                  <c:v>601</c:v>
                </c:pt>
                <c:pt idx="8">
                  <c:v>602</c:v>
                </c:pt>
                <c:pt idx="9">
                  <c:v>603</c:v>
                </c:pt>
                <c:pt idx="10">
                  <c:v>598</c:v>
                </c:pt>
                <c:pt idx="11">
                  <c:v>597</c:v>
                </c:pt>
                <c:pt idx="12">
                  <c:v>593</c:v>
                </c:pt>
                <c:pt idx="13">
                  <c:v>588</c:v>
                </c:pt>
                <c:pt idx="14">
                  <c:v>585</c:v>
                </c:pt>
                <c:pt idx="15">
                  <c:v>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96E-48EF-8A92-02DE6AA2857E}"/>
            </c:ext>
          </c:extLst>
        </c:ser>
        <c:ser>
          <c:idx val="17"/>
          <c:order val="17"/>
          <c:tx>
            <c:strRef>
              <c:f>'DNA ALL'!$BC$275</c:f>
              <c:strCache>
                <c:ptCount val="1"/>
                <c:pt idx="0">
                  <c:v>353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ALL'!$BD$275:$BD$290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ALL'!$BG$275:$BG$290</c:f>
              <c:numCache>
                <c:formatCode>General</c:formatCode>
                <c:ptCount val="16"/>
                <c:pt idx="0">
                  <c:v>302</c:v>
                </c:pt>
                <c:pt idx="1">
                  <c:v>393</c:v>
                </c:pt>
                <c:pt idx="2">
                  <c:v>465</c:v>
                </c:pt>
                <c:pt idx="3">
                  <c:v>511</c:v>
                </c:pt>
                <c:pt idx="4">
                  <c:v>549</c:v>
                </c:pt>
                <c:pt idx="5">
                  <c:v>579</c:v>
                </c:pt>
                <c:pt idx="6">
                  <c:v>593</c:v>
                </c:pt>
                <c:pt idx="7">
                  <c:v>602</c:v>
                </c:pt>
                <c:pt idx="8">
                  <c:v>605</c:v>
                </c:pt>
                <c:pt idx="9">
                  <c:v>604</c:v>
                </c:pt>
                <c:pt idx="10">
                  <c:v>602</c:v>
                </c:pt>
                <c:pt idx="11">
                  <c:v>598</c:v>
                </c:pt>
                <c:pt idx="12">
                  <c:v>596</c:v>
                </c:pt>
                <c:pt idx="13">
                  <c:v>593</c:v>
                </c:pt>
                <c:pt idx="14">
                  <c:v>586</c:v>
                </c:pt>
                <c:pt idx="15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96E-48EF-8A92-02DE6AA2857E}"/>
            </c:ext>
          </c:extLst>
        </c:ser>
        <c:ser>
          <c:idx val="18"/>
          <c:order val="18"/>
          <c:tx>
            <c:strRef>
              <c:f>'DNA ALL'!$BC$291</c:f>
              <c:strCache>
                <c:ptCount val="1"/>
                <c:pt idx="0">
                  <c:v>354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ALL'!$BD$291:$BD$306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ALL'!$BG$291:$BG$306</c:f>
              <c:numCache>
                <c:formatCode>General</c:formatCode>
                <c:ptCount val="16"/>
                <c:pt idx="0">
                  <c:v>310</c:v>
                </c:pt>
                <c:pt idx="1">
                  <c:v>379</c:v>
                </c:pt>
                <c:pt idx="2">
                  <c:v>450</c:v>
                </c:pt>
                <c:pt idx="3">
                  <c:v>510</c:v>
                </c:pt>
                <c:pt idx="4">
                  <c:v>552</c:v>
                </c:pt>
                <c:pt idx="5">
                  <c:v>580</c:v>
                </c:pt>
                <c:pt idx="6">
                  <c:v>601</c:v>
                </c:pt>
                <c:pt idx="7">
                  <c:v>608</c:v>
                </c:pt>
                <c:pt idx="8">
                  <c:v>612</c:v>
                </c:pt>
                <c:pt idx="9">
                  <c:v>611</c:v>
                </c:pt>
                <c:pt idx="10">
                  <c:v>609</c:v>
                </c:pt>
                <c:pt idx="11">
                  <c:v>603</c:v>
                </c:pt>
                <c:pt idx="12">
                  <c:v>600</c:v>
                </c:pt>
                <c:pt idx="13">
                  <c:v>596</c:v>
                </c:pt>
                <c:pt idx="14">
                  <c:v>592</c:v>
                </c:pt>
                <c:pt idx="15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6E-48EF-8A92-02DE6AA2857E}"/>
            </c:ext>
          </c:extLst>
        </c:ser>
        <c:ser>
          <c:idx val="19"/>
          <c:order val="19"/>
          <c:tx>
            <c:strRef>
              <c:f>'DNA ALL'!$BC$307</c:f>
              <c:strCache>
                <c:ptCount val="1"/>
                <c:pt idx="0">
                  <c:v>355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ALL'!$BD$307:$BD$322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ALL'!$BG$307:$BG$322</c:f>
              <c:numCache>
                <c:formatCode>General</c:formatCode>
                <c:ptCount val="16"/>
                <c:pt idx="0">
                  <c:v>316</c:v>
                </c:pt>
                <c:pt idx="1">
                  <c:v>359</c:v>
                </c:pt>
                <c:pt idx="2">
                  <c:v>438</c:v>
                </c:pt>
                <c:pt idx="3">
                  <c:v>500</c:v>
                </c:pt>
                <c:pt idx="4">
                  <c:v>548</c:v>
                </c:pt>
                <c:pt idx="5">
                  <c:v>578</c:v>
                </c:pt>
                <c:pt idx="6">
                  <c:v>595</c:v>
                </c:pt>
                <c:pt idx="7">
                  <c:v>606</c:v>
                </c:pt>
                <c:pt idx="8">
                  <c:v>611</c:v>
                </c:pt>
                <c:pt idx="9">
                  <c:v>607</c:v>
                </c:pt>
                <c:pt idx="10">
                  <c:v>602</c:v>
                </c:pt>
                <c:pt idx="11">
                  <c:v>603</c:v>
                </c:pt>
                <c:pt idx="12">
                  <c:v>601</c:v>
                </c:pt>
                <c:pt idx="13">
                  <c:v>596</c:v>
                </c:pt>
                <c:pt idx="14">
                  <c:v>590</c:v>
                </c:pt>
                <c:pt idx="15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96E-48EF-8A92-02DE6AA2857E}"/>
            </c:ext>
          </c:extLst>
        </c:ser>
        <c:ser>
          <c:idx val="20"/>
          <c:order val="20"/>
          <c:tx>
            <c:strRef>
              <c:f>'DNA ALL'!$BC$339</c:f>
              <c:strCache>
                <c:ptCount val="1"/>
                <c:pt idx="0">
                  <c:v>357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ALL'!$BD$339:$BD$354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ALL'!$BG$339:$BG$354</c:f>
              <c:numCache>
                <c:formatCode>General</c:formatCode>
                <c:ptCount val="16"/>
                <c:pt idx="0">
                  <c:v>307</c:v>
                </c:pt>
                <c:pt idx="1">
                  <c:v>307</c:v>
                </c:pt>
                <c:pt idx="2">
                  <c:v>393</c:v>
                </c:pt>
                <c:pt idx="3">
                  <c:v>460</c:v>
                </c:pt>
                <c:pt idx="4">
                  <c:v>505</c:v>
                </c:pt>
                <c:pt idx="5">
                  <c:v>528</c:v>
                </c:pt>
                <c:pt idx="6">
                  <c:v>549</c:v>
                </c:pt>
                <c:pt idx="7">
                  <c:v>564</c:v>
                </c:pt>
                <c:pt idx="8">
                  <c:v>568</c:v>
                </c:pt>
                <c:pt idx="9">
                  <c:v>569</c:v>
                </c:pt>
                <c:pt idx="10">
                  <c:v>565</c:v>
                </c:pt>
                <c:pt idx="11">
                  <c:v>564</c:v>
                </c:pt>
                <c:pt idx="12">
                  <c:v>561</c:v>
                </c:pt>
                <c:pt idx="13">
                  <c:v>556</c:v>
                </c:pt>
                <c:pt idx="14">
                  <c:v>551</c:v>
                </c:pt>
                <c:pt idx="15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96E-48EF-8A92-02DE6AA2857E}"/>
            </c:ext>
          </c:extLst>
        </c:ser>
        <c:ser>
          <c:idx val="21"/>
          <c:order val="21"/>
          <c:tx>
            <c:strRef>
              <c:f>'DNA ALL'!$BC$355</c:f>
              <c:strCache>
                <c:ptCount val="1"/>
                <c:pt idx="0">
                  <c:v>358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ALL'!$BD$355:$BD$370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ALL'!$BG$355:$BG$370</c:f>
              <c:numCache>
                <c:formatCode>General</c:formatCode>
                <c:ptCount val="16"/>
                <c:pt idx="0">
                  <c:v>271</c:v>
                </c:pt>
                <c:pt idx="1">
                  <c:v>255</c:v>
                </c:pt>
                <c:pt idx="2">
                  <c:v>343</c:v>
                </c:pt>
                <c:pt idx="3">
                  <c:v>397</c:v>
                </c:pt>
                <c:pt idx="4">
                  <c:v>439</c:v>
                </c:pt>
                <c:pt idx="5">
                  <c:v>458</c:v>
                </c:pt>
                <c:pt idx="6">
                  <c:v>479</c:v>
                </c:pt>
                <c:pt idx="7">
                  <c:v>498</c:v>
                </c:pt>
                <c:pt idx="8">
                  <c:v>502</c:v>
                </c:pt>
                <c:pt idx="9">
                  <c:v>510</c:v>
                </c:pt>
                <c:pt idx="10">
                  <c:v>502</c:v>
                </c:pt>
                <c:pt idx="11">
                  <c:v>498</c:v>
                </c:pt>
                <c:pt idx="12">
                  <c:v>500</c:v>
                </c:pt>
                <c:pt idx="13">
                  <c:v>496</c:v>
                </c:pt>
                <c:pt idx="14">
                  <c:v>488</c:v>
                </c:pt>
                <c:pt idx="15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96E-48EF-8A92-02DE6AA2857E}"/>
            </c:ext>
          </c:extLst>
        </c:ser>
        <c:ser>
          <c:idx val="22"/>
          <c:order val="22"/>
          <c:tx>
            <c:strRef>
              <c:f>'DNA ALL'!$BC$371</c:f>
              <c:strCache>
                <c:ptCount val="1"/>
                <c:pt idx="0">
                  <c:v>359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ALL'!$BD$371:$BD$386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ALL'!$BG$371:$BG$386</c:f>
              <c:numCache>
                <c:formatCode>General</c:formatCode>
                <c:ptCount val="16"/>
                <c:pt idx="0">
                  <c:v>233</c:v>
                </c:pt>
                <c:pt idx="1">
                  <c:v>210</c:v>
                </c:pt>
                <c:pt idx="2">
                  <c:v>287</c:v>
                </c:pt>
                <c:pt idx="3">
                  <c:v>338</c:v>
                </c:pt>
                <c:pt idx="4">
                  <c:v>372</c:v>
                </c:pt>
                <c:pt idx="5">
                  <c:v>395</c:v>
                </c:pt>
                <c:pt idx="6">
                  <c:v>414</c:v>
                </c:pt>
                <c:pt idx="7">
                  <c:v>433</c:v>
                </c:pt>
                <c:pt idx="8">
                  <c:v>437</c:v>
                </c:pt>
                <c:pt idx="9">
                  <c:v>443</c:v>
                </c:pt>
                <c:pt idx="10">
                  <c:v>440</c:v>
                </c:pt>
                <c:pt idx="11">
                  <c:v>434</c:v>
                </c:pt>
                <c:pt idx="12">
                  <c:v>435</c:v>
                </c:pt>
                <c:pt idx="13">
                  <c:v>430</c:v>
                </c:pt>
                <c:pt idx="14">
                  <c:v>428</c:v>
                </c:pt>
                <c:pt idx="15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96E-48EF-8A92-02DE6AA2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13656"/>
        <c:axId val="613405128"/>
      </c:scatterChart>
      <c:valAx>
        <c:axId val="61341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5128"/>
        <c:crosses val="autoZero"/>
        <c:crossBetween val="midCat"/>
      </c:valAx>
      <c:valAx>
        <c:axId val="6134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1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</a:t>
            </a:r>
            <a:r>
              <a:rPr lang="en-GB" sz="1800" baseline="0"/>
              <a:t> 14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ALL'!$AT$3</c:f>
              <c:strCache>
                <c:ptCount val="1"/>
                <c:pt idx="0">
                  <c:v>312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ALL'!$AU$3:$AU$18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ALL'!$AX$3:$AX$18</c:f>
              <c:numCache>
                <c:formatCode>General</c:formatCode>
                <c:ptCount val="16"/>
                <c:pt idx="0">
                  <c:v>179</c:v>
                </c:pt>
                <c:pt idx="1">
                  <c:v>257</c:v>
                </c:pt>
                <c:pt idx="2">
                  <c:v>286</c:v>
                </c:pt>
                <c:pt idx="3">
                  <c:v>302</c:v>
                </c:pt>
                <c:pt idx="4">
                  <c:v>279</c:v>
                </c:pt>
                <c:pt idx="5">
                  <c:v>315</c:v>
                </c:pt>
                <c:pt idx="6">
                  <c:v>318</c:v>
                </c:pt>
                <c:pt idx="7">
                  <c:v>315</c:v>
                </c:pt>
                <c:pt idx="8">
                  <c:v>316</c:v>
                </c:pt>
                <c:pt idx="9">
                  <c:v>329</c:v>
                </c:pt>
                <c:pt idx="10">
                  <c:v>340</c:v>
                </c:pt>
                <c:pt idx="11">
                  <c:v>340</c:v>
                </c:pt>
                <c:pt idx="12">
                  <c:v>350</c:v>
                </c:pt>
                <c:pt idx="13">
                  <c:v>344</c:v>
                </c:pt>
                <c:pt idx="14">
                  <c:v>349</c:v>
                </c:pt>
                <c:pt idx="15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A-420E-9678-9778831BBF22}"/>
            </c:ext>
          </c:extLst>
        </c:ser>
        <c:ser>
          <c:idx val="1"/>
          <c:order val="1"/>
          <c:tx>
            <c:strRef>
              <c:f>'DNA ALL'!$AT$19</c:f>
              <c:strCache>
                <c:ptCount val="1"/>
                <c:pt idx="0">
                  <c:v>313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ALL'!$AU$19:$AU$34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ALL'!$AX$19:$AX$34</c:f>
              <c:numCache>
                <c:formatCode>General</c:formatCode>
                <c:ptCount val="16"/>
                <c:pt idx="0">
                  <c:v>165</c:v>
                </c:pt>
                <c:pt idx="1">
                  <c:v>243</c:v>
                </c:pt>
                <c:pt idx="2">
                  <c:v>217</c:v>
                </c:pt>
                <c:pt idx="3">
                  <c:v>256</c:v>
                </c:pt>
                <c:pt idx="4">
                  <c:v>261</c:v>
                </c:pt>
                <c:pt idx="5">
                  <c:v>269</c:v>
                </c:pt>
                <c:pt idx="6">
                  <c:v>275</c:v>
                </c:pt>
                <c:pt idx="7">
                  <c:v>276</c:v>
                </c:pt>
                <c:pt idx="8">
                  <c:v>277</c:v>
                </c:pt>
                <c:pt idx="9">
                  <c:v>280</c:v>
                </c:pt>
                <c:pt idx="10">
                  <c:v>287</c:v>
                </c:pt>
                <c:pt idx="11">
                  <c:v>289</c:v>
                </c:pt>
                <c:pt idx="12">
                  <c:v>292</c:v>
                </c:pt>
                <c:pt idx="13">
                  <c:v>292</c:v>
                </c:pt>
                <c:pt idx="14">
                  <c:v>291</c:v>
                </c:pt>
                <c:pt idx="15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EA-420E-9678-9778831BBF22}"/>
            </c:ext>
          </c:extLst>
        </c:ser>
        <c:ser>
          <c:idx val="2"/>
          <c:order val="2"/>
          <c:tx>
            <c:strRef>
              <c:f>'DNA ALL'!$AT$35</c:f>
              <c:strCache>
                <c:ptCount val="1"/>
                <c:pt idx="0">
                  <c:v>314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ALL'!$AU$35:$AU$50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ALL'!$AX$35:$AX$50</c:f>
              <c:numCache>
                <c:formatCode>General</c:formatCode>
                <c:ptCount val="16"/>
                <c:pt idx="0">
                  <c:v>166</c:v>
                </c:pt>
                <c:pt idx="1">
                  <c:v>253</c:v>
                </c:pt>
                <c:pt idx="2">
                  <c:v>201</c:v>
                </c:pt>
                <c:pt idx="3">
                  <c:v>225</c:v>
                </c:pt>
                <c:pt idx="4">
                  <c:v>257</c:v>
                </c:pt>
                <c:pt idx="5">
                  <c:v>267</c:v>
                </c:pt>
                <c:pt idx="6">
                  <c:v>270</c:v>
                </c:pt>
                <c:pt idx="7">
                  <c:v>267</c:v>
                </c:pt>
                <c:pt idx="8">
                  <c:v>270</c:v>
                </c:pt>
                <c:pt idx="9">
                  <c:v>273</c:v>
                </c:pt>
                <c:pt idx="10">
                  <c:v>278</c:v>
                </c:pt>
                <c:pt idx="11">
                  <c:v>276</c:v>
                </c:pt>
                <c:pt idx="12">
                  <c:v>276</c:v>
                </c:pt>
                <c:pt idx="13">
                  <c:v>277</c:v>
                </c:pt>
                <c:pt idx="14">
                  <c:v>279</c:v>
                </c:pt>
                <c:pt idx="15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EA-420E-9678-9778831BBF22}"/>
            </c:ext>
          </c:extLst>
        </c:ser>
        <c:ser>
          <c:idx val="3"/>
          <c:order val="3"/>
          <c:tx>
            <c:strRef>
              <c:f>'DNA ALL'!$AT$51</c:f>
              <c:strCache>
                <c:ptCount val="1"/>
                <c:pt idx="0">
                  <c:v>315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ALL'!$AU$51:$AU$66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ALL'!$AX$51:$AX$66</c:f>
              <c:numCache>
                <c:formatCode>General</c:formatCode>
                <c:ptCount val="16"/>
                <c:pt idx="0">
                  <c:v>178</c:v>
                </c:pt>
                <c:pt idx="1">
                  <c:v>295</c:v>
                </c:pt>
                <c:pt idx="2">
                  <c:v>260</c:v>
                </c:pt>
                <c:pt idx="3">
                  <c:v>223</c:v>
                </c:pt>
                <c:pt idx="4">
                  <c:v>268</c:v>
                </c:pt>
                <c:pt idx="5">
                  <c:v>290</c:v>
                </c:pt>
                <c:pt idx="6">
                  <c:v>296</c:v>
                </c:pt>
                <c:pt idx="7">
                  <c:v>292</c:v>
                </c:pt>
                <c:pt idx="8">
                  <c:v>293</c:v>
                </c:pt>
                <c:pt idx="9">
                  <c:v>293</c:v>
                </c:pt>
                <c:pt idx="10">
                  <c:v>298</c:v>
                </c:pt>
                <c:pt idx="11">
                  <c:v>299</c:v>
                </c:pt>
                <c:pt idx="12">
                  <c:v>296</c:v>
                </c:pt>
                <c:pt idx="13">
                  <c:v>296</c:v>
                </c:pt>
                <c:pt idx="14">
                  <c:v>297</c:v>
                </c:pt>
                <c:pt idx="15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EA-420E-9678-9778831BBF22}"/>
            </c:ext>
          </c:extLst>
        </c:ser>
        <c:ser>
          <c:idx val="4"/>
          <c:order val="4"/>
          <c:tx>
            <c:strRef>
              <c:f>'DNA ALL'!$AT$67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ALL'!$AU$67:$AU$82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ALL'!$AX$67:$AX$82</c:f>
              <c:numCache>
                <c:formatCode>General</c:formatCode>
                <c:ptCount val="16"/>
                <c:pt idx="0">
                  <c:v>175</c:v>
                </c:pt>
                <c:pt idx="1">
                  <c:v>295</c:v>
                </c:pt>
                <c:pt idx="2">
                  <c:v>302</c:v>
                </c:pt>
                <c:pt idx="3">
                  <c:v>231</c:v>
                </c:pt>
                <c:pt idx="4">
                  <c:v>260</c:v>
                </c:pt>
                <c:pt idx="5">
                  <c:v>286</c:v>
                </c:pt>
                <c:pt idx="6">
                  <c:v>295</c:v>
                </c:pt>
                <c:pt idx="7">
                  <c:v>292</c:v>
                </c:pt>
                <c:pt idx="8">
                  <c:v>296</c:v>
                </c:pt>
                <c:pt idx="9">
                  <c:v>296</c:v>
                </c:pt>
                <c:pt idx="10">
                  <c:v>303</c:v>
                </c:pt>
                <c:pt idx="11">
                  <c:v>305</c:v>
                </c:pt>
                <c:pt idx="12">
                  <c:v>304</c:v>
                </c:pt>
                <c:pt idx="13">
                  <c:v>304</c:v>
                </c:pt>
                <c:pt idx="14">
                  <c:v>306</c:v>
                </c:pt>
                <c:pt idx="15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9EA-420E-9678-9778831BBF22}"/>
            </c:ext>
          </c:extLst>
        </c:ser>
        <c:ser>
          <c:idx val="5"/>
          <c:order val="5"/>
          <c:tx>
            <c:strRef>
              <c:f>'DNA ALL'!$AT$83</c:f>
              <c:strCache>
                <c:ptCount val="1"/>
                <c:pt idx="0">
                  <c:v>317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ALL'!$AU$83:$AU$98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ALL'!$AX$83:$AX$98</c:f>
              <c:numCache>
                <c:formatCode>General</c:formatCode>
                <c:ptCount val="16"/>
                <c:pt idx="0">
                  <c:v>193</c:v>
                </c:pt>
                <c:pt idx="1">
                  <c:v>324</c:v>
                </c:pt>
                <c:pt idx="2">
                  <c:v>368</c:v>
                </c:pt>
                <c:pt idx="3">
                  <c:v>255</c:v>
                </c:pt>
                <c:pt idx="4">
                  <c:v>283</c:v>
                </c:pt>
                <c:pt idx="5">
                  <c:v>308</c:v>
                </c:pt>
                <c:pt idx="6">
                  <c:v>318</c:v>
                </c:pt>
                <c:pt idx="7">
                  <c:v>316</c:v>
                </c:pt>
                <c:pt idx="8">
                  <c:v>321</c:v>
                </c:pt>
                <c:pt idx="9">
                  <c:v>321</c:v>
                </c:pt>
                <c:pt idx="10">
                  <c:v>326</c:v>
                </c:pt>
                <c:pt idx="11">
                  <c:v>325</c:v>
                </c:pt>
                <c:pt idx="12">
                  <c:v>323</c:v>
                </c:pt>
                <c:pt idx="13">
                  <c:v>327</c:v>
                </c:pt>
                <c:pt idx="14">
                  <c:v>327</c:v>
                </c:pt>
                <c:pt idx="15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9EA-420E-9678-9778831BBF22}"/>
            </c:ext>
          </c:extLst>
        </c:ser>
        <c:ser>
          <c:idx val="6"/>
          <c:order val="6"/>
          <c:tx>
            <c:strRef>
              <c:f>'DNA ALL'!$AT$99</c:f>
              <c:strCache>
                <c:ptCount val="1"/>
                <c:pt idx="0">
                  <c:v>318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ALL'!$AU$99:$AU$114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ALL'!$AX$99:$AX$114</c:f>
              <c:numCache>
                <c:formatCode>General</c:formatCode>
                <c:ptCount val="16"/>
                <c:pt idx="0">
                  <c:v>219</c:v>
                </c:pt>
                <c:pt idx="1">
                  <c:v>376</c:v>
                </c:pt>
                <c:pt idx="2">
                  <c:v>432</c:v>
                </c:pt>
                <c:pt idx="3">
                  <c:v>317</c:v>
                </c:pt>
                <c:pt idx="4">
                  <c:v>339</c:v>
                </c:pt>
                <c:pt idx="5">
                  <c:v>363</c:v>
                </c:pt>
                <c:pt idx="6">
                  <c:v>373</c:v>
                </c:pt>
                <c:pt idx="7">
                  <c:v>383</c:v>
                </c:pt>
                <c:pt idx="8">
                  <c:v>384</c:v>
                </c:pt>
                <c:pt idx="9">
                  <c:v>387</c:v>
                </c:pt>
                <c:pt idx="10">
                  <c:v>386</c:v>
                </c:pt>
                <c:pt idx="11">
                  <c:v>389</c:v>
                </c:pt>
                <c:pt idx="12">
                  <c:v>386</c:v>
                </c:pt>
                <c:pt idx="13">
                  <c:v>389</c:v>
                </c:pt>
                <c:pt idx="14">
                  <c:v>386</c:v>
                </c:pt>
                <c:pt idx="15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9EA-420E-9678-9778831BBF22}"/>
            </c:ext>
          </c:extLst>
        </c:ser>
        <c:ser>
          <c:idx val="7"/>
          <c:order val="7"/>
          <c:tx>
            <c:strRef>
              <c:f>'DNA ALL'!$AT$115</c:f>
              <c:strCache>
                <c:ptCount val="1"/>
                <c:pt idx="0">
                  <c:v>319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ALL'!$AU$115:$AU$130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ALL'!$AX$115:$AX$130</c:f>
              <c:numCache>
                <c:formatCode>General</c:formatCode>
                <c:ptCount val="16"/>
                <c:pt idx="0">
                  <c:v>222</c:v>
                </c:pt>
                <c:pt idx="1">
                  <c:v>374</c:v>
                </c:pt>
                <c:pt idx="2">
                  <c:v>446</c:v>
                </c:pt>
                <c:pt idx="3">
                  <c:v>372</c:v>
                </c:pt>
                <c:pt idx="4">
                  <c:v>376</c:v>
                </c:pt>
                <c:pt idx="5">
                  <c:v>396</c:v>
                </c:pt>
                <c:pt idx="6">
                  <c:v>411</c:v>
                </c:pt>
                <c:pt idx="7">
                  <c:v>414</c:v>
                </c:pt>
                <c:pt idx="8">
                  <c:v>420</c:v>
                </c:pt>
                <c:pt idx="9">
                  <c:v>419</c:v>
                </c:pt>
                <c:pt idx="10">
                  <c:v>423</c:v>
                </c:pt>
                <c:pt idx="11">
                  <c:v>420</c:v>
                </c:pt>
                <c:pt idx="12">
                  <c:v>418</c:v>
                </c:pt>
                <c:pt idx="13">
                  <c:v>418</c:v>
                </c:pt>
                <c:pt idx="14">
                  <c:v>412</c:v>
                </c:pt>
                <c:pt idx="15">
                  <c:v>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EA-420E-9678-9778831BBF22}"/>
            </c:ext>
          </c:extLst>
        </c:ser>
        <c:ser>
          <c:idx val="8"/>
          <c:order val="8"/>
          <c:tx>
            <c:strRef>
              <c:f>'DNA ALL'!$AT$131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ALL'!$AU$131:$AU$146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ALL'!$AX$131:$AX$146</c:f>
              <c:numCache>
                <c:formatCode>General</c:formatCode>
                <c:ptCount val="16"/>
                <c:pt idx="0">
                  <c:v>214</c:v>
                </c:pt>
                <c:pt idx="1">
                  <c:v>357</c:v>
                </c:pt>
                <c:pt idx="2">
                  <c:v>453</c:v>
                </c:pt>
                <c:pt idx="3">
                  <c:v>414</c:v>
                </c:pt>
                <c:pt idx="4">
                  <c:v>417</c:v>
                </c:pt>
                <c:pt idx="5">
                  <c:v>431</c:v>
                </c:pt>
                <c:pt idx="6">
                  <c:v>445</c:v>
                </c:pt>
                <c:pt idx="7">
                  <c:v>451</c:v>
                </c:pt>
                <c:pt idx="8">
                  <c:v>454</c:v>
                </c:pt>
                <c:pt idx="9">
                  <c:v>453</c:v>
                </c:pt>
                <c:pt idx="10">
                  <c:v>457</c:v>
                </c:pt>
                <c:pt idx="11">
                  <c:v>454</c:v>
                </c:pt>
                <c:pt idx="12">
                  <c:v>448</c:v>
                </c:pt>
                <c:pt idx="13">
                  <c:v>450</c:v>
                </c:pt>
                <c:pt idx="14">
                  <c:v>445</c:v>
                </c:pt>
                <c:pt idx="15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EA-420E-9678-9778831BBF22}"/>
            </c:ext>
          </c:extLst>
        </c:ser>
        <c:ser>
          <c:idx val="9"/>
          <c:order val="9"/>
          <c:tx>
            <c:strRef>
              <c:f>'DNA ALL'!$AT$147</c:f>
              <c:strCache>
                <c:ptCount val="1"/>
                <c:pt idx="0">
                  <c:v>321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ALL'!$AU$147:$AU$162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ALL'!$AX$147:$AX$162</c:f>
              <c:numCache>
                <c:formatCode>General</c:formatCode>
                <c:ptCount val="16"/>
                <c:pt idx="0">
                  <c:v>221</c:v>
                </c:pt>
                <c:pt idx="1">
                  <c:v>354</c:v>
                </c:pt>
                <c:pt idx="2">
                  <c:v>470</c:v>
                </c:pt>
                <c:pt idx="3">
                  <c:v>423</c:v>
                </c:pt>
                <c:pt idx="4">
                  <c:v>457</c:v>
                </c:pt>
                <c:pt idx="5">
                  <c:v>474</c:v>
                </c:pt>
                <c:pt idx="6">
                  <c:v>488</c:v>
                </c:pt>
                <c:pt idx="7">
                  <c:v>492</c:v>
                </c:pt>
                <c:pt idx="8">
                  <c:v>496</c:v>
                </c:pt>
                <c:pt idx="9">
                  <c:v>492</c:v>
                </c:pt>
                <c:pt idx="10">
                  <c:v>494</c:v>
                </c:pt>
                <c:pt idx="11">
                  <c:v>492</c:v>
                </c:pt>
                <c:pt idx="12">
                  <c:v>488</c:v>
                </c:pt>
                <c:pt idx="13">
                  <c:v>487</c:v>
                </c:pt>
                <c:pt idx="14">
                  <c:v>484</c:v>
                </c:pt>
                <c:pt idx="15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9EA-420E-9678-9778831BBF22}"/>
            </c:ext>
          </c:extLst>
        </c:ser>
        <c:ser>
          <c:idx val="10"/>
          <c:order val="10"/>
          <c:tx>
            <c:strRef>
              <c:f>'DNA ALL'!$AT$163</c:f>
              <c:strCache>
                <c:ptCount val="1"/>
                <c:pt idx="0">
                  <c:v>322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ALL'!$AU$163:$AU$178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ALL'!$AX$163:$AX$178</c:f>
              <c:numCache>
                <c:formatCode>General</c:formatCode>
                <c:ptCount val="16"/>
                <c:pt idx="0">
                  <c:v>241</c:v>
                </c:pt>
                <c:pt idx="1">
                  <c:v>364</c:v>
                </c:pt>
                <c:pt idx="2">
                  <c:v>477</c:v>
                </c:pt>
                <c:pt idx="3">
                  <c:v>417</c:v>
                </c:pt>
                <c:pt idx="4">
                  <c:v>474</c:v>
                </c:pt>
                <c:pt idx="5">
                  <c:v>499</c:v>
                </c:pt>
                <c:pt idx="6">
                  <c:v>509</c:v>
                </c:pt>
                <c:pt idx="7">
                  <c:v>517</c:v>
                </c:pt>
                <c:pt idx="8">
                  <c:v>520</c:v>
                </c:pt>
                <c:pt idx="9">
                  <c:v>522</c:v>
                </c:pt>
                <c:pt idx="10">
                  <c:v>522</c:v>
                </c:pt>
                <c:pt idx="11">
                  <c:v>519</c:v>
                </c:pt>
                <c:pt idx="12">
                  <c:v>515</c:v>
                </c:pt>
                <c:pt idx="13">
                  <c:v>512</c:v>
                </c:pt>
                <c:pt idx="14">
                  <c:v>513</c:v>
                </c:pt>
                <c:pt idx="15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9EA-420E-9678-9778831BBF22}"/>
            </c:ext>
          </c:extLst>
        </c:ser>
        <c:ser>
          <c:idx val="11"/>
          <c:order val="11"/>
          <c:tx>
            <c:strRef>
              <c:f>'DNA ALL'!$AT$179</c:f>
              <c:strCache>
                <c:ptCount val="1"/>
                <c:pt idx="0">
                  <c:v>323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ALL'!$AU$179:$AU$194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ALL'!$AX$179:$AX$194</c:f>
              <c:numCache>
                <c:formatCode>General</c:formatCode>
                <c:ptCount val="16"/>
                <c:pt idx="0">
                  <c:v>235</c:v>
                </c:pt>
                <c:pt idx="1">
                  <c:v>353</c:v>
                </c:pt>
                <c:pt idx="2">
                  <c:v>462</c:v>
                </c:pt>
                <c:pt idx="3">
                  <c:v>400</c:v>
                </c:pt>
                <c:pt idx="4">
                  <c:v>450</c:v>
                </c:pt>
                <c:pt idx="5">
                  <c:v>480</c:v>
                </c:pt>
                <c:pt idx="6">
                  <c:v>498</c:v>
                </c:pt>
                <c:pt idx="7">
                  <c:v>504</c:v>
                </c:pt>
                <c:pt idx="8">
                  <c:v>513</c:v>
                </c:pt>
                <c:pt idx="9">
                  <c:v>513</c:v>
                </c:pt>
                <c:pt idx="10">
                  <c:v>513</c:v>
                </c:pt>
                <c:pt idx="11">
                  <c:v>513</c:v>
                </c:pt>
                <c:pt idx="12">
                  <c:v>511</c:v>
                </c:pt>
                <c:pt idx="13">
                  <c:v>508</c:v>
                </c:pt>
                <c:pt idx="14">
                  <c:v>508</c:v>
                </c:pt>
                <c:pt idx="15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9EA-420E-9678-9778831BBF22}"/>
            </c:ext>
          </c:extLst>
        </c:ser>
        <c:ser>
          <c:idx val="12"/>
          <c:order val="12"/>
          <c:tx>
            <c:strRef>
              <c:f>'DNA ALL'!$AT$195</c:f>
              <c:strCache>
                <c:ptCount val="1"/>
                <c:pt idx="0">
                  <c:v>324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ALL'!$AU$195:$AU$210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ALL'!$AX$195:$AX$210</c:f>
              <c:numCache>
                <c:formatCode>General</c:formatCode>
                <c:ptCount val="16"/>
                <c:pt idx="0">
                  <c:v>235</c:v>
                </c:pt>
                <c:pt idx="1">
                  <c:v>355</c:v>
                </c:pt>
                <c:pt idx="2">
                  <c:v>453</c:v>
                </c:pt>
                <c:pt idx="3">
                  <c:v>402</c:v>
                </c:pt>
                <c:pt idx="4">
                  <c:v>442</c:v>
                </c:pt>
                <c:pt idx="5">
                  <c:v>471</c:v>
                </c:pt>
                <c:pt idx="6">
                  <c:v>494</c:v>
                </c:pt>
                <c:pt idx="7">
                  <c:v>501</c:v>
                </c:pt>
                <c:pt idx="8">
                  <c:v>509</c:v>
                </c:pt>
                <c:pt idx="9">
                  <c:v>512</c:v>
                </c:pt>
                <c:pt idx="10">
                  <c:v>511</c:v>
                </c:pt>
                <c:pt idx="11">
                  <c:v>508</c:v>
                </c:pt>
                <c:pt idx="12">
                  <c:v>513</c:v>
                </c:pt>
                <c:pt idx="13">
                  <c:v>506</c:v>
                </c:pt>
                <c:pt idx="14">
                  <c:v>504</c:v>
                </c:pt>
                <c:pt idx="15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9EA-420E-9678-9778831BBF22}"/>
            </c:ext>
          </c:extLst>
        </c:ser>
        <c:ser>
          <c:idx val="13"/>
          <c:order val="13"/>
          <c:tx>
            <c:strRef>
              <c:f>'DNA ALL'!$AT$211</c:f>
              <c:strCache>
                <c:ptCount val="1"/>
                <c:pt idx="0">
                  <c:v>325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ALL'!$AU$211:$AU$226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ALL'!$AX$211:$AX$226</c:f>
              <c:numCache>
                <c:formatCode>General</c:formatCode>
                <c:ptCount val="16"/>
                <c:pt idx="0">
                  <c:v>236</c:v>
                </c:pt>
                <c:pt idx="1">
                  <c:v>355</c:v>
                </c:pt>
                <c:pt idx="2">
                  <c:v>443</c:v>
                </c:pt>
                <c:pt idx="3">
                  <c:v>421</c:v>
                </c:pt>
                <c:pt idx="4">
                  <c:v>447</c:v>
                </c:pt>
                <c:pt idx="5">
                  <c:v>471</c:v>
                </c:pt>
                <c:pt idx="6">
                  <c:v>492</c:v>
                </c:pt>
                <c:pt idx="7">
                  <c:v>504</c:v>
                </c:pt>
                <c:pt idx="8">
                  <c:v>506</c:v>
                </c:pt>
                <c:pt idx="9">
                  <c:v>508</c:v>
                </c:pt>
                <c:pt idx="10">
                  <c:v>506</c:v>
                </c:pt>
                <c:pt idx="11">
                  <c:v>502</c:v>
                </c:pt>
                <c:pt idx="12">
                  <c:v>506</c:v>
                </c:pt>
                <c:pt idx="13">
                  <c:v>500</c:v>
                </c:pt>
                <c:pt idx="14">
                  <c:v>500</c:v>
                </c:pt>
                <c:pt idx="15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9EA-420E-9678-9778831BBF22}"/>
            </c:ext>
          </c:extLst>
        </c:ser>
        <c:ser>
          <c:idx val="14"/>
          <c:order val="14"/>
          <c:tx>
            <c:strRef>
              <c:f>'DNA ALL'!$AT$227</c:f>
              <c:strCache>
                <c:ptCount val="1"/>
                <c:pt idx="0">
                  <c:v>326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ALL'!$AU$227:$AU$242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ALL'!$AX$227:$AX$242</c:f>
              <c:numCache>
                <c:formatCode>General</c:formatCode>
                <c:ptCount val="16"/>
                <c:pt idx="0">
                  <c:v>241</c:v>
                </c:pt>
                <c:pt idx="1">
                  <c:v>357</c:v>
                </c:pt>
                <c:pt idx="2">
                  <c:v>439</c:v>
                </c:pt>
                <c:pt idx="3">
                  <c:v>441</c:v>
                </c:pt>
                <c:pt idx="4">
                  <c:v>461</c:v>
                </c:pt>
                <c:pt idx="5">
                  <c:v>483</c:v>
                </c:pt>
                <c:pt idx="6">
                  <c:v>501</c:v>
                </c:pt>
                <c:pt idx="7">
                  <c:v>512</c:v>
                </c:pt>
                <c:pt idx="8">
                  <c:v>516</c:v>
                </c:pt>
                <c:pt idx="9">
                  <c:v>515</c:v>
                </c:pt>
                <c:pt idx="10">
                  <c:v>514</c:v>
                </c:pt>
                <c:pt idx="11">
                  <c:v>513</c:v>
                </c:pt>
                <c:pt idx="12">
                  <c:v>510</c:v>
                </c:pt>
                <c:pt idx="13">
                  <c:v>507</c:v>
                </c:pt>
                <c:pt idx="14">
                  <c:v>506</c:v>
                </c:pt>
                <c:pt idx="15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9EA-420E-9678-9778831BBF22}"/>
            </c:ext>
          </c:extLst>
        </c:ser>
        <c:ser>
          <c:idx val="15"/>
          <c:order val="15"/>
          <c:tx>
            <c:strRef>
              <c:f>'DNA ALL'!$AT$243</c:f>
              <c:strCache>
                <c:ptCount val="1"/>
                <c:pt idx="0">
                  <c:v>327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ALL'!$AU$243:$AU$258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ALL'!$AX$243:$AX$258</c:f>
              <c:numCache>
                <c:formatCode>General</c:formatCode>
                <c:ptCount val="16"/>
                <c:pt idx="0">
                  <c:v>240</c:v>
                </c:pt>
                <c:pt idx="1">
                  <c:v>350</c:v>
                </c:pt>
                <c:pt idx="2">
                  <c:v>419</c:v>
                </c:pt>
                <c:pt idx="3">
                  <c:v>437</c:v>
                </c:pt>
                <c:pt idx="4">
                  <c:v>467</c:v>
                </c:pt>
                <c:pt idx="5">
                  <c:v>485</c:v>
                </c:pt>
                <c:pt idx="6">
                  <c:v>501</c:v>
                </c:pt>
                <c:pt idx="7">
                  <c:v>510</c:v>
                </c:pt>
                <c:pt idx="8">
                  <c:v>519</c:v>
                </c:pt>
                <c:pt idx="9">
                  <c:v>517</c:v>
                </c:pt>
                <c:pt idx="10">
                  <c:v>514</c:v>
                </c:pt>
                <c:pt idx="11">
                  <c:v>510</c:v>
                </c:pt>
                <c:pt idx="12">
                  <c:v>505</c:v>
                </c:pt>
                <c:pt idx="13">
                  <c:v>507</c:v>
                </c:pt>
                <c:pt idx="14">
                  <c:v>500</c:v>
                </c:pt>
                <c:pt idx="1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9EA-420E-9678-9778831BBF22}"/>
            </c:ext>
          </c:extLst>
        </c:ser>
        <c:ser>
          <c:idx val="16"/>
          <c:order val="16"/>
          <c:tx>
            <c:strRef>
              <c:f>'DNA ALL'!$AT$259</c:f>
              <c:strCache>
                <c:ptCount val="1"/>
                <c:pt idx="0">
                  <c:v>328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ALL'!$AU$259:$AU$274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ALL'!$AX$259:$AX$274</c:f>
              <c:numCache>
                <c:formatCode>General</c:formatCode>
                <c:ptCount val="16"/>
                <c:pt idx="0">
                  <c:v>252</c:v>
                </c:pt>
                <c:pt idx="1">
                  <c:v>352</c:v>
                </c:pt>
                <c:pt idx="2">
                  <c:v>417</c:v>
                </c:pt>
                <c:pt idx="3">
                  <c:v>451</c:v>
                </c:pt>
                <c:pt idx="4">
                  <c:v>481</c:v>
                </c:pt>
                <c:pt idx="5">
                  <c:v>501</c:v>
                </c:pt>
                <c:pt idx="6">
                  <c:v>518</c:v>
                </c:pt>
                <c:pt idx="7">
                  <c:v>528</c:v>
                </c:pt>
                <c:pt idx="8">
                  <c:v>531</c:v>
                </c:pt>
                <c:pt idx="9">
                  <c:v>533</c:v>
                </c:pt>
                <c:pt idx="10">
                  <c:v>532</c:v>
                </c:pt>
                <c:pt idx="11">
                  <c:v>525</c:v>
                </c:pt>
                <c:pt idx="12">
                  <c:v>524</c:v>
                </c:pt>
                <c:pt idx="13">
                  <c:v>522</c:v>
                </c:pt>
                <c:pt idx="14">
                  <c:v>521</c:v>
                </c:pt>
                <c:pt idx="15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9EA-420E-9678-9778831BBF22}"/>
            </c:ext>
          </c:extLst>
        </c:ser>
        <c:ser>
          <c:idx val="17"/>
          <c:order val="17"/>
          <c:tx>
            <c:strRef>
              <c:f>'DNA ALL'!$AT$275</c:f>
              <c:strCache>
                <c:ptCount val="1"/>
                <c:pt idx="0">
                  <c:v>329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ALL'!$AU$275:$AU$289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'DNA ALL'!$AX$275:$AX$290</c:f>
              <c:numCache>
                <c:formatCode>General</c:formatCode>
                <c:ptCount val="16"/>
                <c:pt idx="0">
                  <c:v>265</c:v>
                </c:pt>
                <c:pt idx="1">
                  <c:v>342</c:v>
                </c:pt>
                <c:pt idx="2">
                  <c:v>408</c:v>
                </c:pt>
                <c:pt idx="3">
                  <c:v>450</c:v>
                </c:pt>
                <c:pt idx="4">
                  <c:v>477</c:v>
                </c:pt>
                <c:pt idx="5">
                  <c:v>500</c:v>
                </c:pt>
                <c:pt idx="6">
                  <c:v>514</c:v>
                </c:pt>
                <c:pt idx="7">
                  <c:v>526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527</c:v>
                </c:pt>
                <c:pt idx="12">
                  <c:v>529</c:v>
                </c:pt>
                <c:pt idx="13">
                  <c:v>524</c:v>
                </c:pt>
                <c:pt idx="14">
                  <c:v>518</c:v>
                </c:pt>
                <c:pt idx="15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9EA-420E-9678-9778831BBF22}"/>
            </c:ext>
          </c:extLst>
        </c:ser>
        <c:ser>
          <c:idx val="18"/>
          <c:order val="18"/>
          <c:tx>
            <c:strRef>
              <c:f>'DNA ALL'!$AT$291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ALL'!$AU$291:$AU$306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ALL'!$AX$291:$AX$306</c:f>
              <c:numCache>
                <c:formatCode>General</c:formatCode>
                <c:ptCount val="16"/>
                <c:pt idx="0">
                  <c:v>278</c:v>
                </c:pt>
                <c:pt idx="1">
                  <c:v>348</c:v>
                </c:pt>
                <c:pt idx="2">
                  <c:v>424</c:v>
                </c:pt>
                <c:pt idx="3">
                  <c:v>481</c:v>
                </c:pt>
                <c:pt idx="4">
                  <c:v>516</c:v>
                </c:pt>
                <c:pt idx="5">
                  <c:v>549</c:v>
                </c:pt>
                <c:pt idx="6">
                  <c:v>567</c:v>
                </c:pt>
                <c:pt idx="7">
                  <c:v>577</c:v>
                </c:pt>
                <c:pt idx="8">
                  <c:v>578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574</c:v>
                </c:pt>
                <c:pt idx="13">
                  <c:v>571</c:v>
                </c:pt>
                <c:pt idx="14">
                  <c:v>568</c:v>
                </c:pt>
                <c:pt idx="15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9EA-420E-9678-9778831BBF22}"/>
            </c:ext>
          </c:extLst>
        </c:ser>
        <c:ser>
          <c:idx val="19"/>
          <c:order val="19"/>
          <c:tx>
            <c:strRef>
              <c:f>'DNA ALL'!$AT$307</c:f>
              <c:strCache>
                <c:ptCount val="1"/>
                <c:pt idx="0">
                  <c:v>331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ALL'!$AU$307:$AU$322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ALL'!$AX$307:$AX$322</c:f>
              <c:numCache>
                <c:formatCode>General</c:formatCode>
                <c:ptCount val="16"/>
                <c:pt idx="0">
                  <c:v>268</c:v>
                </c:pt>
                <c:pt idx="1">
                  <c:v>316</c:v>
                </c:pt>
                <c:pt idx="2">
                  <c:v>400</c:v>
                </c:pt>
                <c:pt idx="3">
                  <c:v>459</c:v>
                </c:pt>
                <c:pt idx="4">
                  <c:v>503</c:v>
                </c:pt>
                <c:pt idx="5">
                  <c:v>534</c:v>
                </c:pt>
                <c:pt idx="6">
                  <c:v>555</c:v>
                </c:pt>
                <c:pt idx="7">
                  <c:v>561</c:v>
                </c:pt>
                <c:pt idx="8">
                  <c:v>564</c:v>
                </c:pt>
                <c:pt idx="9">
                  <c:v>566</c:v>
                </c:pt>
                <c:pt idx="10">
                  <c:v>564</c:v>
                </c:pt>
                <c:pt idx="11">
                  <c:v>564</c:v>
                </c:pt>
                <c:pt idx="12">
                  <c:v>563</c:v>
                </c:pt>
                <c:pt idx="13">
                  <c:v>562</c:v>
                </c:pt>
                <c:pt idx="14">
                  <c:v>558</c:v>
                </c:pt>
                <c:pt idx="15">
                  <c:v>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9EA-420E-9678-9778831BBF22}"/>
            </c:ext>
          </c:extLst>
        </c:ser>
        <c:ser>
          <c:idx val="20"/>
          <c:order val="20"/>
          <c:tx>
            <c:strRef>
              <c:f>'DNA ALL'!$AT$323</c:f>
              <c:strCache>
                <c:ptCount val="1"/>
                <c:pt idx="0">
                  <c:v>332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ALL'!$AU$323:$AU$338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ALL'!$AX$323:$AX$338</c:f>
              <c:numCache>
                <c:formatCode>General</c:formatCode>
                <c:ptCount val="16"/>
                <c:pt idx="0">
                  <c:v>285</c:v>
                </c:pt>
                <c:pt idx="1">
                  <c:v>311</c:v>
                </c:pt>
                <c:pt idx="2">
                  <c:v>402</c:v>
                </c:pt>
                <c:pt idx="3">
                  <c:v>462</c:v>
                </c:pt>
                <c:pt idx="4">
                  <c:v>508</c:v>
                </c:pt>
                <c:pt idx="5">
                  <c:v>542</c:v>
                </c:pt>
                <c:pt idx="6">
                  <c:v>557</c:v>
                </c:pt>
                <c:pt idx="7">
                  <c:v>568</c:v>
                </c:pt>
                <c:pt idx="8">
                  <c:v>570</c:v>
                </c:pt>
                <c:pt idx="9">
                  <c:v>573</c:v>
                </c:pt>
                <c:pt idx="10">
                  <c:v>575</c:v>
                </c:pt>
                <c:pt idx="11">
                  <c:v>574</c:v>
                </c:pt>
                <c:pt idx="12">
                  <c:v>570</c:v>
                </c:pt>
                <c:pt idx="13">
                  <c:v>567</c:v>
                </c:pt>
                <c:pt idx="14">
                  <c:v>564</c:v>
                </c:pt>
                <c:pt idx="15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9EA-420E-9678-9778831BBF22}"/>
            </c:ext>
          </c:extLst>
        </c:ser>
        <c:ser>
          <c:idx val="21"/>
          <c:order val="21"/>
          <c:tx>
            <c:strRef>
              <c:f>'DNA ALL'!$AT$339</c:f>
              <c:strCache>
                <c:ptCount val="1"/>
                <c:pt idx="0">
                  <c:v>333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ALL'!$AU$339:$AU$354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ALL'!$AX$339:$AX$354</c:f>
              <c:numCache>
                <c:formatCode>General</c:formatCode>
                <c:ptCount val="16"/>
                <c:pt idx="0">
                  <c:v>278</c:v>
                </c:pt>
                <c:pt idx="1">
                  <c:v>282</c:v>
                </c:pt>
                <c:pt idx="2">
                  <c:v>379</c:v>
                </c:pt>
                <c:pt idx="3">
                  <c:v>439</c:v>
                </c:pt>
                <c:pt idx="4">
                  <c:v>485</c:v>
                </c:pt>
                <c:pt idx="5">
                  <c:v>518</c:v>
                </c:pt>
                <c:pt idx="6">
                  <c:v>535</c:v>
                </c:pt>
                <c:pt idx="7">
                  <c:v>549</c:v>
                </c:pt>
                <c:pt idx="8">
                  <c:v>552</c:v>
                </c:pt>
                <c:pt idx="9">
                  <c:v>553</c:v>
                </c:pt>
                <c:pt idx="10">
                  <c:v>554</c:v>
                </c:pt>
                <c:pt idx="11">
                  <c:v>552</c:v>
                </c:pt>
                <c:pt idx="12">
                  <c:v>549</c:v>
                </c:pt>
                <c:pt idx="13">
                  <c:v>548</c:v>
                </c:pt>
                <c:pt idx="14">
                  <c:v>541</c:v>
                </c:pt>
                <c:pt idx="15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9EA-420E-9678-9778831BBF22}"/>
            </c:ext>
          </c:extLst>
        </c:ser>
        <c:ser>
          <c:idx val="22"/>
          <c:order val="22"/>
          <c:tx>
            <c:strRef>
              <c:f>'DNA ALL'!$AT$355</c:f>
              <c:strCache>
                <c:ptCount val="1"/>
                <c:pt idx="0">
                  <c:v>334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ALL'!$AU$355:$AU$370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ALL'!$AX$355:$AX$370</c:f>
              <c:numCache>
                <c:formatCode>General</c:formatCode>
                <c:ptCount val="16"/>
                <c:pt idx="0">
                  <c:v>192</c:v>
                </c:pt>
                <c:pt idx="1">
                  <c:v>184</c:v>
                </c:pt>
                <c:pt idx="2">
                  <c:v>280</c:v>
                </c:pt>
                <c:pt idx="3">
                  <c:v>343</c:v>
                </c:pt>
                <c:pt idx="4">
                  <c:v>388</c:v>
                </c:pt>
                <c:pt idx="5">
                  <c:v>416</c:v>
                </c:pt>
                <c:pt idx="6">
                  <c:v>435</c:v>
                </c:pt>
                <c:pt idx="7">
                  <c:v>453</c:v>
                </c:pt>
                <c:pt idx="8">
                  <c:v>460</c:v>
                </c:pt>
                <c:pt idx="9">
                  <c:v>467</c:v>
                </c:pt>
                <c:pt idx="10">
                  <c:v>465</c:v>
                </c:pt>
                <c:pt idx="11">
                  <c:v>462</c:v>
                </c:pt>
                <c:pt idx="12">
                  <c:v>465</c:v>
                </c:pt>
                <c:pt idx="13">
                  <c:v>460</c:v>
                </c:pt>
                <c:pt idx="14">
                  <c:v>458</c:v>
                </c:pt>
                <c:pt idx="15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9EA-420E-9678-9778831BBF22}"/>
            </c:ext>
          </c:extLst>
        </c:ser>
        <c:ser>
          <c:idx val="23"/>
          <c:order val="23"/>
          <c:tx>
            <c:strRef>
              <c:f>'DNA ALL'!$AT$371</c:f>
              <c:strCache>
                <c:ptCount val="1"/>
                <c:pt idx="0">
                  <c:v>335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'DNA ALL'!$AU$371:$AU$386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ALL'!$AX$371:$AX$386</c:f>
              <c:numCache>
                <c:formatCode>General</c:formatCode>
                <c:ptCount val="16"/>
                <c:pt idx="0">
                  <c:v>223</c:v>
                </c:pt>
                <c:pt idx="1">
                  <c:v>201</c:v>
                </c:pt>
                <c:pt idx="2">
                  <c:v>287</c:v>
                </c:pt>
                <c:pt idx="3">
                  <c:v>336</c:v>
                </c:pt>
                <c:pt idx="4">
                  <c:v>376</c:v>
                </c:pt>
                <c:pt idx="5">
                  <c:v>401</c:v>
                </c:pt>
                <c:pt idx="6">
                  <c:v>418</c:v>
                </c:pt>
                <c:pt idx="7">
                  <c:v>432</c:v>
                </c:pt>
                <c:pt idx="8">
                  <c:v>440</c:v>
                </c:pt>
                <c:pt idx="9">
                  <c:v>446</c:v>
                </c:pt>
                <c:pt idx="10">
                  <c:v>442</c:v>
                </c:pt>
                <c:pt idx="11">
                  <c:v>440</c:v>
                </c:pt>
                <c:pt idx="12">
                  <c:v>444</c:v>
                </c:pt>
                <c:pt idx="13">
                  <c:v>438</c:v>
                </c:pt>
                <c:pt idx="14">
                  <c:v>435</c:v>
                </c:pt>
                <c:pt idx="15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9EA-420E-9678-9778831B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86184"/>
        <c:axId val="613584544"/>
      </c:scatterChart>
      <c:valAx>
        <c:axId val="61358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4544"/>
        <c:crosses val="autoZero"/>
        <c:crossBetween val="midCat"/>
      </c:valAx>
      <c:valAx>
        <c:axId val="6135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End-point GFP</a:t>
            </a:r>
            <a:r>
              <a:rPr lang="en-GB" baseline="0"/>
              <a:t> Expression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00B0F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'DNA Histogram'!$A$2:$A$18</c:f>
              <c:strCache>
                <c:ptCount val="17"/>
                <c:pt idx="0">
                  <c:v>130</c:v>
                </c:pt>
                <c:pt idx="1">
                  <c:v>170</c:v>
                </c:pt>
                <c:pt idx="2">
                  <c:v>210</c:v>
                </c:pt>
                <c:pt idx="3">
                  <c:v>250</c:v>
                </c:pt>
                <c:pt idx="4">
                  <c:v>290</c:v>
                </c:pt>
                <c:pt idx="5">
                  <c:v>330</c:v>
                </c:pt>
                <c:pt idx="6">
                  <c:v>370</c:v>
                </c:pt>
                <c:pt idx="7">
                  <c:v>410</c:v>
                </c:pt>
                <c:pt idx="8">
                  <c:v>450</c:v>
                </c:pt>
                <c:pt idx="9">
                  <c:v>490</c:v>
                </c:pt>
                <c:pt idx="10">
                  <c:v>530</c:v>
                </c:pt>
                <c:pt idx="11">
                  <c:v>570</c:v>
                </c:pt>
                <c:pt idx="12">
                  <c:v>610</c:v>
                </c:pt>
                <c:pt idx="13">
                  <c:v>650</c:v>
                </c:pt>
                <c:pt idx="14">
                  <c:v>690</c:v>
                </c:pt>
                <c:pt idx="15">
                  <c:v>730</c:v>
                </c:pt>
                <c:pt idx="16">
                  <c:v>More</c:v>
                </c:pt>
              </c:strCache>
            </c:strRef>
          </c:cat>
          <c:val>
            <c:numRef>
              <c:f>'DNA Histogram'!$B$2:$B$18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22</c:v>
                </c:pt>
                <c:pt idx="8">
                  <c:v>13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15</c:v>
                </c:pt>
                <c:pt idx="13">
                  <c:v>10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2-4F6D-A552-5B278F4E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049704"/>
        <c:axId val="555053312"/>
      </c:barChart>
      <c:catAx>
        <c:axId val="55504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Fluorescence (AU)</a:t>
                </a:r>
              </a:p>
            </c:rich>
          </c:tx>
          <c:layout>
            <c:manualLayout>
              <c:xMode val="edge"/>
              <c:yMode val="edge"/>
              <c:x val="0.38328837029076102"/>
              <c:y val="0.929599587722767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5053312"/>
        <c:crosses val="autoZero"/>
        <c:auto val="1"/>
        <c:lblAlgn val="ctr"/>
        <c:lblOffset val="100"/>
        <c:noMultiLvlLbl val="0"/>
      </c:catAx>
      <c:valAx>
        <c:axId val="55505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04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(Plots!$B$27,Plots!$E$27,Plots!$H$27,Plots!$K$27,Plots!$N$27,Plots!$Q$27,Plots!$T$27,Plots!$W$27)</c:f>
                <c:numCache>
                  <c:formatCode>General</c:formatCode>
                  <c:ptCount val="8"/>
                  <c:pt idx="0">
                    <c:v>10.922188820328628</c:v>
                  </c:pt>
                  <c:pt idx="1">
                    <c:v>17.902884824076676</c:v>
                  </c:pt>
                  <c:pt idx="2">
                    <c:v>20.502060032584779</c:v>
                  </c:pt>
                  <c:pt idx="3">
                    <c:v>6.7961552696561736</c:v>
                  </c:pt>
                  <c:pt idx="4">
                    <c:v>28.944400255652567</c:v>
                  </c:pt>
                  <c:pt idx="5">
                    <c:v>18.938048552346004</c:v>
                  </c:pt>
                  <c:pt idx="6">
                    <c:v>20.948260898266359</c:v>
                  </c:pt>
                  <c:pt idx="7">
                    <c:v>21.590886149815599</c:v>
                  </c:pt>
                </c:numCache>
              </c:numRef>
            </c:plus>
            <c:minus>
              <c:numRef>
                <c:f>(Plots!$B$27,Plots!$E$27,Plots!$H$27,Plots!$K$27,Plots!$N$27,Plots!$Q$27,Plots!$T$27,Plots!$W$27)</c:f>
                <c:numCache>
                  <c:formatCode>General</c:formatCode>
                  <c:ptCount val="8"/>
                  <c:pt idx="0">
                    <c:v>10.922188820328628</c:v>
                  </c:pt>
                  <c:pt idx="1">
                    <c:v>17.902884824076676</c:v>
                  </c:pt>
                  <c:pt idx="2">
                    <c:v>20.502060032584779</c:v>
                  </c:pt>
                  <c:pt idx="3">
                    <c:v>6.7961552696561736</c:v>
                  </c:pt>
                  <c:pt idx="4">
                    <c:v>28.944400255652567</c:v>
                  </c:pt>
                  <c:pt idx="5">
                    <c:v>18.938048552346004</c:v>
                  </c:pt>
                  <c:pt idx="6">
                    <c:v>20.948260898266359</c:v>
                  </c:pt>
                  <c:pt idx="7">
                    <c:v>21.590886149815599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Plots!$A$44:$A$51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cat>
          <c:val>
            <c:numRef>
              <c:f>(Plots!$B$26,Plots!$E$26,Plots!$H$26,Plots!$K$26,Plots!$N$26,Plots!$Q$26,Plots!$T$26,Plots!$W$26)</c:f>
              <c:numCache>
                <c:formatCode>General</c:formatCode>
                <c:ptCount val="8"/>
                <c:pt idx="0">
                  <c:v>325.30434782608694</c:v>
                </c:pt>
                <c:pt idx="1">
                  <c:v>343.66666666666669</c:v>
                </c:pt>
                <c:pt idx="2">
                  <c:v>508.125</c:v>
                </c:pt>
                <c:pt idx="3">
                  <c:v>497.625</c:v>
                </c:pt>
                <c:pt idx="4">
                  <c:v>486.375</c:v>
                </c:pt>
                <c:pt idx="5">
                  <c:v>446.875</c:v>
                </c:pt>
                <c:pt idx="6">
                  <c:v>443.20833333333331</c:v>
                </c:pt>
                <c:pt idx="7">
                  <c:v>480.08333333333331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43C2-A6FA-0378E017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238712"/>
        <c:axId val="227247240"/>
      </c:barChart>
      <c:catAx>
        <c:axId val="22723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Row </a:t>
                </a:r>
              </a:p>
            </c:rich>
          </c:tx>
          <c:layout>
            <c:manualLayout>
              <c:xMode val="edge"/>
              <c:yMode val="edge"/>
              <c:x val="0.4892806078798162"/>
              <c:y val="0.87677423528092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47240"/>
        <c:crosses val="autoZero"/>
        <c:auto val="1"/>
        <c:lblAlgn val="ctr"/>
        <c:lblOffset val="100"/>
        <c:noMultiLvlLbl val="0"/>
      </c:catAx>
      <c:valAx>
        <c:axId val="2272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Fluorescence</a:t>
                </a:r>
                <a:r>
                  <a:rPr lang="en-GB" sz="1200" b="1" baseline="0"/>
                  <a:t> (AU)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1.2277470841006752E-2"/>
              <c:y val="0.2261111756460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477179</xdr:colOff>
      <xdr:row>5</xdr:row>
      <xdr:rowOff>161146</xdr:rowOff>
    </xdr:from>
    <xdr:to>
      <xdr:col>75</xdr:col>
      <xdr:colOff>144096</xdr:colOff>
      <xdr:row>35</xdr:row>
      <xdr:rowOff>126651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220196</xdr:colOff>
      <xdr:row>4</xdr:row>
      <xdr:rowOff>155696</xdr:rowOff>
    </xdr:from>
    <xdr:to>
      <xdr:col>64</xdr:col>
      <xdr:colOff>70827</xdr:colOff>
      <xdr:row>36</xdr:row>
      <xdr:rowOff>118278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517612</xdr:colOff>
      <xdr:row>4</xdr:row>
      <xdr:rowOff>179612</xdr:rowOff>
    </xdr:from>
    <xdr:to>
      <xdr:col>54</xdr:col>
      <xdr:colOff>421124</xdr:colOff>
      <xdr:row>37</xdr:row>
      <xdr:rowOff>81643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15</xdr:col>
      <xdr:colOff>219075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474159</xdr:colOff>
      <xdr:row>27</xdr:row>
      <xdr:rowOff>87816</xdr:rowOff>
    </xdr:from>
    <xdr:to>
      <xdr:col>7</xdr:col>
      <xdr:colOff>550360</xdr:colOff>
      <xdr:row>42</xdr:row>
      <xdr:rowOff>183067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89"/>
  <sheetViews>
    <sheetView tabSelected="1" zoomScale="132" zoomScaleNormal="132" workbookViewId="0">
      <selection activeCell="C9" sqref="C9"/>
    </sheetView>
  </sheetViews>
  <sheetFormatPr baseColWidth="10" defaultColWidth="8.83203125" defaultRowHeight="15"/>
  <cols>
    <col min="1" max="1" width="14" bestFit="1" customWidth="1"/>
    <col min="2" max="2" width="22" bestFit="1" customWidth="1"/>
    <col min="3" max="3" width="18.33203125" bestFit="1" customWidth="1"/>
    <col min="4" max="4" width="28.33203125" bestFit="1" customWidth="1"/>
    <col min="5" max="5" width="24.6640625" bestFit="1" customWidth="1"/>
    <col min="6" max="6" width="13.1640625" bestFit="1" customWidth="1"/>
    <col min="7" max="7" width="19.6640625" bestFit="1" customWidth="1"/>
    <col min="8" max="8" width="13.1640625" bestFit="1" customWidth="1"/>
    <col min="10" max="10" width="14" bestFit="1" customWidth="1"/>
    <col min="13" max="13" width="12.6640625" bestFit="1" customWidth="1"/>
    <col min="14" max="14" width="10.1640625" bestFit="1" customWidth="1"/>
    <col min="15" max="15" width="13.1640625" bestFit="1" customWidth="1"/>
    <col min="16" max="16" width="19.6640625" bestFit="1" customWidth="1"/>
    <col min="17" max="17" width="14" bestFit="1" customWidth="1"/>
    <col min="19" max="19" width="14" bestFit="1" customWidth="1"/>
    <col min="21" max="21" width="6" bestFit="1" customWidth="1"/>
    <col min="22" max="22" width="22" bestFit="1" customWidth="1"/>
    <col min="23" max="23" width="18.33203125" bestFit="1" customWidth="1"/>
    <col min="25" max="25" width="19.6640625" bestFit="1" customWidth="1"/>
    <col min="26" max="26" width="14" bestFit="1" customWidth="1"/>
    <col min="28" max="28" width="13.1640625" bestFit="1" customWidth="1"/>
    <col min="31" max="31" width="12.33203125" bestFit="1" customWidth="1"/>
    <col min="32" max="32" width="10" bestFit="1" customWidth="1"/>
    <col min="34" max="34" width="20.5" bestFit="1" customWidth="1"/>
    <col min="35" max="35" width="13.1640625" bestFit="1" customWidth="1"/>
    <col min="37" max="37" width="14" bestFit="1" customWidth="1"/>
    <col min="40" max="40" width="13.5" bestFit="1" customWidth="1"/>
    <col min="44" max="44" width="14" bestFit="1" customWidth="1"/>
    <col min="46" max="46" width="14" bestFit="1" customWidth="1"/>
    <col min="49" max="49" width="13.5" bestFit="1" customWidth="1"/>
    <col min="51" max="51" width="13.6640625" bestFit="1" customWidth="1"/>
    <col min="52" max="52" width="20.5" bestFit="1" customWidth="1"/>
    <col min="53" max="53" width="14" bestFit="1" customWidth="1"/>
    <col min="55" max="55" width="14" bestFit="1" customWidth="1"/>
    <col min="61" max="61" width="20.5" bestFit="1" customWidth="1"/>
    <col min="62" max="62" width="14" bestFit="1" customWidth="1"/>
    <col min="64" max="64" width="14" bestFit="1" customWidth="1"/>
    <col min="67" max="67" width="13.5" bestFit="1" customWidth="1"/>
    <col min="71" max="71" width="14" bestFit="1" customWidth="1"/>
  </cols>
  <sheetData>
    <row r="1" spans="1:71">
      <c r="A1" s="32" t="s">
        <v>5</v>
      </c>
      <c r="B1" s="33"/>
      <c r="C1" s="33"/>
      <c r="D1" s="33"/>
      <c r="E1" s="33"/>
      <c r="F1" s="33"/>
      <c r="G1" s="33"/>
      <c r="H1" s="34"/>
      <c r="J1" s="46" t="s">
        <v>12</v>
      </c>
      <c r="K1" s="47"/>
      <c r="L1" s="47"/>
      <c r="M1" s="47"/>
      <c r="N1" s="47"/>
      <c r="O1" s="47"/>
      <c r="P1" s="47"/>
      <c r="Q1" s="48"/>
      <c r="S1" s="46" t="s">
        <v>11</v>
      </c>
      <c r="T1" s="47"/>
      <c r="U1" s="47"/>
      <c r="V1" s="47"/>
      <c r="W1" s="47"/>
      <c r="X1" s="47"/>
      <c r="Y1" s="47"/>
      <c r="Z1" s="48"/>
      <c r="AB1" s="46" t="s">
        <v>10</v>
      </c>
      <c r="AC1" s="47"/>
      <c r="AD1" s="47"/>
      <c r="AE1" s="47"/>
      <c r="AF1" s="47"/>
      <c r="AG1" s="47"/>
      <c r="AH1" s="47"/>
      <c r="AI1" s="48"/>
      <c r="AK1" s="46" t="s">
        <v>9</v>
      </c>
      <c r="AL1" s="47"/>
      <c r="AM1" s="47"/>
      <c r="AN1" s="47"/>
      <c r="AO1" s="47"/>
      <c r="AP1" s="47"/>
      <c r="AQ1" s="47"/>
      <c r="AR1" s="48"/>
      <c r="AT1" s="46" t="s">
        <v>8</v>
      </c>
      <c r="AU1" s="47"/>
      <c r="AV1" s="47"/>
      <c r="AW1" s="47"/>
      <c r="AX1" s="47"/>
      <c r="AY1" s="47"/>
      <c r="AZ1" s="47"/>
      <c r="BA1" s="48"/>
      <c r="BC1" s="46" t="s">
        <v>7</v>
      </c>
      <c r="BD1" s="47"/>
      <c r="BE1" s="47"/>
      <c r="BF1" s="47"/>
      <c r="BG1" s="47"/>
      <c r="BH1" s="47"/>
      <c r="BI1" s="47"/>
      <c r="BJ1" s="48"/>
      <c r="BL1" s="46" t="s">
        <v>6</v>
      </c>
      <c r="BM1" s="47"/>
      <c r="BN1" s="47"/>
      <c r="BO1" s="47"/>
      <c r="BP1" s="47"/>
      <c r="BQ1" s="47"/>
      <c r="BR1" s="47"/>
      <c r="BS1" s="48"/>
    </row>
    <row r="2" spans="1:71">
      <c r="A2" s="2" t="s">
        <v>1</v>
      </c>
      <c r="B2" s="11" t="s">
        <v>0</v>
      </c>
      <c r="C2" s="3" t="s">
        <v>2</v>
      </c>
      <c r="D2" s="4" t="s">
        <v>3</v>
      </c>
      <c r="E2" s="8" t="s">
        <v>4</v>
      </c>
      <c r="F2" s="12" t="s">
        <v>13</v>
      </c>
      <c r="G2" s="12" t="s">
        <v>14</v>
      </c>
      <c r="H2" s="13" t="s">
        <v>1</v>
      </c>
      <c r="J2" s="2" t="s">
        <v>1</v>
      </c>
      <c r="K2" s="11" t="s">
        <v>0</v>
      </c>
      <c r="L2" s="3" t="s">
        <v>2</v>
      </c>
      <c r="M2" s="4" t="s">
        <v>3</v>
      </c>
      <c r="N2" s="8" t="s">
        <v>4</v>
      </c>
      <c r="O2" s="12" t="s">
        <v>13</v>
      </c>
      <c r="P2" s="12" t="s">
        <v>14</v>
      </c>
      <c r="Q2" s="13" t="s">
        <v>1</v>
      </c>
      <c r="S2" s="2" t="s">
        <v>1</v>
      </c>
      <c r="T2" s="11" t="s">
        <v>0</v>
      </c>
      <c r="U2" s="3" t="s">
        <v>2</v>
      </c>
      <c r="V2" s="4" t="s">
        <v>3</v>
      </c>
      <c r="W2" s="8" t="s">
        <v>4</v>
      </c>
      <c r="X2" s="12" t="s">
        <v>13</v>
      </c>
      <c r="Y2" s="12" t="s">
        <v>14</v>
      </c>
      <c r="Z2" s="13" t="s">
        <v>1</v>
      </c>
      <c r="AB2" s="2" t="s">
        <v>1</v>
      </c>
      <c r="AC2" s="11" t="s">
        <v>0</v>
      </c>
      <c r="AD2" s="3" t="s">
        <v>2</v>
      </c>
      <c r="AE2" s="4" t="s">
        <v>3</v>
      </c>
      <c r="AF2" s="8" t="s">
        <v>4</v>
      </c>
      <c r="AG2" s="12" t="s">
        <v>13</v>
      </c>
      <c r="AH2" s="12" t="s">
        <v>14</v>
      </c>
      <c r="AI2" s="13" t="s">
        <v>1</v>
      </c>
      <c r="AK2" s="2" t="s">
        <v>1</v>
      </c>
      <c r="AL2" s="11" t="s">
        <v>0</v>
      </c>
      <c r="AM2" s="3" t="s">
        <v>2</v>
      </c>
      <c r="AN2" s="4" t="s">
        <v>3</v>
      </c>
      <c r="AO2" s="8" t="s">
        <v>4</v>
      </c>
      <c r="AP2" s="12" t="s">
        <v>13</v>
      </c>
      <c r="AQ2" s="12" t="s">
        <v>14</v>
      </c>
      <c r="AR2" s="13" t="s">
        <v>1</v>
      </c>
      <c r="AT2" s="2" t="s">
        <v>1</v>
      </c>
      <c r="AU2" s="11" t="s">
        <v>0</v>
      </c>
      <c r="AV2" s="3" t="s">
        <v>2</v>
      </c>
      <c r="AW2" s="4" t="s">
        <v>3</v>
      </c>
      <c r="AX2" s="8" t="s">
        <v>4</v>
      </c>
      <c r="AY2" s="12" t="s">
        <v>13</v>
      </c>
      <c r="AZ2" s="12" t="s">
        <v>14</v>
      </c>
      <c r="BA2" s="13" t="s">
        <v>1</v>
      </c>
      <c r="BC2" s="2" t="s">
        <v>1</v>
      </c>
      <c r="BD2" s="11" t="s">
        <v>0</v>
      </c>
      <c r="BE2" s="3" t="s">
        <v>2</v>
      </c>
      <c r="BF2" s="4" t="s">
        <v>3</v>
      </c>
      <c r="BG2" s="8" t="s">
        <v>4</v>
      </c>
      <c r="BH2" s="12" t="s">
        <v>13</v>
      </c>
      <c r="BI2" s="12" t="s">
        <v>14</v>
      </c>
      <c r="BJ2" s="13" t="s">
        <v>1</v>
      </c>
      <c r="BL2" s="2" t="s">
        <v>1</v>
      </c>
      <c r="BM2" s="11" t="s">
        <v>0</v>
      </c>
      <c r="BN2" s="3" t="s">
        <v>2</v>
      </c>
      <c r="BO2" s="4" t="s">
        <v>3</v>
      </c>
      <c r="BP2" s="8" t="s">
        <v>4</v>
      </c>
      <c r="BQ2" s="12" t="s">
        <v>13</v>
      </c>
      <c r="BR2" s="12" t="s">
        <v>14</v>
      </c>
      <c r="BS2" s="13" t="s">
        <v>1</v>
      </c>
    </row>
    <row r="3" spans="1:71">
      <c r="A3" s="14">
        <v>192</v>
      </c>
      <c r="B3">
        <v>0</v>
      </c>
      <c r="C3">
        <v>1036</v>
      </c>
      <c r="D3">
        <v>851</v>
      </c>
      <c r="E3">
        <f>C3-D3</f>
        <v>185</v>
      </c>
      <c r="G3">
        <v>385</v>
      </c>
      <c r="H3" s="5">
        <v>192</v>
      </c>
      <c r="J3" s="14">
        <v>216</v>
      </c>
      <c r="K3">
        <v>0</v>
      </c>
      <c r="L3">
        <v>1022</v>
      </c>
      <c r="M3">
        <v>848</v>
      </c>
      <c r="N3">
        <f>L3-M3</f>
        <v>174</v>
      </c>
      <c r="P3">
        <v>391</v>
      </c>
      <c r="Q3" s="19">
        <v>216</v>
      </c>
      <c r="S3" s="14">
        <v>240</v>
      </c>
      <c r="T3">
        <v>0</v>
      </c>
      <c r="U3">
        <v>1025</v>
      </c>
      <c r="V3">
        <v>864</v>
      </c>
      <c r="W3">
        <f>U3-V3</f>
        <v>161</v>
      </c>
      <c r="Y3">
        <v>366</v>
      </c>
      <c r="Z3" s="19">
        <v>240</v>
      </c>
      <c r="AB3" s="14">
        <v>264</v>
      </c>
      <c r="AC3">
        <v>0</v>
      </c>
      <c r="AD3">
        <v>1039</v>
      </c>
      <c r="AE3">
        <v>820</v>
      </c>
      <c r="AF3">
        <f>AD3-AE3</f>
        <v>219</v>
      </c>
      <c r="AH3">
        <v>544</v>
      </c>
      <c r="AI3" s="19">
        <v>264</v>
      </c>
      <c r="AK3" s="14">
        <v>288</v>
      </c>
      <c r="AL3">
        <v>0</v>
      </c>
      <c r="AM3">
        <v>1017</v>
      </c>
      <c r="AN3">
        <v>895</v>
      </c>
      <c r="AO3">
        <f>AM3-AN3</f>
        <v>122</v>
      </c>
      <c r="AQ3">
        <v>500</v>
      </c>
      <c r="AR3" s="19">
        <v>288</v>
      </c>
      <c r="AT3" s="14">
        <v>312</v>
      </c>
      <c r="AU3">
        <v>0</v>
      </c>
      <c r="AV3">
        <v>993</v>
      </c>
      <c r="AW3">
        <v>814</v>
      </c>
      <c r="AX3">
        <f>AV3-AW3</f>
        <v>179</v>
      </c>
      <c r="AZ3">
        <v>351</v>
      </c>
      <c r="BA3" s="19">
        <v>312</v>
      </c>
      <c r="BC3" s="14">
        <v>336</v>
      </c>
      <c r="BD3">
        <v>0</v>
      </c>
      <c r="BE3">
        <v>975</v>
      </c>
      <c r="BF3">
        <v>869</v>
      </c>
      <c r="BG3">
        <f>BE3-BF3</f>
        <v>106</v>
      </c>
      <c r="BI3">
        <v>361</v>
      </c>
      <c r="BJ3" s="19">
        <v>336</v>
      </c>
      <c r="BL3" s="14">
        <v>360</v>
      </c>
      <c r="BM3">
        <v>0</v>
      </c>
      <c r="BN3">
        <v>969</v>
      </c>
      <c r="BO3">
        <v>874</v>
      </c>
      <c r="BP3">
        <f>BN3-BO3</f>
        <v>95</v>
      </c>
      <c r="BR3">
        <v>475</v>
      </c>
      <c r="BS3" s="19">
        <v>360</v>
      </c>
    </row>
    <row r="4" spans="1:71">
      <c r="A4" s="14">
        <v>192</v>
      </c>
      <c r="B4">
        <v>0.25</v>
      </c>
      <c r="C4">
        <v>1102</v>
      </c>
      <c r="D4">
        <v>848</v>
      </c>
      <c r="E4">
        <f t="shared" ref="E4:E67" si="0">C4-D4</f>
        <v>254</v>
      </c>
      <c r="G4">
        <v>360</v>
      </c>
      <c r="H4" s="5">
        <f>H3+1</f>
        <v>193</v>
      </c>
      <c r="J4" s="14">
        <v>216</v>
      </c>
      <c r="K4">
        <v>0.25</v>
      </c>
      <c r="L4">
        <v>1134</v>
      </c>
      <c r="M4">
        <v>846</v>
      </c>
      <c r="N4">
        <f t="shared" ref="N4:N17" si="1">L4-M4</f>
        <v>288</v>
      </c>
      <c r="P4">
        <v>336</v>
      </c>
      <c r="Q4" s="19">
        <f>Q3+1</f>
        <v>217</v>
      </c>
      <c r="S4" s="14">
        <v>240</v>
      </c>
      <c r="T4">
        <v>0.25</v>
      </c>
      <c r="U4">
        <v>1087</v>
      </c>
      <c r="V4">
        <v>862</v>
      </c>
      <c r="W4">
        <f t="shared" ref="W4:W17" si="2">U4-V4</f>
        <v>225</v>
      </c>
      <c r="Y4">
        <v>379</v>
      </c>
      <c r="Z4" s="19">
        <f>Z3+1</f>
        <v>241</v>
      </c>
      <c r="AB4" s="14">
        <v>264</v>
      </c>
      <c r="AC4">
        <v>0.25</v>
      </c>
      <c r="AD4">
        <v>1222</v>
      </c>
      <c r="AE4">
        <v>820</v>
      </c>
      <c r="AF4">
        <f t="shared" ref="AF4:AF67" si="3">AD4-AE4</f>
        <v>402</v>
      </c>
      <c r="AH4">
        <v>458</v>
      </c>
      <c r="AI4" s="19">
        <f>AI3+1</f>
        <v>265</v>
      </c>
      <c r="AK4" s="14">
        <v>288</v>
      </c>
      <c r="AL4">
        <v>0.25</v>
      </c>
      <c r="AM4">
        <v>1164</v>
      </c>
      <c r="AN4">
        <v>891</v>
      </c>
      <c r="AO4">
        <f t="shared" ref="AO4:AO17" si="4">AM4-AN4</f>
        <v>273</v>
      </c>
      <c r="AQ4">
        <v>394</v>
      </c>
      <c r="AR4" s="19">
        <f>AR3+1</f>
        <v>289</v>
      </c>
      <c r="AT4" s="14">
        <v>312</v>
      </c>
      <c r="AU4">
        <v>0.25</v>
      </c>
      <c r="AV4">
        <v>1069</v>
      </c>
      <c r="AW4">
        <v>812</v>
      </c>
      <c r="AX4">
        <f t="shared" ref="AX4:AX17" si="5">AV4-AW4</f>
        <v>257</v>
      </c>
      <c r="AZ4">
        <v>292</v>
      </c>
      <c r="BA4" s="19">
        <f>BA3+1</f>
        <v>313</v>
      </c>
      <c r="BC4" s="14">
        <v>336</v>
      </c>
      <c r="BD4">
        <v>0.25</v>
      </c>
      <c r="BE4">
        <v>1111</v>
      </c>
      <c r="BF4">
        <v>868</v>
      </c>
      <c r="BG4">
        <f t="shared" ref="BG4:BG17" si="6">BE4-BF4</f>
        <v>243</v>
      </c>
      <c r="BI4">
        <v>340</v>
      </c>
      <c r="BJ4" s="19">
        <f>BJ3+1</f>
        <v>337</v>
      </c>
      <c r="BL4" s="14">
        <v>360</v>
      </c>
      <c r="BM4">
        <v>0.25</v>
      </c>
      <c r="BN4">
        <v>1189</v>
      </c>
      <c r="BO4">
        <v>871</v>
      </c>
      <c r="BP4">
        <f t="shared" ref="BP4:BP17" si="7">BN4-BO4</f>
        <v>318</v>
      </c>
      <c r="BR4">
        <v>410</v>
      </c>
      <c r="BS4" s="19">
        <f>BS3+1</f>
        <v>361</v>
      </c>
    </row>
    <row r="5" spans="1:71">
      <c r="A5" s="14">
        <v>192</v>
      </c>
      <c r="B5">
        <v>0.5</v>
      </c>
      <c r="C5">
        <v>1104</v>
      </c>
      <c r="D5">
        <v>847</v>
      </c>
      <c r="E5">
        <f t="shared" si="0"/>
        <v>257</v>
      </c>
      <c r="G5">
        <v>1135</v>
      </c>
      <c r="H5" s="5">
        <f t="shared" ref="H5:H26" si="8">H4+1</f>
        <v>194</v>
      </c>
      <c r="J5" s="14">
        <v>216</v>
      </c>
      <c r="K5">
        <v>0.5</v>
      </c>
      <c r="L5">
        <v>1068</v>
      </c>
      <c r="M5">
        <v>844</v>
      </c>
      <c r="N5">
        <f t="shared" si="1"/>
        <v>224</v>
      </c>
      <c r="P5">
        <v>315</v>
      </c>
      <c r="Q5" s="19">
        <f t="shared" ref="Q5:Q26" si="9">Q4+1</f>
        <v>218</v>
      </c>
      <c r="S5" s="14">
        <v>240</v>
      </c>
      <c r="T5">
        <v>0.5</v>
      </c>
      <c r="U5">
        <v>1054</v>
      </c>
      <c r="V5">
        <v>860</v>
      </c>
      <c r="W5">
        <f t="shared" si="2"/>
        <v>194</v>
      </c>
      <c r="Y5">
        <v>367</v>
      </c>
      <c r="Z5" s="19">
        <f t="shared" ref="Z5:Z26" si="10">Z4+1</f>
        <v>242</v>
      </c>
      <c r="AB5" s="14">
        <v>264</v>
      </c>
      <c r="AC5">
        <v>0.5</v>
      </c>
      <c r="AD5">
        <v>1194</v>
      </c>
      <c r="AE5">
        <v>819</v>
      </c>
      <c r="AF5">
        <f t="shared" si="3"/>
        <v>375</v>
      </c>
      <c r="AH5">
        <v>471</v>
      </c>
      <c r="AI5" s="19">
        <f t="shared" ref="AI5:AI26" si="11">AI4+1</f>
        <v>266</v>
      </c>
      <c r="AK5" s="14">
        <v>288</v>
      </c>
      <c r="AL5">
        <v>0.5</v>
      </c>
      <c r="AM5">
        <v>1234</v>
      </c>
      <c r="AN5">
        <v>892</v>
      </c>
      <c r="AO5">
        <f t="shared" si="4"/>
        <v>342</v>
      </c>
      <c r="AQ5">
        <v>347</v>
      </c>
      <c r="AR5" s="19">
        <f t="shared" ref="AR5:AR26" si="12">AR4+1</f>
        <v>290</v>
      </c>
      <c r="AT5" s="14">
        <v>312</v>
      </c>
      <c r="AU5">
        <v>0.5</v>
      </c>
      <c r="AV5">
        <v>1100</v>
      </c>
      <c r="AW5">
        <v>814</v>
      </c>
      <c r="AX5">
        <f t="shared" si="5"/>
        <v>286</v>
      </c>
      <c r="AZ5">
        <v>278</v>
      </c>
      <c r="BA5" s="19">
        <f t="shared" ref="BA5:BA26" si="13">BA4+1</f>
        <v>314</v>
      </c>
      <c r="BC5" s="14">
        <v>336</v>
      </c>
      <c r="BD5">
        <v>0.5</v>
      </c>
      <c r="BE5">
        <v>1126</v>
      </c>
      <c r="BF5">
        <v>867</v>
      </c>
      <c r="BG5">
        <f t="shared" si="6"/>
        <v>259</v>
      </c>
      <c r="BI5">
        <v>341</v>
      </c>
      <c r="BJ5" s="19">
        <f t="shared" ref="BJ5:BJ26" si="14">BJ4+1</f>
        <v>338</v>
      </c>
      <c r="BL5" s="14">
        <v>360</v>
      </c>
      <c r="BM5">
        <v>0.5</v>
      </c>
      <c r="BN5">
        <v>1175</v>
      </c>
      <c r="BO5">
        <v>870</v>
      </c>
      <c r="BP5">
        <f t="shared" si="7"/>
        <v>305</v>
      </c>
      <c r="BR5">
        <v>372</v>
      </c>
      <c r="BS5" s="19">
        <f t="shared" ref="BS5:BS26" si="15">BS4+1</f>
        <v>362</v>
      </c>
    </row>
    <row r="6" spans="1:71">
      <c r="A6" s="14">
        <v>192</v>
      </c>
      <c r="B6">
        <v>0.75</v>
      </c>
      <c r="C6">
        <v>1157</v>
      </c>
      <c r="D6">
        <v>849</v>
      </c>
      <c r="E6">
        <f t="shared" si="0"/>
        <v>308</v>
      </c>
      <c r="G6">
        <v>293</v>
      </c>
      <c r="H6" s="5">
        <f t="shared" si="8"/>
        <v>195</v>
      </c>
      <c r="J6" s="14">
        <v>216</v>
      </c>
      <c r="K6">
        <v>0.75</v>
      </c>
      <c r="L6">
        <v>1155</v>
      </c>
      <c r="M6">
        <v>847</v>
      </c>
      <c r="N6">
        <f t="shared" si="1"/>
        <v>308</v>
      </c>
      <c r="P6">
        <v>320</v>
      </c>
      <c r="Q6" s="19">
        <f t="shared" si="9"/>
        <v>219</v>
      </c>
      <c r="S6" s="14">
        <v>240</v>
      </c>
      <c r="T6">
        <v>0.75</v>
      </c>
      <c r="U6">
        <v>1153</v>
      </c>
      <c r="V6">
        <v>862</v>
      </c>
      <c r="W6">
        <f t="shared" si="2"/>
        <v>291</v>
      </c>
      <c r="Y6">
        <v>364</v>
      </c>
      <c r="Z6" s="19">
        <f t="shared" si="10"/>
        <v>243</v>
      </c>
      <c r="AB6" s="14">
        <v>264</v>
      </c>
      <c r="AC6">
        <v>0.75</v>
      </c>
      <c r="AD6">
        <v>1242</v>
      </c>
      <c r="AE6">
        <v>820</v>
      </c>
      <c r="AF6">
        <f t="shared" si="3"/>
        <v>422</v>
      </c>
      <c r="AH6">
        <v>465</v>
      </c>
      <c r="AI6" s="19">
        <f t="shared" si="11"/>
        <v>267</v>
      </c>
      <c r="AK6" s="14">
        <v>288</v>
      </c>
      <c r="AL6">
        <v>0.75</v>
      </c>
      <c r="AM6">
        <v>1243</v>
      </c>
      <c r="AN6">
        <v>892</v>
      </c>
      <c r="AO6">
        <f t="shared" si="4"/>
        <v>351</v>
      </c>
      <c r="AQ6">
        <v>323</v>
      </c>
      <c r="AR6" s="19">
        <f t="shared" si="12"/>
        <v>291</v>
      </c>
      <c r="AT6" s="14">
        <v>312</v>
      </c>
      <c r="AU6">
        <v>0.75</v>
      </c>
      <c r="AV6">
        <v>1117</v>
      </c>
      <c r="AW6">
        <v>815</v>
      </c>
      <c r="AX6">
        <f t="shared" si="5"/>
        <v>302</v>
      </c>
      <c r="AZ6">
        <v>299</v>
      </c>
      <c r="BA6" s="19">
        <f t="shared" si="13"/>
        <v>315</v>
      </c>
      <c r="BC6" s="14">
        <v>336</v>
      </c>
      <c r="BD6">
        <v>0.75</v>
      </c>
      <c r="BE6">
        <v>1145</v>
      </c>
      <c r="BF6">
        <v>867</v>
      </c>
      <c r="BG6">
        <f t="shared" si="6"/>
        <v>278</v>
      </c>
      <c r="BI6">
        <v>332</v>
      </c>
      <c r="BJ6" s="19">
        <f t="shared" si="14"/>
        <v>339</v>
      </c>
      <c r="BL6" s="14">
        <v>360</v>
      </c>
      <c r="BM6">
        <v>0.75</v>
      </c>
      <c r="BN6">
        <v>1202</v>
      </c>
      <c r="BO6">
        <v>876</v>
      </c>
      <c r="BP6">
        <f t="shared" si="7"/>
        <v>326</v>
      </c>
      <c r="BR6">
        <v>404</v>
      </c>
      <c r="BS6" s="19">
        <f t="shared" si="15"/>
        <v>363</v>
      </c>
    </row>
    <row r="7" spans="1:71">
      <c r="A7" s="14">
        <v>192</v>
      </c>
      <c r="B7">
        <v>1</v>
      </c>
      <c r="C7">
        <v>1152</v>
      </c>
      <c r="D7">
        <v>849</v>
      </c>
      <c r="E7">
        <f t="shared" si="0"/>
        <v>303</v>
      </c>
      <c r="G7">
        <v>281</v>
      </c>
      <c r="H7" s="5">
        <f t="shared" si="8"/>
        <v>196</v>
      </c>
      <c r="J7" s="14">
        <v>216</v>
      </c>
      <c r="K7">
        <v>1</v>
      </c>
      <c r="L7">
        <v>1156</v>
      </c>
      <c r="M7">
        <v>846</v>
      </c>
      <c r="N7">
        <f t="shared" si="1"/>
        <v>310</v>
      </c>
      <c r="P7">
        <v>319</v>
      </c>
      <c r="Q7" s="19">
        <f t="shared" si="9"/>
        <v>220</v>
      </c>
      <c r="S7" s="14">
        <v>240</v>
      </c>
      <c r="T7">
        <v>1</v>
      </c>
      <c r="U7">
        <v>1147</v>
      </c>
      <c r="V7">
        <v>862</v>
      </c>
      <c r="W7">
        <f t="shared" si="2"/>
        <v>285</v>
      </c>
      <c r="Y7">
        <v>348</v>
      </c>
      <c r="Z7" s="19">
        <f t="shared" si="10"/>
        <v>244</v>
      </c>
      <c r="AB7" s="14">
        <v>264</v>
      </c>
      <c r="AC7">
        <v>1</v>
      </c>
      <c r="AD7">
        <v>1238</v>
      </c>
      <c r="AE7">
        <v>820</v>
      </c>
      <c r="AF7">
        <f t="shared" si="3"/>
        <v>418</v>
      </c>
      <c r="AH7">
        <v>462</v>
      </c>
      <c r="AI7" s="19">
        <f t="shared" si="11"/>
        <v>268</v>
      </c>
      <c r="AK7" s="14">
        <v>288</v>
      </c>
      <c r="AL7">
        <v>1</v>
      </c>
      <c r="AM7">
        <v>1231</v>
      </c>
      <c r="AN7">
        <v>894</v>
      </c>
      <c r="AO7">
        <f t="shared" si="4"/>
        <v>337</v>
      </c>
      <c r="AQ7">
        <v>301</v>
      </c>
      <c r="AR7" s="19">
        <f t="shared" si="12"/>
        <v>292</v>
      </c>
      <c r="AT7" s="14">
        <v>312</v>
      </c>
      <c r="AU7">
        <v>1</v>
      </c>
      <c r="AV7">
        <v>1094</v>
      </c>
      <c r="AW7">
        <v>815</v>
      </c>
      <c r="AX7">
        <f t="shared" si="5"/>
        <v>279</v>
      </c>
      <c r="AZ7">
        <v>309</v>
      </c>
      <c r="BA7" s="19">
        <f t="shared" si="13"/>
        <v>316</v>
      </c>
      <c r="BC7" s="14">
        <v>336</v>
      </c>
      <c r="BD7">
        <v>1</v>
      </c>
      <c r="BE7">
        <v>1112</v>
      </c>
      <c r="BF7">
        <v>867</v>
      </c>
      <c r="BG7">
        <f t="shared" si="6"/>
        <v>245</v>
      </c>
      <c r="BI7">
        <v>337</v>
      </c>
      <c r="BJ7" s="19">
        <f t="shared" si="14"/>
        <v>340</v>
      </c>
      <c r="BL7" s="14">
        <v>360</v>
      </c>
      <c r="BM7">
        <v>1</v>
      </c>
      <c r="BN7">
        <v>1168</v>
      </c>
      <c r="BO7">
        <v>871</v>
      </c>
      <c r="BP7">
        <f t="shared" si="7"/>
        <v>297</v>
      </c>
      <c r="BR7">
        <v>334</v>
      </c>
      <c r="BS7" s="19">
        <f t="shared" si="15"/>
        <v>364</v>
      </c>
    </row>
    <row r="8" spans="1:71">
      <c r="A8" s="14">
        <v>192</v>
      </c>
      <c r="B8">
        <v>1.25</v>
      </c>
      <c r="C8">
        <v>1196</v>
      </c>
      <c r="D8">
        <v>849</v>
      </c>
      <c r="E8">
        <f t="shared" si="0"/>
        <v>347</v>
      </c>
      <c r="G8">
        <v>255</v>
      </c>
      <c r="H8" s="5">
        <f t="shared" si="8"/>
        <v>197</v>
      </c>
      <c r="J8" s="14">
        <v>216</v>
      </c>
      <c r="K8">
        <v>1.25</v>
      </c>
      <c r="L8">
        <v>1204</v>
      </c>
      <c r="M8">
        <v>848</v>
      </c>
      <c r="N8">
        <f t="shared" si="1"/>
        <v>356</v>
      </c>
      <c r="P8">
        <v>347</v>
      </c>
      <c r="Q8" s="19">
        <f t="shared" si="9"/>
        <v>221</v>
      </c>
      <c r="S8" s="14">
        <v>240</v>
      </c>
      <c r="T8">
        <v>1.25</v>
      </c>
      <c r="U8">
        <v>1189</v>
      </c>
      <c r="V8">
        <v>863</v>
      </c>
      <c r="W8">
        <f t="shared" si="2"/>
        <v>326</v>
      </c>
      <c r="Y8">
        <v>368</v>
      </c>
      <c r="Z8" s="19">
        <f t="shared" si="10"/>
        <v>245</v>
      </c>
      <c r="AB8" s="14">
        <v>264</v>
      </c>
      <c r="AC8">
        <v>1.25</v>
      </c>
      <c r="AD8">
        <v>1297</v>
      </c>
      <c r="AE8">
        <v>821</v>
      </c>
      <c r="AF8">
        <f t="shared" si="3"/>
        <v>476</v>
      </c>
      <c r="AH8">
        <v>473</v>
      </c>
      <c r="AI8" s="19">
        <f t="shared" si="11"/>
        <v>269</v>
      </c>
      <c r="AK8" s="14">
        <v>288</v>
      </c>
      <c r="AL8">
        <v>1.25</v>
      </c>
      <c r="AM8">
        <v>1304</v>
      </c>
      <c r="AN8">
        <v>895</v>
      </c>
      <c r="AO8">
        <f t="shared" si="4"/>
        <v>409</v>
      </c>
      <c r="AQ8">
        <v>281</v>
      </c>
      <c r="AR8" s="19">
        <f t="shared" si="12"/>
        <v>293</v>
      </c>
      <c r="AT8" s="14">
        <v>312</v>
      </c>
      <c r="AU8">
        <v>1.25</v>
      </c>
      <c r="AV8">
        <v>1131</v>
      </c>
      <c r="AW8">
        <v>816</v>
      </c>
      <c r="AX8">
        <f t="shared" si="5"/>
        <v>315</v>
      </c>
      <c r="AZ8">
        <v>324</v>
      </c>
      <c r="BA8" s="19">
        <f t="shared" si="13"/>
        <v>317</v>
      </c>
      <c r="BC8" s="14">
        <v>336</v>
      </c>
      <c r="BD8">
        <v>1.25</v>
      </c>
      <c r="BE8">
        <v>1163</v>
      </c>
      <c r="BF8">
        <v>868</v>
      </c>
      <c r="BG8">
        <f t="shared" si="6"/>
        <v>295</v>
      </c>
      <c r="BI8">
        <v>341</v>
      </c>
      <c r="BJ8" s="19">
        <f t="shared" si="14"/>
        <v>341</v>
      </c>
      <c r="BL8" s="14">
        <v>360</v>
      </c>
      <c r="BM8">
        <v>1.25</v>
      </c>
      <c r="BN8">
        <v>1232</v>
      </c>
      <c r="BO8">
        <v>871</v>
      </c>
      <c r="BP8">
        <f t="shared" si="7"/>
        <v>361</v>
      </c>
      <c r="BR8">
        <v>341</v>
      </c>
      <c r="BS8" s="19">
        <f t="shared" si="15"/>
        <v>365</v>
      </c>
    </row>
    <row r="9" spans="1:71">
      <c r="A9" s="14">
        <v>192</v>
      </c>
      <c r="B9">
        <v>1.5</v>
      </c>
      <c r="C9">
        <v>1209</v>
      </c>
      <c r="D9">
        <v>851</v>
      </c>
      <c r="E9">
        <f t="shared" si="0"/>
        <v>358</v>
      </c>
      <c r="G9">
        <v>241</v>
      </c>
      <c r="H9" s="5">
        <f t="shared" si="8"/>
        <v>198</v>
      </c>
      <c r="J9" s="14">
        <v>216</v>
      </c>
      <c r="K9">
        <v>1.5</v>
      </c>
      <c r="L9">
        <v>1213</v>
      </c>
      <c r="M9">
        <v>849</v>
      </c>
      <c r="N9">
        <f t="shared" si="1"/>
        <v>364</v>
      </c>
      <c r="P9">
        <v>390</v>
      </c>
      <c r="Q9" s="19">
        <f t="shared" si="9"/>
        <v>222</v>
      </c>
      <c r="S9" s="14">
        <v>240</v>
      </c>
      <c r="T9">
        <v>1.5</v>
      </c>
      <c r="U9">
        <v>1198</v>
      </c>
      <c r="V9">
        <v>863</v>
      </c>
      <c r="W9">
        <f t="shared" si="2"/>
        <v>335</v>
      </c>
      <c r="Y9">
        <v>404</v>
      </c>
      <c r="Z9" s="19">
        <f t="shared" si="10"/>
        <v>246</v>
      </c>
      <c r="AB9" s="14">
        <v>264</v>
      </c>
      <c r="AC9">
        <v>1.5</v>
      </c>
      <c r="AD9">
        <v>1313</v>
      </c>
      <c r="AE9">
        <v>822</v>
      </c>
      <c r="AF9">
        <f t="shared" si="3"/>
        <v>491</v>
      </c>
      <c r="AH9">
        <v>490</v>
      </c>
      <c r="AI9" s="19">
        <f t="shared" si="11"/>
        <v>270</v>
      </c>
      <c r="AK9" s="14">
        <v>288</v>
      </c>
      <c r="AL9">
        <v>1.5</v>
      </c>
      <c r="AM9">
        <v>1320</v>
      </c>
      <c r="AN9">
        <v>896</v>
      </c>
      <c r="AO9">
        <f t="shared" si="4"/>
        <v>424</v>
      </c>
      <c r="AQ9">
        <v>270</v>
      </c>
      <c r="AR9" s="19">
        <f t="shared" si="12"/>
        <v>294</v>
      </c>
      <c r="AT9" s="14">
        <v>312</v>
      </c>
      <c r="AU9">
        <v>1.5</v>
      </c>
      <c r="AV9">
        <v>1136</v>
      </c>
      <c r="AW9">
        <v>818</v>
      </c>
      <c r="AX9">
        <f t="shared" si="5"/>
        <v>318</v>
      </c>
      <c r="AZ9">
        <v>386</v>
      </c>
      <c r="BA9" s="19">
        <f t="shared" si="13"/>
        <v>318</v>
      </c>
      <c r="BC9" s="14">
        <v>336</v>
      </c>
      <c r="BD9">
        <v>1.5</v>
      </c>
      <c r="BE9">
        <v>1172</v>
      </c>
      <c r="BF9">
        <v>868</v>
      </c>
      <c r="BG9">
        <f t="shared" si="6"/>
        <v>304</v>
      </c>
      <c r="BI9">
        <v>362</v>
      </c>
      <c r="BJ9" s="19">
        <f t="shared" si="14"/>
        <v>342</v>
      </c>
      <c r="BL9" s="14">
        <v>360</v>
      </c>
      <c r="BM9">
        <v>1.5</v>
      </c>
      <c r="BN9">
        <v>1251</v>
      </c>
      <c r="BO9">
        <v>871</v>
      </c>
      <c r="BP9">
        <f t="shared" si="7"/>
        <v>380</v>
      </c>
      <c r="BR9">
        <v>342</v>
      </c>
      <c r="BS9" s="19">
        <f t="shared" si="15"/>
        <v>366</v>
      </c>
    </row>
    <row r="10" spans="1:71">
      <c r="A10" s="14">
        <v>192</v>
      </c>
      <c r="B10">
        <v>1.75</v>
      </c>
      <c r="C10">
        <v>1201</v>
      </c>
      <c r="D10">
        <v>851</v>
      </c>
      <c r="E10">
        <f t="shared" si="0"/>
        <v>350</v>
      </c>
      <c r="G10">
        <v>234</v>
      </c>
      <c r="H10" s="5">
        <f t="shared" si="8"/>
        <v>199</v>
      </c>
      <c r="J10" s="14">
        <v>216</v>
      </c>
      <c r="K10">
        <v>1.75</v>
      </c>
      <c r="L10">
        <v>1207</v>
      </c>
      <c r="M10">
        <v>850</v>
      </c>
      <c r="N10">
        <f t="shared" si="1"/>
        <v>357</v>
      </c>
      <c r="P10">
        <v>416</v>
      </c>
      <c r="Q10" s="19">
        <f t="shared" si="9"/>
        <v>223</v>
      </c>
      <c r="S10" s="14">
        <v>240</v>
      </c>
      <c r="T10">
        <v>1.75</v>
      </c>
      <c r="U10">
        <v>1196</v>
      </c>
      <c r="V10">
        <v>865</v>
      </c>
      <c r="W10">
        <f t="shared" si="2"/>
        <v>331</v>
      </c>
      <c r="Y10">
        <v>454</v>
      </c>
      <c r="Z10" s="19">
        <f t="shared" si="10"/>
        <v>247</v>
      </c>
      <c r="AB10" s="14">
        <v>264</v>
      </c>
      <c r="AC10">
        <v>1.75</v>
      </c>
      <c r="AD10">
        <v>1314</v>
      </c>
      <c r="AE10">
        <v>823</v>
      </c>
      <c r="AF10">
        <f t="shared" si="3"/>
        <v>491</v>
      </c>
      <c r="AH10">
        <v>499</v>
      </c>
      <c r="AI10" s="19">
        <f t="shared" si="11"/>
        <v>271</v>
      </c>
      <c r="AK10" s="14">
        <v>288</v>
      </c>
      <c r="AL10">
        <v>1.75</v>
      </c>
      <c r="AM10">
        <v>1318</v>
      </c>
      <c r="AN10">
        <v>896</v>
      </c>
      <c r="AO10">
        <f t="shared" si="4"/>
        <v>422</v>
      </c>
      <c r="AQ10">
        <v>275</v>
      </c>
      <c r="AR10" s="19">
        <f t="shared" si="12"/>
        <v>295</v>
      </c>
      <c r="AT10" s="14">
        <v>312</v>
      </c>
      <c r="AU10">
        <v>1.75</v>
      </c>
      <c r="AV10">
        <v>1134</v>
      </c>
      <c r="AW10">
        <v>819</v>
      </c>
      <c r="AX10">
        <f t="shared" si="5"/>
        <v>315</v>
      </c>
      <c r="AZ10">
        <v>412</v>
      </c>
      <c r="BA10" s="19">
        <f t="shared" si="13"/>
        <v>319</v>
      </c>
      <c r="BC10" s="14">
        <v>336</v>
      </c>
      <c r="BD10">
        <v>1.75</v>
      </c>
      <c r="BE10">
        <v>1169</v>
      </c>
      <c r="BF10">
        <v>868</v>
      </c>
      <c r="BG10">
        <f t="shared" si="6"/>
        <v>301</v>
      </c>
      <c r="BI10">
        <v>369</v>
      </c>
      <c r="BJ10" s="19">
        <f t="shared" si="14"/>
        <v>343</v>
      </c>
      <c r="BL10" s="14">
        <v>360</v>
      </c>
      <c r="BM10">
        <v>1.75</v>
      </c>
      <c r="BN10">
        <v>1250</v>
      </c>
      <c r="BO10">
        <v>872</v>
      </c>
      <c r="BP10">
        <f t="shared" si="7"/>
        <v>378</v>
      </c>
      <c r="BR10">
        <v>347</v>
      </c>
      <c r="BS10" s="19">
        <f t="shared" si="15"/>
        <v>367</v>
      </c>
    </row>
    <row r="11" spans="1:71">
      <c r="A11" s="14">
        <v>192</v>
      </c>
      <c r="B11">
        <v>2</v>
      </c>
      <c r="C11">
        <v>1210</v>
      </c>
      <c r="D11">
        <v>853</v>
      </c>
      <c r="E11">
        <f t="shared" si="0"/>
        <v>357</v>
      </c>
      <c r="G11">
        <v>250</v>
      </c>
      <c r="H11" s="5">
        <f t="shared" si="8"/>
        <v>200</v>
      </c>
      <c r="J11" s="14">
        <v>216</v>
      </c>
      <c r="K11">
        <v>2</v>
      </c>
      <c r="L11">
        <v>1213</v>
      </c>
      <c r="M11">
        <v>852</v>
      </c>
      <c r="N11">
        <f t="shared" si="1"/>
        <v>361</v>
      </c>
      <c r="P11">
        <v>440</v>
      </c>
      <c r="Q11" s="19">
        <f t="shared" si="9"/>
        <v>224</v>
      </c>
      <c r="S11" s="14">
        <v>240</v>
      </c>
      <c r="T11">
        <v>2</v>
      </c>
      <c r="U11">
        <v>1197</v>
      </c>
      <c r="V11">
        <v>864</v>
      </c>
      <c r="W11">
        <f t="shared" si="2"/>
        <v>333</v>
      </c>
      <c r="Y11">
        <v>484</v>
      </c>
      <c r="Z11" s="19">
        <f t="shared" si="10"/>
        <v>248</v>
      </c>
      <c r="AB11" s="14">
        <v>264</v>
      </c>
      <c r="AC11">
        <v>2</v>
      </c>
      <c r="AD11">
        <v>1320</v>
      </c>
      <c r="AE11">
        <v>825</v>
      </c>
      <c r="AF11">
        <f t="shared" si="3"/>
        <v>495</v>
      </c>
      <c r="AH11">
        <v>512</v>
      </c>
      <c r="AI11" s="19">
        <f t="shared" si="11"/>
        <v>272</v>
      </c>
      <c r="AK11" s="14">
        <v>288</v>
      </c>
      <c r="AL11">
        <v>2</v>
      </c>
      <c r="AM11">
        <v>1330</v>
      </c>
      <c r="AN11">
        <v>897</v>
      </c>
      <c r="AO11">
        <f t="shared" si="4"/>
        <v>433</v>
      </c>
      <c r="AQ11">
        <v>278</v>
      </c>
      <c r="AR11" s="19">
        <f t="shared" si="12"/>
        <v>296</v>
      </c>
      <c r="AT11" s="14">
        <v>312</v>
      </c>
      <c r="AU11">
        <v>2</v>
      </c>
      <c r="AV11">
        <v>1138</v>
      </c>
      <c r="AW11">
        <v>822</v>
      </c>
      <c r="AX11">
        <f t="shared" si="5"/>
        <v>316</v>
      </c>
      <c r="AZ11">
        <v>444</v>
      </c>
      <c r="BA11" s="19">
        <f t="shared" si="13"/>
        <v>320</v>
      </c>
      <c r="BC11" s="14">
        <v>336</v>
      </c>
      <c r="BD11">
        <v>2</v>
      </c>
      <c r="BE11">
        <v>1179</v>
      </c>
      <c r="BF11">
        <v>869</v>
      </c>
      <c r="BG11">
        <f t="shared" si="6"/>
        <v>310</v>
      </c>
      <c r="BI11">
        <v>377</v>
      </c>
      <c r="BJ11" s="19">
        <f t="shared" si="14"/>
        <v>344</v>
      </c>
      <c r="BL11" s="14">
        <v>360</v>
      </c>
      <c r="BM11">
        <v>2</v>
      </c>
      <c r="BN11">
        <v>1267</v>
      </c>
      <c r="BO11">
        <v>872</v>
      </c>
      <c r="BP11">
        <f t="shared" si="7"/>
        <v>395</v>
      </c>
      <c r="BR11">
        <v>356</v>
      </c>
      <c r="BS11" s="19">
        <f t="shared" si="15"/>
        <v>368</v>
      </c>
    </row>
    <row r="12" spans="1:71">
      <c r="A12" s="14">
        <v>192</v>
      </c>
      <c r="B12">
        <v>2.25</v>
      </c>
      <c r="C12">
        <v>1216</v>
      </c>
      <c r="D12">
        <v>852</v>
      </c>
      <c r="E12">
        <f t="shared" si="0"/>
        <v>364</v>
      </c>
      <c r="G12">
        <v>285</v>
      </c>
      <c r="H12" s="5">
        <f t="shared" si="8"/>
        <v>201</v>
      </c>
      <c r="J12" s="14">
        <v>216</v>
      </c>
      <c r="K12">
        <v>2.25</v>
      </c>
      <c r="L12">
        <v>1222</v>
      </c>
      <c r="M12">
        <v>851</v>
      </c>
      <c r="N12">
        <f t="shared" si="1"/>
        <v>371</v>
      </c>
      <c r="P12">
        <v>450</v>
      </c>
      <c r="Q12" s="19">
        <f t="shared" si="9"/>
        <v>225</v>
      </c>
      <c r="S12" s="14">
        <v>240</v>
      </c>
      <c r="T12">
        <v>2.25</v>
      </c>
      <c r="U12">
        <v>1211</v>
      </c>
      <c r="V12">
        <v>866</v>
      </c>
      <c r="W12">
        <f t="shared" si="2"/>
        <v>345</v>
      </c>
      <c r="Y12">
        <v>510</v>
      </c>
      <c r="Z12" s="19">
        <f t="shared" si="10"/>
        <v>249</v>
      </c>
      <c r="AB12" s="14">
        <v>264</v>
      </c>
      <c r="AC12">
        <v>2.25</v>
      </c>
      <c r="AD12">
        <v>1334</v>
      </c>
      <c r="AE12">
        <v>826</v>
      </c>
      <c r="AF12">
        <f t="shared" si="3"/>
        <v>508</v>
      </c>
      <c r="AH12">
        <v>489</v>
      </c>
      <c r="AI12" s="19">
        <f t="shared" si="11"/>
        <v>273</v>
      </c>
      <c r="AK12" s="14">
        <v>288</v>
      </c>
      <c r="AL12">
        <v>2.25</v>
      </c>
      <c r="AM12">
        <v>1350</v>
      </c>
      <c r="AN12">
        <v>898</v>
      </c>
      <c r="AO12">
        <f t="shared" si="4"/>
        <v>452</v>
      </c>
      <c r="AQ12">
        <v>437</v>
      </c>
      <c r="AR12" s="19">
        <f t="shared" si="12"/>
        <v>297</v>
      </c>
      <c r="AT12" s="14">
        <v>312</v>
      </c>
      <c r="AU12">
        <v>2.25</v>
      </c>
      <c r="AV12">
        <v>1149</v>
      </c>
      <c r="AW12">
        <v>820</v>
      </c>
      <c r="AX12">
        <f t="shared" si="5"/>
        <v>329</v>
      </c>
      <c r="AZ12">
        <v>482</v>
      </c>
      <c r="BA12" s="19">
        <f t="shared" si="13"/>
        <v>321</v>
      </c>
      <c r="BC12" s="14">
        <v>336</v>
      </c>
      <c r="BD12">
        <v>2.25</v>
      </c>
      <c r="BE12">
        <v>1194</v>
      </c>
      <c r="BF12">
        <v>870</v>
      </c>
      <c r="BG12">
        <f t="shared" si="6"/>
        <v>324</v>
      </c>
      <c r="BI12">
        <v>366</v>
      </c>
      <c r="BJ12" s="19">
        <f t="shared" si="14"/>
        <v>345</v>
      </c>
      <c r="BL12" s="14">
        <v>360</v>
      </c>
      <c r="BM12">
        <v>2.25</v>
      </c>
      <c r="BN12">
        <v>1284</v>
      </c>
      <c r="BO12">
        <v>872</v>
      </c>
      <c r="BP12">
        <f t="shared" si="7"/>
        <v>412</v>
      </c>
      <c r="BR12">
        <v>388</v>
      </c>
      <c r="BS12" s="19">
        <f t="shared" si="15"/>
        <v>369</v>
      </c>
    </row>
    <row r="13" spans="1:71">
      <c r="A13" s="14">
        <v>192</v>
      </c>
      <c r="B13">
        <v>2.5</v>
      </c>
      <c r="C13">
        <v>1226</v>
      </c>
      <c r="D13">
        <v>854</v>
      </c>
      <c r="E13">
        <f t="shared" si="0"/>
        <v>372</v>
      </c>
      <c r="G13">
        <v>336</v>
      </c>
      <c r="H13" s="5">
        <f t="shared" si="8"/>
        <v>202</v>
      </c>
      <c r="J13" s="14">
        <v>216</v>
      </c>
      <c r="K13">
        <v>2.5</v>
      </c>
      <c r="L13">
        <v>1234</v>
      </c>
      <c r="M13">
        <v>854</v>
      </c>
      <c r="N13">
        <f t="shared" si="1"/>
        <v>380</v>
      </c>
      <c r="P13">
        <v>416</v>
      </c>
      <c r="Q13" s="19">
        <f t="shared" si="9"/>
        <v>226</v>
      </c>
      <c r="S13" s="14">
        <v>240</v>
      </c>
      <c r="T13">
        <v>2.5</v>
      </c>
      <c r="U13">
        <v>1218</v>
      </c>
      <c r="V13">
        <v>867</v>
      </c>
      <c r="W13">
        <f t="shared" si="2"/>
        <v>351</v>
      </c>
      <c r="Y13">
        <v>544</v>
      </c>
      <c r="Z13" s="19">
        <f t="shared" si="10"/>
        <v>250</v>
      </c>
      <c r="AB13" s="14">
        <v>264</v>
      </c>
      <c r="AC13">
        <v>2.5</v>
      </c>
      <c r="AD13">
        <v>1346</v>
      </c>
      <c r="AE13">
        <v>828</v>
      </c>
      <c r="AF13">
        <f t="shared" si="3"/>
        <v>518</v>
      </c>
      <c r="AH13">
        <v>477</v>
      </c>
      <c r="AI13" s="19">
        <f t="shared" si="11"/>
        <v>274</v>
      </c>
      <c r="AK13" s="14">
        <v>288</v>
      </c>
      <c r="AL13">
        <v>2.5</v>
      </c>
      <c r="AM13">
        <v>1368</v>
      </c>
      <c r="AN13">
        <v>900</v>
      </c>
      <c r="AO13">
        <f t="shared" si="4"/>
        <v>468</v>
      </c>
      <c r="AQ13">
        <v>515</v>
      </c>
      <c r="AR13" s="19">
        <f t="shared" si="12"/>
        <v>298</v>
      </c>
      <c r="AT13" s="14">
        <v>312</v>
      </c>
      <c r="AU13">
        <v>2.5</v>
      </c>
      <c r="AV13">
        <v>1164</v>
      </c>
      <c r="AW13">
        <v>824</v>
      </c>
      <c r="AX13">
        <f t="shared" si="5"/>
        <v>340</v>
      </c>
      <c r="AZ13">
        <v>509</v>
      </c>
      <c r="BA13" s="19">
        <f t="shared" si="13"/>
        <v>322</v>
      </c>
      <c r="BC13" s="14">
        <v>336</v>
      </c>
      <c r="BD13">
        <v>2.5</v>
      </c>
      <c r="BE13">
        <v>1214</v>
      </c>
      <c r="BF13">
        <v>871</v>
      </c>
      <c r="BG13">
        <f t="shared" si="6"/>
        <v>343</v>
      </c>
      <c r="BI13">
        <v>359</v>
      </c>
      <c r="BJ13" s="19">
        <f t="shared" si="14"/>
        <v>346</v>
      </c>
      <c r="BL13" s="14">
        <v>360</v>
      </c>
      <c r="BM13">
        <v>2.5</v>
      </c>
      <c r="BN13">
        <v>1308</v>
      </c>
      <c r="BO13">
        <v>873</v>
      </c>
      <c r="BP13">
        <f t="shared" si="7"/>
        <v>435</v>
      </c>
      <c r="BR13">
        <v>436</v>
      </c>
      <c r="BS13" s="19">
        <f t="shared" si="15"/>
        <v>370</v>
      </c>
    </row>
    <row r="14" spans="1:71">
      <c r="A14" s="14">
        <v>192</v>
      </c>
      <c r="B14">
        <v>2.75</v>
      </c>
      <c r="C14">
        <v>1237</v>
      </c>
      <c r="D14">
        <v>855</v>
      </c>
      <c r="E14">
        <f t="shared" si="0"/>
        <v>382</v>
      </c>
      <c r="G14">
        <v>343</v>
      </c>
      <c r="H14" s="5">
        <f t="shared" si="8"/>
        <v>203</v>
      </c>
      <c r="J14" s="14">
        <v>216</v>
      </c>
      <c r="K14">
        <v>2.75</v>
      </c>
      <c r="L14">
        <v>1246</v>
      </c>
      <c r="M14">
        <v>854</v>
      </c>
      <c r="N14">
        <f t="shared" si="1"/>
        <v>392</v>
      </c>
      <c r="P14">
        <v>406</v>
      </c>
      <c r="Q14" s="19">
        <f t="shared" si="9"/>
        <v>227</v>
      </c>
      <c r="S14" s="14">
        <v>240</v>
      </c>
      <c r="T14">
        <v>2.75</v>
      </c>
      <c r="U14">
        <v>1231</v>
      </c>
      <c r="V14">
        <v>869</v>
      </c>
      <c r="W14">
        <f t="shared" si="2"/>
        <v>362</v>
      </c>
      <c r="Y14">
        <v>543</v>
      </c>
      <c r="Z14" s="19">
        <f t="shared" si="10"/>
        <v>251</v>
      </c>
      <c r="AB14" s="14">
        <v>264</v>
      </c>
      <c r="AC14">
        <v>2.75</v>
      </c>
      <c r="AD14">
        <v>1368</v>
      </c>
      <c r="AE14">
        <v>827</v>
      </c>
      <c r="AF14">
        <f t="shared" si="3"/>
        <v>541</v>
      </c>
      <c r="AH14">
        <v>487</v>
      </c>
      <c r="AI14" s="19">
        <f t="shared" si="11"/>
        <v>275</v>
      </c>
      <c r="AK14" s="14">
        <v>288</v>
      </c>
      <c r="AL14">
        <v>2.75</v>
      </c>
      <c r="AM14">
        <v>1376</v>
      </c>
      <c r="AN14">
        <v>901</v>
      </c>
      <c r="AO14">
        <f t="shared" si="4"/>
        <v>475</v>
      </c>
      <c r="AQ14">
        <v>515</v>
      </c>
      <c r="AR14" s="19">
        <f t="shared" si="12"/>
        <v>299</v>
      </c>
      <c r="AT14" s="14">
        <v>312</v>
      </c>
      <c r="AU14">
        <v>2.75</v>
      </c>
      <c r="AV14">
        <v>1164</v>
      </c>
      <c r="AW14">
        <v>824</v>
      </c>
      <c r="AX14">
        <f t="shared" si="5"/>
        <v>340</v>
      </c>
      <c r="AZ14">
        <v>503</v>
      </c>
      <c r="BA14" s="19">
        <f t="shared" si="13"/>
        <v>323</v>
      </c>
      <c r="BC14" s="14">
        <v>336</v>
      </c>
      <c r="BD14">
        <v>2.75</v>
      </c>
      <c r="BE14">
        <v>1213</v>
      </c>
      <c r="BF14">
        <v>871</v>
      </c>
      <c r="BG14">
        <f t="shared" si="6"/>
        <v>342</v>
      </c>
      <c r="BI14">
        <v>373</v>
      </c>
      <c r="BJ14" s="19">
        <f t="shared" si="14"/>
        <v>347</v>
      </c>
      <c r="BL14" s="14">
        <v>360</v>
      </c>
      <c r="BM14">
        <v>2.75</v>
      </c>
      <c r="BN14">
        <v>1312</v>
      </c>
      <c r="BO14">
        <v>873</v>
      </c>
      <c r="BP14">
        <f t="shared" si="7"/>
        <v>439</v>
      </c>
      <c r="BR14">
        <v>466</v>
      </c>
      <c r="BS14" s="19">
        <f t="shared" si="15"/>
        <v>371</v>
      </c>
    </row>
    <row r="15" spans="1:71">
      <c r="A15" s="14">
        <v>192</v>
      </c>
      <c r="B15">
        <v>3</v>
      </c>
      <c r="C15">
        <v>1242</v>
      </c>
      <c r="D15">
        <v>856</v>
      </c>
      <c r="E15">
        <f t="shared" si="0"/>
        <v>386</v>
      </c>
      <c r="G15">
        <v>344</v>
      </c>
      <c r="H15" s="5">
        <f t="shared" si="8"/>
        <v>204</v>
      </c>
      <c r="J15" s="14">
        <v>216</v>
      </c>
      <c r="K15">
        <v>3</v>
      </c>
      <c r="L15">
        <v>1243</v>
      </c>
      <c r="M15">
        <v>857</v>
      </c>
      <c r="N15">
        <f t="shared" si="1"/>
        <v>386</v>
      </c>
      <c r="P15">
        <v>403</v>
      </c>
      <c r="Q15" s="19">
        <f t="shared" si="9"/>
        <v>228</v>
      </c>
      <c r="S15" s="14">
        <v>240</v>
      </c>
      <c r="T15">
        <v>3</v>
      </c>
      <c r="U15">
        <v>1229</v>
      </c>
      <c r="V15">
        <v>869</v>
      </c>
      <c r="W15">
        <f t="shared" si="2"/>
        <v>360</v>
      </c>
      <c r="Y15">
        <v>552</v>
      </c>
      <c r="Z15" s="19">
        <f t="shared" si="10"/>
        <v>252</v>
      </c>
      <c r="AB15" s="14">
        <v>264</v>
      </c>
      <c r="AC15">
        <v>3</v>
      </c>
      <c r="AD15">
        <v>1365</v>
      </c>
      <c r="AE15">
        <v>828</v>
      </c>
      <c r="AF15">
        <f t="shared" si="3"/>
        <v>537</v>
      </c>
      <c r="AH15">
        <v>487</v>
      </c>
      <c r="AI15" s="19">
        <f t="shared" si="11"/>
        <v>276</v>
      </c>
      <c r="AK15" s="14">
        <v>288</v>
      </c>
      <c r="AL15">
        <v>3</v>
      </c>
      <c r="AM15">
        <v>1388</v>
      </c>
      <c r="AN15">
        <v>903</v>
      </c>
      <c r="AO15">
        <f t="shared" si="4"/>
        <v>485</v>
      </c>
      <c r="AQ15">
        <v>526</v>
      </c>
      <c r="AR15" s="19">
        <f t="shared" si="12"/>
        <v>300</v>
      </c>
      <c r="AT15" s="14">
        <v>312</v>
      </c>
      <c r="AU15">
        <v>3</v>
      </c>
      <c r="AV15">
        <v>1175</v>
      </c>
      <c r="AW15">
        <v>825</v>
      </c>
      <c r="AX15">
        <f t="shared" si="5"/>
        <v>350</v>
      </c>
      <c r="AZ15">
        <v>503</v>
      </c>
      <c r="BA15" s="19">
        <f t="shared" si="13"/>
        <v>324</v>
      </c>
      <c r="BC15" s="14">
        <v>336</v>
      </c>
      <c r="BD15">
        <v>3</v>
      </c>
      <c r="BE15">
        <v>1224</v>
      </c>
      <c r="BF15">
        <v>872</v>
      </c>
      <c r="BG15">
        <f t="shared" si="6"/>
        <v>352</v>
      </c>
      <c r="BI15">
        <v>371</v>
      </c>
      <c r="BJ15" s="19">
        <f t="shared" si="14"/>
        <v>348</v>
      </c>
      <c r="BL15" s="14">
        <v>360</v>
      </c>
      <c r="BM15">
        <v>3</v>
      </c>
      <c r="BN15">
        <v>1328</v>
      </c>
      <c r="BO15">
        <v>875</v>
      </c>
      <c r="BP15">
        <f t="shared" si="7"/>
        <v>453</v>
      </c>
      <c r="BR15">
        <v>481</v>
      </c>
      <c r="BS15" s="19">
        <f t="shared" si="15"/>
        <v>372</v>
      </c>
    </row>
    <row r="16" spans="1:71">
      <c r="A16" s="14">
        <v>192</v>
      </c>
      <c r="B16">
        <v>3.25</v>
      </c>
      <c r="C16">
        <v>1242</v>
      </c>
      <c r="D16">
        <v>856</v>
      </c>
      <c r="E16">
        <f t="shared" si="0"/>
        <v>386</v>
      </c>
      <c r="G16">
        <v>302</v>
      </c>
      <c r="H16" s="5">
        <f t="shared" si="8"/>
        <v>205</v>
      </c>
      <c r="J16" s="14">
        <v>216</v>
      </c>
      <c r="K16">
        <v>3.25</v>
      </c>
      <c r="L16">
        <v>1250</v>
      </c>
      <c r="M16">
        <v>857</v>
      </c>
      <c r="N16">
        <f t="shared" si="1"/>
        <v>393</v>
      </c>
      <c r="P16">
        <v>395</v>
      </c>
      <c r="Q16" s="19">
        <f t="shared" si="9"/>
        <v>229</v>
      </c>
      <c r="S16" s="14">
        <v>240</v>
      </c>
      <c r="T16">
        <v>3.25</v>
      </c>
      <c r="U16">
        <v>1252</v>
      </c>
      <c r="V16">
        <v>872</v>
      </c>
      <c r="W16">
        <f t="shared" si="2"/>
        <v>380</v>
      </c>
      <c r="Y16">
        <v>583</v>
      </c>
      <c r="Z16" s="19">
        <f t="shared" si="10"/>
        <v>253</v>
      </c>
      <c r="AB16" s="14">
        <v>264</v>
      </c>
      <c r="AC16">
        <v>3.25</v>
      </c>
      <c r="AD16">
        <v>1374</v>
      </c>
      <c r="AE16">
        <v>831</v>
      </c>
      <c r="AF16">
        <f t="shared" si="3"/>
        <v>543</v>
      </c>
      <c r="AH16">
        <v>472</v>
      </c>
      <c r="AI16" s="19">
        <f t="shared" si="11"/>
        <v>277</v>
      </c>
      <c r="AK16" s="14">
        <v>288</v>
      </c>
      <c r="AL16">
        <v>3.25</v>
      </c>
      <c r="AM16">
        <v>1393</v>
      </c>
      <c r="AN16">
        <v>904</v>
      </c>
      <c r="AO16">
        <f t="shared" si="4"/>
        <v>489</v>
      </c>
      <c r="AQ16">
        <v>555</v>
      </c>
      <c r="AR16" s="19">
        <f t="shared" si="12"/>
        <v>301</v>
      </c>
      <c r="AT16" s="14">
        <v>312</v>
      </c>
      <c r="AU16">
        <v>3.25</v>
      </c>
      <c r="AV16">
        <v>1171</v>
      </c>
      <c r="AW16">
        <v>827</v>
      </c>
      <c r="AX16">
        <f t="shared" si="5"/>
        <v>344</v>
      </c>
      <c r="AZ16">
        <v>495</v>
      </c>
      <c r="BA16" s="19">
        <f t="shared" si="13"/>
        <v>325</v>
      </c>
      <c r="BC16" s="14">
        <v>336</v>
      </c>
      <c r="BD16">
        <v>3.25</v>
      </c>
      <c r="BE16">
        <v>1227</v>
      </c>
      <c r="BF16">
        <v>874</v>
      </c>
      <c r="BG16">
        <f t="shared" si="6"/>
        <v>353</v>
      </c>
      <c r="BI16">
        <v>518</v>
      </c>
      <c r="BJ16" s="19">
        <f t="shared" si="14"/>
        <v>349</v>
      </c>
      <c r="BL16" s="14">
        <v>360</v>
      </c>
      <c r="BM16">
        <v>3.25</v>
      </c>
      <c r="BN16">
        <v>1333</v>
      </c>
      <c r="BO16">
        <v>874</v>
      </c>
      <c r="BP16">
        <f t="shared" si="7"/>
        <v>459</v>
      </c>
      <c r="BR16">
        <v>518</v>
      </c>
      <c r="BS16" s="19">
        <f t="shared" si="15"/>
        <v>373</v>
      </c>
    </row>
    <row r="17" spans="1:71">
      <c r="A17" s="14">
        <v>192</v>
      </c>
      <c r="B17">
        <v>3.5</v>
      </c>
      <c r="C17">
        <v>1240</v>
      </c>
      <c r="D17">
        <v>858</v>
      </c>
      <c r="E17">
        <f t="shared" si="0"/>
        <v>382</v>
      </c>
      <c r="G17">
        <v>316</v>
      </c>
      <c r="H17" s="5">
        <f t="shared" si="8"/>
        <v>206</v>
      </c>
      <c r="J17" s="14">
        <v>216</v>
      </c>
      <c r="K17">
        <v>3.5</v>
      </c>
      <c r="L17">
        <v>1249</v>
      </c>
      <c r="M17">
        <v>858</v>
      </c>
      <c r="N17">
        <f t="shared" si="1"/>
        <v>391</v>
      </c>
      <c r="P17">
        <v>389</v>
      </c>
      <c r="Q17" s="19">
        <f t="shared" si="9"/>
        <v>230</v>
      </c>
      <c r="S17" s="14">
        <v>240</v>
      </c>
      <c r="T17">
        <v>3.5</v>
      </c>
      <c r="U17">
        <v>1244</v>
      </c>
      <c r="V17">
        <v>871</v>
      </c>
      <c r="W17">
        <f t="shared" si="2"/>
        <v>373</v>
      </c>
      <c r="Y17">
        <v>602</v>
      </c>
      <c r="Z17" s="19">
        <f t="shared" si="10"/>
        <v>254</v>
      </c>
      <c r="AB17" s="14">
        <v>264</v>
      </c>
      <c r="AC17">
        <v>3.5</v>
      </c>
      <c r="AD17">
        <v>1374</v>
      </c>
      <c r="AE17">
        <v>830</v>
      </c>
      <c r="AF17">
        <f t="shared" si="3"/>
        <v>544</v>
      </c>
      <c r="AH17">
        <v>483</v>
      </c>
      <c r="AI17" s="19">
        <f t="shared" si="11"/>
        <v>278</v>
      </c>
      <c r="AK17" s="14">
        <v>288</v>
      </c>
      <c r="AL17">
        <v>3.5</v>
      </c>
      <c r="AM17">
        <v>1400</v>
      </c>
      <c r="AN17">
        <v>907</v>
      </c>
      <c r="AO17">
        <f t="shared" si="4"/>
        <v>493</v>
      </c>
      <c r="AQ17">
        <v>585</v>
      </c>
      <c r="AR17" s="19">
        <f t="shared" si="12"/>
        <v>302</v>
      </c>
      <c r="AT17" s="14">
        <v>312</v>
      </c>
      <c r="AU17">
        <v>3.5</v>
      </c>
      <c r="AV17">
        <v>1176</v>
      </c>
      <c r="AW17">
        <v>827</v>
      </c>
      <c r="AX17">
        <f t="shared" si="5"/>
        <v>349</v>
      </c>
      <c r="AZ17">
        <v>503</v>
      </c>
      <c r="BA17" s="19">
        <f t="shared" si="13"/>
        <v>326</v>
      </c>
      <c r="BC17" s="14">
        <v>336</v>
      </c>
      <c r="BD17">
        <v>3.5</v>
      </c>
      <c r="BE17">
        <v>1230</v>
      </c>
      <c r="BF17">
        <v>875</v>
      </c>
      <c r="BG17">
        <f t="shared" si="6"/>
        <v>355</v>
      </c>
      <c r="BI17">
        <v>552</v>
      </c>
      <c r="BJ17" s="19">
        <f t="shared" si="14"/>
        <v>350</v>
      </c>
      <c r="BL17" s="14">
        <v>360</v>
      </c>
      <c r="BM17">
        <v>3.5</v>
      </c>
      <c r="BN17">
        <v>1341</v>
      </c>
      <c r="BO17">
        <v>876</v>
      </c>
      <c r="BP17">
        <f t="shared" si="7"/>
        <v>465</v>
      </c>
      <c r="BR17">
        <v>555</v>
      </c>
      <c r="BS17" s="19">
        <f t="shared" si="15"/>
        <v>374</v>
      </c>
    </row>
    <row r="18" spans="1:71">
      <c r="A18" s="15">
        <v>192</v>
      </c>
      <c r="B18" s="16">
        <v>3.75</v>
      </c>
      <c r="C18" s="16">
        <v>1244</v>
      </c>
      <c r="D18" s="16">
        <v>859</v>
      </c>
      <c r="E18" s="16">
        <f>C18-D18</f>
        <v>385</v>
      </c>
      <c r="G18">
        <v>327</v>
      </c>
      <c r="H18" s="5">
        <f t="shared" si="8"/>
        <v>207</v>
      </c>
      <c r="J18" s="15">
        <v>216</v>
      </c>
      <c r="K18" s="16">
        <v>3.75</v>
      </c>
      <c r="L18" s="16">
        <v>1251</v>
      </c>
      <c r="M18" s="16">
        <v>860</v>
      </c>
      <c r="N18" s="16">
        <f>L18-M18</f>
        <v>391</v>
      </c>
      <c r="P18">
        <v>397</v>
      </c>
      <c r="Q18" s="19">
        <f t="shared" si="9"/>
        <v>231</v>
      </c>
      <c r="S18" s="15">
        <v>240</v>
      </c>
      <c r="T18" s="16">
        <v>3.75</v>
      </c>
      <c r="U18" s="16">
        <v>1240</v>
      </c>
      <c r="V18" s="16">
        <v>874</v>
      </c>
      <c r="W18" s="16">
        <f>U18-V18</f>
        <v>366</v>
      </c>
      <c r="Y18">
        <v>601</v>
      </c>
      <c r="Z18" s="19">
        <f t="shared" si="10"/>
        <v>255</v>
      </c>
      <c r="AB18" s="15">
        <v>264</v>
      </c>
      <c r="AC18" s="16">
        <v>3.75</v>
      </c>
      <c r="AD18" s="16">
        <v>1378</v>
      </c>
      <c r="AE18" s="16">
        <v>834</v>
      </c>
      <c r="AF18" s="16">
        <f>AD18-AE18</f>
        <v>544</v>
      </c>
      <c r="AH18">
        <v>502</v>
      </c>
      <c r="AI18" s="19">
        <f t="shared" si="11"/>
        <v>279</v>
      </c>
      <c r="AK18" s="15">
        <v>288</v>
      </c>
      <c r="AL18" s="16">
        <v>3.75</v>
      </c>
      <c r="AM18" s="16">
        <v>1407</v>
      </c>
      <c r="AN18" s="16">
        <v>907</v>
      </c>
      <c r="AO18" s="16">
        <f>AM18-AN18</f>
        <v>500</v>
      </c>
      <c r="AQ18">
        <v>600</v>
      </c>
      <c r="AR18" s="19">
        <f t="shared" si="12"/>
        <v>303</v>
      </c>
      <c r="AT18" s="15">
        <v>312</v>
      </c>
      <c r="AU18" s="16">
        <v>3.75</v>
      </c>
      <c r="AV18" s="16">
        <v>1179</v>
      </c>
      <c r="AW18" s="16">
        <v>828</v>
      </c>
      <c r="AX18" s="16">
        <f>AV18-AW18</f>
        <v>351</v>
      </c>
      <c r="AZ18">
        <v>500</v>
      </c>
      <c r="BA18" s="19">
        <f t="shared" si="13"/>
        <v>327</v>
      </c>
      <c r="BC18" s="15">
        <v>336</v>
      </c>
      <c r="BD18" s="16">
        <v>3.75</v>
      </c>
      <c r="BE18" s="16">
        <v>1237</v>
      </c>
      <c r="BF18" s="16">
        <v>876</v>
      </c>
      <c r="BG18" s="16">
        <f>BE18-BF18</f>
        <v>361</v>
      </c>
      <c r="BI18">
        <v>567</v>
      </c>
      <c r="BJ18" s="19">
        <f t="shared" si="14"/>
        <v>351</v>
      </c>
      <c r="BL18" s="15">
        <v>360</v>
      </c>
      <c r="BM18" s="16">
        <v>3.75</v>
      </c>
      <c r="BN18" s="16">
        <v>1351</v>
      </c>
      <c r="BO18" s="16">
        <v>876</v>
      </c>
      <c r="BP18" s="16">
        <f>BN18-BO18</f>
        <v>475</v>
      </c>
      <c r="BR18">
        <v>562</v>
      </c>
      <c r="BS18" s="19">
        <f t="shared" si="15"/>
        <v>375</v>
      </c>
    </row>
    <row r="19" spans="1:71">
      <c r="A19" s="14">
        <v>193</v>
      </c>
      <c r="B19">
        <v>0</v>
      </c>
      <c r="C19">
        <v>1005</v>
      </c>
      <c r="D19">
        <v>843</v>
      </c>
      <c r="E19">
        <f t="shared" si="0"/>
        <v>162</v>
      </c>
      <c r="G19">
        <v>344</v>
      </c>
      <c r="H19" s="5">
        <f t="shared" si="8"/>
        <v>208</v>
      </c>
      <c r="J19" s="14">
        <v>217</v>
      </c>
      <c r="K19">
        <v>0</v>
      </c>
      <c r="L19">
        <v>1003</v>
      </c>
      <c r="M19">
        <v>846</v>
      </c>
      <c r="N19">
        <f t="shared" ref="N19:N82" si="16">L19-M19</f>
        <v>157</v>
      </c>
      <c r="P19">
        <v>411</v>
      </c>
      <c r="Q19" s="19">
        <f t="shared" si="9"/>
        <v>232</v>
      </c>
      <c r="S19" s="14">
        <v>241</v>
      </c>
      <c r="T19">
        <v>0</v>
      </c>
      <c r="U19">
        <v>1021</v>
      </c>
      <c r="V19">
        <v>781</v>
      </c>
      <c r="W19">
        <f t="shared" ref="W19:W66" si="17">U19-V19</f>
        <v>240</v>
      </c>
      <c r="Y19">
        <v>611</v>
      </c>
      <c r="Z19" s="19">
        <f t="shared" si="10"/>
        <v>256</v>
      </c>
      <c r="AB19" s="14">
        <v>265</v>
      </c>
      <c r="AC19">
        <v>0</v>
      </c>
      <c r="AD19">
        <v>1026</v>
      </c>
      <c r="AE19">
        <v>762</v>
      </c>
      <c r="AF19">
        <f t="shared" si="3"/>
        <v>264</v>
      </c>
      <c r="AH19">
        <v>526</v>
      </c>
      <c r="AI19" s="19">
        <f t="shared" si="11"/>
        <v>280</v>
      </c>
      <c r="AK19" s="14">
        <f>$AK$18+1</f>
        <v>289</v>
      </c>
      <c r="AL19">
        <v>0</v>
      </c>
      <c r="AM19">
        <v>1024</v>
      </c>
      <c r="AN19">
        <v>893</v>
      </c>
      <c r="AO19">
        <f t="shared" ref="AO19:AO65" si="18">AM19-AN19</f>
        <v>131</v>
      </c>
      <c r="AQ19">
        <v>634</v>
      </c>
      <c r="AR19" s="19">
        <f t="shared" si="12"/>
        <v>304</v>
      </c>
      <c r="AT19" s="14">
        <f>$AT$18+1</f>
        <v>313</v>
      </c>
      <c r="AU19">
        <v>0</v>
      </c>
      <c r="AV19">
        <v>986</v>
      </c>
      <c r="AW19">
        <v>821</v>
      </c>
      <c r="AX19">
        <f t="shared" ref="AX19:AX65" si="19">AV19-AW19</f>
        <v>165</v>
      </c>
      <c r="AZ19">
        <v>516</v>
      </c>
      <c r="BA19" s="19">
        <f t="shared" si="13"/>
        <v>328</v>
      </c>
      <c r="BC19" s="14">
        <f>$BC$18+1</f>
        <v>337</v>
      </c>
      <c r="BD19">
        <v>0</v>
      </c>
      <c r="BE19">
        <v>996</v>
      </c>
      <c r="BF19">
        <v>874</v>
      </c>
      <c r="BG19">
        <f t="shared" ref="BG19:BG65" si="20">BE19-BF19</f>
        <v>122</v>
      </c>
      <c r="BI19">
        <v>581</v>
      </c>
      <c r="BJ19" s="19">
        <f t="shared" si="14"/>
        <v>352</v>
      </c>
      <c r="BL19" s="14">
        <f>$BL$18+1</f>
        <v>361</v>
      </c>
      <c r="BM19">
        <v>0</v>
      </c>
      <c r="BN19">
        <v>967</v>
      </c>
      <c r="BO19">
        <v>871</v>
      </c>
      <c r="BP19">
        <f t="shared" ref="BP19:BP65" si="21">BN19-BO19</f>
        <v>96</v>
      </c>
      <c r="BR19">
        <v>593</v>
      </c>
      <c r="BS19" s="19">
        <f t="shared" si="15"/>
        <v>376</v>
      </c>
    </row>
    <row r="20" spans="1:71">
      <c r="A20" s="14">
        <v>193</v>
      </c>
      <c r="B20">
        <v>0.25</v>
      </c>
      <c r="C20">
        <v>1140</v>
      </c>
      <c r="D20">
        <v>841</v>
      </c>
      <c r="E20">
        <f t="shared" si="0"/>
        <v>299</v>
      </c>
      <c r="G20">
        <v>359</v>
      </c>
      <c r="H20" s="5">
        <f t="shared" si="8"/>
        <v>209</v>
      </c>
      <c r="J20" s="14">
        <v>217</v>
      </c>
      <c r="K20">
        <v>0.25</v>
      </c>
      <c r="L20">
        <v>1139</v>
      </c>
      <c r="M20">
        <v>844</v>
      </c>
      <c r="N20">
        <f t="shared" si="16"/>
        <v>295</v>
      </c>
      <c r="P20">
        <v>375</v>
      </c>
      <c r="Q20" s="19">
        <f t="shared" si="9"/>
        <v>233</v>
      </c>
      <c r="S20" s="14">
        <v>241</v>
      </c>
      <c r="T20">
        <v>0.25</v>
      </c>
      <c r="U20">
        <v>1099</v>
      </c>
      <c r="V20">
        <v>776</v>
      </c>
      <c r="W20">
        <f t="shared" si="17"/>
        <v>323</v>
      </c>
      <c r="Y20">
        <v>625</v>
      </c>
      <c r="Z20" s="19">
        <f t="shared" si="10"/>
        <v>257</v>
      </c>
      <c r="AB20" s="14">
        <v>265</v>
      </c>
      <c r="AC20">
        <v>0.25</v>
      </c>
      <c r="AD20">
        <v>1152</v>
      </c>
      <c r="AE20">
        <v>762</v>
      </c>
      <c r="AF20">
        <f t="shared" si="3"/>
        <v>390</v>
      </c>
      <c r="AH20">
        <v>541</v>
      </c>
      <c r="AI20" s="19">
        <f t="shared" si="11"/>
        <v>281</v>
      </c>
      <c r="AK20" s="14">
        <f t="shared" ref="AK20:AK34" si="22">$AK$18+1</f>
        <v>289</v>
      </c>
      <c r="AL20">
        <v>0.25</v>
      </c>
      <c r="AM20">
        <v>1203</v>
      </c>
      <c r="AN20">
        <v>890</v>
      </c>
      <c r="AO20">
        <f t="shared" si="18"/>
        <v>313</v>
      </c>
      <c r="AQ20">
        <v>669</v>
      </c>
      <c r="AR20" s="19">
        <f t="shared" si="12"/>
        <v>305</v>
      </c>
      <c r="AT20" s="14">
        <f t="shared" ref="AT20:AT34" si="23">$AT$18+1</f>
        <v>313</v>
      </c>
      <c r="AU20">
        <v>0.25</v>
      </c>
      <c r="AV20">
        <v>1060</v>
      </c>
      <c r="AW20">
        <v>817</v>
      </c>
      <c r="AX20">
        <f t="shared" si="19"/>
        <v>243</v>
      </c>
      <c r="AZ20">
        <v>515</v>
      </c>
      <c r="BA20" s="19">
        <f t="shared" si="13"/>
        <v>329</v>
      </c>
      <c r="BC20" s="14">
        <f t="shared" ref="BC20:BC34" si="24">$BC$18+1</f>
        <v>337</v>
      </c>
      <c r="BD20">
        <v>0.25</v>
      </c>
      <c r="BE20">
        <v>1102</v>
      </c>
      <c r="BF20">
        <v>871</v>
      </c>
      <c r="BG20">
        <f t="shared" si="20"/>
        <v>231</v>
      </c>
      <c r="BI20">
        <v>580</v>
      </c>
      <c r="BJ20" s="19">
        <f t="shared" si="14"/>
        <v>353</v>
      </c>
      <c r="BL20" s="14">
        <f t="shared" ref="BL20:BL34" si="25">$BL$18+1</f>
        <v>361</v>
      </c>
      <c r="BM20">
        <v>0.25</v>
      </c>
      <c r="BN20">
        <v>1134</v>
      </c>
      <c r="BO20">
        <v>867</v>
      </c>
      <c r="BP20">
        <f t="shared" si="21"/>
        <v>267</v>
      </c>
      <c r="BR20">
        <v>630</v>
      </c>
      <c r="BS20" s="19">
        <f t="shared" si="15"/>
        <v>377</v>
      </c>
    </row>
    <row r="21" spans="1:71">
      <c r="A21" s="14">
        <v>193</v>
      </c>
      <c r="B21">
        <v>0.5</v>
      </c>
      <c r="C21">
        <v>1120</v>
      </c>
      <c r="D21">
        <v>841</v>
      </c>
      <c r="E21">
        <f t="shared" si="0"/>
        <v>279</v>
      </c>
      <c r="G21">
        <v>368</v>
      </c>
      <c r="H21" s="5">
        <f t="shared" si="8"/>
        <v>210</v>
      </c>
      <c r="J21" s="14">
        <v>217</v>
      </c>
      <c r="K21">
        <v>0.5</v>
      </c>
      <c r="L21">
        <v>1099</v>
      </c>
      <c r="M21">
        <v>843</v>
      </c>
      <c r="N21">
        <f t="shared" si="16"/>
        <v>256</v>
      </c>
      <c r="P21">
        <v>325</v>
      </c>
      <c r="Q21" s="19">
        <f t="shared" si="9"/>
        <v>234</v>
      </c>
      <c r="S21" s="14">
        <v>241</v>
      </c>
      <c r="T21">
        <v>0.5</v>
      </c>
      <c r="U21">
        <v>1058</v>
      </c>
      <c r="V21">
        <v>776</v>
      </c>
      <c r="W21">
        <f t="shared" si="17"/>
        <v>282</v>
      </c>
      <c r="Y21">
        <v>634</v>
      </c>
      <c r="Z21" s="19">
        <f t="shared" si="10"/>
        <v>258</v>
      </c>
      <c r="AB21" s="14">
        <v>265</v>
      </c>
      <c r="AC21">
        <v>0.5</v>
      </c>
      <c r="AD21">
        <v>1068</v>
      </c>
      <c r="AE21">
        <v>760</v>
      </c>
      <c r="AF21">
        <f t="shared" si="3"/>
        <v>308</v>
      </c>
      <c r="AH21">
        <v>567</v>
      </c>
      <c r="AI21" s="19">
        <f t="shared" si="11"/>
        <v>282</v>
      </c>
      <c r="AK21" s="14">
        <f t="shared" si="22"/>
        <v>289</v>
      </c>
      <c r="AL21">
        <v>0.5</v>
      </c>
      <c r="AM21">
        <v>1075</v>
      </c>
      <c r="AN21">
        <v>889</v>
      </c>
      <c r="AO21">
        <f t="shared" si="18"/>
        <v>186</v>
      </c>
      <c r="AQ21">
        <v>662</v>
      </c>
      <c r="AR21" s="19">
        <f t="shared" si="12"/>
        <v>306</v>
      </c>
      <c r="AT21" s="14">
        <f t="shared" si="23"/>
        <v>313</v>
      </c>
      <c r="AU21">
        <v>0.5</v>
      </c>
      <c r="AV21">
        <v>1033</v>
      </c>
      <c r="AW21">
        <v>816</v>
      </c>
      <c r="AX21">
        <f t="shared" si="19"/>
        <v>217</v>
      </c>
      <c r="AZ21">
        <v>564</v>
      </c>
      <c r="BA21" s="19">
        <f t="shared" si="13"/>
        <v>330</v>
      </c>
      <c r="BC21" s="14">
        <f t="shared" si="24"/>
        <v>337</v>
      </c>
      <c r="BD21">
        <v>0.5</v>
      </c>
      <c r="BE21">
        <v>1076</v>
      </c>
      <c r="BF21">
        <v>867</v>
      </c>
      <c r="BG21">
        <f t="shared" si="20"/>
        <v>209</v>
      </c>
      <c r="BI21">
        <v>584</v>
      </c>
      <c r="BJ21" s="19">
        <f t="shared" si="14"/>
        <v>354</v>
      </c>
      <c r="BL21" s="14">
        <f t="shared" si="25"/>
        <v>361</v>
      </c>
      <c r="BM21">
        <v>0.5</v>
      </c>
      <c r="BN21">
        <v>1061</v>
      </c>
      <c r="BO21">
        <v>866</v>
      </c>
      <c r="BP21">
        <f t="shared" si="21"/>
        <v>195</v>
      </c>
      <c r="BR21">
        <v>619</v>
      </c>
      <c r="BS21" s="19">
        <f t="shared" si="15"/>
        <v>378</v>
      </c>
    </row>
    <row r="22" spans="1:71">
      <c r="A22" s="14">
        <v>193</v>
      </c>
      <c r="B22">
        <v>0.75</v>
      </c>
      <c r="C22">
        <v>1105</v>
      </c>
      <c r="D22">
        <v>841</v>
      </c>
      <c r="E22">
        <f t="shared" si="0"/>
        <v>264</v>
      </c>
      <c r="G22">
        <v>411</v>
      </c>
      <c r="H22" s="5">
        <f t="shared" si="8"/>
        <v>211</v>
      </c>
      <c r="J22" s="14">
        <v>217</v>
      </c>
      <c r="K22">
        <v>0.75</v>
      </c>
      <c r="L22">
        <v>1100</v>
      </c>
      <c r="M22">
        <v>842</v>
      </c>
      <c r="N22">
        <f t="shared" si="16"/>
        <v>258</v>
      </c>
      <c r="P22">
        <v>198</v>
      </c>
      <c r="Q22" s="19">
        <f t="shared" si="9"/>
        <v>235</v>
      </c>
      <c r="S22" s="14">
        <v>241</v>
      </c>
      <c r="T22">
        <v>0.75</v>
      </c>
      <c r="U22">
        <v>1109</v>
      </c>
      <c r="V22">
        <v>779</v>
      </c>
      <c r="W22">
        <f t="shared" si="17"/>
        <v>330</v>
      </c>
      <c r="Y22">
        <v>619</v>
      </c>
      <c r="Z22" s="19">
        <f t="shared" si="10"/>
        <v>259</v>
      </c>
      <c r="AB22" s="14">
        <v>265</v>
      </c>
      <c r="AC22">
        <v>0.75</v>
      </c>
      <c r="AD22">
        <v>1161</v>
      </c>
      <c r="AE22">
        <v>761</v>
      </c>
      <c r="AF22">
        <f t="shared" si="3"/>
        <v>400</v>
      </c>
      <c r="AH22">
        <v>549</v>
      </c>
      <c r="AI22" s="19">
        <f t="shared" si="11"/>
        <v>283</v>
      </c>
      <c r="AK22" s="14">
        <f t="shared" si="22"/>
        <v>289</v>
      </c>
      <c r="AL22">
        <v>0.75</v>
      </c>
      <c r="AM22">
        <v>1191</v>
      </c>
      <c r="AN22">
        <v>890</v>
      </c>
      <c r="AO22">
        <f t="shared" si="18"/>
        <v>301</v>
      </c>
      <c r="AQ22">
        <v>665</v>
      </c>
      <c r="AR22" s="19">
        <f t="shared" si="12"/>
        <v>307</v>
      </c>
      <c r="AT22" s="14">
        <f t="shared" si="23"/>
        <v>313</v>
      </c>
      <c r="AU22">
        <v>0.75</v>
      </c>
      <c r="AV22">
        <v>1073</v>
      </c>
      <c r="AW22">
        <v>817</v>
      </c>
      <c r="AX22">
        <f t="shared" si="19"/>
        <v>256</v>
      </c>
      <c r="AZ22">
        <v>553</v>
      </c>
      <c r="BA22" s="19">
        <f t="shared" si="13"/>
        <v>331</v>
      </c>
      <c r="BC22" s="14">
        <f t="shared" si="24"/>
        <v>337</v>
      </c>
      <c r="BD22">
        <v>0.75</v>
      </c>
      <c r="BE22">
        <v>1127</v>
      </c>
      <c r="BF22">
        <v>869</v>
      </c>
      <c r="BG22">
        <f t="shared" si="20"/>
        <v>258</v>
      </c>
      <c r="BI22">
        <v>584</v>
      </c>
      <c r="BJ22" s="19">
        <f t="shared" si="14"/>
        <v>355</v>
      </c>
      <c r="BL22" s="14">
        <f t="shared" si="25"/>
        <v>361</v>
      </c>
      <c r="BM22">
        <v>0.75</v>
      </c>
      <c r="BN22">
        <v>1128</v>
      </c>
      <c r="BO22">
        <v>872</v>
      </c>
      <c r="BP22">
        <f t="shared" si="21"/>
        <v>256</v>
      </c>
      <c r="BR22">
        <v>633</v>
      </c>
      <c r="BS22" s="19">
        <f t="shared" si="15"/>
        <v>379</v>
      </c>
    </row>
    <row r="23" spans="1:71">
      <c r="A23" s="14">
        <v>193</v>
      </c>
      <c r="B23">
        <v>1</v>
      </c>
      <c r="C23">
        <v>1174</v>
      </c>
      <c r="D23">
        <v>840</v>
      </c>
      <c r="E23">
        <f t="shared" si="0"/>
        <v>334</v>
      </c>
      <c r="G23">
        <v>401</v>
      </c>
      <c r="H23" s="5">
        <f t="shared" si="8"/>
        <v>212</v>
      </c>
      <c r="J23" s="14">
        <v>217</v>
      </c>
      <c r="K23">
        <v>1</v>
      </c>
      <c r="L23">
        <v>1159</v>
      </c>
      <c r="M23">
        <v>844</v>
      </c>
      <c r="N23">
        <f t="shared" si="16"/>
        <v>315</v>
      </c>
      <c r="P23">
        <v>193</v>
      </c>
      <c r="Q23" s="19">
        <f t="shared" si="9"/>
        <v>236</v>
      </c>
      <c r="S23" s="14">
        <v>241</v>
      </c>
      <c r="T23">
        <v>1</v>
      </c>
      <c r="U23">
        <v>1139</v>
      </c>
      <c r="V23">
        <v>779</v>
      </c>
      <c r="W23">
        <f t="shared" si="17"/>
        <v>360</v>
      </c>
      <c r="Y23">
        <v>598</v>
      </c>
      <c r="Z23" s="19">
        <f t="shared" si="10"/>
        <v>260</v>
      </c>
      <c r="AB23" s="14">
        <v>265</v>
      </c>
      <c r="AC23">
        <v>1</v>
      </c>
      <c r="AD23">
        <v>1195</v>
      </c>
      <c r="AE23">
        <v>763</v>
      </c>
      <c r="AF23">
        <f t="shared" si="3"/>
        <v>432</v>
      </c>
      <c r="AH23">
        <v>547</v>
      </c>
      <c r="AI23" s="19">
        <f t="shared" si="11"/>
        <v>284</v>
      </c>
      <c r="AK23" s="14">
        <f t="shared" si="22"/>
        <v>289</v>
      </c>
      <c r="AL23">
        <v>1</v>
      </c>
      <c r="AM23">
        <v>1224</v>
      </c>
      <c r="AN23">
        <v>889</v>
      </c>
      <c r="AO23">
        <f t="shared" si="18"/>
        <v>335</v>
      </c>
      <c r="AQ23">
        <v>644</v>
      </c>
      <c r="AR23" s="19">
        <f t="shared" si="12"/>
        <v>308</v>
      </c>
      <c r="AT23" s="14">
        <f t="shared" si="23"/>
        <v>313</v>
      </c>
      <c r="AU23">
        <v>1</v>
      </c>
      <c r="AV23">
        <v>1079</v>
      </c>
      <c r="AW23">
        <v>818</v>
      </c>
      <c r="AX23">
        <f t="shared" si="19"/>
        <v>261</v>
      </c>
      <c r="AZ23">
        <v>559</v>
      </c>
      <c r="BA23" s="19">
        <f t="shared" si="13"/>
        <v>332</v>
      </c>
      <c r="BC23" s="14">
        <f t="shared" si="24"/>
        <v>337</v>
      </c>
      <c r="BD23">
        <v>1</v>
      </c>
      <c r="BE23">
        <v>1138</v>
      </c>
      <c r="BF23">
        <v>870</v>
      </c>
      <c r="BG23">
        <f t="shared" si="20"/>
        <v>268</v>
      </c>
      <c r="BI23">
        <v>575</v>
      </c>
      <c r="BJ23" s="19">
        <f t="shared" si="14"/>
        <v>356</v>
      </c>
      <c r="BL23" s="14">
        <f t="shared" si="25"/>
        <v>361</v>
      </c>
      <c r="BM23">
        <v>1</v>
      </c>
      <c r="BN23">
        <v>1145</v>
      </c>
      <c r="BO23">
        <v>865</v>
      </c>
      <c r="BP23">
        <f t="shared" si="21"/>
        <v>280</v>
      </c>
      <c r="BR23">
        <v>624</v>
      </c>
      <c r="BS23" s="19">
        <f t="shared" si="15"/>
        <v>380</v>
      </c>
    </row>
    <row r="24" spans="1:71">
      <c r="A24" s="14">
        <v>193</v>
      </c>
      <c r="B24">
        <v>1.25</v>
      </c>
      <c r="C24">
        <v>1175</v>
      </c>
      <c r="D24">
        <v>841</v>
      </c>
      <c r="E24">
        <f t="shared" si="0"/>
        <v>334</v>
      </c>
      <c r="G24">
        <v>403</v>
      </c>
      <c r="H24" s="5">
        <f t="shared" si="8"/>
        <v>213</v>
      </c>
      <c r="J24" s="14">
        <v>217</v>
      </c>
      <c r="K24">
        <v>1.25</v>
      </c>
      <c r="L24">
        <v>1158</v>
      </c>
      <c r="M24">
        <v>846</v>
      </c>
      <c r="N24">
        <f t="shared" si="16"/>
        <v>312</v>
      </c>
      <c r="P24">
        <v>169</v>
      </c>
      <c r="Q24" s="19">
        <f t="shared" si="9"/>
        <v>237</v>
      </c>
      <c r="S24" s="14">
        <v>241</v>
      </c>
      <c r="T24">
        <v>1.25</v>
      </c>
      <c r="U24">
        <v>1140</v>
      </c>
      <c r="V24">
        <v>779</v>
      </c>
      <c r="W24">
        <f t="shared" si="17"/>
        <v>361</v>
      </c>
      <c r="Y24">
        <v>582</v>
      </c>
      <c r="Z24" s="19">
        <f t="shared" si="10"/>
        <v>261</v>
      </c>
      <c r="AB24" s="14">
        <v>265</v>
      </c>
      <c r="AC24">
        <v>1.25</v>
      </c>
      <c r="AD24">
        <v>1200</v>
      </c>
      <c r="AE24">
        <v>762</v>
      </c>
      <c r="AF24">
        <f t="shared" si="3"/>
        <v>438</v>
      </c>
      <c r="AH24">
        <v>521</v>
      </c>
      <c r="AI24" s="19">
        <f t="shared" si="11"/>
        <v>285</v>
      </c>
      <c r="AK24" s="14">
        <f t="shared" si="22"/>
        <v>289</v>
      </c>
      <c r="AL24">
        <v>1.25</v>
      </c>
      <c r="AM24">
        <v>1234</v>
      </c>
      <c r="AN24">
        <v>890</v>
      </c>
      <c r="AO24">
        <f t="shared" si="18"/>
        <v>344</v>
      </c>
      <c r="AQ24">
        <v>596</v>
      </c>
      <c r="AR24" s="19">
        <f t="shared" si="12"/>
        <v>309</v>
      </c>
      <c r="AT24" s="14">
        <f t="shared" si="23"/>
        <v>313</v>
      </c>
      <c r="AU24">
        <v>1.25</v>
      </c>
      <c r="AV24">
        <v>1087</v>
      </c>
      <c r="AW24">
        <v>818</v>
      </c>
      <c r="AX24">
        <f t="shared" si="19"/>
        <v>269</v>
      </c>
      <c r="AZ24">
        <v>539</v>
      </c>
      <c r="BA24" s="19">
        <f t="shared" si="13"/>
        <v>333</v>
      </c>
      <c r="BC24" s="14">
        <f t="shared" si="24"/>
        <v>337</v>
      </c>
      <c r="BD24">
        <v>1.25</v>
      </c>
      <c r="BE24">
        <v>1155</v>
      </c>
      <c r="BF24">
        <v>869</v>
      </c>
      <c r="BG24">
        <f t="shared" si="20"/>
        <v>286</v>
      </c>
      <c r="BI24">
        <v>547</v>
      </c>
      <c r="BJ24" s="19">
        <f t="shared" si="14"/>
        <v>357</v>
      </c>
      <c r="BL24" s="14">
        <f t="shared" si="25"/>
        <v>361</v>
      </c>
      <c r="BM24">
        <v>1.25</v>
      </c>
      <c r="BN24">
        <v>1168</v>
      </c>
      <c r="BO24">
        <v>868</v>
      </c>
      <c r="BP24">
        <f t="shared" si="21"/>
        <v>300</v>
      </c>
      <c r="BR24">
        <v>600</v>
      </c>
      <c r="BS24" s="19">
        <f t="shared" si="15"/>
        <v>381</v>
      </c>
    </row>
    <row r="25" spans="1:71">
      <c r="A25" s="14">
        <v>193</v>
      </c>
      <c r="B25">
        <v>1.5</v>
      </c>
      <c r="C25">
        <v>1185</v>
      </c>
      <c r="D25">
        <v>844</v>
      </c>
      <c r="E25">
        <f t="shared" si="0"/>
        <v>341</v>
      </c>
      <c r="G25">
        <v>345</v>
      </c>
      <c r="H25" s="5">
        <f t="shared" si="8"/>
        <v>214</v>
      </c>
      <c r="J25" s="14">
        <v>217</v>
      </c>
      <c r="K25">
        <v>1.5</v>
      </c>
      <c r="L25">
        <v>1169</v>
      </c>
      <c r="M25">
        <v>846</v>
      </c>
      <c r="N25">
        <f t="shared" si="16"/>
        <v>323</v>
      </c>
      <c r="P25">
        <v>136</v>
      </c>
      <c r="Q25" s="19">
        <f t="shared" si="9"/>
        <v>238</v>
      </c>
      <c r="S25" s="14">
        <v>241</v>
      </c>
      <c r="T25">
        <v>1.5</v>
      </c>
      <c r="U25">
        <v>1146</v>
      </c>
      <c r="V25">
        <v>782</v>
      </c>
      <c r="W25">
        <f t="shared" si="17"/>
        <v>364</v>
      </c>
      <c r="Y25">
        <v>546</v>
      </c>
      <c r="Z25" s="19">
        <f t="shared" si="10"/>
        <v>262</v>
      </c>
      <c r="AB25" s="14">
        <v>265</v>
      </c>
      <c r="AC25">
        <v>1.5</v>
      </c>
      <c r="AD25">
        <v>1210</v>
      </c>
      <c r="AE25">
        <v>764</v>
      </c>
      <c r="AF25">
        <f t="shared" si="3"/>
        <v>446</v>
      </c>
      <c r="AH25">
        <v>474</v>
      </c>
      <c r="AI25" s="19">
        <f t="shared" si="11"/>
        <v>286</v>
      </c>
      <c r="AK25" s="14">
        <f t="shared" si="22"/>
        <v>289</v>
      </c>
      <c r="AL25">
        <v>1.5</v>
      </c>
      <c r="AM25">
        <v>1248</v>
      </c>
      <c r="AN25">
        <v>892</v>
      </c>
      <c r="AO25">
        <f t="shared" si="18"/>
        <v>356</v>
      </c>
      <c r="AQ25">
        <v>560</v>
      </c>
      <c r="AR25" s="19">
        <f t="shared" si="12"/>
        <v>310</v>
      </c>
      <c r="AT25" s="14">
        <f t="shared" si="23"/>
        <v>313</v>
      </c>
      <c r="AU25">
        <v>1.5</v>
      </c>
      <c r="AV25">
        <v>1093</v>
      </c>
      <c r="AW25">
        <v>818</v>
      </c>
      <c r="AX25">
        <f t="shared" si="19"/>
        <v>275</v>
      </c>
      <c r="AZ25">
        <v>455</v>
      </c>
      <c r="BA25" s="19">
        <f t="shared" si="13"/>
        <v>334</v>
      </c>
      <c r="BC25" s="14">
        <f t="shared" si="24"/>
        <v>337</v>
      </c>
      <c r="BD25">
        <v>1.5</v>
      </c>
      <c r="BE25">
        <v>1169</v>
      </c>
      <c r="BF25">
        <v>870</v>
      </c>
      <c r="BG25">
        <f t="shared" si="20"/>
        <v>299</v>
      </c>
      <c r="BI25">
        <v>490</v>
      </c>
      <c r="BJ25" s="19">
        <f t="shared" si="14"/>
        <v>358</v>
      </c>
      <c r="BL25" s="14">
        <f t="shared" si="25"/>
        <v>361</v>
      </c>
      <c r="BM25">
        <v>1.5</v>
      </c>
      <c r="BN25">
        <v>1196</v>
      </c>
      <c r="BO25">
        <v>868</v>
      </c>
      <c r="BP25">
        <f t="shared" si="21"/>
        <v>328</v>
      </c>
      <c r="BR25">
        <v>548</v>
      </c>
      <c r="BS25" s="19">
        <f t="shared" si="15"/>
        <v>382</v>
      </c>
    </row>
    <row r="26" spans="1:71">
      <c r="A26" s="14">
        <v>193</v>
      </c>
      <c r="B26">
        <v>1.75</v>
      </c>
      <c r="C26">
        <v>1187</v>
      </c>
      <c r="D26">
        <v>845</v>
      </c>
      <c r="E26">
        <f t="shared" si="0"/>
        <v>342</v>
      </c>
      <c r="G26">
        <v>299</v>
      </c>
      <c r="H26" s="5">
        <f t="shared" si="8"/>
        <v>215</v>
      </c>
      <c r="J26" s="14">
        <v>217</v>
      </c>
      <c r="K26">
        <v>1.75</v>
      </c>
      <c r="L26">
        <v>1170</v>
      </c>
      <c r="M26">
        <v>846</v>
      </c>
      <c r="N26">
        <f t="shared" si="16"/>
        <v>324</v>
      </c>
      <c r="P26">
        <v>311</v>
      </c>
      <c r="Q26" s="19">
        <f t="shared" si="9"/>
        <v>239</v>
      </c>
      <c r="S26" s="14">
        <v>241</v>
      </c>
      <c r="T26">
        <v>1.75</v>
      </c>
      <c r="U26">
        <v>1148</v>
      </c>
      <c r="V26">
        <v>781</v>
      </c>
      <c r="W26">
        <f t="shared" si="17"/>
        <v>367</v>
      </c>
      <c r="Y26">
        <v>511</v>
      </c>
      <c r="Z26" s="19">
        <f t="shared" si="10"/>
        <v>263</v>
      </c>
      <c r="AB26" s="14">
        <v>265</v>
      </c>
      <c r="AC26">
        <v>1.75</v>
      </c>
      <c r="AD26">
        <v>1210</v>
      </c>
      <c r="AE26">
        <v>765</v>
      </c>
      <c r="AF26">
        <f t="shared" si="3"/>
        <v>445</v>
      </c>
      <c r="AH26">
        <v>447</v>
      </c>
      <c r="AI26" s="19">
        <f t="shared" si="11"/>
        <v>287</v>
      </c>
      <c r="AK26" s="14">
        <f t="shared" si="22"/>
        <v>289</v>
      </c>
      <c r="AL26">
        <v>1.75</v>
      </c>
      <c r="AM26">
        <v>1255</v>
      </c>
      <c r="AN26">
        <v>890</v>
      </c>
      <c r="AO26">
        <f t="shared" si="18"/>
        <v>365</v>
      </c>
      <c r="AQ26">
        <v>541</v>
      </c>
      <c r="AR26" s="19">
        <f t="shared" si="12"/>
        <v>311</v>
      </c>
      <c r="AT26" s="14">
        <f t="shared" si="23"/>
        <v>313</v>
      </c>
      <c r="AU26">
        <v>1.75</v>
      </c>
      <c r="AV26">
        <v>1095</v>
      </c>
      <c r="AW26">
        <v>819</v>
      </c>
      <c r="AX26">
        <f t="shared" si="19"/>
        <v>276</v>
      </c>
      <c r="AZ26">
        <v>434</v>
      </c>
      <c r="BA26" s="19">
        <f t="shared" si="13"/>
        <v>335</v>
      </c>
      <c r="BC26" s="14">
        <f t="shared" si="24"/>
        <v>337</v>
      </c>
      <c r="BD26">
        <v>1.75</v>
      </c>
      <c r="BE26">
        <v>1170</v>
      </c>
      <c r="BF26">
        <v>870</v>
      </c>
      <c r="BG26">
        <f t="shared" si="20"/>
        <v>300</v>
      </c>
      <c r="BI26">
        <v>430</v>
      </c>
      <c r="BJ26" s="19">
        <f t="shared" si="14"/>
        <v>359</v>
      </c>
      <c r="BL26" s="14">
        <f t="shared" si="25"/>
        <v>361</v>
      </c>
      <c r="BM26">
        <v>1.75</v>
      </c>
      <c r="BN26">
        <v>1203</v>
      </c>
      <c r="BO26">
        <v>868</v>
      </c>
      <c r="BP26">
        <f t="shared" si="21"/>
        <v>335</v>
      </c>
      <c r="BR26">
        <v>488</v>
      </c>
      <c r="BS26" s="19">
        <f t="shared" si="15"/>
        <v>383</v>
      </c>
    </row>
    <row r="27" spans="1:71">
      <c r="A27" s="14">
        <v>193</v>
      </c>
      <c r="B27">
        <v>2</v>
      </c>
      <c r="C27">
        <v>1190</v>
      </c>
      <c r="D27">
        <v>844</v>
      </c>
      <c r="E27">
        <f t="shared" si="0"/>
        <v>346</v>
      </c>
      <c r="H27" s="5"/>
      <c r="J27" s="14">
        <v>217</v>
      </c>
      <c r="K27">
        <v>2</v>
      </c>
      <c r="L27">
        <v>1170</v>
      </c>
      <c r="M27">
        <v>847</v>
      </c>
      <c r="N27">
        <f t="shared" si="16"/>
        <v>323</v>
      </c>
      <c r="Q27" s="5"/>
      <c r="S27" s="14">
        <v>241</v>
      </c>
      <c r="T27">
        <v>2</v>
      </c>
      <c r="U27">
        <v>1148</v>
      </c>
      <c r="V27">
        <v>782</v>
      </c>
      <c r="W27">
        <f t="shared" si="17"/>
        <v>366</v>
      </c>
      <c r="Z27" s="5"/>
      <c r="AB27" s="14">
        <v>265</v>
      </c>
      <c r="AC27">
        <v>2</v>
      </c>
      <c r="AD27">
        <v>1214</v>
      </c>
      <c r="AE27">
        <v>765</v>
      </c>
      <c r="AF27">
        <f t="shared" si="3"/>
        <v>449</v>
      </c>
      <c r="AI27" s="5"/>
      <c r="AK27" s="14">
        <f t="shared" si="22"/>
        <v>289</v>
      </c>
      <c r="AL27">
        <v>2</v>
      </c>
      <c r="AM27">
        <v>1257</v>
      </c>
      <c r="AN27">
        <v>891</v>
      </c>
      <c r="AO27">
        <f t="shared" si="18"/>
        <v>366</v>
      </c>
      <c r="AR27" s="5"/>
      <c r="AT27" s="14">
        <f t="shared" si="23"/>
        <v>313</v>
      </c>
      <c r="AU27">
        <v>2</v>
      </c>
      <c r="AV27">
        <v>1098</v>
      </c>
      <c r="AW27">
        <v>821</v>
      </c>
      <c r="AX27">
        <f t="shared" si="19"/>
        <v>277</v>
      </c>
      <c r="BA27" s="5"/>
      <c r="BC27" s="14">
        <f t="shared" si="24"/>
        <v>337</v>
      </c>
      <c r="BD27">
        <v>2</v>
      </c>
      <c r="BE27">
        <v>1176</v>
      </c>
      <c r="BF27">
        <v>873</v>
      </c>
      <c r="BG27">
        <f t="shared" si="20"/>
        <v>303</v>
      </c>
      <c r="BJ27" s="5"/>
      <c r="BL27" s="14">
        <f t="shared" si="25"/>
        <v>361</v>
      </c>
      <c r="BM27">
        <v>2</v>
      </c>
      <c r="BN27">
        <v>1214</v>
      </c>
      <c r="BO27">
        <v>869</v>
      </c>
      <c r="BP27">
        <f t="shared" si="21"/>
        <v>345</v>
      </c>
      <c r="BS27" s="5"/>
    </row>
    <row r="28" spans="1:71">
      <c r="A28" s="14">
        <v>193</v>
      </c>
      <c r="B28">
        <v>2.25</v>
      </c>
      <c r="C28">
        <v>1191</v>
      </c>
      <c r="D28">
        <v>844</v>
      </c>
      <c r="E28">
        <f t="shared" si="0"/>
        <v>347</v>
      </c>
      <c r="H28" s="5"/>
      <c r="J28" s="14">
        <v>217</v>
      </c>
      <c r="K28">
        <v>2.25</v>
      </c>
      <c r="L28">
        <v>1175</v>
      </c>
      <c r="M28">
        <v>848</v>
      </c>
      <c r="N28">
        <f t="shared" si="16"/>
        <v>327</v>
      </c>
      <c r="Q28" s="5"/>
      <c r="S28" s="14">
        <v>241</v>
      </c>
      <c r="T28">
        <v>2.25</v>
      </c>
      <c r="U28">
        <v>1151</v>
      </c>
      <c r="V28">
        <v>783</v>
      </c>
      <c r="W28">
        <f t="shared" si="17"/>
        <v>368</v>
      </c>
      <c r="Z28" s="5"/>
      <c r="AB28" s="14">
        <v>265</v>
      </c>
      <c r="AC28">
        <v>2.25</v>
      </c>
      <c r="AD28">
        <v>1214</v>
      </c>
      <c r="AE28">
        <v>764</v>
      </c>
      <c r="AF28">
        <f t="shared" si="3"/>
        <v>450</v>
      </c>
      <c r="AI28" s="5"/>
      <c r="AK28" s="14">
        <f t="shared" si="22"/>
        <v>289</v>
      </c>
      <c r="AL28">
        <v>2.25</v>
      </c>
      <c r="AM28">
        <v>1264</v>
      </c>
      <c r="AN28">
        <v>891</v>
      </c>
      <c r="AO28">
        <f t="shared" si="18"/>
        <v>373</v>
      </c>
      <c r="AR28" s="5"/>
      <c r="AT28" s="14">
        <f t="shared" si="23"/>
        <v>313</v>
      </c>
      <c r="AU28">
        <v>2.25</v>
      </c>
      <c r="AV28">
        <v>1102</v>
      </c>
      <c r="AW28">
        <v>822</v>
      </c>
      <c r="AX28">
        <f t="shared" si="19"/>
        <v>280</v>
      </c>
      <c r="BA28" s="5"/>
      <c r="BC28" s="14">
        <f t="shared" si="24"/>
        <v>337</v>
      </c>
      <c r="BD28">
        <v>2.25</v>
      </c>
      <c r="BE28">
        <v>1183</v>
      </c>
      <c r="BF28">
        <v>871</v>
      </c>
      <c r="BG28">
        <f t="shared" si="20"/>
        <v>312</v>
      </c>
      <c r="BJ28" s="5"/>
      <c r="BL28" s="14">
        <f t="shared" si="25"/>
        <v>361</v>
      </c>
      <c r="BM28">
        <v>2.25</v>
      </c>
      <c r="BN28">
        <v>1228</v>
      </c>
      <c r="BO28">
        <v>869</v>
      </c>
      <c r="BP28">
        <f t="shared" si="21"/>
        <v>359</v>
      </c>
      <c r="BS28" s="5"/>
    </row>
    <row r="29" spans="1:71">
      <c r="A29" s="14">
        <v>193</v>
      </c>
      <c r="B29">
        <v>2.5</v>
      </c>
      <c r="C29">
        <v>1198</v>
      </c>
      <c r="D29">
        <v>848</v>
      </c>
      <c r="E29">
        <f t="shared" si="0"/>
        <v>350</v>
      </c>
      <c r="H29" s="5"/>
      <c r="J29" s="14">
        <v>217</v>
      </c>
      <c r="K29">
        <v>2.5</v>
      </c>
      <c r="L29">
        <v>1181</v>
      </c>
      <c r="M29">
        <v>849</v>
      </c>
      <c r="N29">
        <f t="shared" si="16"/>
        <v>332</v>
      </c>
      <c r="Q29" s="5"/>
      <c r="S29" s="14">
        <v>241</v>
      </c>
      <c r="T29">
        <v>2.5</v>
      </c>
      <c r="U29">
        <v>1156</v>
      </c>
      <c r="V29">
        <v>784</v>
      </c>
      <c r="W29">
        <f t="shared" si="17"/>
        <v>372</v>
      </c>
      <c r="Z29" s="5"/>
      <c r="AB29" s="14">
        <v>265</v>
      </c>
      <c r="AC29">
        <v>2.5</v>
      </c>
      <c r="AD29">
        <v>1223</v>
      </c>
      <c r="AE29">
        <v>767</v>
      </c>
      <c r="AF29">
        <f t="shared" si="3"/>
        <v>456</v>
      </c>
      <c r="AI29" s="5"/>
      <c r="AK29" s="14">
        <f t="shared" si="22"/>
        <v>289</v>
      </c>
      <c r="AL29">
        <v>2.5</v>
      </c>
      <c r="AM29">
        <v>1270</v>
      </c>
      <c r="AN29">
        <v>895</v>
      </c>
      <c r="AO29">
        <f t="shared" si="18"/>
        <v>375</v>
      </c>
      <c r="AR29" s="5"/>
      <c r="AT29" s="14">
        <f t="shared" si="23"/>
        <v>313</v>
      </c>
      <c r="AU29">
        <v>2.5</v>
      </c>
      <c r="AV29">
        <v>1110</v>
      </c>
      <c r="AW29">
        <v>823</v>
      </c>
      <c r="AX29">
        <f t="shared" si="19"/>
        <v>287</v>
      </c>
      <c r="BA29" s="5"/>
      <c r="BC29" s="14">
        <f t="shared" si="24"/>
        <v>337</v>
      </c>
      <c r="BD29">
        <v>2.5</v>
      </c>
      <c r="BE29">
        <v>1196</v>
      </c>
      <c r="BF29">
        <v>871</v>
      </c>
      <c r="BG29">
        <f t="shared" si="20"/>
        <v>325</v>
      </c>
      <c r="BJ29" s="5"/>
      <c r="BL29" s="14">
        <f t="shared" si="25"/>
        <v>361</v>
      </c>
      <c r="BM29">
        <v>2.5</v>
      </c>
      <c r="BN29">
        <v>1245</v>
      </c>
      <c r="BO29">
        <v>869</v>
      </c>
      <c r="BP29">
        <f t="shared" si="21"/>
        <v>376</v>
      </c>
      <c r="BS29" s="5"/>
    </row>
    <row r="30" spans="1:71">
      <c r="A30" s="14">
        <v>193</v>
      </c>
      <c r="B30">
        <v>2.75</v>
      </c>
      <c r="C30">
        <v>1201</v>
      </c>
      <c r="D30">
        <v>849</v>
      </c>
      <c r="E30">
        <f t="shared" si="0"/>
        <v>352</v>
      </c>
      <c r="H30" s="5"/>
      <c r="J30" s="14">
        <v>217</v>
      </c>
      <c r="K30">
        <v>2.75</v>
      </c>
      <c r="L30">
        <v>1183</v>
      </c>
      <c r="M30">
        <v>849</v>
      </c>
      <c r="N30">
        <f t="shared" si="16"/>
        <v>334</v>
      </c>
      <c r="Q30" s="5"/>
      <c r="S30" s="14">
        <v>241</v>
      </c>
      <c r="T30">
        <v>2.75</v>
      </c>
      <c r="U30">
        <v>1157</v>
      </c>
      <c r="V30">
        <v>785</v>
      </c>
      <c r="W30">
        <f t="shared" si="17"/>
        <v>372</v>
      </c>
      <c r="Z30" s="5"/>
      <c r="AB30" s="14">
        <v>265</v>
      </c>
      <c r="AC30">
        <v>2.75</v>
      </c>
      <c r="AD30">
        <v>1222</v>
      </c>
      <c r="AE30">
        <v>767</v>
      </c>
      <c r="AF30">
        <f t="shared" si="3"/>
        <v>455</v>
      </c>
      <c r="AI30" s="5"/>
      <c r="AK30" s="14">
        <f t="shared" si="22"/>
        <v>289</v>
      </c>
      <c r="AL30">
        <v>2.75</v>
      </c>
      <c r="AM30">
        <v>1280</v>
      </c>
      <c r="AN30">
        <v>895</v>
      </c>
      <c r="AO30">
        <f t="shared" si="18"/>
        <v>385</v>
      </c>
      <c r="AR30" s="5"/>
      <c r="AT30" s="14">
        <f t="shared" si="23"/>
        <v>313</v>
      </c>
      <c r="AU30">
        <v>2.75</v>
      </c>
      <c r="AV30">
        <v>1111</v>
      </c>
      <c r="AW30">
        <v>822</v>
      </c>
      <c r="AX30">
        <f t="shared" si="19"/>
        <v>289</v>
      </c>
      <c r="BA30" s="5"/>
      <c r="BC30" s="14">
        <f t="shared" si="24"/>
        <v>337</v>
      </c>
      <c r="BD30">
        <v>2.75</v>
      </c>
      <c r="BE30">
        <v>1200</v>
      </c>
      <c r="BF30">
        <v>874</v>
      </c>
      <c r="BG30">
        <f t="shared" si="20"/>
        <v>326</v>
      </c>
      <c r="BJ30" s="5"/>
      <c r="BL30" s="14">
        <f t="shared" si="25"/>
        <v>361</v>
      </c>
      <c r="BM30">
        <v>2.75</v>
      </c>
      <c r="BN30">
        <v>1248</v>
      </c>
      <c r="BO30">
        <v>869</v>
      </c>
      <c r="BP30">
        <f t="shared" si="21"/>
        <v>379</v>
      </c>
      <c r="BS30" s="5"/>
    </row>
    <row r="31" spans="1:71">
      <c r="A31" s="14">
        <v>193</v>
      </c>
      <c r="B31">
        <v>3</v>
      </c>
      <c r="C31">
        <v>1203</v>
      </c>
      <c r="D31">
        <v>849</v>
      </c>
      <c r="E31">
        <f t="shared" si="0"/>
        <v>354</v>
      </c>
      <c r="H31" s="5"/>
      <c r="J31" s="14">
        <v>217</v>
      </c>
      <c r="K31">
        <v>3</v>
      </c>
      <c r="L31">
        <v>1184</v>
      </c>
      <c r="M31">
        <v>851</v>
      </c>
      <c r="N31">
        <f t="shared" si="16"/>
        <v>333</v>
      </c>
      <c r="Q31" s="5"/>
      <c r="S31" s="14">
        <v>241</v>
      </c>
      <c r="T31">
        <v>3</v>
      </c>
      <c r="U31">
        <v>1159</v>
      </c>
      <c r="V31">
        <v>788</v>
      </c>
      <c r="W31">
        <f t="shared" si="17"/>
        <v>371</v>
      </c>
      <c r="Z31" s="5"/>
      <c r="AB31" s="14">
        <v>265</v>
      </c>
      <c r="AC31">
        <v>3</v>
      </c>
      <c r="AD31">
        <v>1226</v>
      </c>
      <c r="AE31">
        <v>768</v>
      </c>
      <c r="AF31">
        <f t="shared" si="3"/>
        <v>458</v>
      </c>
      <c r="AI31" s="5"/>
      <c r="AK31" s="14">
        <f t="shared" si="22"/>
        <v>289</v>
      </c>
      <c r="AL31">
        <v>3</v>
      </c>
      <c r="AM31">
        <v>1281</v>
      </c>
      <c r="AN31">
        <v>896</v>
      </c>
      <c r="AO31">
        <f t="shared" si="18"/>
        <v>385</v>
      </c>
      <c r="AR31" s="5"/>
      <c r="AT31" s="14">
        <f t="shared" si="23"/>
        <v>313</v>
      </c>
      <c r="AU31">
        <v>3</v>
      </c>
      <c r="AV31">
        <v>1116</v>
      </c>
      <c r="AW31">
        <v>824</v>
      </c>
      <c r="AX31">
        <f t="shared" si="19"/>
        <v>292</v>
      </c>
      <c r="BA31" s="5"/>
      <c r="BC31" s="14">
        <f t="shared" si="24"/>
        <v>337</v>
      </c>
      <c r="BD31">
        <v>3</v>
      </c>
      <c r="BE31">
        <v>1205</v>
      </c>
      <c r="BF31">
        <v>873</v>
      </c>
      <c r="BG31">
        <f t="shared" si="20"/>
        <v>332</v>
      </c>
      <c r="BJ31" s="5"/>
      <c r="BL31" s="14">
        <f t="shared" si="25"/>
        <v>361</v>
      </c>
      <c r="BM31">
        <v>3</v>
      </c>
      <c r="BN31">
        <v>1260</v>
      </c>
      <c r="BO31">
        <v>871</v>
      </c>
      <c r="BP31">
        <f t="shared" si="21"/>
        <v>389</v>
      </c>
      <c r="BS31" s="5"/>
    </row>
    <row r="32" spans="1:71">
      <c r="A32" s="14">
        <v>193</v>
      </c>
      <c r="B32">
        <v>3.25</v>
      </c>
      <c r="C32">
        <v>1205</v>
      </c>
      <c r="D32">
        <v>851</v>
      </c>
      <c r="E32">
        <f t="shared" si="0"/>
        <v>354</v>
      </c>
      <c r="H32" s="5"/>
      <c r="J32" s="14">
        <v>217</v>
      </c>
      <c r="K32">
        <v>3.25</v>
      </c>
      <c r="L32">
        <v>1187</v>
      </c>
      <c r="M32">
        <v>852</v>
      </c>
      <c r="N32">
        <f t="shared" si="16"/>
        <v>335</v>
      </c>
      <c r="Q32" s="5"/>
      <c r="S32" s="14">
        <v>241</v>
      </c>
      <c r="T32">
        <v>3.25</v>
      </c>
      <c r="U32">
        <v>1166</v>
      </c>
      <c r="V32">
        <v>788</v>
      </c>
      <c r="W32">
        <f t="shared" si="17"/>
        <v>378</v>
      </c>
      <c r="Z32" s="5"/>
      <c r="AB32" s="14">
        <v>265</v>
      </c>
      <c r="AC32">
        <v>3.25</v>
      </c>
      <c r="AD32">
        <v>1228</v>
      </c>
      <c r="AE32">
        <v>769</v>
      </c>
      <c r="AF32">
        <f t="shared" si="3"/>
        <v>459</v>
      </c>
      <c r="AI32" s="5"/>
      <c r="AK32" s="14">
        <f t="shared" si="22"/>
        <v>289</v>
      </c>
      <c r="AL32">
        <v>3.25</v>
      </c>
      <c r="AM32">
        <v>1289</v>
      </c>
      <c r="AN32">
        <v>899</v>
      </c>
      <c r="AO32">
        <f t="shared" si="18"/>
        <v>390</v>
      </c>
      <c r="AR32" s="5"/>
      <c r="AT32" s="14">
        <f t="shared" si="23"/>
        <v>313</v>
      </c>
      <c r="AU32">
        <v>3.25</v>
      </c>
      <c r="AV32">
        <v>1118</v>
      </c>
      <c r="AW32">
        <v>826</v>
      </c>
      <c r="AX32">
        <f t="shared" si="19"/>
        <v>292</v>
      </c>
      <c r="BA32" s="5"/>
      <c r="BC32" s="14">
        <f t="shared" si="24"/>
        <v>337</v>
      </c>
      <c r="BD32">
        <v>3.25</v>
      </c>
      <c r="BE32">
        <v>1210</v>
      </c>
      <c r="BF32">
        <v>875</v>
      </c>
      <c r="BG32">
        <f t="shared" si="20"/>
        <v>335</v>
      </c>
      <c r="BJ32" s="5"/>
      <c r="BL32" s="14">
        <f t="shared" si="25"/>
        <v>361</v>
      </c>
      <c r="BM32">
        <v>3.25</v>
      </c>
      <c r="BN32">
        <v>1268</v>
      </c>
      <c r="BO32">
        <v>870</v>
      </c>
      <c r="BP32">
        <f t="shared" si="21"/>
        <v>398</v>
      </c>
      <c r="BS32" s="5"/>
    </row>
    <row r="33" spans="1:71">
      <c r="A33" s="14">
        <v>193</v>
      </c>
      <c r="B33">
        <v>3.5</v>
      </c>
      <c r="C33">
        <v>1208</v>
      </c>
      <c r="D33">
        <v>852</v>
      </c>
      <c r="E33">
        <f t="shared" si="0"/>
        <v>356</v>
      </c>
      <c r="H33" s="5"/>
      <c r="J33" s="14">
        <v>217</v>
      </c>
      <c r="K33">
        <v>3.5</v>
      </c>
      <c r="L33">
        <v>1189</v>
      </c>
      <c r="M33">
        <v>855</v>
      </c>
      <c r="N33">
        <f t="shared" si="16"/>
        <v>334</v>
      </c>
      <c r="Q33" s="5"/>
      <c r="S33" s="14">
        <v>241</v>
      </c>
      <c r="T33">
        <v>3.5</v>
      </c>
      <c r="U33">
        <v>1171</v>
      </c>
      <c r="V33">
        <v>790</v>
      </c>
      <c r="W33">
        <f t="shared" si="17"/>
        <v>381</v>
      </c>
      <c r="Z33" s="5"/>
      <c r="AB33" s="14">
        <v>265</v>
      </c>
      <c r="AC33">
        <v>3.5</v>
      </c>
      <c r="AD33">
        <v>1230</v>
      </c>
      <c r="AE33">
        <v>771</v>
      </c>
      <c r="AF33">
        <f t="shared" si="3"/>
        <v>459</v>
      </c>
      <c r="AI33" s="5"/>
      <c r="AK33" s="14">
        <f t="shared" si="22"/>
        <v>289</v>
      </c>
      <c r="AL33">
        <v>3.5</v>
      </c>
      <c r="AM33">
        <v>1291</v>
      </c>
      <c r="AN33">
        <v>899</v>
      </c>
      <c r="AO33">
        <f t="shared" si="18"/>
        <v>392</v>
      </c>
      <c r="AR33" s="5"/>
      <c r="AT33" s="14">
        <f t="shared" si="23"/>
        <v>313</v>
      </c>
      <c r="AU33">
        <v>3.5</v>
      </c>
      <c r="AV33">
        <v>1119</v>
      </c>
      <c r="AW33">
        <v>828</v>
      </c>
      <c r="AX33">
        <f t="shared" si="19"/>
        <v>291</v>
      </c>
      <c r="BA33" s="5"/>
      <c r="BC33" s="14">
        <f t="shared" si="24"/>
        <v>337</v>
      </c>
      <c r="BD33">
        <v>3.5</v>
      </c>
      <c r="BE33">
        <v>1214</v>
      </c>
      <c r="BF33">
        <v>876</v>
      </c>
      <c r="BG33">
        <f t="shared" si="20"/>
        <v>338</v>
      </c>
      <c r="BJ33" s="5"/>
      <c r="BL33" s="14">
        <f t="shared" si="25"/>
        <v>361</v>
      </c>
      <c r="BM33">
        <v>3.5</v>
      </c>
      <c r="BN33">
        <v>1277</v>
      </c>
      <c r="BO33">
        <v>873</v>
      </c>
      <c r="BP33">
        <f t="shared" si="21"/>
        <v>404</v>
      </c>
      <c r="BS33" s="5"/>
    </row>
    <row r="34" spans="1:71">
      <c r="A34" s="15">
        <v>193</v>
      </c>
      <c r="B34" s="16">
        <v>3.75</v>
      </c>
      <c r="C34" s="16">
        <v>1212</v>
      </c>
      <c r="D34" s="16">
        <v>852</v>
      </c>
      <c r="E34" s="16">
        <f t="shared" si="0"/>
        <v>360</v>
      </c>
      <c r="H34" s="5"/>
      <c r="J34" s="15">
        <v>217</v>
      </c>
      <c r="K34" s="16">
        <v>3.75</v>
      </c>
      <c r="L34" s="16">
        <v>1190</v>
      </c>
      <c r="M34" s="16">
        <v>854</v>
      </c>
      <c r="N34" s="16">
        <f t="shared" si="16"/>
        <v>336</v>
      </c>
      <c r="Q34" s="5"/>
      <c r="S34" s="15">
        <v>241</v>
      </c>
      <c r="T34" s="16">
        <v>3.75</v>
      </c>
      <c r="U34" s="16">
        <v>1171</v>
      </c>
      <c r="V34" s="16">
        <v>792</v>
      </c>
      <c r="W34" s="16">
        <f t="shared" si="17"/>
        <v>379</v>
      </c>
      <c r="Z34" s="5"/>
      <c r="AB34" s="15">
        <v>265</v>
      </c>
      <c r="AC34" s="16">
        <v>3.75</v>
      </c>
      <c r="AD34" s="16">
        <v>1230</v>
      </c>
      <c r="AE34" s="16">
        <v>772</v>
      </c>
      <c r="AF34" s="16">
        <f t="shared" si="3"/>
        <v>458</v>
      </c>
      <c r="AI34" s="5"/>
      <c r="AK34" s="15">
        <f t="shared" si="22"/>
        <v>289</v>
      </c>
      <c r="AL34" s="16">
        <v>3.75</v>
      </c>
      <c r="AM34" s="16">
        <v>1294</v>
      </c>
      <c r="AN34" s="16">
        <v>900</v>
      </c>
      <c r="AO34" s="16">
        <f t="shared" si="18"/>
        <v>394</v>
      </c>
      <c r="AR34" s="5"/>
      <c r="AT34" s="15">
        <f t="shared" si="23"/>
        <v>313</v>
      </c>
      <c r="AU34" s="16">
        <v>3.75</v>
      </c>
      <c r="AV34" s="16">
        <v>1121</v>
      </c>
      <c r="AW34" s="16">
        <v>829</v>
      </c>
      <c r="AX34" s="16">
        <f t="shared" si="19"/>
        <v>292</v>
      </c>
      <c r="BA34" s="5"/>
      <c r="BC34" s="15">
        <f t="shared" si="24"/>
        <v>337</v>
      </c>
      <c r="BD34" s="16">
        <v>3.75</v>
      </c>
      <c r="BE34" s="16">
        <v>1218</v>
      </c>
      <c r="BF34" s="16">
        <v>878</v>
      </c>
      <c r="BG34" s="16">
        <f t="shared" si="20"/>
        <v>340</v>
      </c>
      <c r="BJ34" s="5"/>
      <c r="BL34" s="15">
        <f t="shared" si="25"/>
        <v>361</v>
      </c>
      <c r="BM34" s="16">
        <v>3.75</v>
      </c>
      <c r="BN34" s="16">
        <v>1285</v>
      </c>
      <c r="BO34" s="16">
        <v>875</v>
      </c>
      <c r="BP34" s="16">
        <f t="shared" si="21"/>
        <v>410</v>
      </c>
      <c r="BS34" s="5"/>
    </row>
    <row r="35" spans="1:71">
      <c r="A35" s="35">
        <v>194</v>
      </c>
      <c r="B35" s="36">
        <v>0</v>
      </c>
      <c r="C35" s="36">
        <v>1976</v>
      </c>
      <c r="D35" s="36">
        <v>830</v>
      </c>
      <c r="E35" s="36">
        <f t="shared" si="0"/>
        <v>1146</v>
      </c>
      <c r="H35" s="5"/>
      <c r="J35" s="14">
        <v>218</v>
      </c>
      <c r="K35">
        <v>0</v>
      </c>
      <c r="L35">
        <v>1001</v>
      </c>
      <c r="M35">
        <v>857</v>
      </c>
      <c r="N35">
        <f t="shared" si="16"/>
        <v>144</v>
      </c>
      <c r="Q35" s="5"/>
      <c r="S35" s="14">
        <v>242</v>
      </c>
      <c r="T35">
        <v>0</v>
      </c>
      <c r="U35">
        <v>1000</v>
      </c>
      <c r="V35">
        <v>782</v>
      </c>
      <c r="W35">
        <f t="shared" si="17"/>
        <v>218</v>
      </c>
      <c r="Z35" s="5"/>
      <c r="AB35" s="14">
        <v>266</v>
      </c>
      <c r="AC35">
        <v>0</v>
      </c>
      <c r="AD35">
        <v>1030</v>
      </c>
      <c r="AE35">
        <v>764</v>
      </c>
      <c r="AF35">
        <f t="shared" si="3"/>
        <v>266</v>
      </c>
      <c r="AI35" s="5"/>
      <c r="AK35" s="14">
        <f>$AK$33+1</f>
        <v>290</v>
      </c>
      <c r="AL35">
        <v>0</v>
      </c>
      <c r="AM35">
        <v>1011</v>
      </c>
      <c r="AN35">
        <v>889</v>
      </c>
      <c r="AO35">
        <f t="shared" si="18"/>
        <v>122</v>
      </c>
      <c r="AR35" s="5"/>
      <c r="AT35" s="14">
        <f>$AT$33+1</f>
        <v>314</v>
      </c>
      <c r="AU35">
        <v>0</v>
      </c>
      <c r="AV35">
        <v>993</v>
      </c>
      <c r="AW35">
        <v>827</v>
      </c>
      <c r="AX35">
        <f t="shared" si="19"/>
        <v>166</v>
      </c>
      <c r="BA35" s="5"/>
      <c r="BC35" s="14">
        <f>$BC$33+1</f>
        <v>338</v>
      </c>
      <c r="BD35">
        <v>0</v>
      </c>
      <c r="BE35">
        <v>1008</v>
      </c>
      <c r="BF35">
        <v>868</v>
      </c>
      <c r="BG35">
        <f t="shared" si="20"/>
        <v>140</v>
      </c>
      <c r="BJ35" s="5"/>
      <c r="BL35" s="14">
        <f>$BL$33+1</f>
        <v>362</v>
      </c>
      <c r="BM35">
        <v>0</v>
      </c>
      <c r="BN35">
        <v>957</v>
      </c>
      <c r="BO35">
        <v>874</v>
      </c>
      <c r="BP35">
        <f t="shared" si="21"/>
        <v>83</v>
      </c>
      <c r="BS35" s="5"/>
    </row>
    <row r="36" spans="1:71">
      <c r="A36" s="35">
        <v>194</v>
      </c>
      <c r="B36" s="36">
        <v>0.25</v>
      </c>
      <c r="C36" s="36">
        <v>1976</v>
      </c>
      <c r="D36" s="36">
        <v>827</v>
      </c>
      <c r="E36" s="36">
        <f t="shared" si="0"/>
        <v>1149</v>
      </c>
      <c r="H36" s="5"/>
      <c r="J36" s="14">
        <v>218</v>
      </c>
      <c r="K36">
        <v>0.25</v>
      </c>
      <c r="L36">
        <v>1132</v>
      </c>
      <c r="M36">
        <v>855</v>
      </c>
      <c r="N36">
        <f t="shared" si="16"/>
        <v>277</v>
      </c>
      <c r="Q36" s="5"/>
      <c r="S36" s="14">
        <v>242</v>
      </c>
      <c r="T36">
        <v>0.25</v>
      </c>
      <c r="U36">
        <v>1122</v>
      </c>
      <c r="V36">
        <v>780</v>
      </c>
      <c r="W36">
        <f t="shared" si="17"/>
        <v>342</v>
      </c>
      <c r="Z36" s="5"/>
      <c r="AB36" s="14">
        <v>266</v>
      </c>
      <c r="AC36">
        <v>0.25</v>
      </c>
      <c r="AD36">
        <v>1156</v>
      </c>
      <c r="AE36">
        <v>761</v>
      </c>
      <c r="AF36">
        <f t="shared" si="3"/>
        <v>395</v>
      </c>
      <c r="AI36" s="5"/>
      <c r="AK36" s="14">
        <f t="shared" ref="AK36:AK50" si="26">$AK$33+1</f>
        <v>290</v>
      </c>
      <c r="AL36">
        <v>0.25</v>
      </c>
      <c r="AM36">
        <v>1169</v>
      </c>
      <c r="AN36">
        <v>886</v>
      </c>
      <c r="AO36">
        <f t="shared" si="18"/>
        <v>283</v>
      </c>
      <c r="AR36" s="5"/>
      <c r="AT36" s="14">
        <f t="shared" ref="AT36:AT50" si="27">$AT$33+1</f>
        <v>314</v>
      </c>
      <c r="AU36">
        <v>0.25</v>
      </c>
      <c r="AV36">
        <v>1078</v>
      </c>
      <c r="AW36">
        <v>825</v>
      </c>
      <c r="AX36">
        <f t="shared" si="19"/>
        <v>253</v>
      </c>
      <c r="BA36" s="5"/>
      <c r="BC36" s="14">
        <f t="shared" ref="BC36:BC50" si="28">$BC$33+1</f>
        <v>338</v>
      </c>
      <c r="BD36">
        <v>0.25</v>
      </c>
      <c r="BE36">
        <v>1131</v>
      </c>
      <c r="BF36">
        <v>866</v>
      </c>
      <c r="BG36">
        <f t="shared" si="20"/>
        <v>265</v>
      </c>
      <c r="BJ36" s="5"/>
      <c r="BL36" s="14">
        <f t="shared" ref="BL36:BL50" si="29">$BL$33+1</f>
        <v>362</v>
      </c>
      <c r="BM36">
        <v>0.25</v>
      </c>
      <c r="BN36">
        <v>1101</v>
      </c>
      <c r="BO36">
        <v>870</v>
      </c>
      <c r="BP36">
        <f t="shared" si="21"/>
        <v>231</v>
      </c>
      <c r="BS36" s="5"/>
    </row>
    <row r="37" spans="1:71">
      <c r="A37" s="35">
        <v>194</v>
      </c>
      <c r="B37" s="36">
        <v>0.5</v>
      </c>
      <c r="C37" s="36">
        <v>1976</v>
      </c>
      <c r="D37" s="36">
        <v>828</v>
      </c>
      <c r="E37" s="36">
        <f t="shared" si="0"/>
        <v>1148</v>
      </c>
      <c r="H37" s="5"/>
      <c r="J37" s="14">
        <v>218</v>
      </c>
      <c r="K37">
        <v>0.5</v>
      </c>
      <c r="L37">
        <v>1125</v>
      </c>
      <c r="M37">
        <v>851</v>
      </c>
      <c r="N37">
        <f t="shared" si="16"/>
        <v>274</v>
      </c>
      <c r="Q37" s="5"/>
      <c r="S37" s="14">
        <v>242</v>
      </c>
      <c r="T37">
        <v>0.5</v>
      </c>
      <c r="U37">
        <v>1096</v>
      </c>
      <c r="V37">
        <v>779</v>
      </c>
      <c r="W37">
        <f t="shared" si="17"/>
        <v>317</v>
      </c>
      <c r="Z37" s="5"/>
      <c r="AB37" s="14">
        <v>266</v>
      </c>
      <c r="AC37">
        <v>0.5</v>
      </c>
      <c r="AD37">
        <v>1135</v>
      </c>
      <c r="AE37">
        <v>762</v>
      </c>
      <c r="AF37">
        <f t="shared" si="3"/>
        <v>373</v>
      </c>
      <c r="AI37" s="5"/>
      <c r="AK37" s="14">
        <f t="shared" si="26"/>
        <v>290</v>
      </c>
      <c r="AL37">
        <v>0.5</v>
      </c>
      <c r="AM37">
        <v>1095</v>
      </c>
      <c r="AN37">
        <v>885</v>
      </c>
      <c r="AO37">
        <f t="shared" si="18"/>
        <v>210</v>
      </c>
      <c r="AR37" s="5"/>
      <c r="AT37" s="14">
        <f t="shared" si="27"/>
        <v>314</v>
      </c>
      <c r="AU37">
        <v>0.5</v>
      </c>
      <c r="AV37">
        <v>1024</v>
      </c>
      <c r="AW37">
        <v>823</v>
      </c>
      <c r="AX37">
        <f t="shared" si="19"/>
        <v>201</v>
      </c>
      <c r="BA37" s="5"/>
      <c r="BC37" s="14">
        <f t="shared" si="28"/>
        <v>338</v>
      </c>
      <c r="BD37">
        <v>0.5</v>
      </c>
      <c r="BE37">
        <v>1063</v>
      </c>
      <c r="BF37">
        <v>863</v>
      </c>
      <c r="BG37">
        <f t="shared" si="20"/>
        <v>200</v>
      </c>
      <c r="BJ37" s="5"/>
      <c r="BL37" s="14">
        <f t="shared" si="29"/>
        <v>362</v>
      </c>
      <c r="BM37">
        <v>0.5</v>
      </c>
      <c r="BN37">
        <v>1045</v>
      </c>
      <c r="BO37">
        <v>868</v>
      </c>
      <c r="BP37">
        <f t="shared" si="21"/>
        <v>177</v>
      </c>
      <c r="BS37" s="5"/>
    </row>
    <row r="38" spans="1:71">
      <c r="A38" s="35">
        <v>194</v>
      </c>
      <c r="B38" s="36">
        <v>0.75</v>
      </c>
      <c r="C38" s="36">
        <v>1976</v>
      </c>
      <c r="D38" s="36">
        <v>828</v>
      </c>
      <c r="E38" s="36">
        <f t="shared" si="0"/>
        <v>1148</v>
      </c>
      <c r="H38" s="5"/>
      <c r="J38" s="14">
        <v>218</v>
      </c>
      <c r="K38">
        <v>0.75</v>
      </c>
      <c r="L38">
        <v>1058</v>
      </c>
      <c r="M38">
        <v>853</v>
      </c>
      <c r="N38">
        <f t="shared" si="16"/>
        <v>205</v>
      </c>
      <c r="Q38" s="5"/>
      <c r="S38" s="14">
        <v>242</v>
      </c>
      <c r="T38">
        <v>0.75</v>
      </c>
      <c r="U38">
        <v>1060</v>
      </c>
      <c r="V38">
        <v>781</v>
      </c>
      <c r="W38">
        <f t="shared" si="17"/>
        <v>279</v>
      </c>
      <c r="Z38" s="5"/>
      <c r="AB38" s="14">
        <v>266</v>
      </c>
      <c r="AC38">
        <v>0.75</v>
      </c>
      <c r="AD38">
        <v>1127</v>
      </c>
      <c r="AE38">
        <v>762</v>
      </c>
      <c r="AF38">
        <f t="shared" si="3"/>
        <v>365</v>
      </c>
      <c r="AI38" s="5"/>
      <c r="AK38" s="14">
        <f t="shared" si="26"/>
        <v>290</v>
      </c>
      <c r="AL38">
        <v>0.75</v>
      </c>
      <c r="AM38">
        <v>1112</v>
      </c>
      <c r="AN38">
        <v>886</v>
      </c>
      <c r="AO38">
        <f t="shared" si="18"/>
        <v>226</v>
      </c>
      <c r="AR38" s="5"/>
      <c r="AT38" s="14">
        <f t="shared" si="27"/>
        <v>314</v>
      </c>
      <c r="AU38">
        <v>0.75</v>
      </c>
      <c r="AV38">
        <v>1049</v>
      </c>
      <c r="AW38">
        <v>824</v>
      </c>
      <c r="AX38">
        <f t="shared" si="19"/>
        <v>225</v>
      </c>
      <c r="BA38" s="5"/>
      <c r="BC38" s="14">
        <f t="shared" si="28"/>
        <v>338</v>
      </c>
      <c r="BD38">
        <v>0.75</v>
      </c>
      <c r="BE38">
        <v>1103</v>
      </c>
      <c r="BF38">
        <v>863</v>
      </c>
      <c r="BG38">
        <f t="shared" si="20"/>
        <v>240</v>
      </c>
      <c r="BJ38" s="5"/>
      <c r="BL38" s="14">
        <f t="shared" si="29"/>
        <v>362</v>
      </c>
      <c r="BM38">
        <v>0.75</v>
      </c>
      <c r="BN38">
        <v>1060</v>
      </c>
      <c r="BO38">
        <v>873</v>
      </c>
      <c r="BP38">
        <f t="shared" si="21"/>
        <v>187</v>
      </c>
      <c r="BS38" s="5"/>
    </row>
    <row r="39" spans="1:71">
      <c r="A39" s="35">
        <v>194</v>
      </c>
      <c r="B39" s="36">
        <v>1</v>
      </c>
      <c r="C39" s="36">
        <v>1976</v>
      </c>
      <c r="D39" s="36">
        <v>828</v>
      </c>
      <c r="E39" s="36">
        <f t="shared" si="0"/>
        <v>1148</v>
      </c>
      <c r="H39" s="5"/>
      <c r="J39" s="14">
        <v>218</v>
      </c>
      <c r="K39">
        <v>1</v>
      </c>
      <c r="L39">
        <v>1156</v>
      </c>
      <c r="M39">
        <v>852</v>
      </c>
      <c r="N39">
        <f t="shared" si="16"/>
        <v>304</v>
      </c>
      <c r="Q39" s="5"/>
      <c r="S39" s="14">
        <v>242</v>
      </c>
      <c r="T39">
        <v>1</v>
      </c>
      <c r="U39">
        <v>1125</v>
      </c>
      <c r="V39">
        <v>780</v>
      </c>
      <c r="W39">
        <f t="shared" si="17"/>
        <v>345</v>
      </c>
      <c r="Z39" s="5"/>
      <c r="AB39" s="14">
        <v>266</v>
      </c>
      <c r="AC39">
        <v>1</v>
      </c>
      <c r="AD39">
        <v>1211</v>
      </c>
      <c r="AE39">
        <v>763</v>
      </c>
      <c r="AF39">
        <f t="shared" si="3"/>
        <v>448</v>
      </c>
      <c r="AI39" s="5"/>
      <c r="AK39" s="14">
        <f t="shared" si="26"/>
        <v>290</v>
      </c>
      <c r="AL39">
        <v>1</v>
      </c>
      <c r="AM39">
        <v>1193</v>
      </c>
      <c r="AN39">
        <v>886</v>
      </c>
      <c r="AO39">
        <f t="shared" si="18"/>
        <v>307</v>
      </c>
      <c r="AR39" s="5"/>
      <c r="AT39" s="14">
        <f t="shared" si="27"/>
        <v>314</v>
      </c>
      <c r="AU39">
        <v>1</v>
      </c>
      <c r="AV39">
        <v>1079</v>
      </c>
      <c r="AW39">
        <v>822</v>
      </c>
      <c r="AX39">
        <f t="shared" si="19"/>
        <v>257</v>
      </c>
      <c r="BA39" s="5"/>
      <c r="BC39" s="14">
        <f t="shared" si="28"/>
        <v>338</v>
      </c>
      <c r="BD39">
        <v>1</v>
      </c>
      <c r="BE39">
        <v>1149</v>
      </c>
      <c r="BF39">
        <v>863</v>
      </c>
      <c r="BG39">
        <f t="shared" si="20"/>
        <v>286</v>
      </c>
      <c r="BJ39" s="5"/>
      <c r="BL39" s="14">
        <f t="shared" si="29"/>
        <v>362</v>
      </c>
      <c r="BM39">
        <v>1</v>
      </c>
      <c r="BN39">
        <v>1123</v>
      </c>
      <c r="BO39">
        <v>870</v>
      </c>
      <c r="BP39">
        <f t="shared" si="21"/>
        <v>253</v>
      </c>
      <c r="BS39" s="5"/>
    </row>
    <row r="40" spans="1:71">
      <c r="A40" s="35">
        <v>194</v>
      </c>
      <c r="B40" s="36">
        <v>1.25</v>
      </c>
      <c r="C40" s="36">
        <v>1976</v>
      </c>
      <c r="D40" s="36">
        <v>829</v>
      </c>
      <c r="E40" s="36">
        <f t="shared" si="0"/>
        <v>1147</v>
      </c>
      <c r="H40" s="5"/>
      <c r="J40" s="14">
        <v>218</v>
      </c>
      <c r="K40">
        <v>1.25</v>
      </c>
      <c r="L40">
        <v>1168</v>
      </c>
      <c r="M40">
        <v>852</v>
      </c>
      <c r="N40">
        <f t="shared" si="16"/>
        <v>316</v>
      </c>
      <c r="Q40" s="5"/>
      <c r="S40" s="14">
        <v>242</v>
      </c>
      <c r="T40">
        <v>1.25</v>
      </c>
      <c r="U40">
        <v>1138</v>
      </c>
      <c r="V40">
        <v>782</v>
      </c>
      <c r="W40">
        <f t="shared" si="17"/>
        <v>356</v>
      </c>
      <c r="Z40" s="5"/>
      <c r="AB40" s="14">
        <v>266</v>
      </c>
      <c r="AC40">
        <v>1.25</v>
      </c>
      <c r="AD40">
        <v>1226</v>
      </c>
      <c r="AE40">
        <v>763</v>
      </c>
      <c r="AF40">
        <f t="shared" si="3"/>
        <v>463</v>
      </c>
      <c r="AI40" s="5"/>
      <c r="AK40" s="14">
        <f t="shared" si="26"/>
        <v>290</v>
      </c>
      <c r="AL40">
        <v>1.25</v>
      </c>
      <c r="AM40">
        <v>1209</v>
      </c>
      <c r="AN40">
        <v>887</v>
      </c>
      <c r="AO40">
        <f t="shared" si="18"/>
        <v>322</v>
      </c>
      <c r="AR40" s="5"/>
      <c r="AT40" s="14">
        <f t="shared" si="27"/>
        <v>314</v>
      </c>
      <c r="AU40">
        <v>1.25</v>
      </c>
      <c r="AV40">
        <v>1089</v>
      </c>
      <c r="AW40">
        <v>822</v>
      </c>
      <c r="AX40">
        <f t="shared" si="19"/>
        <v>267</v>
      </c>
      <c r="BA40" s="5"/>
      <c r="BC40" s="14">
        <f t="shared" si="28"/>
        <v>338</v>
      </c>
      <c r="BD40">
        <v>1.25</v>
      </c>
      <c r="BE40">
        <v>1165</v>
      </c>
      <c r="BF40">
        <v>865</v>
      </c>
      <c r="BG40">
        <f t="shared" si="20"/>
        <v>300</v>
      </c>
      <c r="BJ40" s="5"/>
      <c r="BL40" s="14">
        <f t="shared" si="29"/>
        <v>362</v>
      </c>
      <c r="BM40">
        <v>1.25</v>
      </c>
      <c r="BN40">
        <v>1140</v>
      </c>
      <c r="BO40">
        <v>869</v>
      </c>
      <c r="BP40">
        <f t="shared" si="21"/>
        <v>271</v>
      </c>
      <c r="BS40" s="5"/>
    </row>
    <row r="41" spans="1:71">
      <c r="A41" s="35">
        <v>194</v>
      </c>
      <c r="B41" s="36">
        <v>1.5</v>
      </c>
      <c r="C41" s="36">
        <v>1976</v>
      </c>
      <c r="D41" s="36">
        <v>830</v>
      </c>
      <c r="E41" s="36">
        <f t="shared" si="0"/>
        <v>1146</v>
      </c>
      <c r="H41" s="5"/>
      <c r="J41" s="14">
        <v>218</v>
      </c>
      <c r="K41">
        <v>1.5</v>
      </c>
      <c r="L41">
        <v>1169</v>
      </c>
      <c r="M41">
        <v>852</v>
      </c>
      <c r="N41">
        <f t="shared" si="16"/>
        <v>317</v>
      </c>
      <c r="Q41" s="5"/>
      <c r="S41" s="14">
        <v>242</v>
      </c>
      <c r="T41">
        <v>1.5</v>
      </c>
      <c r="U41">
        <v>1139</v>
      </c>
      <c r="V41">
        <v>784</v>
      </c>
      <c r="W41">
        <f t="shared" si="17"/>
        <v>355</v>
      </c>
      <c r="Z41" s="5"/>
      <c r="AB41" s="14">
        <v>266</v>
      </c>
      <c r="AC41">
        <v>1.5</v>
      </c>
      <c r="AD41">
        <v>1230</v>
      </c>
      <c r="AE41">
        <v>763</v>
      </c>
      <c r="AF41">
        <f t="shared" si="3"/>
        <v>467</v>
      </c>
      <c r="AI41" s="5"/>
      <c r="AK41" s="14">
        <f t="shared" si="26"/>
        <v>290</v>
      </c>
      <c r="AL41">
        <v>1.5</v>
      </c>
      <c r="AM41">
        <v>1211</v>
      </c>
      <c r="AN41">
        <v>888</v>
      </c>
      <c r="AO41">
        <f t="shared" si="18"/>
        <v>323</v>
      </c>
      <c r="AR41" s="5"/>
      <c r="AT41" s="14">
        <f t="shared" si="27"/>
        <v>314</v>
      </c>
      <c r="AU41">
        <v>1.5</v>
      </c>
      <c r="AV41">
        <v>1093</v>
      </c>
      <c r="AW41">
        <v>823</v>
      </c>
      <c r="AX41">
        <f t="shared" si="19"/>
        <v>270</v>
      </c>
      <c r="BA41" s="5"/>
      <c r="BC41" s="14">
        <f t="shared" si="28"/>
        <v>338</v>
      </c>
      <c r="BD41">
        <v>1.5</v>
      </c>
      <c r="BE41">
        <v>1174</v>
      </c>
      <c r="BF41">
        <v>864</v>
      </c>
      <c r="BG41">
        <f t="shared" si="20"/>
        <v>310</v>
      </c>
      <c r="BJ41" s="5"/>
      <c r="BL41" s="14">
        <f t="shared" si="29"/>
        <v>362</v>
      </c>
      <c r="BM41">
        <v>1.5</v>
      </c>
      <c r="BN41">
        <v>1157</v>
      </c>
      <c r="BO41">
        <v>870</v>
      </c>
      <c r="BP41">
        <f t="shared" si="21"/>
        <v>287</v>
      </c>
      <c r="BS41" s="5"/>
    </row>
    <row r="42" spans="1:71">
      <c r="A42" s="35">
        <v>194</v>
      </c>
      <c r="B42" s="36">
        <v>1.75</v>
      </c>
      <c r="C42" s="36">
        <v>1976</v>
      </c>
      <c r="D42" s="36">
        <v>830</v>
      </c>
      <c r="E42" s="36">
        <f t="shared" si="0"/>
        <v>1146</v>
      </c>
      <c r="H42" s="5"/>
      <c r="J42" s="14">
        <v>218</v>
      </c>
      <c r="K42">
        <v>1.75</v>
      </c>
      <c r="L42">
        <v>1168</v>
      </c>
      <c r="M42">
        <v>853</v>
      </c>
      <c r="N42">
        <f t="shared" si="16"/>
        <v>315</v>
      </c>
      <c r="Q42" s="5"/>
      <c r="S42" s="14">
        <v>242</v>
      </c>
      <c r="T42">
        <v>1.75</v>
      </c>
      <c r="U42">
        <v>1141</v>
      </c>
      <c r="V42">
        <v>783</v>
      </c>
      <c r="W42">
        <f t="shared" si="17"/>
        <v>358</v>
      </c>
      <c r="Z42" s="5"/>
      <c r="AB42" s="14">
        <v>266</v>
      </c>
      <c r="AC42">
        <v>1.75</v>
      </c>
      <c r="AD42">
        <v>1231</v>
      </c>
      <c r="AE42">
        <v>765</v>
      </c>
      <c r="AF42">
        <f t="shared" si="3"/>
        <v>466</v>
      </c>
      <c r="AI42" s="5"/>
      <c r="AK42" s="14">
        <f t="shared" si="26"/>
        <v>290</v>
      </c>
      <c r="AL42">
        <v>1.75</v>
      </c>
      <c r="AM42">
        <v>1221</v>
      </c>
      <c r="AN42">
        <v>889</v>
      </c>
      <c r="AO42">
        <f t="shared" si="18"/>
        <v>332</v>
      </c>
      <c r="AR42" s="5"/>
      <c r="AT42" s="14">
        <f t="shared" si="27"/>
        <v>314</v>
      </c>
      <c r="AU42">
        <v>1.75</v>
      </c>
      <c r="AV42">
        <v>1091</v>
      </c>
      <c r="AW42">
        <v>824</v>
      </c>
      <c r="AX42">
        <f t="shared" si="19"/>
        <v>267</v>
      </c>
      <c r="BA42" s="5"/>
      <c r="BC42" s="14">
        <f t="shared" si="28"/>
        <v>338</v>
      </c>
      <c r="BD42">
        <v>1.75</v>
      </c>
      <c r="BE42">
        <v>1174</v>
      </c>
      <c r="BF42">
        <v>866</v>
      </c>
      <c r="BG42">
        <f t="shared" si="20"/>
        <v>308</v>
      </c>
      <c r="BJ42" s="5"/>
      <c r="BL42" s="14">
        <f t="shared" si="29"/>
        <v>362</v>
      </c>
      <c r="BM42">
        <v>1.75</v>
      </c>
      <c r="BN42">
        <v>1176</v>
      </c>
      <c r="BO42">
        <v>869</v>
      </c>
      <c r="BP42">
        <f t="shared" si="21"/>
        <v>307</v>
      </c>
      <c r="BS42" s="5"/>
    </row>
    <row r="43" spans="1:71">
      <c r="A43" s="35">
        <v>194</v>
      </c>
      <c r="B43" s="36">
        <v>2</v>
      </c>
      <c r="C43" s="36">
        <v>1976</v>
      </c>
      <c r="D43" s="36">
        <v>831</v>
      </c>
      <c r="E43" s="36">
        <f t="shared" si="0"/>
        <v>1145</v>
      </c>
      <c r="H43" s="5"/>
      <c r="J43" s="14">
        <v>218</v>
      </c>
      <c r="K43">
        <v>2</v>
      </c>
      <c r="L43">
        <v>1167</v>
      </c>
      <c r="M43">
        <v>854</v>
      </c>
      <c r="N43">
        <f t="shared" si="16"/>
        <v>313</v>
      </c>
      <c r="Q43" s="5"/>
      <c r="S43" s="14">
        <v>242</v>
      </c>
      <c r="T43">
        <v>2</v>
      </c>
      <c r="U43">
        <v>1141</v>
      </c>
      <c r="V43">
        <v>785</v>
      </c>
      <c r="W43">
        <f t="shared" si="17"/>
        <v>356</v>
      </c>
      <c r="Z43" s="5"/>
      <c r="AB43" s="14">
        <v>266</v>
      </c>
      <c r="AC43">
        <v>2</v>
      </c>
      <c r="AD43">
        <v>1234</v>
      </c>
      <c r="AE43">
        <v>766</v>
      </c>
      <c r="AF43">
        <f t="shared" si="3"/>
        <v>468</v>
      </c>
      <c r="AI43" s="5"/>
      <c r="AK43" s="14">
        <f t="shared" si="26"/>
        <v>290</v>
      </c>
      <c r="AL43">
        <v>2</v>
      </c>
      <c r="AM43">
        <v>1223</v>
      </c>
      <c r="AN43">
        <v>889</v>
      </c>
      <c r="AO43">
        <f t="shared" si="18"/>
        <v>334</v>
      </c>
      <c r="AR43" s="5"/>
      <c r="AT43" s="14">
        <f t="shared" si="27"/>
        <v>314</v>
      </c>
      <c r="AU43">
        <v>2</v>
      </c>
      <c r="AV43">
        <v>1094</v>
      </c>
      <c r="AW43">
        <v>824</v>
      </c>
      <c r="AX43">
        <f t="shared" si="19"/>
        <v>270</v>
      </c>
      <c r="BA43" s="5"/>
      <c r="BC43" s="14">
        <f t="shared" si="28"/>
        <v>338</v>
      </c>
      <c r="BD43">
        <v>2</v>
      </c>
      <c r="BE43">
        <v>1178</v>
      </c>
      <c r="BF43">
        <v>865</v>
      </c>
      <c r="BG43">
        <f t="shared" si="20"/>
        <v>313</v>
      </c>
      <c r="BJ43" s="5"/>
      <c r="BL43" s="14">
        <f t="shared" si="29"/>
        <v>362</v>
      </c>
      <c r="BM43">
        <v>2</v>
      </c>
      <c r="BN43">
        <v>1183</v>
      </c>
      <c r="BO43">
        <v>868</v>
      </c>
      <c r="BP43">
        <f t="shared" si="21"/>
        <v>315</v>
      </c>
      <c r="BS43" s="5"/>
    </row>
    <row r="44" spans="1:71">
      <c r="A44" s="35">
        <v>194</v>
      </c>
      <c r="B44" s="36">
        <v>2.25</v>
      </c>
      <c r="C44" s="36">
        <v>1976</v>
      </c>
      <c r="D44" s="36">
        <v>833</v>
      </c>
      <c r="E44" s="36">
        <f t="shared" si="0"/>
        <v>1143</v>
      </c>
      <c r="H44" s="5"/>
      <c r="J44" s="14">
        <v>218</v>
      </c>
      <c r="K44">
        <v>2.25</v>
      </c>
      <c r="L44">
        <v>1168</v>
      </c>
      <c r="M44">
        <v>855</v>
      </c>
      <c r="N44">
        <f t="shared" si="16"/>
        <v>313</v>
      </c>
      <c r="Q44" s="5"/>
      <c r="S44" s="14">
        <v>242</v>
      </c>
      <c r="T44">
        <v>2.25</v>
      </c>
      <c r="U44">
        <v>1144</v>
      </c>
      <c r="V44">
        <v>785</v>
      </c>
      <c r="W44">
        <f t="shared" si="17"/>
        <v>359</v>
      </c>
      <c r="Z44" s="5"/>
      <c r="AB44" s="14">
        <v>266</v>
      </c>
      <c r="AC44">
        <v>2.25</v>
      </c>
      <c r="AD44">
        <v>1236</v>
      </c>
      <c r="AE44">
        <v>766</v>
      </c>
      <c r="AF44">
        <f t="shared" si="3"/>
        <v>470</v>
      </c>
      <c r="AI44" s="5"/>
      <c r="AK44" s="14">
        <f t="shared" si="26"/>
        <v>290</v>
      </c>
      <c r="AL44">
        <v>2.25</v>
      </c>
      <c r="AM44">
        <v>1231</v>
      </c>
      <c r="AN44">
        <v>891</v>
      </c>
      <c r="AO44">
        <f t="shared" si="18"/>
        <v>340</v>
      </c>
      <c r="AR44" s="5"/>
      <c r="AT44" s="14">
        <f t="shared" si="27"/>
        <v>314</v>
      </c>
      <c r="AU44">
        <v>2.25</v>
      </c>
      <c r="AV44">
        <v>1096</v>
      </c>
      <c r="AW44">
        <v>823</v>
      </c>
      <c r="AX44">
        <f t="shared" si="19"/>
        <v>273</v>
      </c>
      <c r="BA44" s="5"/>
      <c r="BC44" s="14">
        <f t="shared" si="28"/>
        <v>338</v>
      </c>
      <c r="BD44">
        <v>2.25</v>
      </c>
      <c r="BE44">
        <v>1181</v>
      </c>
      <c r="BF44">
        <v>864</v>
      </c>
      <c r="BG44">
        <f t="shared" si="20"/>
        <v>317</v>
      </c>
      <c r="BJ44" s="5"/>
      <c r="BL44" s="14">
        <f t="shared" si="29"/>
        <v>362</v>
      </c>
      <c r="BM44">
        <v>2.25</v>
      </c>
      <c r="BN44">
        <v>1196</v>
      </c>
      <c r="BO44">
        <v>869</v>
      </c>
      <c r="BP44">
        <f t="shared" si="21"/>
        <v>327</v>
      </c>
      <c r="BS44" s="5"/>
    </row>
    <row r="45" spans="1:71">
      <c r="A45" s="35">
        <v>194</v>
      </c>
      <c r="B45" s="36">
        <v>2.5</v>
      </c>
      <c r="C45" s="36">
        <v>1976</v>
      </c>
      <c r="D45" s="36">
        <v>835</v>
      </c>
      <c r="E45" s="36">
        <f t="shared" si="0"/>
        <v>1141</v>
      </c>
      <c r="H45" s="5"/>
      <c r="J45" s="14">
        <v>218</v>
      </c>
      <c r="K45">
        <v>2.5</v>
      </c>
      <c r="L45">
        <v>1175</v>
      </c>
      <c r="M45">
        <v>856</v>
      </c>
      <c r="N45">
        <f t="shared" si="16"/>
        <v>319</v>
      </c>
      <c r="Q45" s="5"/>
      <c r="S45" s="14">
        <v>242</v>
      </c>
      <c r="T45">
        <v>2.5</v>
      </c>
      <c r="U45">
        <v>1150</v>
      </c>
      <c r="V45">
        <v>787</v>
      </c>
      <c r="W45">
        <f t="shared" si="17"/>
        <v>363</v>
      </c>
      <c r="Z45" s="5"/>
      <c r="AB45" s="14">
        <v>266</v>
      </c>
      <c r="AC45">
        <v>2.5</v>
      </c>
      <c r="AD45">
        <v>1239</v>
      </c>
      <c r="AE45">
        <v>767</v>
      </c>
      <c r="AF45">
        <f t="shared" si="3"/>
        <v>472</v>
      </c>
      <c r="AI45" s="5"/>
      <c r="AK45" s="14">
        <f t="shared" si="26"/>
        <v>290</v>
      </c>
      <c r="AL45">
        <v>2.5</v>
      </c>
      <c r="AM45">
        <v>1232</v>
      </c>
      <c r="AN45">
        <v>892</v>
      </c>
      <c r="AO45">
        <f t="shared" si="18"/>
        <v>340</v>
      </c>
      <c r="AR45" s="5"/>
      <c r="AT45" s="14">
        <f t="shared" si="27"/>
        <v>314</v>
      </c>
      <c r="AU45">
        <v>2.5</v>
      </c>
      <c r="AV45">
        <v>1102</v>
      </c>
      <c r="AW45">
        <v>824</v>
      </c>
      <c r="AX45">
        <f t="shared" si="19"/>
        <v>278</v>
      </c>
      <c r="BA45" s="5"/>
      <c r="BC45" s="14">
        <f t="shared" si="28"/>
        <v>338</v>
      </c>
      <c r="BD45">
        <v>2.5</v>
      </c>
      <c r="BE45">
        <v>1193</v>
      </c>
      <c r="BF45">
        <v>866</v>
      </c>
      <c r="BG45">
        <f t="shared" si="20"/>
        <v>327</v>
      </c>
      <c r="BJ45" s="5"/>
      <c r="BL45" s="14">
        <f t="shared" si="29"/>
        <v>362</v>
      </c>
      <c r="BM45">
        <v>2.5</v>
      </c>
      <c r="BN45">
        <v>1206</v>
      </c>
      <c r="BO45">
        <v>871</v>
      </c>
      <c r="BP45">
        <f t="shared" si="21"/>
        <v>335</v>
      </c>
      <c r="BS45" s="5"/>
    </row>
    <row r="46" spans="1:71">
      <c r="A46" s="35">
        <v>194</v>
      </c>
      <c r="B46" s="36">
        <v>2.75</v>
      </c>
      <c r="C46" s="36">
        <v>1976</v>
      </c>
      <c r="D46" s="36">
        <v>836</v>
      </c>
      <c r="E46" s="36">
        <f t="shared" si="0"/>
        <v>1140</v>
      </c>
      <c r="H46" s="5"/>
      <c r="J46" s="14">
        <v>218</v>
      </c>
      <c r="K46">
        <v>2.75</v>
      </c>
      <c r="L46">
        <v>1171</v>
      </c>
      <c r="M46">
        <v>857</v>
      </c>
      <c r="N46">
        <f t="shared" si="16"/>
        <v>314</v>
      </c>
      <c r="Q46" s="5"/>
      <c r="S46" s="14">
        <v>242</v>
      </c>
      <c r="T46">
        <v>2.75</v>
      </c>
      <c r="U46">
        <v>1150</v>
      </c>
      <c r="V46">
        <v>787</v>
      </c>
      <c r="W46">
        <f t="shared" si="17"/>
        <v>363</v>
      </c>
      <c r="Z46" s="5"/>
      <c r="AB46" s="14">
        <v>266</v>
      </c>
      <c r="AC46">
        <v>2.75</v>
      </c>
      <c r="AD46">
        <v>1239</v>
      </c>
      <c r="AE46">
        <v>768</v>
      </c>
      <c r="AF46">
        <f t="shared" si="3"/>
        <v>471</v>
      </c>
      <c r="AI46" s="5"/>
      <c r="AK46" s="14">
        <f t="shared" si="26"/>
        <v>290</v>
      </c>
      <c r="AL46">
        <v>2.75</v>
      </c>
      <c r="AM46">
        <v>1238</v>
      </c>
      <c r="AN46">
        <v>895</v>
      </c>
      <c r="AO46">
        <f t="shared" si="18"/>
        <v>343</v>
      </c>
      <c r="AR46" s="5"/>
      <c r="AT46" s="14">
        <f t="shared" si="27"/>
        <v>314</v>
      </c>
      <c r="AU46">
        <v>2.75</v>
      </c>
      <c r="AV46">
        <v>1102</v>
      </c>
      <c r="AW46">
        <v>826</v>
      </c>
      <c r="AX46">
        <f t="shared" si="19"/>
        <v>276</v>
      </c>
      <c r="BA46" s="5"/>
      <c r="BC46" s="14">
        <f t="shared" si="28"/>
        <v>338</v>
      </c>
      <c r="BD46">
        <v>2.75</v>
      </c>
      <c r="BE46">
        <v>1197</v>
      </c>
      <c r="BF46">
        <v>868</v>
      </c>
      <c r="BG46">
        <f t="shared" si="20"/>
        <v>329</v>
      </c>
      <c r="BJ46" s="5"/>
      <c r="BL46" s="14">
        <f t="shared" si="29"/>
        <v>362</v>
      </c>
      <c r="BM46">
        <v>2.75</v>
      </c>
      <c r="BN46">
        <v>1213</v>
      </c>
      <c r="BO46">
        <v>870</v>
      </c>
      <c r="BP46">
        <f t="shared" si="21"/>
        <v>343</v>
      </c>
      <c r="BS46" s="5"/>
    </row>
    <row r="47" spans="1:71">
      <c r="A47" s="35">
        <v>194</v>
      </c>
      <c r="B47" s="36">
        <v>3</v>
      </c>
      <c r="C47" s="36">
        <v>1976</v>
      </c>
      <c r="D47" s="36">
        <v>838</v>
      </c>
      <c r="E47" s="36">
        <f t="shared" si="0"/>
        <v>1138</v>
      </c>
      <c r="H47" s="5"/>
      <c r="J47" s="14">
        <v>218</v>
      </c>
      <c r="K47">
        <v>3</v>
      </c>
      <c r="L47">
        <v>1171</v>
      </c>
      <c r="M47">
        <v>859</v>
      </c>
      <c r="N47">
        <f t="shared" si="16"/>
        <v>312</v>
      </c>
      <c r="Q47" s="5"/>
      <c r="S47" s="14">
        <v>242</v>
      </c>
      <c r="T47">
        <v>3</v>
      </c>
      <c r="U47">
        <v>1152</v>
      </c>
      <c r="V47">
        <v>788</v>
      </c>
      <c r="W47">
        <f t="shared" si="17"/>
        <v>364</v>
      </c>
      <c r="Z47" s="5"/>
      <c r="AB47" s="14">
        <v>266</v>
      </c>
      <c r="AC47">
        <v>3</v>
      </c>
      <c r="AD47">
        <v>1239</v>
      </c>
      <c r="AE47">
        <v>769</v>
      </c>
      <c r="AF47">
        <f t="shared" si="3"/>
        <v>470</v>
      </c>
      <c r="AI47" s="5"/>
      <c r="AK47" s="14">
        <f t="shared" si="26"/>
        <v>290</v>
      </c>
      <c r="AL47">
        <v>3</v>
      </c>
      <c r="AM47">
        <v>1238</v>
      </c>
      <c r="AN47">
        <v>893</v>
      </c>
      <c r="AO47">
        <f t="shared" si="18"/>
        <v>345</v>
      </c>
      <c r="AR47" s="5"/>
      <c r="AT47" s="14">
        <f t="shared" si="27"/>
        <v>314</v>
      </c>
      <c r="AU47">
        <v>3</v>
      </c>
      <c r="AV47">
        <v>1102</v>
      </c>
      <c r="AW47">
        <v>826</v>
      </c>
      <c r="AX47">
        <f t="shared" si="19"/>
        <v>276</v>
      </c>
      <c r="BA47" s="5"/>
      <c r="BC47" s="14">
        <f t="shared" si="28"/>
        <v>338</v>
      </c>
      <c r="BD47">
        <v>3</v>
      </c>
      <c r="BE47">
        <v>1197</v>
      </c>
      <c r="BF47">
        <v>867</v>
      </c>
      <c r="BG47">
        <f t="shared" si="20"/>
        <v>330</v>
      </c>
      <c r="BJ47" s="5"/>
      <c r="BL47" s="14">
        <f t="shared" si="29"/>
        <v>362</v>
      </c>
      <c r="BM47">
        <v>3</v>
      </c>
      <c r="BN47">
        <v>1224</v>
      </c>
      <c r="BO47">
        <v>871</v>
      </c>
      <c r="BP47">
        <f t="shared" si="21"/>
        <v>353</v>
      </c>
      <c r="BS47" s="5"/>
    </row>
    <row r="48" spans="1:71">
      <c r="A48" s="35">
        <v>194</v>
      </c>
      <c r="B48" s="36">
        <v>3.25</v>
      </c>
      <c r="C48" s="36">
        <v>1976</v>
      </c>
      <c r="D48" s="36">
        <v>838</v>
      </c>
      <c r="E48" s="36">
        <f t="shared" si="0"/>
        <v>1138</v>
      </c>
      <c r="H48" s="5"/>
      <c r="J48" s="14">
        <v>218</v>
      </c>
      <c r="K48">
        <v>3.25</v>
      </c>
      <c r="L48">
        <v>1174</v>
      </c>
      <c r="M48">
        <v>858</v>
      </c>
      <c r="N48">
        <f t="shared" si="16"/>
        <v>316</v>
      </c>
      <c r="Q48" s="5"/>
      <c r="S48" s="14">
        <v>242</v>
      </c>
      <c r="T48">
        <v>3.25</v>
      </c>
      <c r="U48">
        <v>1157</v>
      </c>
      <c r="V48">
        <v>789</v>
      </c>
      <c r="W48">
        <f t="shared" si="17"/>
        <v>368</v>
      </c>
      <c r="Z48" s="5"/>
      <c r="AB48" s="14">
        <v>266</v>
      </c>
      <c r="AC48">
        <v>3.25</v>
      </c>
      <c r="AD48">
        <v>1242</v>
      </c>
      <c r="AE48">
        <v>769</v>
      </c>
      <c r="AF48">
        <f t="shared" si="3"/>
        <v>473</v>
      </c>
      <c r="AI48" s="5"/>
      <c r="AK48" s="14">
        <f t="shared" si="26"/>
        <v>290</v>
      </c>
      <c r="AL48">
        <v>3.25</v>
      </c>
      <c r="AM48">
        <v>1241</v>
      </c>
      <c r="AN48">
        <v>895</v>
      </c>
      <c r="AO48">
        <f t="shared" si="18"/>
        <v>346</v>
      </c>
      <c r="AR48" s="5"/>
      <c r="AT48" s="14">
        <f t="shared" si="27"/>
        <v>314</v>
      </c>
      <c r="AU48">
        <v>3.25</v>
      </c>
      <c r="AV48">
        <v>1104</v>
      </c>
      <c r="AW48">
        <v>827</v>
      </c>
      <c r="AX48">
        <f t="shared" si="19"/>
        <v>277</v>
      </c>
      <c r="BA48" s="5"/>
      <c r="BC48" s="14">
        <f t="shared" si="28"/>
        <v>338</v>
      </c>
      <c r="BD48">
        <v>3.25</v>
      </c>
      <c r="BE48">
        <v>1203</v>
      </c>
      <c r="BF48">
        <v>867</v>
      </c>
      <c r="BG48">
        <f t="shared" si="20"/>
        <v>336</v>
      </c>
      <c r="BJ48" s="5"/>
      <c r="BL48" s="14">
        <f t="shared" si="29"/>
        <v>362</v>
      </c>
      <c r="BM48">
        <v>3.25</v>
      </c>
      <c r="BN48">
        <v>1233</v>
      </c>
      <c r="BO48">
        <v>873</v>
      </c>
      <c r="BP48">
        <f t="shared" si="21"/>
        <v>360</v>
      </c>
      <c r="BS48" s="5"/>
    </row>
    <row r="49" spans="1:71">
      <c r="A49" s="35">
        <v>194</v>
      </c>
      <c r="B49" s="36">
        <v>3.5</v>
      </c>
      <c r="C49" s="36">
        <v>1976</v>
      </c>
      <c r="D49" s="36">
        <v>841</v>
      </c>
      <c r="E49" s="36">
        <f t="shared" si="0"/>
        <v>1135</v>
      </c>
      <c r="H49" s="5"/>
      <c r="J49" s="14">
        <v>218</v>
      </c>
      <c r="K49">
        <v>3.5</v>
      </c>
      <c r="L49">
        <v>1176</v>
      </c>
      <c r="M49">
        <v>860</v>
      </c>
      <c r="N49">
        <f t="shared" si="16"/>
        <v>316</v>
      </c>
      <c r="Q49" s="5"/>
      <c r="S49" s="14">
        <v>242</v>
      </c>
      <c r="T49">
        <v>3.5</v>
      </c>
      <c r="U49">
        <v>1157</v>
      </c>
      <c r="V49">
        <v>791</v>
      </c>
      <c r="W49">
        <f t="shared" si="17"/>
        <v>366</v>
      </c>
      <c r="Z49" s="5"/>
      <c r="AB49" s="14">
        <v>266</v>
      </c>
      <c r="AC49">
        <v>3.5</v>
      </c>
      <c r="AD49">
        <v>1242</v>
      </c>
      <c r="AE49">
        <v>770</v>
      </c>
      <c r="AF49">
        <f t="shared" si="3"/>
        <v>472</v>
      </c>
      <c r="AI49" s="5"/>
      <c r="AK49" s="14">
        <f t="shared" si="26"/>
        <v>290</v>
      </c>
      <c r="AL49">
        <v>3.5</v>
      </c>
      <c r="AM49">
        <v>1244</v>
      </c>
      <c r="AN49">
        <v>898</v>
      </c>
      <c r="AO49">
        <f t="shared" si="18"/>
        <v>346</v>
      </c>
      <c r="AR49" s="5"/>
      <c r="AT49" s="14">
        <f t="shared" si="27"/>
        <v>314</v>
      </c>
      <c r="AU49">
        <v>3.5</v>
      </c>
      <c r="AV49">
        <v>1107</v>
      </c>
      <c r="AW49">
        <v>828</v>
      </c>
      <c r="AX49">
        <f t="shared" si="19"/>
        <v>279</v>
      </c>
      <c r="BA49" s="5"/>
      <c r="BC49" s="14">
        <f t="shared" si="28"/>
        <v>338</v>
      </c>
      <c r="BD49">
        <v>3.5</v>
      </c>
      <c r="BE49">
        <v>1210</v>
      </c>
      <c r="BF49">
        <v>870</v>
      </c>
      <c r="BG49">
        <f t="shared" si="20"/>
        <v>340</v>
      </c>
      <c r="BJ49" s="5"/>
      <c r="BL49" s="14">
        <f t="shared" si="29"/>
        <v>362</v>
      </c>
      <c r="BM49">
        <v>3.5</v>
      </c>
      <c r="BN49">
        <v>1237</v>
      </c>
      <c r="BO49">
        <v>872</v>
      </c>
      <c r="BP49">
        <f t="shared" si="21"/>
        <v>365</v>
      </c>
      <c r="BS49" s="5"/>
    </row>
    <row r="50" spans="1:71">
      <c r="A50" s="37">
        <v>194</v>
      </c>
      <c r="B50" s="38">
        <v>3.75</v>
      </c>
      <c r="C50" s="38">
        <v>1976</v>
      </c>
      <c r="D50" s="38">
        <v>841</v>
      </c>
      <c r="E50" s="38">
        <f t="shared" si="0"/>
        <v>1135</v>
      </c>
      <c r="H50" s="5"/>
      <c r="J50" s="15">
        <v>218</v>
      </c>
      <c r="K50" s="16">
        <v>3.75</v>
      </c>
      <c r="L50" s="16">
        <v>1177</v>
      </c>
      <c r="M50" s="16">
        <v>862</v>
      </c>
      <c r="N50" s="16">
        <f t="shared" si="16"/>
        <v>315</v>
      </c>
      <c r="Q50" s="5"/>
      <c r="S50" s="15">
        <v>242</v>
      </c>
      <c r="T50" s="16">
        <v>3.75</v>
      </c>
      <c r="U50" s="16">
        <v>1159</v>
      </c>
      <c r="V50" s="16">
        <v>792</v>
      </c>
      <c r="W50" s="16">
        <f t="shared" si="17"/>
        <v>367</v>
      </c>
      <c r="Z50" s="5"/>
      <c r="AB50" s="15">
        <v>266</v>
      </c>
      <c r="AC50" s="16">
        <v>3.75</v>
      </c>
      <c r="AD50" s="16">
        <v>1243</v>
      </c>
      <c r="AE50" s="16">
        <v>772</v>
      </c>
      <c r="AF50" s="16">
        <f t="shared" si="3"/>
        <v>471</v>
      </c>
      <c r="AI50" s="5"/>
      <c r="AK50" s="15">
        <f t="shared" si="26"/>
        <v>290</v>
      </c>
      <c r="AL50" s="16">
        <v>3.75</v>
      </c>
      <c r="AM50" s="16">
        <v>1247</v>
      </c>
      <c r="AN50" s="16">
        <v>900</v>
      </c>
      <c r="AO50" s="16">
        <f t="shared" si="18"/>
        <v>347</v>
      </c>
      <c r="AR50" s="5"/>
      <c r="AT50" s="15">
        <f t="shared" si="27"/>
        <v>314</v>
      </c>
      <c r="AU50" s="16">
        <v>3.75</v>
      </c>
      <c r="AV50" s="16">
        <v>1107</v>
      </c>
      <c r="AW50" s="16">
        <v>829</v>
      </c>
      <c r="AX50" s="16">
        <f t="shared" si="19"/>
        <v>278</v>
      </c>
      <c r="BA50" s="5"/>
      <c r="BC50" s="15">
        <f t="shared" si="28"/>
        <v>338</v>
      </c>
      <c r="BD50" s="16">
        <v>3.75</v>
      </c>
      <c r="BE50" s="16">
        <v>1211</v>
      </c>
      <c r="BF50" s="16">
        <v>870</v>
      </c>
      <c r="BG50" s="16">
        <f t="shared" si="20"/>
        <v>341</v>
      </c>
      <c r="BJ50" s="5"/>
      <c r="BL50" s="15">
        <f t="shared" si="29"/>
        <v>362</v>
      </c>
      <c r="BM50" s="16">
        <v>3.75</v>
      </c>
      <c r="BN50" s="16">
        <v>1247</v>
      </c>
      <c r="BO50" s="16">
        <v>875</v>
      </c>
      <c r="BP50" s="16">
        <f t="shared" si="21"/>
        <v>372</v>
      </c>
      <c r="BS50" s="5"/>
    </row>
    <row r="51" spans="1:71">
      <c r="A51" s="14">
        <v>195</v>
      </c>
      <c r="B51">
        <v>0</v>
      </c>
      <c r="C51">
        <v>995</v>
      </c>
      <c r="D51">
        <v>813</v>
      </c>
      <c r="E51">
        <f t="shared" si="0"/>
        <v>182</v>
      </c>
      <c r="H51" s="5"/>
      <c r="J51" s="14">
        <v>219</v>
      </c>
      <c r="K51">
        <v>0</v>
      </c>
      <c r="L51">
        <v>1000</v>
      </c>
      <c r="M51">
        <v>833</v>
      </c>
      <c r="N51">
        <f t="shared" si="16"/>
        <v>167</v>
      </c>
      <c r="Q51" s="5"/>
      <c r="S51" s="14">
        <v>243</v>
      </c>
      <c r="T51">
        <v>0</v>
      </c>
      <c r="U51">
        <v>997</v>
      </c>
      <c r="V51">
        <v>774</v>
      </c>
      <c r="W51">
        <f t="shared" si="17"/>
        <v>223</v>
      </c>
      <c r="Z51" s="5"/>
      <c r="AB51" s="14">
        <v>267</v>
      </c>
      <c r="AC51">
        <v>0</v>
      </c>
      <c r="AD51">
        <v>1030</v>
      </c>
      <c r="AE51">
        <v>761</v>
      </c>
      <c r="AF51">
        <f t="shared" si="3"/>
        <v>269</v>
      </c>
      <c r="AI51" s="5"/>
      <c r="AK51" s="14">
        <f>$AK$50+1</f>
        <v>291</v>
      </c>
      <c r="AL51">
        <v>0</v>
      </c>
      <c r="AM51">
        <v>1001</v>
      </c>
      <c r="AN51">
        <v>882</v>
      </c>
      <c r="AO51">
        <f t="shared" si="18"/>
        <v>119</v>
      </c>
      <c r="AR51" s="5"/>
      <c r="AT51" s="14">
        <f>$AT$50+1</f>
        <v>315</v>
      </c>
      <c r="AU51">
        <v>0</v>
      </c>
      <c r="AV51">
        <v>984</v>
      </c>
      <c r="AW51">
        <v>806</v>
      </c>
      <c r="AX51">
        <f t="shared" si="19"/>
        <v>178</v>
      </c>
      <c r="BA51" s="5"/>
      <c r="BC51" s="14">
        <f>$BC$50+1</f>
        <v>339</v>
      </c>
      <c r="BD51">
        <v>0</v>
      </c>
      <c r="BE51">
        <v>996</v>
      </c>
      <c r="BF51">
        <v>862</v>
      </c>
      <c r="BG51">
        <f t="shared" si="20"/>
        <v>134</v>
      </c>
      <c r="BJ51" s="5"/>
      <c r="BL51" s="14">
        <f>$BL$50+1</f>
        <v>363</v>
      </c>
      <c r="BM51">
        <v>0</v>
      </c>
      <c r="BN51">
        <v>1038</v>
      </c>
      <c r="BO51">
        <v>868</v>
      </c>
      <c r="BP51">
        <f t="shared" si="21"/>
        <v>170</v>
      </c>
      <c r="BS51" s="5"/>
    </row>
    <row r="52" spans="1:71">
      <c r="A52" s="14">
        <v>195</v>
      </c>
      <c r="B52">
        <v>0.25</v>
      </c>
      <c r="C52">
        <v>1059</v>
      </c>
      <c r="D52">
        <v>808</v>
      </c>
      <c r="E52">
        <f t="shared" si="0"/>
        <v>251</v>
      </c>
      <c r="H52" s="5"/>
      <c r="J52" s="14">
        <v>219</v>
      </c>
      <c r="K52">
        <v>0.25</v>
      </c>
      <c r="L52">
        <v>1123</v>
      </c>
      <c r="M52">
        <v>830</v>
      </c>
      <c r="N52">
        <f t="shared" si="16"/>
        <v>293</v>
      </c>
      <c r="Q52" s="5"/>
      <c r="S52" s="14">
        <v>243</v>
      </c>
      <c r="T52">
        <v>0.25</v>
      </c>
      <c r="U52">
        <v>1125</v>
      </c>
      <c r="V52">
        <v>772</v>
      </c>
      <c r="W52">
        <f t="shared" si="17"/>
        <v>353</v>
      </c>
      <c r="Z52" s="5"/>
      <c r="AB52" s="14">
        <v>267</v>
      </c>
      <c r="AC52">
        <v>0.25</v>
      </c>
      <c r="AD52">
        <v>1192</v>
      </c>
      <c r="AE52">
        <v>758</v>
      </c>
      <c r="AF52">
        <f t="shared" si="3"/>
        <v>434</v>
      </c>
      <c r="AI52" s="5"/>
      <c r="AK52" s="14">
        <f t="shared" ref="AK52:AK66" si="30">$AK$50+1</f>
        <v>291</v>
      </c>
      <c r="AL52">
        <v>0.25</v>
      </c>
      <c r="AM52">
        <v>1156</v>
      </c>
      <c r="AN52">
        <v>879</v>
      </c>
      <c r="AO52">
        <f t="shared" si="18"/>
        <v>277</v>
      </c>
      <c r="AR52" s="5"/>
      <c r="AT52" s="14">
        <f t="shared" ref="AT52:AT66" si="31">$AT$50+1</f>
        <v>315</v>
      </c>
      <c r="AU52">
        <v>0.25</v>
      </c>
      <c r="AV52">
        <v>1098</v>
      </c>
      <c r="AW52">
        <v>803</v>
      </c>
      <c r="AX52">
        <f t="shared" si="19"/>
        <v>295</v>
      </c>
      <c r="BA52" s="5"/>
      <c r="BC52" s="14">
        <f t="shared" ref="BC52:BC66" si="32">$BC$50+1</f>
        <v>339</v>
      </c>
      <c r="BD52">
        <v>0.25</v>
      </c>
      <c r="BE52">
        <v>1143</v>
      </c>
      <c r="BF52">
        <v>859</v>
      </c>
      <c r="BG52">
        <f t="shared" si="20"/>
        <v>284</v>
      </c>
      <c r="BJ52" s="5"/>
      <c r="BL52" s="14">
        <f t="shared" ref="BL52:BL66" si="33">$BL$50+1</f>
        <v>363</v>
      </c>
      <c r="BM52">
        <v>0.25</v>
      </c>
      <c r="BN52">
        <v>1159</v>
      </c>
      <c r="BO52">
        <v>865</v>
      </c>
      <c r="BP52">
        <f t="shared" si="21"/>
        <v>294</v>
      </c>
      <c r="BS52" s="5"/>
    </row>
    <row r="53" spans="1:71">
      <c r="A53" s="14">
        <v>195</v>
      </c>
      <c r="B53">
        <v>0.5</v>
      </c>
      <c r="C53">
        <v>1117</v>
      </c>
      <c r="D53">
        <v>808</v>
      </c>
      <c r="E53">
        <f t="shared" si="0"/>
        <v>309</v>
      </c>
      <c r="H53" s="5"/>
      <c r="J53" s="14">
        <v>219</v>
      </c>
      <c r="K53">
        <v>0.5</v>
      </c>
      <c r="L53">
        <v>1188</v>
      </c>
      <c r="M53">
        <v>829</v>
      </c>
      <c r="N53">
        <f t="shared" si="16"/>
        <v>359</v>
      </c>
      <c r="Q53" s="5"/>
      <c r="S53" s="14">
        <v>243</v>
      </c>
      <c r="T53">
        <v>0.5</v>
      </c>
      <c r="U53">
        <v>1124</v>
      </c>
      <c r="V53">
        <v>773</v>
      </c>
      <c r="W53">
        <f t="shared" si="17"/>
        <v>351</v>
      </c>
      <c r="Z53" s="5"/>
      <c r="AB53" s="14">
        <v>267</v>
      </c>
      <c r="AC53">
        <v>0.5</v>
      </c>
      <c r="AD53">
        <v>1179</v>
      </c>
      <c r="AE53">
        <v>758</v>
      </c>
      <c r="AF53">
        <f t="shared" si="3"/>
        <v>421</v>
      </c>
      <c r="AI53" s="5"/>
      <c r="AK53" s="14">
        <f t="shared" si="30"/>
        <v>291</v>
      </c>
      <c r="AL53">
        <v>0.5</v>
      </c>
      <c r="AM53">
        <v>1138</v>
      </c>
      <c r="AN53">
        <v>879</v>
      </c>
      <c r="AO53">
        <f t="shared" si="18"/>
        <v>259</v>
      </c>
      <c r="AR53" s="5"/>
      <c r="AT53" s="14">
        <f t="shared" si="31"/>
        <v>315</v>
      </c>
      <c r="AU53">
        <v>0.5</v>
      </c>
      <c r="AV53">
        <v>1063</v>
      </c>
      <c r="AW53">
        <v>803</v>
      </c>
      <c r="AX53">
        <f t="shared" si="19"/>
        <v>260</v>
      </c>
      <c r="BA53" s="5"/>
      <c r="BC53" s="14">
        <f t="shared" si="32"/>
        <v>339</v>
      </c>
      <c r="BD53">
        <v>0.5</v>
      </c>
      <c r="BE53">
        <v>1110</v>
      </c>
      <c r="BF53">
        <v>858</v>
      </c>
      <c r="BG53">
        <f t="shared" si="20"/>
        <v>252</v>
      </c>
      <c r="BJ53" s="5"/>
      <c r="BL53" s="14">
        <f t="shared" si="33"/>
        <v>363</v>
      </c>
      <c r="BM53">
        <v>0.5</v>
      </c>
      <c r="BN53">
        <v>1144</v>
      </c>
      <c r="BO53">
        <v>863</v>
      </c>
      <c r="BP53">
        <f t="shared" si="21"/>
        <v>281</v>
      </c>
      <c r="BS53" s="5"/>
    </row>
    <row r="54" spans="1:71">
      <c r="A54" s="14">
        <v>195</v>
      </c>
      <c r="B54">
        <v>0.75</v>
      </c>
      <c r="C54">
        <v>1025</v>
      </c>
      <c r="D54">
        <v>806</v>
      </c>
      <c r="E54">
        <f t="shared" si="0"/>
        <v>219</v>
      </c>
      <c r="H54" s="5"/>
      <c r="J54" s="14">
        <v>219</v>
      </c>
      <c r="K54">
        <v>0.75</v>
      </c>
      <c r="L54">
        <v>1044</v>
      </c>
      <c r="M54">
        <v>830</v>
      </c>
      <c r="N54">
        <f t="shared" si="16"/>
        <v>214</v>
      </c>
      <c r="Q54" s="5"/>
      <c r="S54" s="14">
        <v>243</v>
      </c>
      <c r="T54">
        <v>0.75</v>
      </c>
      <c r="U54">
        <v>1041</v>
      </c>
      <c r="V54">
        <v>772</v>
      </c>
      <c r="W54">
        <f t="shared" si="17"/>
        <v>269</v>
      </c>
      <c r="Z54" s="5"/>
      <c r="AB54" s="14">
        <v>267</v>
      </c>
      <c r="AC54">
        <v>0.75</v>
      </c>
      <c r="AD54">
        <v>1094</v>
      </c>
      <c r="AE54">
        <v>757</v>
      </c>
      <c r="AF54">
        <f t="shared" si="3"/>
        <v>337</v>
      </c>
      <c r="AI54" s="5"/>
      <c r="AK54" s="14">
        <f t="shared" si="30"/>
        <v>291</v>
      </c>
      <c r="AL54">
        <v>0.75</v>
      </c>
      <c r="AM54">
        <v>1075</v>
      </c>
      <c r="AN54">
        <v>878</v>
      </c>
      <c r="AO54">
        <f t="shared" si="18"/>
        <v>197</v>
      </c>
      <c r="AR54" s="5"/>
      <c r="AT54" s="14">
        <f t="shared" si="31"/>
        <v>315</v>
      </c>
      <c r="AU54">
        <v>0.75</v>
      </c>
      <c r="AV54">
        <v>1028</v>
      </c>
      <c r="AW54">
        <v>805</v>
      </c>
      <c r="AX54">
        <f t="shared" si="19"/>
        <v>223</v>
      </c>
      <c r="BA54" s="5"/>
      <c r="BC54" s="14">
        <f t="shared" si="32"/>
        <v>339</v>
      </c>
      <c r="BD54">
        <v>0.75</v>
      </c>
      <c r="BE54">
        <v>1066</v>
      </c>
      <c r="BF54">
        <v>858</v>
      </c>
      <c r="BG54">
        <f t="shared" si="20"/>
        <v>208</v>
      </c>
      <c r="BJ54" s="5"/>
      <c r="BL54" s="14">
        <f t="shared" si="33"/>
        <v>363</v>
      </c>
      <c r="BM54">
        <v>0.75</v>
      </c>
      <c r="BN54">
        <v>1091</v>
      </c>
      <c r="BO54">
        <v>868</v>
      </c>
      <c r="BP54">
        <f t="shared" si="21"/>
        <v>223</v>
      </c>
      <c r="BS54" s="5"/>
    </row>
    <row r="55" spans="1:71">
      <c r="A55" s="14">
        <v>195</v>
      </c>
      <c r="B55">
        <v>1</v>
      </c>
      <c r="C55">
        <v>1086</v>
      </c>
      <c r="D55">
        <v>807</v>
      </c>
      <c r="E55">
        <f t="shared" si="0"/>
        <v>279</v>
      </c>
      <c r="H55" s="5"/>
      <c r="J55" s="14">
        <v>219</v>
      </c>
      <c r="K55">
        <v>1</v>
      </c>
      <c r="L55">
        <v>1117</v>
      </c>
      <c r="M55">
        <v>829</v>
      </c>
      <c r="N55">
        <f t="shared" si="16"/>
        <v>288</v>
      </c>
      <c r="Q55" s="5"/>
      <c r="S55" s="14">
        <v>243</v>
      </c>
      <c r="T55">
        <v>1</v>
      </c>
      <c r="U55">
        <v>1098</v>
      </c>
      <c r="V55">
        <v>773</v>
      </c>
      <c r="W55">
        <f t="shared" si="17"/>
        <v>325</v>
      </c>
      <c r="Z55" s="5"/>
      <c r="AB55" s="14">
        <v>267</v>
      </c>
      <c r="AC55">
        <v>1</v>
      </c>
      <c r="AD55">
        <v>1176</v>
      </c>
      <c r="AE55">
        <v>758</v>
      </c>
      <c r="AF55">
        <f t="shared" si="3"/>
        <v>418</v>
      </c>
      <c r="AI55" s="5"/>
      <c r="AK55" s="14">
        <f t="shared" si="30"/>
        <v>291</v>
      </c>
      <c r="AL55">
        <v>1</v>
      </c>
      <c r="AM55">
        <v>1150</v>
      </c>
      <c r="AN55">
        <v>881</v>
      </c>
      <c r="AO55">
        <f t="shared" si="18"/>
        <v>269</v>
      </c>
      <c r="AR55" s="5"/>
      <c r="AT55" s="14">
        <f t="shared" si="31"/>
        <v>315</v>
      </c>
      <c r="AU55">
        <v>1</v>
      </c>
      <c r="AV55">
        <v>1073</v>
      </c>
      <c r="AW55">
        <v>805</v>
      </c>
      <c r="AX55">
        <f t="shared" si="19"/>
        <v>268</v>
      </c>
      <c r="BA55" s="5"/>
      <c r="BC55" s="14">
        <f t="shared" si="32"/>
        <v>339</v>
      </c>
      <c r="BD55">
        <v>1</v>
      </c>
      <c r="BE55">
        <v>1124</v>
      </c>
      <c r="BF55">
        <v>859</v>
      </c>
      <c r="BG55">
        <f t="shared" si="20"/>
        <v>265</v>
      </c>
      <c r="BJ55" s="5"/>
      <c r="BL55" s="14">
        <f t="shared" si="33"/>
        <v>363</v>
      </c>
      <c r="BM55">
        <v>1</v>
      </c>
      <c r="BN55">
        <v>1145</v>
      </c>
      <c r="BO55">
        <v>863</v>
      </c>
      <c r="BP55">
        <f t="shared" si="21"/>
        <v>282</v>
      </c>
      <c r="BS55" s="5"/>
    </row>
    <row r="56" spans="1:71">
      <c r="A56" s="14">
        <v>195</v>
      </c>
      <c r="B56">
        <v>1.25</v>
      </c>
      <c r="C56">
        <v>1104</v>
      </c>
      <c r="D56">
        <v>809</v>
      </c>
      <c r="E56">
        <f t="shared" si="0"/>
        <v>295</v>
      </c>
      <c r="H56" s="5"/>
      <c r="J56" s="14">
        <v>219</v>
      </c>
      <c r="K56">
        <v>1.25</v>
      </c>
      <c r="L56">
        <v>1147</v>
      </c>
      <c r="M56">
        <v>831</v>
      </c>
      <c r="N56">
        <f t="shared" si="16"/>
        <v>316</v>
      </c>
      <c r="Q56" s="5"/>
      <c r="S56" s="14">
        <v>243</v>
      </c>
      <c r="T56">
        <v>1.25</v>
      </c>
      <c r="U56">
        <v>1124</v>
      </c>
      <c r="V56">
        <v>773</v>
      </c>
      <c r="W56">
        <f t="shared" si="17"/>
        <v>351</v>
      </c>
      <c r="Z56" s="5"/>
      <c r="AB56" s="14">
        <v>267</v>
      </c>
      <c r="AC56">
        <v>1.25</v>
      </c>
      <c r="AD56">
        <v>1210</v>
      </c>
      <c r="AE56">
        <v>760</v>
      </c>
      <c r="AF56">
        <f t="shared" si="3"/>
        <v>450</v>
      </c>
      <c r="AI56" s="5"/>
      <c r="AK56" s="14">
        <f t="shared" si="30"/>
        <v>291</v>
      </c>
      <c r="AL56">
        <v>1.25</v>
      </c>
      <c r="AM56">
        <v>1172</v>
      </c>
      <c r="AN56">
        <v>881</v>
      </c>
      <c r="AO56">
        <f t="shared" si="18"/>
        <v>291</v>
      </c>
      <c r="AR56" s="5"/>
      <c r="AT56" s="14">
        <f t="shared" si="31"/>
        <v>315</v>
      </c>
      <c r="AU56">
        <v>1.25</v>
      </c>
      <c r="AV56">
        <v>1095</v>
      </c>
      <c r="AW56">
        <v>805</v>
      </c>
      <c r="AX56">
        <f t="shared" si="19"/>
        <v>290</v>
      </c>
      <c r="BA56" s="5"/>
      <c r="BC56" s="14">
        <f t="shared" si="32"/>
        <v>339</v>
      </c>
      <c r="BD56">
        <v>1.25</v>
      </c>
      <c r="BE56">
        <v>1153</v>
      </c>
      <c r="BF56">
        <v>859</v>
      </c>
      <c r="BG56">
        <f t="shared" si="20"/>
        <v>294</v>
      </c>
      <c r="BJ56" s="5"/>
      <c r="BL56" s="14">
        <f t="shared" si="33"/>
        <v>363</v>
      </c>
      <c r="BM56">
        <v>1.25</v>
      </c>
      <c r="BN56">
        <v>1163</v>
      </c>
      <c r="BO56">
        <v>862</v>
      </c>
      <c r="BP56">
        <f t="shared" si="21"/>
        <v>301</v>
      </c>
      <c r="BS56" s="5"/>
    </row>
    <row r="57" spans="1:71">
      <c r="A57" s="14">
        <v>195</v>
      </c>
      <c r="B57">
        <v>1.5</v>
      </c>
      <c r="C57">
        <v>1106</v>
      </c>
      <c r="D57">
        <v>808</v>
      </c>
      <c r="E57">
        <f t="shared" si="0"/>
        <v>298</v>
      </c>
      <c r="H57" s="5"/>
      <c r="J57" s="14">
        <v>219</v>
      </c>
      <c r="K57">
        <v>1.5</v>
      </c>
      <c r="L57">
        <v>1149</v>
      </c>
      <c r="M57">
        <v>831</v>
      </c>
      <c r="N57">
        <f t="shared" si="16"/>
        <v>318</v>
      </c>
      <c r="Q57" s="5"/>
      <c r="S57" s="14">
        <v>243</v>
      </c>
      <c r="T57">
        <v>1.5</v>
      </c>
      <c r="U57">
        <v>1129</v>
      </c>
      <c r="V57">
        <v>775</v>
      </c>
      <c r="W57">
        <f t="shared" si="17"/>
        <v>354</v>
      </c>
      <c r="Z57" s="5"/>
      <c r="AB57" s="14">
        <v>267</v>
      </c>
      <c r="AC57">
        <v>1.5</v>
      </c>
      <c r="AD57">
        <v>1216</v>
      </c>
      <c r="AE57">
        <v>761</v>
      </c>
      <c r="AF57">
        <f t="shared" si="3"/>
        <v>455</v>
      </c>
      <c r="AI57" s="5"/>
      <c r="AK57" s="14">
        <f t="shared" si="30"/>
        <v>291</v>
      </c>
      <c r="AL57">
        <v>1.5</v>
      </c>
      <c r="AM57">
        <v>1177</v>
      </c>
      <c r="AN57">
        <v>880</v>
      </c>
      <c r="AO57">
        <f t="shared" si="18"/>
        <v>297</v>
      </c>
      <c r="AR57" s="5"/>
      <c r="AT57" s="14">
        <f t="shared" si="31"/>
        <v>315</v>
      </c>
      <c r="AU57">
        <v>1.5</v>
      </c>
      <c r="AV57">
        <v>1100</v>
      </c>
      <c r="AW57">
        <v>804</v>
      </c>
      <c r="AX57">
        <f t="shared" si="19"/>
        <v>296</v>
      </c>
      <c r="BA57" s="5"/>
      <c r="BC57" s="14">
        <f t="shared" si="32"/>
        <v>339</v>
      </c>
      <c r="BD57">
        <v>1.5</v>
      </c>
      <c r="BE57">
        <v>1162</v>
      </c>
      <c r="BF57">
        <v>859</v>
      </c>
      <c r="BG57">
        <f t="shared" si="20"/>
        <v>303</v>
      </c>
      <c r="BJ57" s="5"/>
      <c r="BL57" s="14">
        <f t="shared" si="33"/>
        <v>363</v>
      </c>
      <c r="BM57">
        <v>1.5</v>
      </c>
      <c r="BN57">
        <v>1176</v>
      </c>
      <c r="BO57">
        <v>862</v>
      </c>
      <c r="BP57">
        <f t="shared" si="21"/>
        <v>314</v>
      </c>
      <c r="BS57" s="5"/>
    </row>
    <row r="58" spans="1:71">
      <c r="A58" s="14">
        <v>195</v>
      </c>
      <c r="B58">
        <v>1.75</v>
      </c>
      <c r="C58">
        <v>1105</v>
      </c>
      <c r="D58">
        <v>809</v>
      </c>
      <c r="E58">
        <f t="shared" si="0"/>
        <v>296</v>
      </c>
      <c r="H58" s="5"/>
      <c r="J58" s="14">
        <v>219</v>
      </c>
      <c r="K58">
        <v>1.75</v>
      </c>
      <c r="L58">
        <v>1149</v>
      </c>
      <c r="M58">
        <v>835</v>
      </c>
      <c r="N58">
        <f t="shared" si="16"/>
        <v>314</v>
      </c>
      <c r="Q58" s="5"/>
      <c r="S58" s="14">
        <v>243</v>
      </c>
      <c r="T58">
        <v>1.75</v>
      </c>
      <c r="U58">
        <v>1128</v>
      </c>
      <c r="V58">
        <v>776</v>
      </c>
      <c r="W58">
        <f t="shared" si="17"/>
        <v>352</v>
      </c>
      <c r="Z58" s="5"/>
      <c r="AB58" s="14">
        <v>267</v>
      </c>
      <c r="AC58">
        <v>1.75</v>
      </c>
      <c r="AD58">
        <v>1215</v>
      </c>
      <c r="AE58">
        <v>761</v>
      </c>
      <c r="AF58">
        <f t="shared" si="3"/>
        <v>454</v>
      </c>
      <c r="AI58" s="5"/>
      <c r="AK58" s="14">
        <f t="shared" si="30"/>
        <v>291</v>
      </c>
      <c r="AL58">
        <v>1.75</v>
      </c>
      <c r="AM58">
        <v>1189</v>
      </c>
      <c r="AN58">
        <v>880</v>
      </c>
      <c r="AO58">
        <f t="shared" si="18"/>
        <v>309</v>
      </c>
      <c r="AR58" s="5"/>
      <c r="AT58" s="14">
        <f t="shared" si="31"/>
        <v>315</v>
      </c>
      <c r="AU58">
        <v>1.75</v>
      </c>
      <c r="AV58">
        <v>1098</v>
      </c>
      <c r="AW58">
        <v>806</v>
      </c>
      <c r="AX58">
        <f t="shared" si="19"/>
        <v>292</v>
      </c>
      <c r="BA58" s="5"/>
      <c r="BC58" s="14">
        <f t="shared" si="32"/>
        <v>339</v>
      </c>
      <c r="BD58">
        <v>1.75</v>
      </c>
      <c r="BE58">
        <v>1167</v>
      </c>
      <c r="BF58">
        <v>860</v>
      </c>
      <c r="BG58">
        <f t="shared" si="20"/>
        <v>307</v>
      </c>
      <c r="BJ58" s="5"/>
      <c r="BL58" s="14">
        <f t="shared" si="33"/>
        <v>363</v>
      </c>
      <c r="BM58">
        <v>1.75</v>
      </c>
      <c r="BN58">
        <v>1190</v>
      </c>
      <c r="BO58">
        <v>861</v>
      </c>
      <c r="BP58">
        <f t="shared" si="21"/>
        <v>329</v>
      </c>
      <c r="BS58" s="5"/>
    </row>
    <row r="59" spans="1:71">
      <c r="A59" s="14">
        <v>195</v>
      </c>
      <c r="B59">
        <v>2</v>
      </c>
      <c r="C59">
        <v>1105</v>
      </c>
      <c r="D59">
        <v>809</v>
      </c>
      <c r="E59">
        <f t="shared" si="0"/>
        <v>296</v>
      </c>
      <c r="H59" s="5"/>
      <c r="J59" s="14">
        <v>219</v>
      </c>
      <c r="K59">
        <v>2</v>
      </c>
      <c r="L59">
        <v>1149</v>
      </c>
      <c r="M59">
        <v>835</v>
      </c>
      <c r="N59">
        <f t="shared" si="16"/>
        <v>314</v>
      </c>
      <c r="Q59" s="5"/>
      <c r="S59" s="14">
        <v>243</v>
      </c>
      <c r="T59">
        <v>2</v>
      </c>
      <c r="U59">
        <v>1131</v>
      </c>
      <c r="V59">
        <v>777</v>
      </c>
      <c r="W59">
        <f t="shared" si="17"/>
        <v>354</v>
      </c>
      <c r="Z59" s="5"/>
      <c r="AB59" s="14">
        <v>267</v>
      </c>
      <c r="AC59">
        <v>2</v>
      </c>
      <c r="AD59">
        <v>1221</v>
      </c>
      <c r="AE59">
        <v>761</v>
      </c>
      <c r="AF59">
        <f t="shared" si="3"/>
        <v>460</v>
      </c>
      <c r="AI59" s="5"/>
      <c r="AK59" s="14">
        <f t="shared" si="30"/>
        <v>291</v>
      </c>
      <c r="AL59">
        <v>2</v>
      </c>
      <c r="AM59">
        <v>1191</v>
      </c>
      <c r="AN59">
        <v>881</v>
      </c>
      <c r="AO59">
        <f t="shared" si="18"/>
        <v>310</v>
      </c>
      <c r="AR59" s="5"/>
      <c r="AT59" s="14">
        <f t="shared" si="31"/>
        <v>315</v>
      </c>
      <c r="AU59">
        <v>2</v>
      </c>
      <c r="AV59">
        <v>1101</v>
      </c>
      <c r="AW59">
        <v>808</v>
      </c>
      <c r="AX59">
        <f t="shared" si="19"/>
        <v>293</v>
      </c>
      <c r="BA59" s="5"/>
      <c r="BC59" s="14">
        <f t="shared" si="32"/>
        <v>339</v>
      </c>
      <c r="BD59">
        <v>2</v>
      </c>
      <c r="BE59">
        <v>1168</v>
      </c>
      <c r="BF59">
        <v>860</v>
      </c>
      <c r="BG59">
        <f t="shared" si="20"/>
        <v>308</v>
      </c>
      <c r="BJ59" s="5"/>
      <c r="BL59" s="14">
        <f t="shared" si="33"/>
        <v>363</v>
      </c>
      <c r="BM59">
        <v>2</v>
      </c>
      <c r="BN59">
        <v>1200</v>
      </c>
      <c r="BO59">
        <v>862</v>
      </c>
      <c r="BP59">
        <f t="shared" si="21"/>
        <v>338</v>
      </c>
      <c r="BS59" s="5"/>
    </row>
    <row r="60" spans="1:71">
      <c r="A60" s="14">
        <v>195</v>
      </c>
      <c r="B60">
        <v>2.25</v>
      </c>
      <c r="C60">
        <v>1104</v>
      </c>
      <c r="D60">
        <v>811</v>
      </c>
      <c r="E60">
        <f t="shared" si="0"/>
        <v>293</v>
      </c>
      <c r="H60" s="5"/>
      <c r="J60" s="14">
        <v>219</v>
      </c>
      <c r="K60">
        <v>2.25</v>
      </c>
      <c r="L60">
        <v>1153</v>
      </c>
      <c r="M60">
        <v>835</v>
      </c>
      <c r="N60">
        <f t="shared" si="16"/>
        <v>318</v>
      </c>
      <c r="Q60" s="5"/>
      <c r="S60" s="14">
        <v>243</v>
      </c>
      <c r="T60">
        <v>2.25</v>
      </c>
      <c r="U60">
        <v>1134</v>
      </c>
      <c r="V60">
        <v>777</v>
      </c>
      <c r="W60">
        <f t="shared" si="17"/>
        <v>357</v>
      </c>
      <c r="Z60" s="5"/>
      <c r="AB60" s="14">
        <v>267</v>
      </c>
      <c r="AC60">
        <v>2.25</v>
      </c>
      <c r="AD60">
        <v>1223</v>
      </c>
      <c r="AE60">
        <v>762</v>
      </c>
      <c r="AF60">
        <f t="shared" si="3"/>
        <v>461</v>
      </c>
      <c r="AI60" s="5"/>
      <c r="AK60" s="14">
        <f t="shared" si="30"/>
        <v>291</v>
      </c>
      <c r="AL60">
        <v>2.25</v>
      </c>
      <c r="AM60">
        <v>1200</v>
      </c>
      <c r="AN60">
        <v>883</v>
      </c>
      <c r="AO60">
        <f t="shared" si="18"/>
        <v>317</v>
      </c>
      <c r="AR60" s="5"/>
      <c r="AT60" s="14">
        <f t="shared" si="31"/>
        <v>315</v>
      </c>
      <c r="AU60">
        <v>2.25</v>
      </c>
      <c r="AV60">
        <v>1102</v>
      </c>
      <c r="AW60">
        <v>809</v>
      </c>
      <c r="AX60">
        <f t="shared" si="19"/>
        <v>293</v>
      </c>
      <c r="BA60" s="5"/>
      <c r="BC60" s="14">
        <f t="shared" si="32"/>
        <v>339</v>
      </c>
      <c r="BD60">
        <v>2.25</v>
      </c>
      <c r="BE60">
        <v>1172</v>
      </c>
      <c r="BF60">
        <v>861</v>
      </c>
      <c r="BG60">
        <f t="shared" si="20"/>
        <v>311</v>
      </c>
      <c r="BJ60" s="5"/>
      <c r="BL60" s="14">
        <f t="shared" si="33"/>
        <v>363</v>
      </c>
      <c r="BM60">
        <v>2.25</v>
      </c>
      <c r="BN60">
        <v>1212</v>
      </c>
      <c r="BO60">
        <v>865</v>
      </c>
      <c r="BP60">
        <f t="shared" si="21"/>
        <v>347</v>
      </c>
      <c r="BS60" s="5"/>
    </row>
    <row r="61" spans="1:71">
      <c r="A61" s="14">
        <v>195</v>
      </c>
      <c r="B61">
        <v>2.5</v>
      </c>
      <c r="C61">
        <v>1107</v>
      </c>
      <c r="D61">
        <v>812</v>
      </c>
      <c r="E61">
        <f t="shared" si="0"/>
        <v>295</v>
      </c>
      <c r="H61" s="5"/>
      <c r="J61" s="14">
        <v>219</v>
      </c>
      <c r="K61">
        <v>2.5</v>
      </c>
      <c r="L61">
        <v>1158</v>
      </c>
      <c r="M61">
        <v>837</v>
      </c>
      <c r="N61">
        <f t="shared" si="16"/>
        <v>321</v>
      </c>
      <c r="Q61" s="5"/>
      <c r="S61" s="14">
        <v>243</v>
      </c>
      <c r="T61">
        <v>2.5</v>
      </c>
      <c r="U61">
        <v>1136</v>
      </c>
      <c r="V61">
        <v>779</v>
      </c>
      <c r="W61">
        <f t="shared" si="17"/>
        <v>357</v>
      </c>
      <c r="Z61" s="5"/>
      <c r="AB61" s="14">
        <v>267</v>
      </c>
      <c r="AC61">
        <v>2.5</v>
      </c>
      <c r="AD61">
        <v>1230</v>
      </c>
      <c r="AE61">
        <v>764</v>
      </c>
      <c r="AF61">
        <f t="shared" si="3"/>
        <v>466</v>
      </c>
      <c r="AI61" s="5"/>
      <c r="AK61" s="14">
        <f t="shared" si="30"/>
        <v>291</v>
      </c>
      <c r="AL61">
        <v>2.5</v>
      </c>
      <c r="AM61">
        <v>1199</v>
      </c>
      <c r="AN61">
        <v>886</v>
      </c>
      <c r="AO61">
        <f t="shared" si="18"/>
        <v>313</v>
      </c>
      <c r="AR61" s="5"/>
      <c r="AT61" s="14">
        <f t="shared" si="31"/>
        <v>315</v>
      </c>
      <c r="AU61">
        <v>2.5</v>
      </c>
      <c r="AV61">
        <v>1106</v>
      </c>
      <c r="AW61">
        <v>808</v>
      </c>
      <c r="AX61">
        <f t="shared" si="19"/>
        <v>298</v>
      </c>
      <c r="BA61" s="5"/>
      <c r="BC61" s="14">
        <f t="shared" si="32"/>
        <v>339</v>
      </c>
      <c r="BD61">
        <v>2.5</v>
      </c>
      <c r="BE61">
        <v>1181</v>
      </c>
      <c r="BF61">
        <v>861</v>
      </c>
      <c r="BG61">
        <f t="shared" si="20"/>
        <v>320</v>
      </c>
      <c r="BJ61" s="5"/>
      <c r="BL61" s="14">
        <f t="shared" si="33"/>
        <v>363</v>
      </c>
      <c r="BM61">
        <v>2.5</v>
      </c>
      <c r="BN61">
        <v>1224</v>
      </c>
      <c r="BO61">
        <v>863</v>
      </c>
      <c r="BP61">
        <f t="shared" si="21"/>
        <v>361</v>
      </c>
      <c r="BS61" s="5"/>
    </row>
    <row r="62" spans="1:71">
      <c r="A62" s="14">
        <v>195</v>
      </c>
      <c r="B62">
        <v>2.75</v>
      </c>
      <c r="C62">
        <v>1110</v>
      </c>
      <c r="D62">
        <v>814</v>
      </c>
      <c r="E62">
        <f t="shared" si="0"/>
        <v>296</v>
      </c>
      <c r="H62" s="5"/>
      <c r="J62" s="14">
        <v>219</v>
      </c>
      <c r="K62">
        <v>2.75</v>
      </c>
      <c r="L62">
        <v>1157</v>
      </c>
      <c r="M62">
        <v>839</v>
      </c>
      <c r="N62">
        <f t="shared" si="16"/>
        <v>318</v>
      </c>
      <c r="Q62" s="5"/>
      <c r="S62" s="14">
        <v>243</v>
      </c>
      <c r="T62">
        <v>2.75</v>
      </c>
      <c r="U62">
        <v>1139</v>
      </c>
      <c r="V62">
        <v>781</v>
      </c>
      <c r="W62">
        <f t="shared" si="17"/>
        <v>358</v>
      </c>
      <c r="Z62" s="5"/>
      <c r="AB62" s="14">
        <v>267</v>
      </c>
      <c r="AC62">
        <v>2.75</v>
      </c>
      <c r="AD62">
        <v>1226</v>
      </c>
      <c r="AE62">
        <v>764</v>
      </c>
      <c r="AF62">
        <f t="shared" si="3"/>
        <v>462</v>
      </c>
      <c r="AI62" s="5"/>
      <c r="AK62" s="14">
        <f t="shared" si="30"/>
        <v>291</v>
      </c>
      <c r="AL62">
        <v>2.75</v>
      </c>
      <c r="AM62">
        <v>1206</v>
      </c>
      <c r="AN62">
        <v>886</v>
      </c>
      <c r="AO62">
        <f t="shared" si="18"/>
        <v>320</v>
      </c>
      <c r="AR62" s="5"/>
      <c r="AT62" s="14">
        <f t="shared" si="31"/>
        <v>315</v>
      </c>
      <c r="AU62">
        <v>2.75</v>
      </c>
      <c r="AV62">
        <v>1108</v>
      </c>
      <c r="AW62">
        <v>809</v>
      </c>
      <c r="AX62">
        <f t="shared" si="19"/>
        <v>299</v>
      </c>
      <c r="BA62" s="5"/>
      <c r="BC62" s="14">
        <f t="shared" si="32"/>
        <v>339</v>
      </c>
      <c r="BD62">
        <v>2.75</v>
      </c>
      <c r="BE62">
        <v>1185</v>
      </c>
      <c r="BF62">
        <v>864</v>
      </c>
      <c r="BG62">
        <f t="shared" si="20"/>
        <v>321</v>
      </c>
      <c r="BJ62" s="5"/>
      <c r="BL62" s="14">
        <f t="shared" si="33"/>
        <v>363</v>
      </c>
      <c r="BM62">
        <v>2.75</v>
      </c>
      <c r="BN62">
        <v>1233</v>
      </c>
      <c r="BO62">
        <v>865</v>
      </c>
      <c r="BP62">
        <f t="shared" si="21"/>
        <v>368</v>
      </c>
      <c r="BS62" s="5"/>
    </row>
    <row r="63" spans="1:71">
      <c r="A63" s="14">
        <v>195</v>
      </c>
      <c r="B63">
        <v>3</v>
      </c>
      <c r="C63">
        <v>1108</v>
      </c>
      <c r="D63">
        <v>813</v>
      </c>
      <c r="E63">
        <f t="shared" si="0"/>
        <v>295</v>
      </c>
      <c r="H63" s="5"/>
      <c r="J63" s="14">
        <v>219</v>
      </c>
      <c r="K63">
        <v>3</v>
      </c>
      <c r="L63">
        <v>1156</v>
      </c>
      <c r="M63">
        <v>840</v>
      </c>
      <c r="N63">
        <f t="shared" si="16"/>
        <v>316</v>
      </c>
      <c r="Q63" s="5"/>
      <c r="S63" s="14">
        <v>243</v>
      </c>
      <c r="T63">
        <v>3</v>
      </c>
      <c r="U63">
        <v>1138</v>
      </c>
      <c r="V63">
        <v>782</v>
      </c>
      <c r="W63">
        <f t="shared" si="17"/>
        <v>356</v>
      </c>
      <c r="Z63" s="5"/>
      <c r="AB63" s="14">
        <v>267</v>
      </c>
      <c r="AC63">
        <v>3</v>
      </c>
      <c r="AD63">
        <v>1229</v>
      </c>
      <c r="AE63">
        <v>764</v>
      </c>
      <c r="AF63">
        <f t="shared" si="3"/>
        <v>465</v>
      </c>
      <c r="AI63" s="5"/>
      <c r="AK63" s="14">
        <f t="shared" si="30"/>
        <v>291</v>
      </c>
      <c r="AL63">
        <v>3</v>
      </c>
      <c r="AM63">
        <v>1209</v>
      </c>
      <c r="AN63">
        <v>888</v>
      </c>
      <c r="AO63">
        <f t="shared" si="18"/>
        <v>321</v>
      </c>
      <c r="AR63" s="5"/>
      <c r="AT63" s="14">
        <f t="shared" si="31"/>
        <v>315</v>
      </c>
      <c r="AU63">
        <v>3</v>
      </c>
      <c r="AV63">
        <v>1107</v>
      </c>
      <c r="AW63">
        <v>811</v>
      </c>
      <c r="AX63">
        <f t="shared" si="19"/>
        <v>296</v>
      </c>
      <c r="BA63" s="5"/>
      <c r="BC63" s="14">
        <f t="shared" si="32"/>
        <v>339</v>
      </c>
      <c r="BD63">
        <v>3</v>
      </c>
      <c r="BE63">
        <v>1185</v>
      </c>
      <c r="BF63">
        <v>863</v>
      </c>
      <c r="BG63">
        <f t="shared" si="20"/>
        <v>322</v>
      </c>
      <c r="BJ63" s="5"/>
      <c r="BL63" s="14">
        <f t="shared" si="33"/>
        <v>363</v>
      </c>
      <c r="BM63">
        <v>3</v>
      </c>
      <c r="BN63">
        <v>1242</v>
      </c>
      <c r="BO63">
        <v>864</v>
      </c>
      <c r="BP63">
        <f t="shared" si="21"/>
        <v>378</v>
      </c>
      <c r="BS63" s="5"/>
    </row>
    <row r="64" spans="1:71">
      <c r="A64" s="14">
        <v>195</v>
      </c>
      <c r="B64">
        <v>3.25</v>
      </c>
      <c r="C64">
        <v>1108</v>
      </c>
      <c r="D64">
        <v>814</v>
      </c>
      <c r="E64">
        <f t="shared" si="0"/>
        <v>294</v>
      </c>
      <c r="H64" s="5"/>
      <c r="J64" s="14">
        <v>219</v>
      </c>
      <c r="K64">
        <v>3.25</v>
      </c>
      <c r="L64">
        <v>1160</v>
      </c>
      <c r="M64">
        <v>842</v>
      </c>
      <c r="N64">
        <f t="shared" si="16"/>
        <v>318</v>
      </c>
      <c r="Q64" s="5"/>
      <c r="S64" s="14">
        <v>243</v>
      </c>
      <c r="T64">
        <v>3.25</v>
      </c>
      <c r="U64">
        <v>1143</v>
      </c>
      <c r="V64">
        <v>783</v>
      </c>
      <c r="W64">
        <f t="shared" si="17"/>
        <v>360</v>
      </c>
      <c r="Z64" s="5"/>
      <c r="AB64" s="14">
        <v>267</v>
      </c>
      <c r="AC64">
        <v>3.25</v>
      </c>
      <c r="AD64">
        <v>1230</v>
      </c>
      <c r="AE64">
        <v>767</v>
      </c>
      <c r="AF64">
        <f t="shared" si="3"/>
        <v>463</v>
      </c>
      <c r="AI64" s="5"/>
      <c r="AK64" s="14">
        <f t="shared" si="30"/>
        <v>291</v>
      </c>
      <c r="AL64">
        <v>3.25</v>
      </c>
      <c r="AM64">
        <v>1209</v>
      </c>
      <c r="AN64">
        <v>890</v>
      </c>
      <c r="AO64">
        <f t="shared" si="18"/>
        <v>319</v>
      </c>
      <c r="AR64" s="5"/>
      <c r="AT64" s="14">
        <f t="shared" si="31"/>
        <v>315</v>
      </c>
      <c r="AU64">
        <v>3.25</v>
      </c>
      <c r="AV64">
        <v>1110</v>
      </c>
      <c r="AW64">
        <v>814</v>
      </c>
      <c r="AX64">
        <f t="shared" si="19"/>
        <v>296</v>
      </c>
      <c r="BA64" s="5"/>
      <c r="BC64" s="14">
        <f t="shared" si="32"/>
        <v>339</v>
      </c>
      <c r="BD64">
        <v>3.25</v>
      </c>
      <c r="BE64">
        <v>1191</v>
      </c>
      <c r="BF64">
        <v>864</v>
      </c>
      <c r="BG64">
        <f t="shared" si="20"/>
        <v>327</v>
      </c>
      <c r="BJ64" s="5"/>
      <c r="BL64" s="14">
        <f t="shared" si="33"/>
        <v>363</v>
      </c>
      <c r="BM64">
        <v>3.25</v>
      </c>
      <c r="BN64">
        <v>1252</v>
      </c>
      <c r="BO64">
        <v>865</v>
      </c>
      <c r="BP64">
        <f t="shared" si="21"/>
        <v>387</v>
      </c>
      <c r="BS64" s="5"/>
    </row>
    <row r="65" spans="1:71">
      <c r="A65" s="14">
        <v>195</v>
      </c>
      <c r="B65">
        <v>3.5</v>
      </c>
      <c r="C65">
        <v>1111</v>
      </c>
      <c r="D65">
        <v>817</v>
      </c>
      <c r="E65">
        <f t="shared" si="0"/>
        <v>294</v>
      </c>
      <c r="H65" s="5"/>
      <c r="J65" s="14">
        <v>219</v>
      </c>
      <c r="K65">
        <v>3.5</v>
      </c>
      <c r="L65">
        <v>1161</v>
      </c>
      <c r="M65">
        <v>842</v>
      </c>
      <c r="N65">
        <f t="shared" si="16"/>
        <v>319</v>
      </c>
      <c r="Q65" s="5"/>
      <c r="S65" s="14">
        <v>243</v>
      </c>
      <c r="T65">
        <v>3.5</v>
      </c>
      <c r="U65">
        <v>1145</v>
      </c>
      <c r="V65">
        <v>784</v>
      </c>
      <c r="W65">
        <f t="shared" si="17"/>
        <v>361</v>
      </c>
      <c r="Z65" s="5"/>
      <c r="AB65" s="14">
        <v>267</v>
      </c>
      <c r="AC65">
        <v>3.5</v>
      </c>
      <c r="AD65">
        <v>1232</v>
      </c>
      <c r="AE65">
        <v>767</v>
      </c>
      <c r="AF65">
        <f t="shared" si="3"/>
        <v>465</v>
      </c>
      <c r="AI65" s="5"/>
      <c r="AK65" s="14">
        <f t="shared" si="30"/>
        <v>291</v>
      </c>
      <c r="AL65">
        <v>3.5</v>
      </c>
      <c r="AM65">
        <v>1210</v>
      </c>
      <c r="AN65">
        <v>891</v>
      </c>
      <c r="AO65">
        <f t="shared" si="18"/>
        <v>319</v>
      </c>
      <c r="AR65" s="5"/>
      <c r="AT65" s="14">
        <f t="shared" si="31"/>
        <v>315</v>
      </c>
      <c r="AU65">
        <v>3.5</v>
      </c>
      <c r="AV65">
        <v>1111</v>
      </c>
      <c r="AW65">
        <v>814</v>
      </c>
      <c r="AX65">
        <f t="shared" si="19"/>
        <v>297</v>
      </c>
      <c r="BA65" s="5"/>
      <c r="BC65" s="14">
        <f t="shared" si="32"/>
        <v>339</v>
      </c>
      <c r="BD65">
        <v>3.5</v>
      </c>
      <c r="BE65">
        <v>1197</v>
      </c>
      <c r="BF65">
        <v>867</v>
      </c>
      <c r="BG65">
        <f t="shared" si="20"/>
        <v>330</v>
      </c>
      <c r="BJ65" s="5"/>
      <c r="BL65" s="14">
        <f t="shared" si="33"/>
        <v>363</v>
      </c>
      <c r="BM65">
        <v>3.5</v>
      </c>
      <c r="BN65">
        <v>1262</v>
      </c>
      <c r="BO65">
        <v>866</v>
      </c>
      <c r="BP65">
        <f t="shared" si="21"/>
        <v>396</v>
      </c>
      <c r="BS65" s="5"/>
    </row>
    <row r="66" spans="1:71">
      <c r="A66" s="15">
        <v>195</v>
      </c>
      <c r="B66" s="16">
        <v>3.75</v>
      </c>
      <c r="C66" s="16">
        <v>1110</v>
      </c>
      <c r="D66" s="16">
        <v>817</v>
      </c>
      <c r="E66" s="16">
        <f t="shared" si="0"/>
        <v>293</v>
      </c>
      <c r="H66" s="5"/>
      <c r="J66" s="15">
        <v>219</v>
      </c>
      <c r="K66" s="16">
        <v>3.75</v>
      </c>
      <c r="L66" s="16">
        <v>1163</v>
      </c>
      <c r="M66" s="16">
        <v>843</v>
      </c>
      <c r="N66" s="16">
        <f t="shared" si="16"/>
        <v>320</v>
      </c>
      <c r="Q66" s="5"/>
      <c r="S66" s="15">
        <v>243</v>
      </c>
      <c r="T66" s="16">
        <v>3.75</v>
      </c>
      <c r="U66" s="16">
        <v>1148</v>
      </c>
      <c r="V66" s="16">
        <v>784</v>
      </c>
      <c r="W66" s="16">
        <f t="shared" si="17"/>
        <v>364</v>
      </c>
      <c r="Z66" s="5"/>
      <c r="AB66" s="15">
        <v>267</v>
      </c>
      <c r="AC66" s="16">
        <v>3.75</v>
      </c>
      <c r="AD66" s="16">
        <v>1233</v>
      </c>
      <c r="AE66" s="16">
        <v>768</v>
      </c>
      <c r="AF66" s="16">
        <f>AD66-AE66</f>
        <v>465</v>
      </c>
      <c r="AI66" s="5"/>
      <c r="AK66" s="15">
        <f t="shared" si="30"/>
        <v>291</v>
      </c>
      <c r="AL66" s="16">
        <v>3.75</v>
      </c>
      <c r="AM66" s="16">
        <v>1215</v>
      </c>
      <c r="AN66" s="16">
        <v>892</v>
      </c>
      <c r="AO66" s="16">
        <f>AM66-AN66</f>
        <v>323</v>
      </c>
      <c r="AR66" s="5"/>
      <c r="AT66" s="15">
        <f t="shared" si="31"/>
        <v>315</v>
      </c>
      <c r="AU66" s="16">
        <v>3.75</v>
      </c>
      <c r="AV66" s="16">
        <v>1115</v>
      </c>
      <c r="AW66" s="16">
        <v>816</v>
      </c>
      <c r="AX66" s="16">
        <f>AV66-AW66</f>
        <v>299</v>
      </c>
      <c r="BA66" s="5"/>
      <c r="BC66" s="15">
        <f t="shared" si="32"/>
        <v>339</v>
      </c>
      <c r="BD66" s="16">
        <v>3.75</v>
      </c>
      <c r="BE66" s="16">
        <v>1199</v>
      </c>
      <c r="BF66" s="16">
        <v>867</v>
      </c>
      <c r="BG66" s="16">
        <f>BE66-BF66</f>
        <v>332</v>
      </c>
      <c r="BJ66" s="5"/>
      <c r="BL66" s="15">
        <f t="shared" si="33"/>
        <v>363</v>
      </c>
      <c r="BM66" s="16">
        <v>3.75</v>
      </c>
      <c r="BN66" s="16">
        <v>1272</v>
      </c>
      <c r="BO66" s="16">
        <v>868</v>
      </c>
      <c r="BP66" s="16">
        <f>BN66-BO66</f>
        <v>404</v>
      </c>
      <c r="BS66" s="5"/>
    </row>
    <row r="67" spans="1:71">
      <c r="A67" s="14">
        <v>196</v>
      </c>
      <c r="B67">
        <v>0</v>
      </c>
      <c r="C67">
        <v>990</v>
      </c>
      <c r="D67">
        <v>819</v>
      </c>
      <c r="E67">
        <f t="shared" si="0"/>
        <v>171</v>
      </c>
      <c r="H67" s="5"/>
      <c r="J67" s="14">
        <v>220</v>
      </c>
      <c r="K67">
        <v>0</v>
      </c>
      <c r="L67">
        <v>1004</v>
      </c>
      <c r="M67">
        <v>829</v>
      </c>
      <c r="N67">
        <f t="shared" si="16"/>
        <v>175</v>
      </c>
      <c r="Q67" s="5"/>
      <c r="S67" s="14">
        <v>244</v>
      </c>
      <c r="T67">
        <v>0</v>
      </c>
      <c r="U67">
        <v>994</v>
      </c>
      <c r="V67">
        <v>778</v>
      </c>
      <c r="W67">
        <f t="shared" ref="W67:W130" si="34">U67-V67</f>
        <v>216</v>
      </c>
      <c r="Z67" s="5"/>
      <c r="AB67" s="14">
        <v>268</v>
      </c>
      <c r="AC67">
        <v>0</v>
      </c>
      <c r="AD67">
        <v>1027</v>
      </c>
      <c r="AE67">
        <v>750</v>
      </c>
      <c r="AF67">
        <f t="shared" si="3"/>
        <v>277</v>
      </c>
      <c r="AI67" s="5"/>
      <c r="AK67" s="14">
        <f>$AK$66+1</f>
        <v>292</v>
      </c>
      <c r="AL67">
        <v>0</v>
      </c>
      <c r="AM67">
        <v>989</v>
      </c>
      <c r="AN67">
        <v>876</v>
      </c>
      <c r="AO67">
        <f t="shared" ref="AO67:AO130" si="35">AM67-AN67</f>
        <v>113</v>
      </c>
      <c r="AR67" s="5"/>
      <c r="AT67" s="14">
        <f>$AT$66+1</f>
        <v>316</v>
      </c>
      <c r="AU67">
        <v>0</v>
      </c>
      <c r="AV67">
        <v>980</v>
      </c>
      <c r="AW67">
        <v>805</v>
      </c>
      <c r="AX67">
        <f t="shared" ref="AX67:AX130" si="36">AV67-AW67</f>
        <v>175</v>
      </c>
      <c r="BA67" s="5"/>
      <c r="BC67" s="14">
        <f>$BC$66+1</f>
        <v>340</v>
      </c>
      <c r="BD67">
        <v>0</v>
      </c>
      <c r="BE67">
        <v>1000</v>
      </c>
      <c r="BF67">
        <v>863</v>
      </c>
      <c r="BG67">
        <f t="shared" ref="BG67:BG130" si="37">BE67-BF67</f>
        <v>137</v>
      </c>
      <c r="BJ67" s="5"/>
      <c r="BL67" s="14">
        <f>$BL$66+1</f>
        <v>364</v>
      </c>
      <c r="BM67">
        <v>0</v>
      </c>
      <c r="BN67">
        <v>948</v>
      </c>
      <c r="BO67">
        <v>722</v>
      </c>
      <c r="BP67">
        <f t="shared" ref="BP67:BP130" si="38">BN67-BO67</f>
        <v>226</v>
      </c>
      <c r="BS67" s="5"/>
    </row>
    <row r="68" spans="1:71">
      <c r="A68" s="14">
        <v>196</v>
      </c>
      <c r="B68">
        <v>0.25</v>
      </c>
      <c r="C68">
        <v>1060</v>
      </c>
      <c r="D68">
        <v>814</v>
      </c>
      <c r="E68">
        <f t="shared" ref="E68:E131" si="39">C68-D68</f>
        <v>246</v>
      </c>
      <c r="H68" s="5"/>
      <c r="J68" s="14">
        <v>220</v>
      </c>
      <c r="K68">
        <v>0.25</v>
      </c>
      <c r="L68">
        <v>1099</v>
      </c>
      <c r="M68">
        <v>826</v>
      </c>
      <c r="N68">
        <f t="shared" si="16"/>
        <v>273</v>
      </c>
      <c r="Q68" s="5"/>
      <c r="S68" s="14">
        <v>244</v>
      </c>
      <c r="T68">
        <v>0.25</v>
      </c>
      <c r="U68">
        <v>1109</v>
      </c>
      <c r="V68">
        <v>775</v>
      </c>
      <c r="W68">
        <f t="shared" si="34"/>
        <v>334</v>
      </c>
      <c r="Z68" s="5"/>
      <c r="AB68" s="14">
        <v>268</v>
      </c>
      <c r="AC68">
        <v>0.25</v>
      </c>
      <c r="AD68">
        <v>1204</v>
      </c>
      <c r="AE68">
        <v>749</v>
      </c>
      <c r="AF68">
        <f t="shared" ref="AF68:AF131" si="40">AD68-AE68</f>
        <v>455</v>
      </c>
      <c r="AI68" s="5"/>
      <c r="AK68" s="14">
        <f t="shared" ref="AK68:AK81" si="41">$AK$66+1</f>
        <v>292</v>
      </c>
      <c r="AL68">
        <v>0.25</v>
      </c>
      <c r="AM68">
        <v>1162</v>
      </c>
      <c r="AN68">
        <v>874</v>
      </c>
      <c r="AO68">
        <f t="shared" si="35"/>
        <v>288</v>
      </c>
      <c r="AR68" s="5"/>
      <c r="AT68" s="14">
        <f t="shared" ref="AT68:AT82" si="42">$AT$66+1</f>
        <v>316</v>
      </c>
      <c r="AU68">
        <v>0.25</v>
      </c>
      <c r="AV68">
        <v>1095</v>
      </c>
      <c r="AW68">
        <v>800</v>
      </c>
      <c r="AX68">
        <f t="shared" si="36"/>
        <v>295</v>
      </c>
      <c r="BA68" s="5"/>
      <c r="BC68" s="14">
        <f t="shared" ref="BC68:BC82" si="43">$BC$66+1</f>
        <v>340</v>
      </c>
      <c r="BD68">
        <v>0.25</v>
      </c>
      <c r="BE68">
        <v>1163</v>
      </c>
      <c r="BF68">
        <v>859</v>
      </c>
      <c r="BG68">
        <f t="shared" si="37"/>
        <v>304</v>
      </c>
      <c r="BJ68" s="5"/>
      <c r="BL68" s="14">
        <f t="shared" ref="BL68:BL82" si="44">$BL$66+1</f>
        <v>364</v>
      </c>
      <c r="BM68">
        <v>0.25</v>
      </c>
      <c r="BN68">
        <v>1020</v>
      </c>
      <c r="BO68">
        <v>722</v>
      </c>
      <c r="BP68">
        <f t="shared" si="38"/>
        <v>298</v>
      </c>
      <c r="BS68" s="5"/>
    </row>
    <row r="69" spans="1:71">
      <c r="A69" s="14">
        <v>196</v>
      </c>
      <c r="B69">
        <v>0.5</v>
      </c>
      <c r="C69">
        <v>1135</v>
      </c>
      <c r="D69">
        <v>813</v>
      </c>
      <c r="E69">
        <f t="shared" si="39"/>
        <v>322</v>
      </c>
      <c r="H69" s="5"/>
      <c r="J69" s="14">
        <v>220</v>
      </c>
      <c r="K69">
        <v>0.5</v>
      </c>
      <c r="L69">
        <v>1191</v>
      </c>
      <c r="M69">
        <v>825</v>
      </c>
      <c r="N69">
        <f t="shared" si="16"/>
        <v>366</v>
      </c>
      <c r="Q69" s="5"/>
      <c r="S69" s="14">
        <v>244</v>
      </c>
      <c r="T69">
        <v>0.5</v>
      </c>
      <c r="U69">
        <v>1160</v>
      </c>
      <c r="V69">
        <v>775</v>
      </c>
      <c r="W69">
        <f t="shared" si="34"/>
        <v>385</v>
      </c>
      <c r="Z69" s="5"/>
      <c r="AB69" s="14">
        <v>268</v>
      </c>
      <c r="AC69">
        <v>0.5</v>
      </c>
      <c r="AD69">
        <v>1217</v>
      </c>
      <c r="AE69">
        <v>750</v>
      </c>
      <c r="AF69">
        <f t="shared" si="40"/>
        <v>467</v>
      </c>
      <c r="AI69" s="5"/>
      <c r="AK69" s="14">
        <f t="shared" si="41"/>
        <v>292</v>
      </c>
      <c r="AL69">
        <v>0.5</v>
      </c>
      <c r="AM69">
        <v>1167</v>
      </c>
      <c r="AN69">
        <v>871</v>
      </c>
      <c r="AO69">
        <f t="shared" si="35"/>
        <v>296</v>
      </c>
      <c r="AR69" s="5"/>
      <c r="AT69" s="14">
        <f t="shared" si="42"/>
        <v>316</v>
      </c>
      <c r="AU69">
        <v>0.5</v>
      </c>
      <c r="AV69">
        <v>1100</v>
      </c>
      <c r="AW69">
        <v>798</v>
      </c>
      <c r="AX69">
        <f t="shared" si="36"/>
        <v>302</v>
      </c>
      <c r="BA69" s="5"/>
      <c r="BC69" s="14">
        <f t="shared" si="43"/>
        <v>340</v>
      </c>
      <c r="BD69">
        <v>0.5</v>
      </c>
      <c r="BE69">
        <v>1170</v>
      </c>
      <c r="BF69">
        <v>857</v>
      </c>
      <c r="BG69">
        <f t="shared" si="37"/>
        <v>313</v>
      </c>
      <c r="BJ69" s="5"/>
      <c r="BL69" s="14">
        <f t="shared" si="44"/>
        <v>364</v>
      </c>
      <c r="BM69">
        <v>0.5</v>
      </c>
      <c r="BN69">
        <v>1025</v>
      </c>
      <c r="BO69">
        <v>719</v>
      </c>
      <c r="BP69">
        <f t="shared" si="38"/>
        <v>306</v>
      </c>
      <c r="BS69" s="5"/>
    </row>
    <row r="70" spans="1:71">
      <c r="A70" s="14">
        <v>196</v>
      </c>
      <c r="B70">
        <v>0.75</v>
      </c>
      <c r="C70">
        <v>1026</v>
      </c>
      <c r="D70">
        <v>812</v>
      </c>
      <c r="E70">
        <f t="shared" si="39"/>
        <v>214</v>
      </c>
      <c r="H70" s="5"/>
      <c r="J70" s="14">
        <v>220</v>
      </c>
      <c r="K70">
        <v>0.75</v>
      </c>
      <c r="L70">
        <v>1057</v>
      </c>
      <c r="M70">
        <v>826</v>
      </c>
      <c r="N70">
        <f t="shared" si="16"/>
        <v>231</v>
      </c>
      <c r="Q70" s="5"/>
      <c r="S70" s="14">
        <v>244</v>
      </c>
      <c r="T70">
        <v>0.75</v>
      </c>
      <c r="U70">
        <v>1041</v>
      </c>
      <c r="V70">
        <v>777</v>
      </c>
      <c r="W70">
        <f t="shared" si="34"/>
        <v>264</v>
      </c>
      <c r="Z70" s="5"/>
      <c r="AB70" s="14">
        <v>268</v>
      </c>
      <c r="AC70">
        <v>0.75</v>
      </c>
      <c r="AD70">
        <v>1090</v>
      </c>
      <c r="AE70">
        <v>751</v>
      </c>
      <c r="AF70">
        <f t="shared" si="40"/>
        <v>339</v>
      </c>
      <c r="AI70" s="5"/>
      <c r="AK70" s="14">
        <f t="shared" si="41"/>
        <v>292</v>
      </c>
      <c r="AL70">
        <v>0.75</v>
      </c>
      <c r="AM70">
        <v>1066</v>
      </c>
      <c r="AN70">
        <v>873</v>
      </c>
      <c r="AO70">
        <f t="shared" si="35"/>
        <v>193</v>
      </c>
      <c r="AR70" s="5"/>
      <c r="AT70" s="14">
        <f t="shared" si="42"/>
        <v>316</v>
      </c>
      <c r="AU70">
        <v>0.75</v>
      </c>
      <c r="AV70">
        <v>1030</v>
      </c>
      <c r="AW70">
        <v>799</v>
      </c>
      <c r="AX70">
        <f t="shared" si="36"/>
        <v>231</v>
      </c>
      <c r="BA70" s="5"/>
      <c r="BC70" s="14">
        <f t="shared" si="43"/>
        <v>340</v>
      </c>
      <c r="BD70">
        <v>0.75</v>
      </c>
      <c r="BE70">
        <v>1075</v>
      </c>
      <c r="BF70">
        <v>857</v>
      </c>
      <c r="BG70">
        <f t="shared" si="37"/>
        <v>218</v>
      </c>
      <c r="BJ70" s="5"/>
      <c r="BL70" s="14">
        <f t="shared" si="44"/>
        <v>364</v>
      </c>
      <c r="BM70">
        <v>0.75</v>
      </c>
      <c r="BN70">
        <v>984</v>
      </c>
      <c r="BO70">
        <v>723</v>
      </c>
      <c r="BP70">
        <f t="shared" si="38"/>
        <v>261</v>
      </c>
      <c r="BS70" s="5"/>
    </row>
    <row r="71" spans="1:71">
      <c r="A71" s="14">
        <v>196</v>
      </c>
      <c r="B71">
        <v>1</v>
      </c>
      <c r="C71">
        <v>1062</v>
      </c>
      <c r="D71">
        <v>813</v>
      </c>
      <c r="E71">
        <f t="shared" si="39"/>
        <v>249</v>
      </c>
      <c r="H71" s="5"/>
      <c r="J71" s="14">
        <v>220</v>
      </c>
      <c r="K71">
        <v>1</v>
      </c>
      <c r="L71">
        <v>1098</v>
      </c>
      <c r="M71">
        <v>826</v>
      </c>
      <c r="N71">
        <f t="shared" si="16"/>
        <v>272</v>
      </c>
      <c r="Q71" s="5"/>
      <c r="S71" s="14">
        <v>244</v>
      </c>
      <c r="T71">
        <v>1</v>
      </c>
      <c r="U71">
        <v>1078</v>
      </c>
      <c r="V71">
        <v>778</v>
      </c>
      <c r="W71">
        <f t="shared" si="34"/>
        <v>300</v>
      </c>
      <c r="Z71" s="5"/>
      <c r="AB71" s="14">
        <v>268</v>
      </c>
      <c r="AC71">
        <v>1</v>
      </c>
      <c r="AD71">
        <v>1146</v>
      </c>
      <c r="AE71">
        <v>751</v>
      </c>
      <c r="AF71">
        <f t="shared" si="40"/>
        <v>395</v>
      </c>
      <c r="AI71" s="5"/>
      <c r="AK71" s="14">
        <f t="shared" si="41"/>
        <v>292</v>
      </c>
      <c r="AL71">
        <v>1</v>
      </c>
      <c r="AM71">
        <v>1108</v>
      </c>
      <c r="AN71">
        <v>872</v>
      </c>
      <c r="AO71">
        <f t="shared" si="35"/>
        <v>236</v>
      </c>
      <c r="AR71" s="5"/>
      <c r="AT71" s="14">
        <f t="shared" si="42"/>
        <v>316</v>
      </c>
      <c r="AU71">
        <v>1</v>
      </c>
      <c r="AV71">
        <v>1060</v>
      </c>
      <c r="AW71">
        <v>800</v>
      </c>
      <c r="AX71">
        <f t="shared" si="36"/>
        <v>260</v>
      </c>
      <c r="BA71" s="5"/>
      <c r="BC71" s="14">
        <f t="shared" si="43"/>
        <v>340</v>
      </c>
      <c r="BD71">
        <v>1</v>
      </c>
      <c r="BE71">
        <v>1119</v>
      </c>
      <c r="BF71">
        <v>857</v>
      </c>
      <c r="BG71">
        <f t="shared" si="37"/>
        <v>262</v>
      </c>
      <c r="BJ71" s="5"/>
      <c r="BL71" s="14">
        <f t="shared" si="44"/>
        <v>364</v>
      </c>
      <c r="BM71">
        <v>1</v>
      </c>
      <c r="BN71">
        <v>1008</v>
      </c>
      <c r="BO71">
        <v>722</v>
      </c>
      <c r="BP71">
        <f t="shared" si="38"/>
        <v>286</v>
      </c>
      <c r="BS71" s="5"/>
    </row>
    <row r="72" spans="1:71">
      <c r="A72" s="14">
        <v>196</v>
      </c>
      <c r="B72">
        <v>1.25</v>
      </c>
      <c r="C72">
        <v>1082</v>
      </c>
      <c r="D72">
        <v>813</v>
      </c>
      <c r="E72">
        <f t="shared" si="39"/>
        <v>269</v>
      </c>
      <c r="H72" s="5"/>
      <c r="J72" s="14">
        <v>220</v>
      </c>
      <c r="K72">
        <v>1.25</v>
      </c>
      <c r="L72">
        <v>1127</v>
      </c>
      <c r="M72">
        <v>827</v>
      </c>
      <c r="N72">
        <f t="shared" si="16"/>
        <v>300</v>
      </c>
      <c r="Q72" s="5"/>
      <c r="S72" s="14">
        <v>244</v>
      </c>
      <c r="T72">
        <v>1.25</v>
      </c>
      <c r="U72">
        <v>1104</v>
      </c>
      <c r="V72">
        <v>779</v>
      </c>
      <c r="W72">
        <f t="shared" si="34"/>
        <v>325</v>
      </c>
      <c r="Z72" s="5"/>
      <c r="AB72" s="14">
        <v>268</v>
      </c>
      <c r="AC72">
        <v>1.25</v>
      </c>
      <c r="AD72">
        <v>1182</v>
      </c>
      <c r="AE72">
        <v>751</v>
      </c>
      <c r="AF72">
        <f t="shared" si="40"/>
        <v>431</v>
      </c>
      <c r="AI72" s="5"/>
      <c r="AK72" s="14">
        <f t="shared" si="41"/>
        <v>292</v>
      </c>
      <c r="AL72">
        <v>1.25</v>
      </c>
      <c r="AM72">
        <v>1134</v>
      </c>
      <c r="AN72">
        <v>873</v>
      </c>
      <c r="AO72">
        <f t="shared" si="35"/>
        <v>261</v>
      </c>
      <c r="AR72" s="5"/>
      <c r="AT72" s="14">
        <f t="shared" si="42"/>
        <v>316</v>
      </c>
      <c r="AU72">
        <v>1.25</v>
      </c>
      <c r="AV72">
        <v>1086</v>
      </c>
      <c r="AW72">
        <v>800</v>
      </c>
      <c r="AX72">
        <f t="shared" si="36"/>
        <v>286</v>
      </c>
      <c r="BA72" s="5"/>
      <c r="BC72" s="14">
        <f t="shared" si="43"/>
        <v>340</v>
      </c>
      <c r="BD72">
        <v>1.25</v>
      </c>
      <c r="BE72">
        <v>1151</v>
      </c>
      <c r="BF72">
        <v>858</v>
      </c>
      <c r="BG72">
        <f t="shared" si="37"/>
        <v>293</v>
      </c>
      <c r="BJ72" s="5"/>
      <c r="BL72" s="14">
        <f t="shared" si="44"/>
        <v>364</v>
      </c>
      <c r="BM72">
        <v>1.25</v>
      </c>
      <c r="BN72">
        <v>1027</v>
      </c>
      <c r="BO72">
        <v>721</v>
      </c>
      <c r="BP72">
        <f t="shared" si="38"/>
        <v>306</v>
      </c>
      <c r="BS72" s="5"/>
    </row>
    <row r="73" spans="1:71">
      <c r="A73" s="14">
        <v>196</v>
      </c>
      <c r="B73">
        <v>1.5</v>
      </c>
      <c r="C73">
        <v>1084</v>
      </c>
      <c r="D73">
        <v>814</v>
      </c>
      <c r="E73">
        <f t="shared" si="39"/>
        <v>270</v>
      </c>
      <c r="H73" s="5"/>
      <c r="J73" s="14">
        <v>220</v>
      </c>
      <c r="K73">
        <v>1.5</v>
      </c>
      <c r="L73">
        <v>1136</v>
      </c>
      <c r="M73">
        <v>828</v>
      </c>
      <c r="N73">
        <f t="shared" si="16"/>
        <v>308</v>
      </c>
      <c r="Q73" s="5"/>
      <c r="S73" s="14">
        <v>244</v>
      </c>
      <c r="T73">
        <v>1.5</v>
      </c>
      <c r="U73">
        <v>1114</v>
      </c>
      <c r="V73">
        <v>779</v>
      </c>
      <c r="W73">
        <f t="shared" si="34"/>
        <v>335</v>
      </c>
      <c r="Z73" s="5"/>
      <c r="AB73" s="14">
        <v>268</v>
      </c>
      <c r="AC73">
        <v>1.5</v>
      </c>
      <c r="AD73">
        <v>1192</v>
      </c>
      <c r="AE73">
        <v>752</v>
      </c>
      <c r="AF73">
        <f t="shared" si="40"/>
        <v>440</v>
      </c>
      <c r="AI73" s="5"/>
      <c r="AK73" s="14">
        <f t="shared" si="41"/>
        <v>292</v>
      </c>
      <c r="AL73">
        <v>1.5</v>
      </c>
      <c r="AM73">
        <v>1145</v>
      </c>
      <c r="AN73">
        <v>874</v>
      </c>
      <c r="AO73">
        <f t="shared" si="35"/>
        <v>271</v>
      </c>
      <c r="AR73" s="5"/>
      <c r="AT73" s="14">
        <f t="shared" si="42"/>
        <v>316</v>
      </c>
      <c r="AU73">
        <v>1.5</v>
      </c>
      <c r="AV73">
        <v>1095</v>
      </c>
      <c r="AW73">
        <v>800</v>
      </c>
      <c r="AX73">
        <f t="shared" si="36"/>
        <v>295</v>
      </c>
      <c r="BA73" s="5"/>
      <c r="BC73" s="14">
        <f t="shared" si="43"/>
        <v>340</v>
      </c>
      <c r="BD73">
        <v>1.5</v>
      </c>
      <c r="BE73">
        <v>1164</v>
      </c>
      <c r="BF73">
        <v>858</v>
      </c>
      <c r="BG73">
        <f t="shared" si="37"/>
        <v>306</v>
      </c>
      <c r="BJ73" s="5"/>
      <c r="BL73" s="14">
        <f t="shared" si="44"/>
        <v>364</v>
      </c>
      <c r="BM73">
        <v>1.5</v>
      </c>
      <c r="BN73">
        <v>1030</v>
      </c>
      <c r="BO73">
        <v>721</v>
      </c>
      <c r="BP73">
        <f t="shared" si="38"/>
        <v>309</v>
      </c>
      <c r="BS73" s="5"/>
    </row>
    <row r="74" spans="1:71">
      <c r="A74" s="14">
        <v>196</v>
      </c>
      <c r="B74">
        <v>1.75</v>
      </c>
      <c r="C74">
        <v>1089</v>
      </c>
      <c r="D74">
        <v>813</v>
      </c>
      <c r="E74">
        <f t="shared" si="39"/>
        <v>276</v>
      </c>
      <c r="H74" s="5"/>
      <c r="J74" s="14">
        <v>220</v>
      </c>
      <c r="K74">
        <v>1.75</v>
      </c>
      <c r="L74">
        <v>1140</v>
      </c>
      <c r="M74">
        <v>829</v>
      </c>
      <c r="N74">
        <f t="shared" si="16"/>
        <v>311</v>
      </c>
      <c r="Q74" s="5"/>
      <c r="S74" s="14">
        <v>244</v>
      </c>
      <c r="T74">
        <v>1.75</v>
      </c>
      <c r="U74">
        <v>1118</v>
      </c>
      <c r="V74">
        <v>780</v>
      </c>
      <c r="W74">
        <f t="shared" si="34"/>
        <v>338</v>
      </c>
      <c r="Z74" s="5"/>
      <c r="AB74" s="14">
        <v>268</v>
      </c>
      <c r="AC74">
        <v>1.75</v>
      </c>
      <c r="AD74">
        <v>1197</v>
      </c>
      <c r="AE74">
        <v>756</v>
      </c>
      <c r="AF74">
        <f t="shared" si="40"/>
        <v>441</v>
      </c>
      <c r="AI74" s="5"/>
      <c r="AK74" s="14">
        <f t="shared" si="41"/>
        <v>292</v>
      </c>
      <c r="AL74">
        <v>1.75</v>
      </c>
      <c r="AM74">
        <v>1160</v>
      </c>
      <c r="AN74">
        <v>874</v>
      </c>
      <c r="AO74">
        <f t="shared" si="35"/>
        <v>286</v>
      </c>
      <c r="AR74" s="5"/>
      <c r="AT74" s="14">
        <f t="shared" si="42"/>
        <v>316</v>
      </c>
      <c r="AU74">
        <v>1.75</v>
      </c>
      <c r="AV74">
        <v>1094</v>
      </c>
      <c r="AW74">
        <v>802</v>
      </c>
      <c r="AX74">
        <f t="shared" si="36"/>
        <v>292</v>
      </c>
      <c r="BA74" s="5"/>
      <c r="BC74" s="14">
        <f t="shared" si="43"/>
        <v>340</v>
      </c>
      <c r="BD74">
        <v>1.75</v>
      </c>
      <c r="BE74">
        <v>1168</v>
      </c>
      <c r="BF74">
        <v>857</v>
      </c>
      <c r="BG74">
        <f t="shared" si="37"/>
        <v>311</v>
      </c>
      <c r="BJ74" s="5"/>
      <c r="BL74" s="14">
        <f t="shared" si="44"/>
        <v>364</v>
      </c>
      <c r="BM74">
        <v>1.75</v>
      </c>
      <c r="BN74">
        <v>1034</v>
      </c>
      <c r="BO74">
        <v>721</v>
      </c>
      <c r="BP74">
        <f t="shared" si="38"/>
        <v>313</v>
      </c>
      <c r="BS74" s="5"/>
    </row>
    <row r="75" spans="1:71">
      <c r="A75" s="14">
        <v>196</v>
      </c>
      <c r="B75">
        <v>2</v>
      </c>
      <c r="C75">
        <v>1091</v>
      </c>
      <c r="D75">
        <v>815</v>
      </c>
      <c r="E75">
        <f t="shared" si="39"/>
        <v>276</v>
      </c>
      <c r="H75" s="5"/>
      <c r="J75" s="14">
        <v>220</v>
      </c>
      <c r="K75">
        <v>2</v>
      </c>
      <c r="L75">
        <v>1142</v>
      </c>
      <c r="M75">
        <v>829</v>
      </c>
      <c r="N75">
        <f t="shared" si="16"/>
        <v>313</v>
      </c>
      <c r="Q75" s="5"/>
      <c r="S75" s="14">
        <v>244</v>
      </c>
      <c r="T75">
        <v>2</v>
      </c>
      <c r="U75">
        <v>1123</v>
      </c>
      <c r="V75">
        <v>780</v>
      </c>
      <c r="W75">
        <f t="shared" si="34"/>
        <v>343</v>
      </c>
      <c r="Z75" s="5"/>
      <c r="AB75" s="14">
        <v>268</v>
      </c>
      <c r="AC75">
        <v>2</v>
      </c>
      <c r="AD75">
        <v>1204</v>
      </c>
      <c r="AE75">
        <v>753</v>
      </c>
      <c r="AF75">
        <f t="shared" si="40"/>
        <v>451</v>
      </c>
      <c r="AI75" s="5"/>
      <c r="AK75" s="14">
        <f t="shared" si="41"/>
        <v>292</v>
      </c>
      <c r="AL75">
        <v>2</v>
      </c>
      <c r="AM75">
        <v>1161</v>
      </c>
      <c r="AN75">
        <v>876</v>
      </c>
      <c r="AO75">
        <f t="shared" si="35"/>
        <v>285</v>
      </c>
      <c r="AR75" s="5"/>
      <c r="AT75" s="14">
        <f t="shared" si="42"/>
        <v>316</v>
      </c>
      <c r="AU75">
        <v>2</v>
      </c>
      <c r="AV75">
        <v>1099</v>
      </c>
      <c r="AW75">
        <v>803</v>
      </c>
      <c r="AX75">
        <f t="shared" si="36"/>
        <v>296</v>
      </c>
      <c r="BA75" s="5"/>
      <c r="BC75" s="14">
        <f t="shared" si="43"/>
        <v>340</v>
      </c>
      <c r="BD75">
        <v>2</v>
      </c>
      <c r="BE75">
        <v>1176</v>
      </c>
      <c r="BF75">
        <v>859</v>
      </c>
      <c r="BG75">
        <f t="shared" si="37"/>
        <v>317</v>
      </c>
      <c r="BJ75" s="5"/>
      <c r="BL75" s="14">
        <f t="shared" si="44"/>
        <v>364</v>
      </c>
      <c r="BM75">
        <v>2</v>
      </c>
      <c r="BN75">
        <v>1036</v>
      </c>
      <c r="BO75">
        <v>721</v>
      </c>
      <c r="BP75">
        <f t="shared" si="38"/>
        <v>315</v>
      </c>
      <c r="BS75" s="5"/>
    </row>
    <row r="76" spans="1:71">
      <c r="A76" s="14">
        <v>196</v>
      </c>
      <c r="B76">
        <v>2.25</v>
      </c>
      <c r="C76">
        <v>1094</v>
      </c>
      <c r="D76">
        <v>815</v>
      </c>
      <c r="E76">
        <f t="shared" si="39"/>
        <v>279</v>
      </c>
      <c r="H76" s="5"/>
      <c r="J76" s="14">
        <v>220</v>
      </c>
      <c r="K76">
        <v>2.25</v>
      </c>
      <c r="L76">
        <v>1144</v>
      </c>
      <c r="M76">
        <v>830</v>
      </c>
      <c r="N76">
        <f t="shared" si="16"/>
        <v>314</v>
      </c>
      <c r="Q76" s="5"/>
      <c r="S76" s="14">
        <v>244</v>
      </c>
      <c r="T76">
        <v>2.25</v>
      </c>
      <c r="U76">
        <v>1125</v>
      </c>
      <c r="V76">
        <v>782</v>
      </c>
      <c r="W76">
        <f t="shared" si="34"/>
        <v>343</v>
      </c>
      <c r="Z76" s="5"/>
      <c r="AB76" s="14">
        <v>268</v>
      </c>
      <c r="AC76">
        <v>2.25</v>
      </c>
      <c r="AD76">
        <v>1207</v>
      </c>
      <c r="AE76">
        <v>755</v>
      </c>
      <c r="AF76">
        <f t="shared" si="40"/>
        <v>452</v>
      </c>
      <c r="AI76" s="5"/>
      <c r="AK76" s="14">
        <f t="shared" si="41"/>
        <v>292</v>
      </c>
      <c r="AL76">
        <v>2.25</v>
      </c>
      <c r="AM76">
        <v>1174</v>
      </c>
      <c r="AN76">
        <v>877</v>
      </c>
      <c r="AO76">
        <f t="shared" si="35"/>
        <v>297</v>
      </c>
      <c r="AR76" s="5"/>
      <c r="AT76" s="14">
        <f t="shared" si="42"/>
        <v>316</v>
      </c>
      <c r="AU76">
        <v>2.25</v>
      </c>
      <c r="AV76">
        <v>1099</v>
      </c>
      <c r="AW76">
        <v>803</v>
      </c>
      <c r="AX76">
        <f t="shared" si="36"/>
        <v>296</v>
      </c>
      <c r="BA76" s="5"/>
      <c r="BC76" s="14">
        <f t="shared" si="43"/>
        <v>340</v>
      </c>
      <c r="BD76">
        <v>2.25</v>
      </c>
      <c r="BE76">
        <v>1179</v>
      </c>
      <c r="BF76">
        <v>859</v>
      </c>
      <c r="BG76">
        <f t="shared" si="37"/>
        <v>320</v>
      </c>
      <c r="BJ76" s="5"/>
      <c r="BL76" s="14">
        <f t="shared" si="44"/>
        <v>364</v>
      </c>
      <c r="BM76">
        <v>2.25</v>
      </c>
      <c r="BN76">
        <v>1037</v>
      </c>
      <c r="BO76">
        <v>722</v>
      </c>
      <c r="BP76">
        <f t="shared" si="38"/>
        <v>315</v>
      </c>
      <c r="BS76" s="5"/>
    </row>
    <row r="77" spans="1:71">
      <c r="A77" s="14">
        <v>196</v>
      </c>
      <c r="B77">
        <v>2.5</v>
      </c>
      <c r="C77">
        <v>1096</v>
      </c>
      <c r="D77">
        <v>816</v>
      </c>
      <c r="E77">
        <f t="shared" si="39"/>
        <v>280</v>
      </c>
      <c r="H77" s="5"/>
      <c r="J77" s="14">
        <v>220</v>
      </c>
      <c r="K77">
        <v>2.5</v>
      </c>
      <c r="L77">
        <v>1148</v>
      </c>
      <c r="M77">
        <v>831</v>
      </c>
      <c r="N77">
        <f t="shared" si="16"/>
        <v>317</v>
      </c>
      <c r="Q77" s="5"/>
      <c r="S77" s="14">
        <v>244</v>
      </c>
      <c r="T77">
        <v>2.5</v>
      </c>
      <c r="U77">
        <v>1128</v>
      </c>
      <c r="V77">
        <v>782</v>
      </c>
      <c r="W77">
        <f t="shared" si="34"/>
        <v>346</v>
      </c>
      <c r="Z77" s="5"/>
      <c r="AB77" s="14">
        <v>268</v>
      </c>
      <c r="AC77">
        <v>2.5</v>
      </c>
      <c r="AD77">
        <v>1213</v>
      </c>
      <c r="AE77">
        <v>757</v>
      </c>
      <c r="AF77">
        <f t="shared" si="40"/>
        <v>456</v>
      </c>
      <c r="AI77" s="5"/>
      <c r="AK77" s="14">
        <f t="shared" si="41"/>
        <v>292</v>
      </c>
      <c r="AL77">
        <v>2.5</v>
      </c>
      <c r="AM77">
        <v>1169</v>
      </c>
      <c r="AN77">
        <v>880</v>
      </c>
      <c r="AO77">
        <f t="shared" si="35"/>
        <v>289</v>
      </c>
      <c r="AR77" s="5"/>
      <c r="AT77" s="14">
        <f t="shared" si="42"/>
        <v>316</v>
      </c>
      <c r="AU77">
        <v>2.5</v>
      </c>
      <c r="AV77">
        <v>1107</v>
      </c>
      <c r="AW77">
        <v>804</v>
      </c>
      <c r="AX77">
        <f t="shared" si="36"/>
        <v>303</v>
      </c>
      <c r="BA77" s="5"/>
      <c r="BC77" s="14">
        <f t="shared" si="43"/>
        <v>340</v>
      </c>
      <c r="BD77">
        <v>2.5</v>
      </c>
      <c r="BE77">
        <v>1188</v>
      </c>
      <c r="BF77">
        <v>859</v>
      </c>
      <c r="BG77">
        <f t="shared" si="37"/>
        <v>329</v>
      </c>
      <c r="BJ77" s="5"/>
      <c r="BL77" s="14">
        <f t="shared" si="44"/>
        <v>364</v>
      </c>
      <c r="BM77">
        <v>2.5</v>
      </c>
      <c r="BN77">
        <v>1041</v>
      </c>
      <c r="BO77">
        <v>722</v>
      </c>
      <c r="BP77">
        <f t="shared" si="38"/>
        <v>319</v>
      </c>
      <c r="BS77" s="5"/>
    </row>
    <row r="78" spans="1:71">
      <c r="A78" s="14">
        <v>196</v>
      </c>
      <c r="B78">
        <v>2.75</v>
      </c>
      <c r="C78">
        <v>1095</v>
      </c>
      <c r="D78">
        <v>817</v>
      </c>
      <c r="E78">
        <f t="shared" si="39"/>
        <v>278</v>
      </c>
      <c r="H78" s="5"/>
      <c r="J78" s="14">
        <v>220</v>
      </c>
      <c r="K78">
        <v>2.75</v>
      </c>
      <c r="L78">
        <v>1153</v>
      </c>
      <c r="M78">
        <v>832</v>
      </c>
      <c r="N78">
        <f t="shared" si="16"/>
        <v>321</v>
      </c>
      <c r="Q78" s="5"/>
      <c r="S78" s="14">
        <v>244</v>
      </c>
      <c r="T78">
        <v>2.75</v>
      </c>
      <c r="U78">
        <v>1131</v>
      </c>
      <c r="V78">
        <v>785</v>
      </c>
      <c r="W78">
        <f t="shared" si="34"/>
        <v>346</v>
      </c>
      <c r="Z78" s="5"/>
      <c r="AB78" s="14">
        <v>268</v>
      </c>
      <c r="AC78">
        <v>2.75</v>
      </c>
      <c r="AD78">
        <v>1214</v>
      </c>
      <c r="AE78">
        <v>758</v>
      </c>
      <c r="AF78">
        <f t="shared" si="40"/>
        <v>456</v>
      </c>
      <c r="AI78" s="5"/>
      <c r="AK78" s="14">
        <f t="shared" si="41"/>
        <v>292</v>
      </c>
      <c r="AL78">
        <v>2.75</v>
      </c>
      <c r="AM78">
        <v>1174</v>
      </c>
      <c r="AN78">
        <v>878</v>
      </c>
      <c r="AO78">
        <f t="shared" si="35"/>
        <v>296</v>
      </c>
      <c r="AR78" s="5"/>
      <c r="AT78" s="14">
        <f t="shared" si="42"/>
        <v>316</v>
      </c>
      <c r="AU78">
        <v>2.75</v>
      </c>
      <c r="AV78">
        <v>1110</v>
      </c>
      <c r="AW78">
        <v>805</v>
      </c>
      <c r="AX78">
        <f t="shared" si="36"/>
        <v>305</v>
      </c>
      <c r="BA78" s="5"/>
      <c r="BC78" s="14">
        <f t="shared" si="43"/>
        <v>340</v>
      </c>
      <c r="BD78">
        <v>2.75</v>
      </c>
      <c r="BE78">
        <v>1190</v>
      </c>
      <c r="BF78">
        <v>861</v>
      </c>
      <c r="BG78">
        <f t="shared" si="37"/>
        <v>329</v>
      </c>
      <c r="BJ78" s="5"/>
      <c r="BL78" s="14">
        <f t="shared" si="44"/>
        <v>364</v>
      </c>
      <c r="BM78">
        <v>2.75</v>
      </c>
      <c r="BN78">
        <v>1048</v>
      </c>
      <c r="BO78">
        <v>722</v>
      </c>
      <c r="BP78">
        <f t="shared" si="38"/>
        <v>326</v>
      </c>
      <c r="BS78" s="5"/>
    </row>
    <row r="79" spans="1:71">
      <c r="A79" s="14">
        <v>196</v>
      </c>
      <c r="B79">
        <v>3</v>
      </c>
      <c r="C79">
        <v>1098</v>
      </c>
      <c r="D79">
        <v>819</v>
      </c>
      <c r="E79">
        <f t="shared" si="39"/>
        <v>279</v>
      </c>
      <c r="H79" s="5"/>
      <c r="J79" s="14">
        <v>220</v>
      </c>
      <c r="K79">
        <v>3</v>
      </c>
      <c r="L79">
        <v>1153</v>
      </c>
      <c r="M79">
        <v>833</v>
      </c>
      <c r="N79">
        <f t="shared" si="16"/>
        <v>320</v>
      </c>
      <c r="Q79" s="5"/>
      <c r="S79" s="14">
        <v>244</v>
      </c>
      <c r="T79">
        <v>3</v>
      </c>
      <c r="U79">
        <v>1131</v>
      </c>
      <c r="V79">
        <v>786</v>
      </c>
      <c r="W79">
        <f t="shared" si="34"/>
        <v>345</v>
      </c>
      <c r="Z79" s="5"/>
      <c r="AB79" s="14">
        <v>268</v>
      </c>
      <c r="AC79">
        <v>3</v>
      </c>
      <c r="AD79">
        <v>1214</v>
      </c>
      <c r="AE79">
        <v>760</v>
      </c>
      <c r="AF79">
        <f t="shared" si="40"/>
        <v>454</v>
      </c>
      <c r="AI79" s="5"/>
      <c r="AK79" s="14">
        <f t="shared" si="41"/>
        <v>292</v>
      </c>
      <c r="AL79">
        <v>3</v>
      </c>
      <c r="AM79">
        <v>1180</v>
      </c>
      <c r="AN79">
        <v>879</v>
      </c>
      <c r="AO79">
        <f t="shared" si="35"/>
        <v>301</v>
      </c>
      <c r="AR79" s="5"/>
      <c r="AT79" s="14">
        <f t="shared" si="42"/>
        <v>316</v>
      </c>
      <c r="AU79">
        <v>3</v>
      </c>
      <c r="AV79">
        <v>1108</v>
      </c>
      <c r="AW79">
        <v>804</v>
      </c>
      <c r="AX79">
        <f t="shared" si="36"/>
        <v>304</v>
      </c>
      <c r="BA79" s="5"/>
      <c r="BC79" s="14">
        <f t="shared" si="43"/>
        <v>340</v>
      </c>
      <c r="BD79">
        <v>3</v>
      </c>
      <c r="BE79">
        <v>1191</v>
      </c>
      <c r="BF79">
        <v>863</v>
      </c>
      <c r="BG79">
        <f t="shared" si="37"/>
        <v>328</v>
      </c>
      <c r="BJ79" s="5"/>
      <c r="BL79" s="14">
        <f t="shared" si="44"/>
        <v>364</v>
      </c>
      <c r="BM79">
        <v>3</v>
      </c>
      <c r="BN79">
        <v>1047</v>
      </c>
      <c r="BO79">
        <v>725</v>
      </c>
      <c r="BP79">
        <f t="shared" si="38"/>
        <v>322</v>
      </c>
      <c r="BS79" s="5"/>
    </row>
    <row r="80" spans="1:71">
      <c r="A80" s="14">
        <v>196</v>
      </c>
      <c r="B80">
        <v>3.25</v>
      </c>
      <c r="C80">
        <v>1098</v>
      </c>
      <c r="D80">
        <v>821</v>
      </c>
      <c r="E80">
        <f t="shared" si="39"/>
        <v>277</v>
      </c>
      <c r="H80" s="5"/>
      <c r="J80" s="14">
        <v>220</v>
      </c>
      <c r="K80">
        <v>3.25</v>
      </c>
      <c r="L80">
        <v>1155</v>
      </c>
      <c r="M80">
        <v>836</v>
      </c>
      <c r="N80">
        <f t="shared" si="16"/>
        <v>319</v>
      </c>
      <c r="Q80" s="5"/>
      <c r="S80" s="14">
        <v>244</v>
      </c>
      <c r="T80">
        <v>3.25</v>
      </c>
      <c r="U80">
        <v>1135</v>
      </c>
      <c r="V80">
        <v>786</v>
      </c>
      <c r="W80">
        <f t="shared" si="34"/>
        <v>349</v>
      </c>
      <c r="Z80" s="5"/>
      <c r="AB80" s="14">
        <v>268</v>
      </c>
      <c r="AC80">
        <v>3.25</v>
      </c>
      <c r="AD80">
        <v>1217</v>
      </c>
      <c r="AE80">
        <v>760</v>
      </c>
      <c r="AF80">
        <f t="shared" si="40"/>
        <v>457</v>
      </c>
      <c r="AI80" s="5"/>
      <c r="AK80" s="14">
        <f t="shared" si="41"/>
        <v>292</v>
      </c>
      <c r="AL80">
        <v>3.25</v>
      </c>
      <c r="AM80">
        <v>1182</v>
      </c>
      <c r="AN80">
        <v>882</v>
      </c>
      <c r="AO80">
        <f t="shared" si="35"/>
        <v>300</v>
      </c>
      <c r="AR80" s="5"/>
      <c r="AT80" s="14">
        <f t="shared" si="42"/>
        <v>316</v>
      </c>
      <c r="AU80">
        <v>3.25</v>
      </c>
      <c r="AV80">
        <v>1112</v>
      </c>
      <c r="AW80">
        <v>808</v>
      </c>
      <c r="AX80">
        <f t="shared" si="36"/>
        <v>304</v>
      </c>
      <c r="BA80" s="5"/>
      <c r="BC80" s="14">
        <f t="shared" si="43"/>
        <v>340</v>
      </c>
      <c r="BD80">
        <v>3.25</v>
      </c>
      <c r="BE80">
        <v>1196</v>
      </c>
      <c r="BF80">
        <v>862</v>
      </c>
      <c r="BG80">
        <f t="shared" si="37"/>
        <v>334</v>
      </c>
      <c r="BJ80" s="5"/>
      <c r="BL80" s="14">
        <f t="shared" si="44"/>
        <v>364</v>
      </c>
      <c r="BM80">
        <v>3.25</v>
      </c>
      <c r="BN80">
        <v>1052</v>
      </c>
      <c r="BO80">
        <v>725</v>
      </c>
      <c r="BP80">
        <f t="shared" si="38"/>
        <v>327</v>
      </c>
      <c r="BS80" s="5"/>
    </row>
    <row r="81" spans="1:71">
      <c r="A81" s="14">
        <v>196</v>
      </c>
      <c r="B81">
        <v>3.5</v>
      </c>
      <c r="C81">
        <v>1101</v>
      </c>
      <c r="D81">
        <v>822</v>
      </c>
      <c r="E81">
        <f t="shared" si="39"/>
        <v>279</v>
      </c>
      <c r="H81" s="5"/>
      <c r="J81" s="14">
        <v>220</v>
      </c>
      <c r="K81">
        <v>3.5</v>
      </c>
      <c r="L81">
        <v>1159</v>
      </c>
      <c r="M81">
        <v>836</v>
      </c>
      <c r="N81">
        <f t="shared" si="16"/>
        <v>323</v>
      </c>
      <c r="Q81" s="5"/>
      <c r="S81" s="14">
        <v>244</v>
      </c>
      <c r="T81">
        <v>3.5</v>
      </c>
      <c r="U81">
        <v>1137</v>
      </c>
      <c r="V81">
        <v>787</v>
      </c>
      <c r="W81">
        <f t="shared" si="34"/>
        <v>350</v>
      </c>
      <c r="Z81" s="5"/>
      <c r="AB81" s="14">
        <v>268</v>
      </c>
      <c r="AC81">
        <v>3.5</v>
      </c>
      <c r="AD81">
        <v>1223</v>
      </c>
      <c r="AE81">
        <v>761</v>
      </c>
      <c r="AF81">
        <f t="shared" si="40"/>
        <v>462</v>
      </c>
      <c r="AI81" s="5"/>
      <c r="AK81" s="14">
        <f t="shared" si="41"/>
        <v>292</v>
      </c>
      <c r="AL81">
        <v>3.5</v>
      </c>
      <c r="AM81">
        <v>1180</v>
      </c>
      <c r="AN81">
        <v>883</v>
      </c>
      <c r="AO81">
        <f t="shared" si="35"/>
        <v>297</v>
      </c>
      <c r="AR81" s="5"/>
      <c r="AT81" s="14">
        <f t="shared" si="42"/>
        <v>316</v>
      </c>
      <c r="AU81">
        <v>3.5</v>
      </c>
      <c r="AV81">
        <v>1113</v>
      </c>
      <c r="AW81">
        <v>807</v>
      </c>
      <c r="AX81">
        <f t="shared" si="36"/>
        <v>306</v>
      </c>
      <c r="BA81" s="5"/>
      <c r="BC81" s="14">
        <f t="shared" si="43"/>
        <v>340</v>
      </c>
      <c r="BD81">
        <v>3.5</v>
      </c>
      <c r="BE81">
        <v>1202</v>
      </c>
      <c r="BF81">
        <v>863</v>
      </c>
      <c r="BG81">
        <f t="shared" si="37"/>
        <v>339</v>
      </c>
      <c r="BJ81" s="5"/>
      <c r="BL81" s="14">
        <f t="shared" si="44"/>
        <v>364</v>
      </c>
      <c r="BM81">
        <v>3.5</v>
      </c>
      <c r="BN81">
        <v>1056</v>
      </c>
      <c r="BO81">
        <v>724</v>
      </c>
      <c r="BP81">
        <f t="shared" si="38"/>
        <v>332</v>
      </c>
      <c r="BS81" s="5"/>
    </row>
    <row r="82" spans="1:71">
      <c r="A82" s="15">
        <v>196</v>
      </c>
      <c r="B82" s="16">
        <v>3.75</v>
      </c>
      <c r="C82" s="16">
        <v>1102</v>
      </c>
      <c r="D82" s="16">
        <v>821</v>
      </c>
      <c r="E82" s="16">
        <f t="shared" si="39"/>
        <v>281</v>
      </c>
      <c r="H82" s="5"/>
      <c r="J82" s="15">
        <v>220</v>
      </c>
      <c r="K82" s="16">
        <v>3.75</v>
      </c>
      <c r="L82" s="16">
        <v>1156</v>
      </c>
      <c r="M82" s="16">
        <v>837</v>
      </c>
      <c r="N82" s="16">
        <f t="shared" si="16"/>
        <v>319</v>
      </c>
      <c r="Q82" s="5"/>
      <c r="S82" s="15">
        <v>244</v>
      </c>
      <c r="T82" s="16">
        <v>3.75</v>
      </c>
      <c r="U82" s="16">
        <v>1138</v>
      </c>
      <c r="V82" s="16">
        <v>790</v>
      </c>
      <c r="W82" s="16">
        <f t="shared" si="34"/>
        <v>348</v>
      </c>
      <c r="Z82" s="5"/>
      <c r="AB82" s="15">
        <v>268</v>
      </c>
      <c r="AC82" s="16">
        <v>3.75</v>
      </c>
      <c r="AD82" s="16">
        <v>1223</v>
      </c>
      <c r="AE82" s="16">
        <v>761</v>
      </c>
      <c r="AF82" s="16">
        <f t="shared" si="40"/>
        <v>462</v>
      </c>
      <c r="AI82" s="5"/>
      <c r="AK82" s="15">
        <f>$AK$66+1</f>
        <v>292</v>
      </c>
      <c r="AL82" s="16">
        <v>3.75</v>
      </c>
      <c r="AM82" s="16">
        <v>1184</v>
      </c>
      <c r="AN82" s="16">
        <v>883</v>
      </c>
      <c r="AO82" s="16">
        <f t="shared" si="35"/>
        <v>301</v>
      </c>
      <c r="AR82" s="5"/>
      <c r="AT82" s="15">
        <f t="shared" si="42"/>
        <v>316</v>
      </c>
      <c r="AU82" s="16">
        <v>3.75</v>
      </c>
      <c r="AV82" s="16">
        <v>1117</v>
      </c>
      <c r="AW82" s="16">
        <v>808</v>
      </c>
      <c r="AX82" s="16">
        <f t="shared" si="36"/>
        <v>309</v>
      </c>
      <c r="BA82" s="5"/>
      <c r="BC82" s="15">
        <f t="shared" si="43"/>
        <v>340</v>
      </c>
      <c r="BD82" s="16">
        <v>3.75</v>
      </c>
      <c r="BE82" s="16">
        <v>1202</v>
      </c>
      <c r="BF82" s="16">
        <v>865</v>
      </c>
      <c r="BG82" s="16">
        <f t="shared" si="37"/>
        <v>337</v>
      </c>
      <c r="BJ82" s="5"/>
      <c r="BL82" s="15">
        <f t="shared" si="44"/>
        <v>364</v>
      </c>
      <c r="BM82" s="16">
        <v>3.75</v>
      </c>
      <c r="BN82" s="16">
        <v>1058</v>
      </c>
      <c r="BO82" s="16">
        <v>724</v>
      </c>
      <c r="BP82" s="16">
        <f t="shared" si="38"/>
        <v>334</v>
      </c>
      <c r="BS82" s="5"/>
    </row>
    <row r="83" spans="1:71">
      <c r="A83" s="14">
        <v>197</v>
      </c>
      <c r="B83">
        <v>0</v>
      </c>
      <c r="C83">
        <v>990</v>
      </c>
      <c r="D83">
        <v>818</v>
      </c>
      <c r="E83">
        <f t="shared" si="39"/>
        <v>172</v>
      </c>
      <c r="H83" s="5"/>
      <c r="J83" s="14">
        <v>221</v>
      </c>
      <c r="K83">
        <v>0</v>
      </c>
      <c r="L83">
        <v>1030</v>
      </c>
      <c r="M83">
        <v>834</v>
      </c>
      <c r="N83">
        <f t="shared" ref="N83:N146" si="45">L83-M83</f>
        <v>196</v>
      </c>
      <c r="Q83" s="5"/>
      <c r="S83" s="14">
        <v>245</v>
      </c>
      <c r="T83">
        <v>0</v>
      </c>
      <c r="U83">
        <v>1008</v>
      </c>
      <c r="V83">
        <v>776</v>
      </c>
      <c r="W83">
        <f t="shared" si="34"/>
        <v>232</v>
      </c>
      <c r="Z83" s="5"/>
      <c r="AB83" s="14">
        <v>269</v>
      </c>
      <c r="AC83">
        <v>0</v>
      </c>
      <c r="AD83">
        <v>1035</v>
      </c>
      <c r="AE83">
        <v>751</v>
      </c>
      <c r="AF83">
        <f t="shared" si="40"/>
        <v>284</v>
      </c>
      <c r="AI83" s="5"/>
      <c r="AK83" s="14">
        <f>$AK$80+1</f>
        <v>293</v>
      </c>
      <c r="AL83">
        <v>0</v>
      </c>
      <c r="AM83">
        <v>983</v>
      </c>
      <c r="AN83">
        <v>870</v>
      </c>
      <c r="AO83">
        <f t="shared" si="35"/>
        <v>113</v>
      </c>
      <c r="AR83" s="5"/>
      <c r="AT83" s="14">
        <f>$AT$80+1</f>
        <v>317</v>
      </c>
      <c r="AU83">
        <v>0</v>
      </c>
      <c r="AV83">
        <v>1001</v>
      </c>
      <c r="AW83">
        <v>808</v>
      </c>
      <c r="AX83">
        <f t="shared" si="36"/>
        <v>193</v>
      </c>
      <c r="BA83" s="5"/>
      <c r="BC83" s="14">
        <f>$BC$80+1</f>
        <v>341</v>
      </c>
      <c r="BD83">
        <v>0</v>
      </c>
      <c r="BE83">
        <v>1008</v>
      </c>
      <c r="BF83">
        <v>862</v>
      </c>
      <c r="BG83">
        <f t="shared" si="37"/>
        <v>146</v>
      </c>
      <c r="BJ83" s="5"/>
      <c r="BL83" s="14">
        <f>$BL$80+1</f>
        <v>365</v>
      </c>
      <c r="BM83">
        <v>0</v>
      </c>
      <c r="BN83">
        <v>950</v>
      </c>
      <c r="BO83">
        <v>723</v>
      </c>
      <c r="BP83">
        <f t="shared" si="38"/>
        <v>227</v>
      </c>
      <c r="BS83" s="5"/>
    </row>
    <row r="84" spans="1:71">
      <c r="A84" s="14">
        <v>197</v>
      </c>
      <c r="B84">
        <v>0.25</v>
      </c>
      <c r="C84">
        <v>1055</v>
      </c>
      <c r="D84">
        <v>816</v>
      </c>
      <c r="E84">
        <f t="shared" si="39"/>
        <v>239</v>
      </c>
      <c r="H84" s="5"/>
      <c r="J84" s="14">
        <v>221</v>
      </c>
      <c r="K84">
        <v>0.25</v>
      </c>
      <c r="L84">
        <v>1129</v>
      </c>
      <c r="M84">
        <v>832</v>
      </c>
      <c r="N84">
        <f t="shared" si="45"/>
        <v>297</v>
      </c>
      <c r="Q84" s="5"/>
      <c r="S84" s="14">
        <v>245</v>
      </c>
      <c r="T84">
        <v>0.25</v>
      </c>
      <c r="U84">
        <v>1104</v>
      </c>
      <c r="V84">
        <v>773</v>
      </c>
      <c r="W84">
        <f t="shared" si="34"/>
        <v>331</v>
      </c>
      <c r="Z84" s="5"/>
      <c r="AB84" s="14">
        <v>269</v>
      </c>
      <c r="AC84">
        <v>0.25</v>
      </c>
      <c r="AD84">
        <v>1203</v>
      </c>
      <c r="AE84">
        <v>749</v>
      </c>
      <c r="AF84">
        <f t="shared" si="40"/>
        <v>454</v>
      </c>
      <c r="AI84" s="5"/>
      <c r="AK84" s="14">
        <f t="shared" ref="AK84:AK98" si="46">$AK$80+1</f>
        <v>293</v>
      </c>
      <c r="AL84">
        <v>0.25</v>
      </c>
      <c r="AM84">
        <v>1140</v>
      </c>
      <c r="AN84">
        <v>868</v>
      </c>
      <c r="AO84">
        <f t="shared" si="35"/>
        <v>272</v>
      </c>
      <c r="AR84" s="5"/>
      <c r="AT84" s="14">
        <f t="shared" ref="AT84:AT98" si="47">$AT$80+1</f>
        <v>317</v>
      </c>
      <c r="AU84">
        <v>0.25</v>
      </c>
      <c r="AV84">
        <v>1128</v>
      </c>
      <c r="AW84">
        <v>804</v>
      </c>
      <c r="AX84">
        <f t="shared" si="36"/>
        <v>324</v>
      </c>
      <c r="BA84" s="5"/>
      <c r="BC84" s="14">
        <f t="shared" ref="BC84:BC98" si="48">$BC$80+1</f>
        <v>341</v>
      </c>
      <c r="BD84">
        <v>0.25</v>
      </c>
      <c r="BE84">
        <v>1168</v>
      </c>
      <c r="BF84">
        <v>859</v>
      </c>
      <c r="BG84">
        <f t="shared" si="37"/>
        <v>309</v>
      </c>
      <c r="BJ84" s="5"/>
      <c r="BL84" s="14">
        <f t="shared" ref="BL84:BL98" si="49">$BL$80+1</f>
        <v>365</v>
      </c>
      <c r="BM84">
        <v>0.25</v>
      </c>
      <c r="BN84">
        <v>1033</v>
      </c>
      <c r="BO84">
        <v>721</v>
      </c>
      <c r="BP84">
        <f t="shared" si="38"/>
        <v>312</v>
      </c>
      <c r="BS84" s="5"/>
    </row>
    <row r="85" spans="1:71">
      <c r="A85" s="14">
        <v>197</v>
      </c>
      <c r="B85">
        <v>0.5</v>
      </c>
      <c r="C85">
        <v>1113</v>
      </c>
      <c r="D85">
        <v>813</v>
      </c>
      <c r="E85">
        <f t="shared" si="39"/>
        <v>300</v>
      </c>
      <c r="H85" s="5"/>
      <c r="J85" s="14">
        <v>221</v>
      </c>
      <c r="K85">
        <v>0.5</v>
      </c>
      <c r="L85">
        <v>1243</v>
      </c>
      <c r="M85">
        <v>830</v>
      </c>
      <c r="N85">
        <f t="shared" si="45"/>
        <v>413</v>
      </c>
      <c r="Q85" s="5"/>
      <c r="S85" s="14">
        <v>245</v>
      </c>
      <c r="T85">
        <v>0.5</v>
      </c>
      <c r="U85">
        <v>1181</v>
      </c>
      <c r="V85">
        <v>773</v>
      </c>
      <c r="W85">
        <f t="shared" si="34"/>
        <v>408</v>
      </c>
      <c r="Z85" s="5"/>
      <c r="AB85" s="14">
        <v>269</v>
      </c>
      <c r="AC85">
        <v>0.5</v>
      </c>
      <c r="AD85">
        <v>1255</v>
      </c>
      <c r="AE85">
        <v>749</v>
      </c>
      <c r="AF85">
        <f t="shared" si="40"/>
        <v>506</v>
      </c>
      <c r="AI85" s="5"/>
      <c r="AK85" s="14">
        <f t="shared" si="46"/>
        <v>293</v>
      </c>
      <c r="AL85">
        <v>0.5</v>
      </c>
      <c r="AM85">
        <v>1180</v>
      </c>
      <c r="AN85">
        <v>867</v>
      </c>
      <c r="AO85">
        <f t="shared" si="35"/>
        <v>313</v>
      </c>
      <c r="AR85" s="5"/>
      <c r="AT85" s="14">
        <f t="shared" si="47"/>
        <v>317</v>
      </c>
      <c r="AU85">
        <v>0.5</v>
      </c>
      <c r="AV85">
        <v>1172</v>
      </c>
      <c r="AW85">
        <v>804</v>
      </c>
      <c r="AX85">
        <f t="shared" si="36"/>
        <v>368</v>
      </c>
      <c r="BA85" s="5"/>
      <c r="BC85" s="14">
        <f t="shared" si="48"/>
        <v>341</v>
      </c>
      <c r="BD85">
        <v>0.5</v>
      </c>
      <c r="BE85">
        <v>1235</v>
      </c>
      <c r="BF85">
        <v>860</v>
      </c>
      <c r="BG85">
        <f t="shared" si="37"/>
        <v>375</v>
      </c>
      <c r="BJ85" s="5"/>
      <c r="BL85" s="14">
        <f t="shared" si="49"/>
        <v>365</v>
      </c>
      <c r="BM85">
        <v>0.5</v>
      </c>
      <c r="BN85">
        <v>1061</v>
      </c>
      <c r="BO85">
        <v>720</v>
      </c>
      <c r="BP85">
        <f t="shared" si="38"/>
        <v>341</v>
      </c>
      <c r="BS85" s="5"/>
    </row>
    <row r="86" spans="1:71">
      <c r="A86" s="14">
        <v>197</v>
      </c>
      <c r="B86">
        <v>0.75</v>
      </c>
      <c r="C86">
        <v>1029</v>
      </c>
      <c r="D86">
        <v>813</v>
      </c>
      <c r="E86">
        <f t="shared" si="39"/>
        <v>216</v>
      </c>
      <c r="H86" s="5"/>
      <c r="J86" s="14">
        <v>221</v>
      </c>
      <c r="K86">
        <v>0.75</v>
      </c>
      <c r="L86">
        <v>1101</v>
      </c>
      <c r="M86">
        <v>829</v>
      </c>
      <c r="N86">
        <f t="shared" si="45"/>
        <v>272</v>
      </c>
      <c r="Q86" s="5"/>
      <c r="S86" s="14">
        <v>245</v>
      </c>
      <c r="T86">
        <v>0.75</v>
      </c>
      <c r="U86">
        <v>1068</v>
      </c>
      <c r="V86">
        <v>774</v>
      </c>
      <c r="W86">
        <f t="shared" si="34"/>
        <v>294</v>
      </c>
      <c r="Z86" s="5"/>
      <c r="AB86" s="14">
        <v>269</v>
      </c>
      <c r="AC86">
        <v>0.75</v>
      </c>
      <c r="AD86">
        <v>1109</v>
      </c>
      <c r="AE86">
        <v>750</v>
      </c>
      <c r="AF86">
        <f t="shared" si="40"/>
        <v>359</v>
      </c>
      <c r="AI86" s="5"/>
      <c r="AK86" s="14">
        <f t="shared" si="46"/>
        <v>293</v>
      </c>
      <c r="AL86">
        <v>0.75</v>
      </c>
      <c r="AM86">
        <v>1059</v>
      </c>
      <c r="AN86">
        <v>868</v>
      </c>
      <c r="AO86">
        <f t="shared" si="35"/>
        <v>191</v>
      </c>
      <c r="AR86" s="5"/>
      <c r="AT86" s="14">
        <f t="shared" si="47"/>
        <v>317</v>
      </c>
      <c r="AU86">
        <v>0.75</v>
      </c>
      <c r="AV86">
        <v>1059</v>
      </c>
      <c r="AW86">
        <v>804</v>
      </c>
      <c r="AX86">
        <f t="shared" si="36"/>
        <v>255</v>
      </c>
      <c r="BA86" s="5"/>
      <c r="BC86" s="14">
        <f t="shared" si="48"/>
        <v>341</v>
      </c>
      <c r="BD86">
        <v>0.75</v>
      </c>
      <c r="BE86">
        <v>1098</v>
      </c>
      <c r="BF86">
        <v>857</v>
      </c>
      <c r="BG86">
        <f t="shared" si="37"/>
        <v>241</v>
      </c>
      <c r="BJ86" s="5"/>
      <c r="BL86" s="14">
        <f t="shared" si="49"/>
        <v>365</v>
      </c>
      <c r="BM86">
        <v>0.75</v>
      </c>
      <c r="BN86">
        <v>1000</v>
      </c>
      <c r="BO86">
        <v>726</v>
      </c>
      <c r="BP86">
        <f t="shared" si="38"/>
        <v>274</v>
      </c>
      <c r="BS86" s="5"/>
    </row>
    <row r="87" spans="1:71">
      <c r="A87" s="14">
        <v>197</v>
      </c>
      <c r="B87">
        <v>1</v>
      </c>
      <c r="C87">
        <v>1041</v>
      </c>
      <c r="D87">
        <v>813</v>
      </c>
      <c r="E87">
        <f t="shared" si="39"/>
        <v>228</v>
      </c>
      <c r="H87" s="5"/>
      <c r="J87" s="14">
        <v>221</v>
      </c>
      <c r="K87">
        <v>1</v>
      </c>
      <c r="L87">
        <v>1123</v>
      </c>
      <c r="M87">
        <v>830</v>
      </c>
      <c r="N87">
        <f t="shared" si="45"/>
        <v>293</v>
      </c>
      <c r="Q87" s="5"/>
      <c r="S87" s="14">
        <v>245</v>
      </c>
      <c r="T87">
        <v>1</v>
      </c>
      <c r="U87">
        <v>1092</v>
      </c>
      <c r="V87">
        <v>774</v>
      </c>
      <c r="W87">
        <f t="shared" si="34"/>
        <v>318</v>
      </c>
      <c r="Z87" s="5"/>
      <c r="AB87" s="14">
        <v>269</v>
      </c>
      <c r="AC87">
        <v>1</v>
      </c>
      <c r="AD87">
        <v>1148</v>
      </c>
      <c r="AE87">
        <v>749</v>
      </c>
      <c r="AF87">
        <f t="shared" si="40"/>
        <v>399</v>
      </c>
      <c r="AI87" s="5"/>
      <c r="AK87" s="14">
        <f t="shared" si="46"/>
        <v>293</v>
      </c>
      <c r="AL87">
        <v>1</v>
      </c>
      <c r="AM87">
        <v>1089</v>
      </c>
      <c r="AN87">
        <v>868</v>
      </c>
      <c r="AO87">
        <f t="shared" si="35"/>
        <v>221</v>
      </c>
      <c r="AR87" s="5"/>
      <c r="AT87" s="14">
        <f t="shared" si="47"/>
        <v>317</v>
      </c>
      <c r="AU87">
        <v>1</v>
      </c>
      <c r="AV87">
        <v>1088</v>
      </c>
      <c r="AW87">
        <v>805</v>
      </c>
      <c r="AX87">
        <f t="shared" si="36"/>
        <v>283</v>
      </c>
      <c r="BA87" s="5"/>
      <c r="BC87" s="14">
        <f t="shared" si="48"/>
        <v>341</v>
      </c>
      <c r="BD87">
        <v>1</v>
      </c>
      <c r="BE87">
        <v>1131</v>
      </c>
      <c r="BF87">
        <v>858</v>
      </c>
      <c r="BG87">
        <f t="shared" si="37"/>
        <v>273</v>
      </c>
      <c r="BJ87" s="5"/>
      <c r="BL87" s="14">
        <f t="shared" si="49"/>
        <v>365</v>
      </c>
      <c r="BM87">
        <v>1</v>
      </c>
      <c r="BN87">
        <v>1014</v>
      </c>
      <c r="BO87">
        <v>721</v>
      </c>
      <c r="BP87">
        <f t="shared" si="38"/>
        <v>293</v>
      </c>
      <c r="BS87" s="5"/>
    </row>
    <row r="88" spans="1:71">
      <c r="A88" s="14">
        <v>197</v>
      </c>
      <c r="B88">
        <v>1.25</v>
      </c>
      <c r="C88">
        <v>1057</v>
      </c>
      <c r="D88">
        <v>814</v>
      </c>
      <c r="E88">
        <f t="shared" si="39"/>
        <v>243</v>
      </c>
      <c r="H88" s="5"/>
      <c r="J88" s="14">
        <v>221</v>
      </c>
      <c r="K88">
        <v>1.25</v>
      </c>
      <c r="L88">
        <v>1148</v>
      </c>
      <c r="M88">
        <v>831</v>
      </c>
      <c r="N88">
        <f t="shared" si="45"/>
        <v>317</v>
      </c>
      <c r="Q88" s="5"/>
      <c r="S88" s="14">
        <v>245</v>
      </c>
      <c r="T88">
        <v>1.25</v>
      </c>
      <c r="U88">
        <v>1116</v>
      </c>
      <c r="V88">
        <v>775</v>
      </c>
      <c r="W88">
        <f t="shared" si="34"/>
        <v>341</v>
      </c>
      <c r="Z88" s="5"/>
      <c r="AB88" s="14">
        <v>269</v>
      </c>
      <c r="AC88">
        <v>1.25</v>
      </c>
      <c r="AD88">
        <v>1176</v>
      </c>
      <c r="AE88">
        <v>750</v>
      </c>
      <c r="AF88">
        <f t="shared" si="40"/>
        <v>426</v>
      </c>
      <c r="AI88" s="5"/>
      <c r="AK88" s="14">
        <f t="shared" si="46"/>
        <v>293</v>
      </c>
      <c r="AL88">
        <v>1.25</v>
      </c>
      <c r="AM88">
        <v>1107</v>
      </c>
      <c r="AN88">
        <v>867</v>
      </c>
      <c r="AO88">
        <f t="shared" si="35"/>
        <v>240</v>
      </c>
      <c r="AR88" s="5"/>
      <c r="AT88" s="14">
        <f t="shared" si="47"/>
        <v>317</v>
      </c>
      <c r="AU88">
        <v>1.25</v>
      </c>
      <c r="AV88">
        <v>1113</v>
      </c>
      <c r="AW88">
        <v>805</v>
      </c>
      <c r="AX88">
        <f t="shared" si="36"/>
        <v>308</v>
      </c>
      <c r="BA88" s="5"/>
      <c r="BC88" s="14">
        <f t="shared" si="48"/>
        <v>341</v>
      </c>
      <c r="BD88">
        <v>1.25</v>
      </c>
      <c r="BE88">
        <v>1157</v>
      </c>
      <c r="BF88">
        <v>857</v>
      </c>
      <c r="BG88">
        <f t="shared" si="37"/>
        <v>300</v>
      </c>
      <c r="BJ88" s="5"/>
      <c r="BL88" s="14">
        <f t="shared" si="49"/>
        <v>365</v>
      </c>
      <c r="BM88">
        <v>1.25</v>
      </c>
      <c r="BN88">
        <v>1032</v>
      </c>
      <c r="BO88">
        <v>722</v>
      </c>
      <c r="BP88">
        <f t="shared" si="38"/>
        <v>310</v>
      </c>
      <c r="BS88" s="5"/>
    </row>
    <row r="89" spans="1:71">
      <c r="A89" s="14">
        <v>197</v>
      </c>
      <c r="B89">
        <v>1.5</v>
      </c>
      <c r="C89">
        <v>1061</v>
      </c>
      <c r="D89">
        <v>816</v>
      </c>
      <c r="E89">
        <f t="shared" si="39"/>
        <v>245</v>
      </c>
      <c r="H89" s="5"/>
      <c r="J89" s="14">
        <v>221</v>
      </c>
      <c r="K89">
        <v>1.5</v>
      </c>
      <c r="L89">
        <v>1161</v>
      </c>
      <c r="M89">
        <v>831</v>
      </c>
      <c r="N89">
        <f t="shared" si="45"/>
        <v>330</v>
      </c>
      <c r="Q89" s="5"/>
      <c r="S89" s="14">
        <v>245</v>
      </c>
      <c r="T89">
        <v>1.5</v>
      </c>
      <c r="U89">
        <v>1128</v>
      </c>
      <c r="V89">
        <v>774</v>
      </c>
      <c r="W89">
        <f t="shared" si="34"/>
        <v>354</v>
      </c>
      <c r="Z89" s="5"/>
      <c r="AB89" s="14">
        <v>269</v>
      </c>
      <c r="AC89">
        <v>1.5</v>
      </c>
      <c r="AD89">
        <v>1191</v>
      </c>
      <c r="AE89">
        <v>752</v>
      </c>
      <c r="AF89">
        <f t="shared" si="40"/>
        <v>439</v>
      </c>
      <c r="AI89" s="5"/>
      <c r="AK89" s="14">
        <f t="shared" si="46"/>
        <v>293</v>
      </c>
      <c r="AL89">
        <v>1.5</v>
      </c>
      <c r="AM89">
        <v>1120</v>
      </c>
      <c r="AN89">
        <v>868</v>
      </c>
      <c r="AO89">
        <f t="shared" si="35"/>
        <v>252</v>
      </c>
      <c r="AR89" s="5"/>
      <c r="AT89" s="14">
        <f t="shared" si="47"/>
        <v>317</v>
      </c>
      <c r="AU89">
        <v>1.5</v>
      </c>
      <c r="AV89">
        <v>1123</v>
      </c>
      <c r="AW89">
        <v>805</v>
      </c>
      <c r="AX89">
        <f t="shared" si="36"/>
        <v>318</v>
      </c>
      <c r="BA89" s="5"/>
      <c r="BC89" s="14">
        <f t="shared" si="48"/>
        <v>341</v>
      </c>
      <c r="BD89">
        <v>1.5</v>
      </c>
      <c r="BE89">
        <v>1172</v>
      </c>
      <c r="BF89">
        <v>856</v>
      </c>
      <c r="BG89">
        <f t="shared" si="37"/>
        <v>316</v>
      </c>
      <c r="BJ89" s="5"/>
      <c r="BL89" s="14">
        <f t="shared" si="49"/>
        <v>365</v>
      </c>
      <c r="BM89">
        <v>1.5</v>
      </c>
      <c r="BN89">
        <v>1041</v>
      </c>
      <c r="BO89">
        <v>723</v>
      </c>
      <c r="BP89">
        <f t="shared" si="38"/>
        <v>318</v>
      </c>
      <c r="BS89" s="5"/>
    </row>
    <row r="90" spans="1:71">
      <c r="A90" s="14">
        <v>197</v>
      </c>
      <c r="B90">
        <v>1.75</v>
      </c>
      <c r="C90">
        <v>1066</v>
      </c>
      <c r="D90">
        <v>816</v>
      </c>
      <c r="E90">
        <f t="shared" si="39"/>
        <v>250</v>
      </c>
      <c r="H90" s="5"/>
      <c r="J90" s="14">
        <v>221</v>
      </c>
      <c r="K90">
        <v>1.75</v>
      </c>
      <c r="L90">
        <v>1167</v>
      </c>
      <c r="M90">
        <v>831</v>
      </c>
      <c r="N90">
        <f t="shared" si="45"/>
        <v>336</v>
      </c>
      <c r="Q90" s="5"/>
      <c r="S90" s="14">
        <v>245</v>
      </c>
      <c r="T90">
        <v>1.75</v>
      </c>
      <c r="U90">
        <v>1133</v>
      </c>
      <c r="V90">
        <v>775</v>
      </c>
      <c r="W90">
        <f t="shared" si="34"/>
        <v>358</v>
      </c>
      <c r="Z90" s="5"/>
      <c r="AB90" s="14">
        <v>269</v>
      </c>
      <c r="AC90">
        <v>1.75</v>
      </c>
      <c r="AD90">
        <v>1201</v>
      </c>
      <c r="AE90">
        <v>751</v>
      </c>
      <c r="AF90">
        <f t="shared" si="40"/>
        <v>450</v>
      </c>
      <c r="AI90" s="5"/>
      <c r="AK90" s="14">
        <f t="shared" si="46"/>
        <v>293</v>
      </c>
      <c r="AL90">
        <v>1.75</v>
      </c>
      <c r="AM90">
        <v>1130</v>
      </c>
      <c r="AN90">
        <v>868</v>
      </c>
      <c r="AO90">
        <f t="shared" si="35"/>
        <v>262</v>
      </c>
      <c r="AR90" s="5"/>
      <c r="AT90" s="14">
        <f t="shared" si="47"/>
        <v>317</v>
      </c>
      <c r="AU90">
        <v>1.75</v>
      </c>
      <c r="AV90">
        <v>1123</v>
      </c>
      <c r="AW90">
        <v>807</v>
      </c>
      <c r="AX90">
        <f t="shared" si="36"/>
        <v>316</v>
      </c>
      <c r="BA90" s="5"/>
      <c r="BC90" s="14">
        <f t="shared" si="48"/>
        <v>341</v>
      </c>
      <c r="BD90">
        <v>1.75</v>
      </c>
      <c r="BE90">
        <v>1179</v>
      </c>
      <c r="BF90">
        <v>858</v>
      </c>
      <c r="BG90">
        <f t="shared" si="37"/>
        <v>321</v>
      </c>
      <c r="BJ90" s="5"/>
      <c r="BL90" s="14">
        <f t="shared" si="49"/>
        <v>365</v>
      </c>
      <c r="BM90">
        <v>1.75</v>
      </c>
      <c r="BN90">
        <v>1043</v>
      </c>
      <c r="BO90">
        <v>721</v>
      </c>
      <c r="BP90">
        <f t="shared" si="38"/>
        <v>322</v>
      </c>
      <c r="BS90" s="5"/>
    </row>
    <row r="91" spans="1:71">
      <c r="A91" s="14">
        <v>197</v>
      </c>
      <c r="B91">
        <v>2</v>
      </c>
      <c r="C91">
        <v>1069</v>
      </c>
      <c r="D91">
        <v>818</v>
      </c>
      <c r="E91">
        <f t="shared" si="39"/>
        <v>251</v>
      </c>
      <c r="H91" s="5"/>
      <c r="J91" s="14">
        <v>221</v>
      </c>
      <c r="K91">
        <v>2</v>
      </c>
      <c r="L91">
        <v>1173</v>
      </c>
      <c r="M91">
        <v>832</v>
      </c>
      <c r="N91">
        <f t="shared" si="45"/>
        <v>341</v>
      </c>
      <c r="Q91" s="5"/>
      <c r="S91" s="14">
        <v>245</v>
      </c>
      <c r="T91">
        <v>2</v>
      </c>
      <c r="U91">
        <v>1138</v>
      </c>
      <c r="V91">
        <v>777</v>
      </c>
      <c r="W91">
        <f t="shared" si="34"/>
        <v>361</v>
      </c>
      <c r="Z91" s="5"/>
      <c r="AB91" s="14">
        <v>269</v>
      </c>
      <c r="AC91">
        <v>2</v>
      </c>
      <c r="AD91">
        <v>1208</v>
      </c>
      <c r="AE91">
        <v>752</v>
      </c>
      <c r="AF91">
        <f t="shared" si="40"/>
        <v>456</v>
      </c>
      <c r="AI91" s="5"/>
      <c r="AK91" s="14">
        <f t="shared" si="46"/>
        <v>293</v>
      </c>
      <c r="AL91">
        <v>2</v>
      </c>
      <c r="AM91">
        <v>1137</v>
      </c>
      <c r="AN91">
        <v>868</v>
      </c>
      <c r="AO91">
        <f t="shared" si="35"/>
        <v>269</v>
      </c>
      <c r="AR91" s="5"/>
      <c r="AT91" s="14">
        <f t="shared" si="47"/>
        <v>317</v>
      </c>
      <c r="AU91">
        <v>2</v>
      </c>
      <c r="AV91">
        <v>1129</v>
      </c>
      <c r="AW91">
        <v>808</v>
      </c>
      <c r="AX91">
        <f t="shared" si="36"/>
        <v>321</v>
      </c>
      <c r="BA91" s="5"/>
      <c r="BC91" s="14">
        <f t="shared" si="48"/>
        <v>341</v>
      </c>
      <c r="BD91">
        <v>2</v>
      </c>
      <c r="BE91">
        <v>1184</v>
      </c>
      <c r="BF91">
        <v>857</v>
      </c>
      <c r="BG91">
        <f t="shared" si="37"/>
        <v>327</v>
      </c>
      <c r="BJ91" s="5"/>
      <c r="BL91" s="14">
        <f t="shared" si="49"/>
        <v>365</v>
      </c>
      <c r="BM91">
        <v>2</v>
      </c>
      <c r="BN91">
        <v>1046</v>
      </c>
      <c r="BO91">
        <v>722</v>
      </c>
      <c r="BP91">
        <f t="shared" si="38"/>
        <v>324</v>
      </c>
      <c r="BS91" s="5"/>
    </row>
    <row r="92" spans="1:71">
      <c r="A92" s="14">
        <v>197</v>
      </c>
      <c r="B92">
        <v>2.25</v>
      </c>
      <c r="C92">
        <v>1069</v>
      </c>
      <c r="D92">
        <v>817</v>
      </c>
      <c r="E92">
        <f t="shared" si="39"/>
        <v>252</v>
      </c>
      <c r="H92" s="5"/>
      <c r="J92" s="14">
        <v>221</v>
      </c>
      <c r="K92">
        <v>2.25</v>
      </c>
      <c r="L92">
        <v>1170</v>
      </c>
      <c r="M92">
        <v>833</v>
      </c>
      <c r="N92">
        <f t="shared" si="45"/>
        <v>337</v>
      </c>
      <c r="Q92" s="5"/>
      <c r="S92" s="14">
        <v>245</v>
      </c>
      <c r="T92">
        <v>2.25</v>
      </c>
      <c r="U92">
        <v>1140</v>
      </c>
      <c r="V92">
        <v>779</v>
      </c>
      <c r="W92">
        <f t="shared" si="34"/>
        <v>361</v>
      </c>
      <c r="Z92" s="5"/>
      <c r="AB92" s="14">
        <v>269</v>
      </c>
      <c r="AC92">
        <v>2.25</v>
      </c>
      <c r="AD92">
        <v>1213</v>
      </c>
      <c r="AE92">
        <v>752</v>
      </c>
      <c r="AF92">
        <f t="shared" si="40"/>
        <v>461</v>
      </c>
      <c r="AI92" s="5"/>
      <c r="AK92" s="14">
        <f t="shared" si="46"/>
        <v>293</v>
      </c>
      <c r="AL92">
        <v>2.25</v>
      </c>
      <c r="AM92">
        <v>1145</v>
      </c>
      <c r="AN92">
        <v>871</v>
      </c>
      <c r="AO92">
        <f t="shared" si="35"/>
        <v>274</v>
      </c>
      <c r="AR92" s="5"/>
      <c r="AT92" s="14">
        <f t="shared" si="47"/>
        <v>317</v>
      </c>
      <c r="AU92">
        <v>2.25</v>
      </c>
      <c r="AV92">
        <v>1128</v>
      </c>
      <c r="AW92">
        <v>807</v>
      </c>
      <c r="AX92">
        <f t="shared" si="36"/>
        <v>321</v>
      </c>
      <c r="BA92" s="5"/>
      <c r="BC92" s="14">
        <f t="shared" si="48"/>
        <v>341</v>
      </c>
      <c r="BD92">
        <v>2.25</v>
      </c>
      <c r="BE92">
        <v>1187</v>
      </c>
      <c r="BF92">
        <v>858</v>
      </c>
      <c r="BG92">
        <f t="shared" si="37"/>
        <v>329</v>
      </c>
      <c r="BJ92" s="5"/>
      <c r="BL92" s="14">
        <f t="shared" si="49"/>
        <v>365</v>
      </c>
      <c r="BM92">
        <v>2.25</v>
      </c>
      <c r="BN92">
        <v>1049</v>
      </c>
      <c r="BO92">
        <v>721</v>
      </c>
      <c r="BP92">
        <f t="shared" si="38"/>
        <v>328</v>
      </c>
      <c r="BS92" s="5"/>
    </row>
    <row r="93" spans="1:71">
      <c r="A93" s="14">
        <v>197</v>
      </c>
      <c r="B93">
        <v>2.5</v>
      </c>
      <c r="C93">
        <v>1071</v>
      </c>
      <c r="D93">
        <v>820</v>
      </c>
      <c r="E93">
        <f t="shared" si="39"/>
        <v>251</v>
      </c>
      <c r="H93" s="5"/>
      <c r="J93" s="14">
        <v>221</v>
      </c>
      <c r="K93">
        <v>2.5</v>
      </c>
      <c r="L93">
        <v>1179</v>
      </c>
      <c r="M93">
        <v>836</v>
      </c>
      <c r="N93">
        <f t="shared" si="45"/>
        <v>343</v>
      </c>
      <c r="Q93" s="5"/>
      <c r="S93" s="14">
        <v>245</v>
      </c>
      <c r="T93">
        <v>2.5</v>
      </c>
      <c r="U93">
        <v>1143</v>
      </c>
      <c r="V93">
        <v>780</v>
      </c>
      <c r="W93">
        <f t="shared" si="34"/>
        <v>363</v>
      </c>
      <c r="Z93" s="5"/>
      <c r="AB93" s="14">
        <v>269</v>
      </c>
      <c r="AC93">
        <v>2.5</v>
      </c>
      <c r="AD93">
        <v>1217</v>
      </c>
      <c r="AE93">
        <v>755</v>
      </c>
      <c r="AF93">
        <f t="shared" si="40"/>
        <v>462</v>
      </c>
      <c r="AI93" s="5"/>
      <c r="AK93" s="14">
        <f t="shared" si="46"/>
        <v>293</v>
      </c>
      <c r="AL93">
        <v>2.5</v>
      </c>
      <c r="AM93">
        <v>1144</v>
      </c>
      <c r="AN93">
        <v>872</v>
      </c>
      <c r="AO93">
        <f t="shared" si="35"/>
        <v>272</v>
      </c>
      <c r="AR93" s="5"/>
      <c r="AT93" s="14">
        <f t="shared" si="47"/>
        <v>317</v>
      </c>
      <c r="AU93">
        <v>2.5</v>
      </c>
      <c r="AV93">
        <v>1135</v>
      </c>
      <c r="AW93">
        <v>809</v>
      </c>
      <c r="AX93">
        <f t="shared" si="36"/>
        <v>326</v>
      </c>
      <c r="BA93" s="5"/>
      <c r="BC93" s="14">
        <f t="shared" si="48"/>
        <v>341</v>
      </c>
      <c r="BD93">
        <v>2.5</v>
      </c>
      <c r="BE93">
        <v>1195</v>
      </c>
      <c r="BF93">
        <v>859</v>
      </c>
      <c r="BG93">
        <f t="shared" si="37"/>
        <v>336</v>
      </c>
      <c r="BJ93" s="5"/>
      <c r="BL93" s="14">
        <f t="shared" si="49"/>
        <v>365</v>
      </c>
      <c r="BM93">
        <v>2.5</v>
      </c>
      <c r="BN93">
        <v>1055</v>
      </c>
      <c r="BO93">
        <v>722</v>
      </c>
      <c r="BP93">
        <f t="shared" si="38"/>
        <v>333</v>
      </c>
      <c r="BS93" s="5"/>
    </row>
    <row r="94" spans="1:71">
      <c r="A94" s="14">
        <v>197</v>
      </c>
      <c r="B94">
        <v>2.75</v>
      </c>
      <c r="C94">
        <v>1072</v>
      </c>
      <c r="D94">
        <v>820</v>
      </c>
      <c r="E94">
        <f t="shared" si="39"/>
        <v>252</v>
      </c>
      <c r="H94" s="5"/>
      <c r="J94" s="14">
        <v>221</v>
      </c>
      <c r="K94">
        <v>2.75</v>
      </c>
      <c r="L94">
        <v>1180</v>
      </c>
      <c r="M94">
        <v>834</v>
      </c>
      <c r="N94">
        <f t="shared" si="45"/>
        <v>346</v>
      </c>
      <c r="Q94" s="5"/>
      <c r="S94" s="14">
        <v>245</v>
      </c>
      <c r="T94">
        <v>2.75</v>
      </c>
      <c r="U94">
        <v>1149</v>
      </c>
      <c r="V94">
        <v>780</v>
      </c>
      <c r="W94">
        <f t="shared" si="34"/>
        <v>369</v>
      </c>
      <c r="Z94" s="5"/>
      <c r="AB94" s="14">
        <v>269</v>
      </c>
      <c r="AC94">
        <v>2.75</v>
      </c>
      <c r="AD94">
        <v>1219</v>
      </c>
      <c r="AE94">
        <v>755</v>
      </c>
      <c r="AF94">
        <f t="shared" si="40"/>
        <v>464</v>
      </c>
      <c r="AI94" s="5"/>
      <c r="AK94" s="14">
        <f t="shared" si="46"/>
        <v>293</v>
      </c>
      <c r="AL94">
        <v>2.75</v>
      </c>
      <c r="AM94">
        <v>1149</v>
      </c>
      <c r="AN94">
        <v>872</v>
      </c>
      <c r="AO94">
        <f t="shared" si="35"/>
        <v>277</v>
      </c>
      <c r="AR94" s="5"/>
      <c r="AT94" s="14">
        <f t="shared" si="47"/>
        <v>317</v>
      </c>
      <c r="AU94">
        <v>2.75</v>
      </c>
      <c r="AV94">
        <v>1135</v>
      </c>
      <c r="AW94">
        <v>810</v>
      </c>
      <c r="AX94">
        <f t="shared" si="36"/>
        <v>325</v>
      </c>
      <c r="BA94" s="5"/>
      <c r="BC94" s="14">
        <f t="shared" si="48"/>
        <v>341</v>
      </c>
      <c r="BD94">
        <v>2.75</v>
      </c>
      <c r="BE94">
        <v>1197</v>
      </c>
      <c r="BF94">
        <v>861</v>
      </c>
      <c r="BG94">
        <f t="shared" si="37"/>
        <v>336</v>
      </c>
      <c r="BJ94" s="5"/>
      <c r="BL94" s="14">
        <f t="shared" si="49"/>
        <v>365</v>
      </c>
      <c r="BM94">
        <v>2.75</v>
      </c>
      <c r="BN94">
        <v>1057</v>
      </c>
      <c r="BO94">
        <v>723</v>
      </c>
      <c r="BP94">
        <f t="shared" si="38"/>
        <v>334</v>
      </c>
      <c r="BS94" s="5"/>
    </row>
    <row r="95" spans="1:71">
      <c r="A95" s="14">
        <v>197</v>
      </c>
      <c r="B95">
        <v>3</v>
      </c>
      <c r="C95">
        <v>1074</v>
      </c>
      <c r="D95">
        <v>821</v>
      </c>
      <c r="E95">
        <f t="shared" si="39"/>
        <v>253</v>
      </c>
      <c r="H95" s="5"/>
      <c r="J95" s="14">
        <v>221</v>
      </c>
      <c r="K95">
        <v>3</v>
      </c>
      <c r="L95">
        <v>1182</v>
      </c>
      <c r="M95">
        <v>835</v>
      </c>
      <c r="N95">
        <f t="shared" si="45"/>
        <v>347</v>
      </c>
      <c r="Q95" s="5"/>
      <c r="S95" s="14">
        <v>245</v>
      </c>
      <c r="T95">
        <v>3</v>
      </c>
      <c r="U95">
        <v>1148</v>
      </c>
      <c r="V95">
        <v>779</v>
      </c>
      <c r="W95">
        <f t="shared" si="34"/>
        <v>369</v>
      </c>
      <c r="Z95" s="5"/>
      <c r="AB95" s="14">
        <v>269</v>
      </c>
      <c r="AC95">
        <v>3</v>
      </c>
      <c r="AD95">
        <v>1222</v>
      </c>
      <c r="AE95">
        <v>755</v>
      </c>
      <c r="AF95">
        <f t="shared" si="40"/>
        <v>467</v>
      </c>
      <c r="AI95" s="5"/>
      <c r="AK95" s="14">
        <f t="shared" si="46"/>
        <v>293</v>
      </c>
      <c r="AL95">
        <v>3</v>
      </c>
      <c r="AM95">
        <v>1153</v>
      </c>
      <c r="AN95">
        <v>876</v>
      </c>
      <c r="AO95">
        <f t="shared" si="35"/>
        <v>277</v>
      </c>
      <c r="AR95" s="5"/>
      <c r="AT95" s="14">
        <f t="shared" si="47"/>
        <v>317</v>
      </c>
      <c r="AU95">
        <v>3</v>
      </c>
      <c r="AV95">
        <v>1133</v>
      </c>
      <c r="AW95">
        <v>810</v>
      </c>
      <c r="AX95">
        <f t="shared" si="36"/>
        <v>323</v>
      </c>
      <c r="BA95" s="5"/>
      <c r="BC95" s="14">
        <f t="shared" si="48"/>
        <v>341</v>
      </c>
      <c r="BD95">
        <v>3</v>
      </c>
      <c r="BE95">
        <v>1199</v>
      </c>
      <c r="BF95">
        <v>860</v>
      </c>
      <c r="BG95">
        <f t="shared" si="37"/>
        <v>339</v>
      </c>
      <c r="BJ95" s="5"/>
      <c r="BL95" s="14">
        <f t="shared" si="49"/>
        <v>365</v>
      </c>
      <c r="BM95">
        <v>3</v>
      </c>
      <c r="BN95">
        <v>1059</v>
      </c>
      <c r="BO95">
        <v>724</v>
      </c>
      <c r="BP95">
        <f t="shared" si="38"/>
        <v>335</v>
      </c>
      <c r="BS95" s="5"/>
    </row>
    <row r="96" spans="1:71">
      <c r="A96" s="14">
        <v>197</v>
      </c>
      <c r="B96">
        <v>3.25</v>
      </c>
      <c r="C96">
        <v>1077</v>
      </c>
      <c r="D96">
        <v>823</v>
      </c>
      <c r="E96">
        <f t="shared" si="39"/>
        <v>254</v>
      </c>
      <c r="H96" s="5"/>
      <c r="J96" s="14">
        <v>221</v>
      </c>
      <c r="K96">
        <v>3.25</v>
      </c>
      <c r="L96">
        <v>1186</v>
      </c>
      <c r="M96">
        <v>837</v>
      </c>
      <c r="N96">
        <f t="shared" si="45"/>
        <v>349</v>
      </c>
      <c r="Q96" s="5"/>
      <c r="S96" s="14">
        <v>245</v>
      </c>
      <c r="T96">
        <v>3.25</v>
      </c>
      <c r="U96">
        <v>1151</v>
      </c>
      <c r="V96">
        <v>781</v>
      </c>
      <c r="W96">
        <f t="shared" si="34"/>
        <v>370</v>
      </c>
      <c r="Z96" s="5"/>
      <c r="AB96" s="14">
        <v>269</v>
      </c>
      <c r="AC96">
        <v>3.25</v>
      </c>
      <c r="AD96">
        <v>1227</v>
      </c>
      <c r="AE96">
        <v>756</v>
      </c>
      <c r="AF96">
        <f t="shared" si="40"/>
        <v>471</v>
      </c>
      <c r="AI96" s="5"/>
      <c r="AK96" s="14">
        <f t="shared" si="46"/>
        <v>293</v>
      </c>
      <c r="AL96">
        <v>3.25</v>
      </c>
      <c r="AM96">
        <v>1153</v>
      </c>
      <c r="AN96">
        <v>876</v>
      </c>
      <c r="AO96">
        <f t="shared" si="35"/>
        <v>277</v>
      </c>
      <c r="AR96" s="5"/>
      <c r="AT96" s="14">
        <f t="shared" si="47"/>
        <v>317</v>
      </c>
      <c r="AU96">
        <v>3.25</v>
      </c>
      <c r="AV96">
        <v>1138</v>
      </c>
      <c r="AW96">
        <v>811</v>
      </c>
      <c r="AX96">
        <f t="shared" si="36"/>
        <v>327</v>
      </c>
      <c r="BA96" s="5"/>
      <c r="BC96" s="14">
        <f t="shared" si="48"/>
        <v>341</v>
      </c>
      <c r="BD96">
        <v>3.25</v>
      </c>
      <c r="BE96">
        <v>1203</v>
      </c>
      <c r="BF96">
        <v>861</v>
      </c>
      <c r="BG96">
        <f t="shared" si="37"/>
        <v>342</v>
      </c>
      <c r="BJ96" s="5"/>
      <c r="BL96" s="14">
        <f t="shared" si="49"/>
        <v>365</v>
      </c>
      <c r="BM96">
        <v>3.25</v>
      </c>
      <c r="BN96">
        <v>1064</v>
      </c>
      <c r="BO96">
        <v>725</v>
      </c>
      <c r="BP96">
        <f t="shared" si="38"/>
        <v>339</v>
      </c>
      <c r="BS96" s="5"/>
    </row>
    <row r="97" spans="1:71">
      <c r="A97" s="14">
        <v>197</v>
      </c>
      <c r="B97">
        <v>3.5</v>
      </c>
      <c r="C97">
        <v>1081</v>
      </c>
      <c r="D97">
        <v>826</v>
      </c>
      <c r="E97">
        <f t="shared" si="39"/>
        <v>255</v>
      </c>
      <c r="H97" s="5"/>
      <c r="J97" s="14">
        <v>221</v>
      </c>
      <c r="K97">
        <v>3.5</v>
      </c>
      <c r="L97">
        <v>1189</v>
      </c>
      <c r="M97">
        <v>839</v>
      </c>
      <c r="N97">
        <f t="shared" si="45"/>
        <v>350</v>
      </c>
      <c r="Q97" s="5"/>
      <c r="S97" s="14">
        <v>245</v>
      </c>
      <c r="T97">
        <v>3.5</v>
      </c>
      <c r="U97">
        <v>1153</v>
      </c>
      <c r="V97">
        <v>783</v>
      </c>
      <c r="W97">
        <f t="shared" si="34"/>
        <v>370</v>
      </c>
      <c r="Z97" s="5"/>
      <c r="AB97" s="14">
        <v>269</v>
      </c>
      <c r="AC97">
        <v>3.5</v>
      </c>
      <c r="AD97">
        <v>1227</v>
      </c>
      <c r="AE97">
        <v>757</v>
      </c>
      <c r="AF97">
        <f t="shared" si="40"/>
        <v>470</v>
      </c>
      <c r="AI97" s="5"/>
      <c r="AK97" s="14">
        <f t="shared" si="46"/>
        <v>293</v>
      </c>
      <c r="AL97">
        <v>3.5</v>
      </c>
      <c r="AM97">
        <v>1154</v>
      </c>
      <c r="AN97">
        <v>876</v>
      </c>
      <c r="AO97">
        <f t="shared" si="35"/>
        <v>278</v>
      </c>
      <c r="AR97" s="5"/>
      <c r="AT97" s="14">
        <f t="shared" si="47"/>
        <v>317</v>
      </c>
      <c r="AU97">
        <v>3.5</v>
      </c>
      <c r="AV97">
        <v>1139</v>
      </c>
      <c r="AW97">
        <v>812</v>
      </c>
      <c r="AX97">
        <f t="shared" si="36"/>
        <v>327</v>
      </c>
      <c r="BA97" s="5"/>
      <c r="BC97" s="14">
        <f t="shared" si="48"/>
        <v>341</v>
      </c>
      <c r="BD97">
        <v>3.5</v>
      </c>
      <c r="BE97">
        <v>1205</v>
      </c>
      <c r="BF97">
        <v>863</v>
      </c>
      <c r="BG97">
        <f t="shared" si="37"/>
        <v>342</v>
      </c>
      <c r="BJ97" s="5"/>
      <c r="BL97" s="14">
        <f t="shared" si="49"/>
        <v>365</v>
      </c>
      <c r="BM97">
        <v>3.5</v>
      </c>
      <c r="BN97">
        <v>1064</v>
      </c>
      <c r="BO97">
        <v>724</v>
      </c>
      <c r="BP97">
        <f t="shared" si="38"/>
        <v>340</v>
      </c>
      <c r="BS97" s="5"/>
    </row>
    <row r="98" spans="1:71">
      <c r="A98" s="15">
        <v>197</v>
      </c>
      <c r="B98" s="16">
        <v>3.75</v>
      </c>
      <c r="C98" s="16">
        <v>1080</v>
      </c>
      <c r="D98" s="16">
        <v>825</v>
      </c>
      <c r="E98" s="16">
        <f t="shared" si="39"/>
        <v>255</v>
      </c>
      <c r="H98" s="5"/>
      <c r="J98" s="15">
        <v>221</v>
      </c>
      <c r="K98" s="16">
        <v>3.75</v>
      </c>
      <c r="L98" s="16">
        <v>1186</v>
      </c>
      <c r="M98" s="16">
        <v>839</v>
      </c>
      <c r="N98" s="16">
        <f t="shared" si="45"/>
        <v>347</v>
      </c>
      <c r="Q98" s="5"/>
      <c r="S98" s="15">
        <v>245</v>
      </c>
      <c r="T98" s="16">
        <v>3.75</v>
      </c>
      <c r="U98" s="16">
        <v>1153</v>
      </c>
      <c r="V98" s="16">
        <v>785</v>
      </c>
      <c r="W98" s="16">
        <f t="shared" si="34"/>
        <v>368</v>
      </c>
      <c r="Z98" s="5"/>
      <c r="AB98" s="15">
        <v>269</v>
      </c>
      <c r="AC98" s="16">
        <v>3.75</v>
      </c>
      <c r="AD98" s="16">
        <v>1230</v>
      </c>
      <c r="AE98" s="16">
        <v>757</v>
      </c>
      <c r="AF98" s="16">
        <f t="shared" si="40"/>
        <v>473</v>
      </c>
      <c r="AI98" s="5"/>
      <c r="AK98" s="15">
        <f t="shared" si="46"/>
        <v>293</v>
      </c>
      <c r="AL98" s="16">
        <v>3.75</v>
      </c>
      <c r="AM98" s="16">
        <v>1158</v>
      </c>
      <c r="AN98" s="16">
        <v>877</v>
      </c>
      <c r="AO98" s="16">
        <f t="shared" si="35"/>
        <v>281</v>
      </c>
      <c r="AR98" s="5"/>
      <c r="AT98" s="15">
        <f t="shared" si="47"/>
        <v>317</v>
      </c>
      <c r="AU98" s="16">
        <v>3.75</v>
      </c>
      <c r="AV98" s="16">
        <v>1137</v>
      </c>
      <c r="AW98" s="16">
        <v>813</v>
      </c>
      <c r="AX98" s="16">
        <f t="shared" si="36"/>
        <v>324</v>
      </c>
      <c r="BA98" s="5"/>
      <c r="BC98" s="15">
        <f t="shared" si="48"/>
        <v>341</v>
      </c>
      <c r="BD98" s="16">
        <v>3.75</v>
      </c>
      <c r="BE98" s="16">
        <v>1205</v>
      </c>
      <c r="BF98" s="16">
        <v>864</v>
      </c>
      <c r="BG98" s="16">
        <f t="shared" si="37"/>
        <v>341</v>
      </c>
      <c r="BJ98" s="5"/>
      <c r="BL98" s="15">
        <f t="shared" si="49"/>
        <v>365</v>
      </c>
      <c r="BM98" s="16">
        <v>3.75</v>
      </c>
      <c r="BN98" s="16">
        <v>1067</v>
      </c>
      <c r="BO98" s="16">
        <v>726</v>
      </c>
      <c r="BP98" s="16">
        <f t="shared" si="38"/>
        <v>341</v>
      </c>
      <c r="BS98" s="5"/>
    </row>
    <row r="99" spans="1:71">
      <c r="A99" s="14">
        <v>198</v>
      </c>
      <c r="B99">
        <v>0</v>
      </c>
      <c r="C99">
        <v>990</v>
      </c>
      <c r="D99">
        <v>808</v>
      </c>
      <c r="E99">
        <f t="shared" si="39"/>
        <v>182</v>
      </c>
      <c r="H99" s="5"/>
      <c r="J99" s="14">
        <v>222</v>
      </c>
      <c r="K99">
        <v>0</v>
      </c>
      <c r="L99">
        <v>1046</v>
      </c>
      <c r="M99">
        <v>833</v>
      </c>
      <c r="N99">
        <f t="shared" si="45"/>
        <v>213</v>
      </c>
      <c r="Q99" s="5"/>
      <c r="S99" s="14">
        <v>246</v>
      </c>
      <c r="T99">
        <v>0</v>
      </c>
      <c r="U99">
        <v>1027</v>
      </c>
      <c r="V99">
        <v>774</v>
      </c>
      <c r="W99">
        <f t="shared" si="34"/>
        <v>253</v>
      </c>
      <c r="Z99" s="5"/>
      <c r="AB99" s="14">
        <v>270</v>
      </c>
      <c r="AC99">
        <v>0</v>
      </c>
      <c r="AD99">
        <v>1040</v>
      </c>
      <c r="AE99">
        <v>749</v>
      </c>
      <c r="AF99">
        <f t="shared" si="40"/>
        <v>291</v>
      </c>
      <c r="AI99" s="5"/>
      <c r="AK99" s="14">
        <f>$AK$96+1</f>
        <v>294</v>
      </c>
      <c r="AL99">
        <v>0</v>
      </c>
      <c r="AM99">
        <v>981</v>
      </c>
      <c r="AN99">
        <v>867</v>
      </c>
      <c r="AO99">
        <f t="shared" si="35"/>
        <v>114</v>
      </c>
      <c r="AR99" s="5"/>
      <c r="AT99" s="14">
        <f>$AT$96+1</f>
        <v>318</v>
      </c>
      <c r="AU99">
        <v>0</v>
      </c>
      <c r="AV99">
        <v>1022</v>
      </c>
      <c r="AW99">
        <v>803</v>
      </c>
      <c r="AX99">
        <f t="shared" si="36"/>
        <v>219</v>
      </c>
      <c r="BA99" s="5"/>
      <c r="BC99" s="14">
        <f>$BC$96+1</f>
        <v>342</v>
      </c>
      <c r="BD99">
        <v>0</v>
      </c>
      <c r="BE99">
        <v>1019</v>
      </c>
      <c r="BF99">
        <v>855</v>
      </c>
      <c r="BG99">
        <f t="shared" si="37"/>
        <v>164</v>
      </c>
      <c r="BJ99" s="5"/>
      <c r="BL99" s="14">
        <f>$BL$96+1</f>
        <v>366</v>
      </c>
      <c r="BM99">
        <v>0</v>
      </c>
      <c r="BN99">
        <v>952</v>
      </c>
      <c r="BO99">
        <v>732</v>
      </c>
      <c r="BP99">
        <f t="shared" si="38"/>
        <v>220</v>
      </c>
      <c r="BS99" s="5"/>
    </row>
    <row r="100" spans="1:71">
      <c r="A100" s="14">
        <v>198</v>
      </c>
      <c r="B100">
        <v>0.25</v>
      </c>
      <c r="C100">
        <v>1043</v>
      </c>
      <c r="D100">
        <v>804</v>
      </c>
      <c r="E100">
        <f t="shared" si="39"/>
        <v>239</v>
      </c>
      <c r="H100" s="5"/>
      <c r="J100" s="14">
        <v>222</v>
      </c>
      <c r="K100">
        <v>0.25</v>
      </c>
      <c r="L100">
        <v>1160</v>
      </c>
      <c r="M100">
        <v>830</v>
      </c>
      <c r="N100">
        <f t="shared" si="45"/>
        <v>330</v>
      </c>
      <c r="Q100" s="5"/>
      <c r="S100" s="14">
        <v>246</v>
      </c>
      <c r="T100">
        <v>0.25</v>
      </c>
      <c r="U100">
        <v>1115</v>
      </c>
      <c r="V100">
        <v>769</v>
      </c>
      <c r="W100">
        <f t="shared" si="34"/>
        <v>346</v>
      </c>
      <c r="Z100" s="5"/>
      <c r="AB100" s="14">
        <v>270</v>
      </c>
      <c r="AC100">
        <v>0.25</v>
      </c>
      <c r="AD100">
        <v>1177</v>
      </c>
      <c r="AE100">
        <v>746</v>
      </c>
      <c r="AF100">
        <f t="shared" si="40"/>
        <v>431</v>
      </c>
      <c r="AI100" s="5"/>
      <c r="AK100" s="14">
        <f t="shared" ref="AK100:AK113" si="50">$AK$96+1</f>
        <v>294</v>
      </c>
      <c r="AL100">
        <v>0.25</v>
      </c>
      <c r="AM100">
        <v>1104</v>
      </c>
      <c r="AN100">
        <v>864</v>
      </c>
      <c r="AO100">
        <f t="shared" si="35"/>
        <v>240</v>
      </c>
      <c r="AR100" s="5"/>
      <c r="AT100" s="14">
        <f t="shared" ref="AT100:AT114" si="51">$AT$96+1</f>
        <v>318</v>
      </c>
      <c r="AU100">
        <v>0.25</v>
      </c>
      <c r="AV100">
        <v>1177</v>
      </c>
      <c r="AW100">
        <v>801</v>
      </c>
      <c r="AX100">
        <f t="shared" si="36"/>
        <v>376</v>
      </c>
      <c r="BA100" s="5"/>
      <c r="BC100" s="14">
        <f t="shared" ref="BC100:BC114" si="52">$BC$96+1</f>
        <v>342</v>
      </c>
      <c r="BD100">
        <v>0.25</v>
      </c>
      <c r="BE100">
        <v>1188</v>
      </c>
      <c r="BF100">
        <v>852</v>
      </c>
      <c r="BG100">
        <f t="shared" si="37"/>
        <v>336</v>
      </c>
      <c r="BJ100" s="5"/>
      <c r="BL100" s="14">
        <f t="shared" ref="BL100:BL114" si="53">$BL$96+1</f>
        <v>366</v>
      </c>
      <c r="BM100">
        <v>0.25</v>
      </c>
      <c r="BN100">
        <v>1040</v>
      </c>
      <c r="BO100">
        <v>729</v>
      </c>
      <c r="BP100">
        <f t="shared" si="38"/>
        <v>311</v>
      </c>
      <c r="BS100" s="5"/>
    </row>
    <row r="101" spans="1:71">
      <c r="A101" s="14">
        <v>198</v>
      </c>
      <c r="B101">
        <v>0.5</v>
      </c>
      <c r="C101">
        <v>1089</v>
      </c>
      <c r="D101">
        <v>802</v>
      </c>
      <c r="E101">
        <f t="shared" si="39"/>
        <v>287</v>
      </c>
      <c r="H101" s="5"/>
      <c r="J101" s="14">
        <v>222</v>
      </c>
      <c r="K101">
        <v>0.5</v>
      </c>
      <c r="L101">
        <v>1281</v>
      </c>
      <c r="M101">
        <v>828</v>
      </c>
      <c r="N101">
        <f t="shared" si="45"/>
        <v>453</v>
      </c>
      <c r="Q101" s="5"/>
      <c r="S101" s="14">
        <v>246</v>
      </c>
      <c r="T101">
        <v>0.5</v>
      </c>
      <c r="U101">
        <v>1226</v>
      </c>
      <c r="V101">
        <v>771</v>
      </c>
      <c r="W101">
        <f t="shared" si="34"/>
        <v>455</v>
      </c>
      <c r="Z101" s="5"/>
      <c r="AB101" s="14">
        <v>270</v>
      </c>
      <c r="AC101">
        <v>0.5</v>
      </c>
      <c r="AD101">
        <v>1257</v>
      </c>
      <c r="AE101">
        <v>747</v>
      </c>
      <c r="AF101">
        <f t="shared" si="40"/>
        <v>510</v>
      </c>
      <c r="AI101" s="5"/>
      <c r="AK101" s="14">
        <f t="shared" si="50"/>
        <v>294</v>
      </c>
      <c r="AL101">
        <v>0.5</v>
      </c>
      <c r="AM101">
        <v>1162</v>
      </c>
      <c r="AN101">
        <v>864</v>
      </c>
      <c r="AO101">
        <f t="shared" si="35"/>
        <v>298</v>
      </c>
      <c r="AR101" s="5"/>
      <c r="AT101" s="14">
        <f t="shared" si="51"/>
        <v>318</v>
      </c>
      <c r="AU101">
        <v>0.5</v>
      </c>
      <c r="AV101">
        <v>1231</v>
      </c>
      <c r="AW101">
        <v>799</v>
      </c>
      <c r="AX101">
        <f t="shared" si="36"/>
        <v>432</v>
      </c>
      <c r="BA101" s="5"/>
      <c r="BC101" s="14">
        <f t="shared" si="52"/>
        <v>342</v>
      </c>
      <c r="BD101">
        <v>0.5</v>
      </c>
      <c r="BE101">
        <v>1260</v>
      </c>
      <c r="BF101">
        <v>851</v>
      </c>
      <c r="BG101">
        <f t="shared" si="37"/>
        <v>409</v>
      </c>
      <c r="BJ101" s="5"/>
      <c r="BL101" s="14">
        <f t="shared" si="53"/>
        <v>366</v>
      </c>
      <c r="BM101">
        <v>0.5</v>
      </c>
      <c r="BN101">
        <v>1083</v>
      </c>
      <c r="BO101">
        <v>729</v>
      </c>
      <c r="BP101">
        <f t="shared" si="38"/>
        <v>354</v>
      </c>
      <c r="BS101" s="5"/>
    </row>
    <row r="102" spans="1:71">
      <c r="A102" s="14">
        <v>198</v>
      </c>
      <c r="B102">
        <v>0.75</v>
      </c>
      <c r="C102">
        <v>1030</v>
      </c>
      <c r="D102">
        <v>802</v>
      </c>
      <c r="E102">
        <f t="shared" si="39"/>
        <v>228</v>
      </c>
      <c r="H102" s="5"/>
      <c r="J102" s="14">
        <v>222</v>
      </c>
      <c r="K102">
        <v>0.75</v>
      </c>
      <c r="L102">
        <v>1174</v>
      </c>
      <c r="M102">
        <v>829</v>
      </c>
      <c r="N102">
        <f t="shared" si="45"/>
        <v>345</v>
      </c>
      <c r="Q102" s="5"/>
      <c r="S102" s="14">
        <v>246</v>
      </c>
      <c r="T102">
        <v>0.75</v>
      </c>
      <c r="U102">
        <v>1127</v>
      </c>
      <c r="V102">
        <v>769</v>
      </c>
      <c r="W102">
        <f t="shared" si="34"/>
        <v>358</v>
      </c>
      <c r="Z102" s="5"/>
      <c r="AB102" s="14">
        <v>270</v>
      </c>
      <c r="AC102">
        <v>0.75</v>
      </c>
      <c r="AD102">
        <v>1138</v>
      </c>
      <c r="AE102">
        <v>746</v>
      </c>
      <c r="AF102">
        <f t="shared" si="40"/>
        <v>392</v>
      </c>
      <c r="AI102" s="5"/>
      <c r="AK102" s="14">
        <f t="shared" si="50"/>
        <v>294</v>
      </c>
      <c r="AL102">
        <v>0.75</v>
      </c>
      <c r="AM102">
        <v>1063</v>
      </c>
      <c r="AN102">
        <v>864</v>
      </c>
      <c r="AO102">
        <f t="shared" si="35"/>
        <v>199</v>
      </c>
      <c r="AR102" s="5"/>
      <c r="AT102" s="14">
        <f t="shared" si="51"/>
        <v>318</v>
      </c>
      <c r="AU102">
        <v>0.75</v>
      </c>
      <c r="AV102">
        <v>1117</v>
      </c>
      <c r="AW102">
        <v>800</v>
      </c>
      <c r="AX102">
        <f t="shared" si="36"/>
        <v>317</v>
      </c>
      <c r="BA102" s="5"/>
      <c r="BC102" s="14">
        <f t="shared" si="52"/>
        <v>342</v>
      </c>
      <c r="BD102">
        <v>0.75</v>
      </c>
      <c r="BE102">
        <v>1135</v>
      </c>
      <c r="BF102">
        <v>851</v>
      </c>
      <c r="BG102">
        <f t="shared" si="37"/>
        <v>284</v>
      </c>
      <c r="BJ102" s="5"/>
      <c r="BL102" s="14">
        <f t="shared" si="53"/>
        <v>366</v>
      </c>
      <c r="BM102">
        <v>0.75</v>
      </c>
      <c r="BN102">
        <v>1030</v>
      </c>
      <c r="BO102">
        <v>734</v>
      </c>
      <c r="BP102">
        <f t="shared" si="38"/>
        <v>296</v>
      </c>
      <c r="BS102" s="5"/>
    </row>
    <row r="103" spans="1:71">
      <c r="A103" s="14">
        <v>198</v>
      </c>
      <c r="B103">
        <v>1</v>
      </c>
      <c r="C103">
        <v>1029</v>
      </c>
      <c r="D103">
        <v>803</v>
      </c>
      <c r="E103">
        <f t="shared" si="39"/>
        <v>226</v>
      </c>
      <c r="H103" s="5"/>
      <c r="J103" s="14">
        <v>222</v>
      </c>
      <c r="K103">
        <v>1</v>
      </c>
      <c r="L103">
        <v>1158</v>
      </c>
      <c r="M103">
        <v>827</v>
      </c>
      <c r="N103">
        <f t="shared" si="45"/>
        <v>331</v>
      </c>
      <c r="Q103" s="5"/>
      <c r="S103" s="14">
        <v>246</v>
      </c>
      <c r="T103">
        <v>1</v>
      </c>
      <c r="U103">
        <v>1128</v>
      </c>
      <c r="V103">
        <v>769</v>
      </c>
      <c r="W103">
        <f t="shared" si="34"/>
        <v>359</v>
      </c>
      <c r="Z103" s="5"/>
      <c r="AB103" s="14">
        <v>270</v>
      </c>
      <c r="AC103">
        <v>1</v>
      </c>
      <c r="AD103">
        <v>1160</v>
      </c>
      <c r="AE103">
        <v>746</v>
      </c>
      <c r="AF103">
        <f t="shared" si="40"/>
        <v>414</v>
      </c>
      <c r="AI103" s="5"/>
      <c r="AK103" s="14">
        <f t="shared" si="50"/>
        <v>294</v>
      </c>
      <c r="AL103">
        <v>1</v>
      </c>
      <c r="AM103">
        <v>1083</v>
      </c>
      <c r="AN103">
        <v>864</v>
      </c>
      <c r="AO103">
        <f t="shared" si="35"/>
        <v>219</v>
      </c>
      <c r="AR103" s="5"/>
      <c r="AT103" s="14">
        <f t="shared" si="51"/>
        <v>318</v>
      </c>
      <c r="AU103">
        <v>1</v>
      </c>
      <c r="AV103">
        <v>1140</v>
      </c>
      <c r="AW103">
        <v>801</v>
      </c>
      <c r="AX103">
        <f t="shared" si="36"/>
        <v>339</v>
      </c>
      <c r="BA103" s="5"/>
      <c r="BC103" s="14">
        <f t="shared" si="52"/>
        <v>342</v>
      </c>
      <c r="BD103">
        <v>1</v>
      </c>
      <c r="BE103">
        <v>1157</v>
      </c>
      <c r="BF103">
        <v>852</v>
      </c>
      <c r="BG103">
        <f t="shared" si="37"/>
        <v>305</v>
      </c>
      <c r="BJ103" s="5"/>
      <c r="BL103" s="14">
        <f t="shared" si="53"/>
        <v>366</v>
      </c>
      <c r="BM103">
        <v>1</v>
      </c>
      <c r="BN103">
        <v>1033</v>
      </c>
      <c r="BO103">
        <v>730</v>
      </c>
      <c r="BP103">
        <f t="shared" si="38"/>
        <v>303</v>
      </c>
      <c r="BS103" s="5"/>
    </row>
    <row r="104" spans="1:71">
      <c r="A104" s="14">
        <v>198</v>
      </c>
      <c r="B104">
        <v>1.25</v>
      </c>
      <c r="C104">
        <v>1036</v>
      </c>
      <c r="D104">
        <v>802</v>
      </c>
      <c r="E104">
        <f t="shared" si="39"/>
        <v>234</v>
      </c>
      <c r="H104" s="5"/>
      <c r="J104" s="14">
        <v>222</v>
      </c>
      <c r="K104">
        <v>1.25</v>
      </c>
      <c r="L104">
        <v>1178</v>
      </c>
      <c r="M104">
        <v>828</v>
      </c>
      <c r="N104">
        <f t="shared" si="45"/>
        <v>350</v>
      </c>
      <c r="Q104" s="5"/>
      <c r="S104" s="14">
        <v>246</v>
      </c>
      <c r="T104">
        <v>1.25</v>
      </c>
      <c r="U104">
        <v>1152</v>
      </c>
      <c r="V104">
        <v>770</v>
      </c>
      <c r="W104">
        <f t="shared" si="34"/>
        <v>382</v>
      </c>
      <c r="Z104" s="5"/>
      <c r="AB104" s="14">
        <v>270</v>
      </c>
      <c r="AC104">
        <v>1.25</v>
      </c>
      <c r="AD104">
        <v>1183</v>
      </c>
      <c r="AE104">
        <v>748</v>
      </c>
      <c r="AF104">
        <f t="shared" si="40"/>
        <v>435</v>
      </c>
      <c r="AI104" s="5"/>
      <c r="AK104" s="14">
        <f t="shared" si="50"/>
        <v>294</v>
      </c>
      <c r="AL104">
        <v>1.25</v>
      </c>
      <c r="AM104">
        <v>1096</v>
      </c>
      <c r="AN104">
        <v>864</v>
      </c>
      <c r="AO104">
        <f t="shared" si="35"/>
        <v>232</v>
      </c>
      <c r="AR104" s="5"/>
      <c r="AT104" s="14">
        <f t="shared" si="51"/>
        <v>318</v>
      </c>
      <c r="AU104">
        <v>1.25</v>
      </c>
      <c r="AV104">
        <v>1163</v>
      </c>
      <c r="AW104">
        <v>800</v>
      </c>
      <c r="AX104">
        <f t="shared" si="36"/>
        <v>363</v>
      </c>
      <c r="BA104" s="5"/>
      <c r="BC104" s="14">
        <f t="shared" si="52"/>
        <v>342</v>
      </c>
      <c r="BD104">
        <v>1.25</v>
      </c>
      <c r="BE104">
        <v>1177</v>
      </c>
      <c r="BF104">
        <v>851</v>
      </c>
      <c r="BG104">
        <f t="shared" si="37"/>
        <v>326</v>
      </c>
      <c r="BJ104" s="5"/>
      <c r="BL104" s="14">
        <f t="shared" si="53"/>
        <v>366</v>
      </c>
      <c r="BM104">
        <v>1.25</v>
      </c>
      <c r="BN104">
        <v>1054</v>
      </c>
      <c r="BO104">
        <v>732</v>
      </c>
      <c r="BP104">
        <f t="shared" si="38"/>
        <v>322</v>
      </c>
      <c r="BS104" s="5"/>
    </row>
    <row r="105" spans="1:71">
      <c r="A105" s="14">
        <v>198</v>
      </c>
      <c r="B105">
        <v>1.5</v>
      </c>
      <c r="C105">
        <v>1044</v>
      </c>
      <c r="D105">
        <v>803</v>
      </c>
      <c r="E105">
        <f t="shared" si="39"/>
        <v>241</v>
      </c>
      <c r="H105" s="5"/>
      <c r="J105" s="14">
        <v>222</v>
      </c>
      <c r="K105">
        <v>1.5</v>
      </c>
      <c r="L105">
        <v>1193</v>
      </c>
      <c r="M105">
        <v>828</v>
      </c>
      <c r="N105">
        <f t="shared" si="45"/>
        <v>365</v>
      </c>
      <c r="Q105" s="5"/>
      <c r="S105" s="14">
        <v>246</v>
      </c>
      <c r="T105">
        <v>1.5</v>
      </c>
      <c r="U105">
        <v>1165</v>
      </c>
      <c r="V105">
        <v>770</v>
      </c>
      <c r="W105">
        <f t="shared" si="34"/>
        <v>395</v>
      </c>
      <c r="Z105" s="5"/>
      <c r="AB105" s="14">
        <v>270</v>
      </c>
      <c r="AC105">
        <v>1.5</v>
      </c>
      <c r="AD105">
        <v>1201</v>
      </c>
      <c r="AE105">
        <v>748</v>
      </c>
      <c r="AF105">
        <f t="shared" si="40"/>
        <v>453</v>
      </c>
      <c r="AI105" s="5"/>
      <c r="AK105" s="14">
        <f t="shared" si="50"/>
        <v>294</v>
      </c>
      <c r="AL105">
        <v>1.5</v>
      </c>
      <c r="AM105">
        <v>1106</v>
      </c>
      <c r="AN105">
        <v>864</v>
      </c>
      <c r="AO105">
        <f t="shared" si="35"/>
        <v>242</v>
      </c>
      <c r="AR105" s="5"/>
      <c r="AT105" s="14">
        <f t="shared" si="51"/>
        <v>318</v>
      </c>
      <c r="AU105">
        <v>1.5</v>
      </c>
      <c r="AV105">
        <v>1175</v>
      </c>
      <c r="AW105">
        <v>802</v>
      </c>
      <c r="AX105">
        <f t="shared" si="36"/>
        <v>373</v>
      </c>
      <c r="BA105" s="5"/>
      <c r="BC105" s="14">
        <f t="shared" si="52"/>
        <v>342</v>
      </c>
      <c r="BD105">
        <v>1.5</v>
      </c>
      <c r="BE105">
        <v>1194</v>
      </c>
      <c r="BF105">
        <v>852</v>
      </c>
      <c r="BG105">
        <f t="shared" si="37"/>
        <v>342</v>
      </c>
      <c r="BJ105" s="5"/>
      <c r="BL105" s="14">
        <f t="shared" si="53"/>
        <v>366</v>
      </c>
      <c r="BM105">
        <v>1.5</v>
      </c>
      <c r="BN105">
        <v>1056</v>
      </c>
      <c r="BO105">
        <v>730</v>
      </c>
      <c r="BP105">
        <f t="shared" si="38"/>
        <v>326</v>
      </c>
      <c r="BS105" s="5"/>
    </row>
    <row r="106" spans="1:71">
      <c r="A106" s="14">
        <v>198</v>
      </c>
      <c r="B106">
        <v>1.75</v>
      </c>
      <c r="C106">
        <v>1043</v>
      </c>
      <c r="D106">
        <v>804</v>
      </c>
      <c r="E106">
        <f t="shared" si="39"/>
        <v>239</v>
      </c>
      <c r="H106" s="5"/>
      <c r="J106" s="14">
        <v>222</v>
      </c>
      <c r="K106">
        <v>1.75</v>
      </c>
      <c r="L106">
        <v>1201</v>
      </c>
      <c r="M106">
        <v>829</v>
      </c>
      <c r="N106">
        <f t="shared" si="45"/>
        <v>372</v>
      </c>
      <c r="Q106" s="5"/>
      <c r="S106" s="14">
        <v>246</v>
      </c>
      <c r="T106">
        <v>1.75</v>
      </c>
      <c r="U106">
        <v>1169</v>
      </c>
      <c r="V106">
        <v>770</v>
      </c>
      <c r="W106">
        <f t="shared" si="34"/>
        <v>399</v>
      </c>
      <c r="Z106" s="5"/>
      <c r="AB106" s="14">
        <v>270</v>
      </c>
      <c r="AC106">
        <v>1.75</v>
      </c>
      <c r="AD106">
        <v>1211</v>
      </c>
      <c r="AE106">
        <v>749</v>
      </c>
      <c r="AF106">
        <f t="shared" si="40"/>
        <v>462</v>
      </c>
      <c r="AI106" s="5"/>
      <c r="AK106" s="14">
        <f t="shared" si="50"/>
        <v>294</v>
      </c>
      <c r="AL106">
        <v>1.75</v>
      </c>
      <c r="AM106">
        <v>1119</v>
      </c>
      <c r="AN106">
        <v>866</v>
      </c>
      <c r="AO106">
        <f t="shared" si="35"/>
        <v>253</v>
      </c>
      <c r="AR106" s="5"/>
      <c r="AT106" s="14">
        <f t="shared" si="51"/>
        <v>318</v>
      </c>
      <c r="AU106">
        <v>1.75</v>
      </c>
      <c r="AV106">
        <v>1183</v>
      </c>
      <c r="AW106">
        <v>800</v>
      </c>
      <c r="AX106">
        <f t="shared" si="36"/>
        <v>383</v>
      </c>
      <c r="BA106" s="5"/>
      <c r="BC106" s="14">
        <f t="shared" si="52"/>
        <v>342</v>
      </c>
      <c r="BD106">
        <v>1.75</v>
      </c>
      <c r="BE106">
        <v>1200</v>
      </c>
      <c r="BF106">
        <v>851</v>
      </c>
      <c r="BG106">
        <f t="shared" si="37"/>
        <v>349</v>
      </c>
      <c r="BJ106" s="5"/>
      <c r="BL106" s="14">
        <f t="shared" si="53"/>
        <v>366</v>
      </c>
      <c r="BM106">
        <v>1.75</v>
      </c>
      <c r="BN106">
        <v>1058</v>
      </c>
      <c r="BO106">
        <v>729</v>
      </c>
      <c r="BP106">
        <f t="shared" si="38"/>
        <v>329</v>
      </c>
      <c r="BS106" s="5"/>
    </row>
    <row r="107" spans="1:71">
      <c r="A107" s="14">
        <v>198</v>
      </c>
      <c r="B107">
        <v>2</v>
      </c>
      <c r="C107">
        <v>1046</v>
      </c>
      <c r="D107">
        <v>804</v>
      </c>
      <c r="E107">
        <f t="shared" si="39"/>
        <v>242</v>
      </c>
      <c r="H107" s="5"/>
      <c r="J107" s="14">
        <v>222</v>
      </c>
      <c r="K107">
        <v>2</v>
      </c>
      <c r="L107">
        <v>1204</v>
      </c>
      <c r="M107">
        <v>830</v>
      </c>
      <c r="N107">
        <f t="shared" si="45"/>
        <v>374</v>
      </c>
      <c r="Q107" s="5"/>
      <c r="S107" s="14">
        <v>246</v>
      </c>
      <c r="T107">
        <v>2</v>
      </c>
      <c r="U107">
        <v>1179</v>
      </c>
      <c r="V107">
        <v>771</v>
      </c>
      <c r="W107">
        <f t="shared" si="34"/>
        <v>408</v>
      </c>
      <c r="Z107" s="5"/>
      <c r="AB107" s="14">
        <v>270</v>
      </c>
      <c r="AC107">
        <v>2</v>
      </c>
      <c r="AD107">
        <v>1218</v>
      </c>
      <c r="AE107">
        <v>749</v>
      </c>
      <c r="AF107">
        <f t="shared" si="40"/>
        <v>469</v>
      </c>
      <c r="AI107" s="5"/>
      <c r="AK107" s="14">
        <f t="shared" si="50"/>
        <v>294</v>
      </c>
      <c r="AL107">
        <v>2</v>
      </c>
      <c r="AM107">
        <v>1125</v>
      </c>
      <c r="AN107">
        <v>867</v>
      </c>
      <c r="AO107">
        <f t="shared" si="35"/>
        <v>258</v>
      </c>
      <c r="AR107" s="5"/>
      <c r="AT107" s="14">
        <f t="shared" si="51"/>
        <v>318</v>
      </c>
      <c r="AU107">
        <v>2</v>
      </c>
      <c r="AV107">
        <v>1186</v>
      </c>
      <c r="AW107">
        <v>802</v>
      </c>
      <c r="AX107">
        <f t="shared" si="36"/>
        <v>384</v>
      </c>
      <c r="BA107" s="5"/>
      <c r="BC107" s="14">
        <f t="shared" si="52"/>
        <v>342</v>
      </c>
      <c r="BD107">
        <v>2</v>
      </c>
      <c r="BE107">
        <v>1208</v>
      </c>
      <c r="BF107">
        <v>851</v>
      </c>
      <c r="BG107">
        <f t="shared" si="37"/>
        <v>357</v>
      </c>
      <c r="BJ107" s="5"/>
      <c r="BL107" s="14">
        <f t="shared" si="53"/>
        <v>366</v>
      </c>
      <c r="BM107">
        <v>2</v>
      </c>
      <c r="BN107">
        <v>1059</v>
      </c>
      <c r="BO107">
        <v>731</v>
      </c>
      <c r="BP107">
        <f t="shared" si="38"/>
        <v>328</v>
      </c>
      <c r="BS107" s="5"/>
    </row>
    <row r="108" spans="1:71">
      <c r="A108" s="14">
        <v>198</v>
      </c>
      <c r="B108">
        <v>2.25</v>
      </c>
      <c r="C108">
        <v>1043</v>
      </c>
      <c r="D108">
        <v>805</v>
      </c>
      <c r="E108">
        <f t="shared" si="39"/>
        <v>238</v>
      </c>
      <c r="H108" s="5"/>
      <c r="J108" s="14">
        <v>222</v>
      </c>
      <c r="K108">
        <v>2.25</v>
      </c>
      <c r="L108">
        <v>1211</v>
      </c>
      <c r="M108">
        <v>831</v>
      </c>
      <c r="N108">
        <f t="shared" si="45"/>
        <v>380</v>
      </c>
      <c r="Q108" s="5"/>
      <c r="S108" s="14">
        <v>246</v>
      </c>
      <c r="T108">
        <v>2.25</v>
      </c>
      <c r="U108">
        <v>1175</v>
      </c>
      <c r="V108">
        <v>773</v>
      </c>
      <c r="W108">
        <f t="shared" si="34"/>
        <v>402</v>
      </c>
      <c r="Z108" s="5"/>
      <c r="AB108" s="14">
        <v>270</v>
      </c>
      <c r="AC108">
        <v>2.25</v>
      </c>
      <c r="AD108">
        <v>1224</v>
      </c>
      <c r="AE108">
        <v>749</v>
      </c>
      <c r="AF108">
        <f t="shared" si="40"/>
        <v>475</v>
      </c>
      <c r="AI108" s="5"/>
      <c r="AK108" s="14">
        <f t="shared" si="50"/>
        <v>294</v>
      </c>
      <c r="AL108">
        <v>2.25</v>
      </c>
      <c r="AM108">
        <v>1132</v>
      </c>
      <c r="AN108">
        <v>866</v>
      </c>
      <c r="AO108">
        <f t="shared" si="35"/>
        <v>266</v>
      </c>
      <c r="AR108" s="5"/>
      <c r="AT108" s="14">
        <f t="shared" si="51"/>
        <v>318</v>
      </c>
      <c r="AU108">
        <v>2.25</v>
      </c>
      <c r="AV108">
        <v>1188</v>
      </c>
      <c r="AW108">
        <v>801</v>
      </c>
      <c r="AX108">
        <f t="shared" si="36"/>
        <v>387</v>
      </c>
      <c r="BA108" s="5"/>
      <c r="BC108" s="14">
        <f t="shared" si="52"/>
        <v>342</v>
      </c>
      <c r="BD108">
        <v>2.25</v>
      </c>
      <c r="BE108">
        <v>1209</v>
      </c>
      <c r="BF108">
        <v>852</v>
      </c>
      <c r="BG108">
        <f t="shared" si="37"/>
        <v>357</v>
      </c>
      <c r="BJ108" s="5"/>
      <c r="BL108" s="14">
        <f t="shared" si="53"/>
        <v>366</v>
      </c>
      <c r="BM108">
        <v>2.25</v>
      </c>
      <c r="BN108">
        <v>1062</v>
      </c>
      <c r="BO108">
        <v>731</v>
      </c>
      <c r="BP108">
        <f t="shared" si="38"/>
        <v>331</v>
      </c>
      <c r="BS108" s="5"/>
    </row>
    <row r="109" spans="1:71">
      <c r="A109" s="14">
        <v>198</v>
      </c>
      <c r="B109">
        <v>2.5</v>
      </c>
      <c r="C109">
        <v>1046</v>
      </c>
      <c r="D109">
        <v>807</v>
      </c>
      <c r="E109">
        <f t="shared" si="39"/>
        <v>239</v>
      </c>
      <c r="H109" s="5"/>
      <c r="J109" s="14">
        <v>222</v>
      </c>
      <c r="K109">
        <v>2.5</v>
      </c>
      <c r="L109">
        <v>1216</v>
      </c>
      <c r="M109">
        <v>831</v>
      </c>
      <c r="N109">
        <f t="shared" si="45"/>
        <v>385</v>
      </c>
      <c r="Q109" s="5"/>
      <c r="S109" s="14">
        <v>246</v>
      </c>
      <c r="T109">
        <v>2.5</v>
      </c>
      <c r="U109">
        <v>1179</v>
      </c>
      <c r="V109">
        <v>773</v>
      </c>
      <c r="W109">
        <f t="shared" si="34"/>
        <v>406</v>
      </c>
      <c r="Z109" s="5"/>
      <c r="AB109" s="14">
        <v>270</v>
      </c>
      <c r="AC109">
        <v>2.5</v>
      </c>
      <c r="AD109">
        <v>1230</v>
      </c>
      <c r="AE109">
        <v>751</v>
      </c>
      <c r="AF109">
        <f t="shared" si="40"/>
        <v>479</v>
      </c>
      <c r="AI109" s="5"/>
      <c r="AK109" s="14">
        <f t="shared" si="50"/>
        <v>294</v>
      </c>
      <c r="AL109">
        <v>2.5</v>
      </c>
      <c r="AM109">
        <v>1133</v>
      </c>
      <c r="AN109">
        <v>869</v>
      </c>
      <c r="AO109">
        <f t="shared" si="35"/>
        <v>264</v>
      </c>
      <c r="AR109" s="5"/>
      <c r="AT109" s="14">
        <f t="shared" si="51"/>
        <v>318</v>
      </c>
      <c r="AU109">
        <v>2.5</v>
      </c>
      <c r="AV109">
        <v>1190</v>
      </c>
      <c r="AW109">
        <v>804</v>
      </c>
      <c r="AX109">
        <f t="shared" si="36"/>
        <v>386</v>
      </c>
      <c r="BA109" s="5"/>
      <c r="BC109" s="14">
        <f t="shared" si="52"/>
        <v>342</v>
      </c>
      <c r="BD109">
        <v>2.5</v>
      </c>
      <c r="BE109">
        <v>1215</v>
      </c>
      <c r="BF109">
        <v>852</v>
      </c>
      <c r="BG109">
        <f t="shared" si="37"/>
        <v>363</v>
      </c>
      <c r="BJ109" s="5"/>
      <c r="BL109" s="14">
        <f t="shared" si="53"/>
        <v>366</v>
      </c>
      <c r="BM109">
        <v>2.5</v>
      </c>
      <c r="BN109">
        <v>1065</v>
      </c>
      <c r="BO109">
        <v>729</v>
      </c>
      <c r="BP109">
        <f t="shared" si="38"/>
        <v>336</v>
      </c>
      <c r="BS109" s="5"/>
    </row>
    <row r="110" spans="1:71">
      <c r="A110" s="14">
        <v>198</v>
      </c>
      <c r="B110">
        <v>2.75</v>
      </c>
      <c r="C110">
        <v>1052</v>
      </c>
      <c r="D110">
        <v>808</v>
      </c>
      <c r="E110">
        <f t="shared" si="39"/>
        <v>244</v>
      </c>
      <c r="H110" s="5"/>
      <c r="J110" s="14">
        <v>222</v>
      </c>
      <c r="K110">
        <v>2.75</v>
      </c>
      <c r="L110">
        <v>1219</v>
      </c>
      <c r="M110">
        <v>833</v>
      </c>
      <c r="N110">
        <f t="shared" si="45"/>
        <v>386</v>
      </c>
      <c r="Q110" s="5"/>
      <c r="S110" s="14">
        <v>246</v>
      </c>
      <c r="T110">
        <v>2.75</v>
      </c>
      <c r="U110">
        <v>1183</v>
      </c>
      <c r="V110">
        <v>775</v>
      </c>
      <c r="W110">
        <f t="shared" si="34"/>
        <v>408</v>
      </c>
      <c r="Z110" s="5"/>
      <c r="AB110" s="14">
        <v>270</v>
      </c>
      <c r="AC110">
        <v>2.75</v>
      </c>
      <c r="AD110">
        <v>1231</v>
      </c>
      <c r="AE110">
        <v>750</v>
      </c>
      <c r="AF110">
        <f t="shared" si="40"/>
        <v>481</v>
      </c>
      <c r="AI110" s="5"/>
      <c r="AK110" s="14">
        <f t="shared" si="50"/>
        <v>294</v>
      </c>
      <c r="AL110">
        <v>2.75</v>
      </c>
      <c r="AM110">
        <v>1136</v>
      </c>
      <c r="AN110">
        <v>870</v>
      </c>
      <c r="AO110">
        <f t="shared" si="35"/>
        <v>266</v>
      </c>
      <c r="AR110" s="5"/>
      <c r="AT110" s="14">
        <f t="shared" si="51"/>
        <v>318</v>
      </c>
      <c r="AU110">
        <v>2.75</v>
      </c>
      <c r="AV110">
        <v>1191</v>
      </c>
      <c r="AW110">
        <v>802</v>
      </c>
      <c r="AX110">
        <f t="shared" si="36"/>
        <v>389</v>
      </c>
      <c r="BA110" s="5"/>
      <c r="BC110" s="14">
        <f t="shared" si="52"/>
        <v>342</v>
      </c>
      <c r="BD110">
        <v>2.75</v>
      </c>
      <c r="BE110">
        <v>1215</v>
      </c>
      <c r="BF110">
        <v>854</v>
      </c>
      <c r="BG110">
        <f t="shared" si="37"/>
        <v>361</v>
      </c>
      <c r="BJ110" s="5"/>
      <c r="BL110" s="14">
        <f t="shared" si="53"/>
        <v>366</v>
      </c>
      <c r="BM110">
        <v>2.75</v>
      </c>
      <c r="BN110">
        <v>1067</v>
      </c>
      <c r="BO110">
        <v>729</v>
      </c>
      <c r="BP110">
        <f t="shared" si="38"/>
        <v>338</v>
      </c>
      <c r="BS110" s="5"/>
    </row>
    <row r="111" spans="1:71">
      <c r="A111" s="14">
        <v>198</v>
      </c>
      <c r="B111">
        <v>3</v>
      </c>
      <c r="C111">
        <v>1048</v>
      </c>
      <c r="D111">
        <v>809</v>
      </c>
      <c r="E111">
        <f t="shared" si="39"/>
        <v>239</v>
      </c>
      <c r="H111" s="5"/>
      <c r="J111" s="14">
        <v>222</v>
      </c>
      <c r="K111">
        <v>3</v>
      </c>
      <c r="L111">
        <v>1220</v>
      </c>
      <c r="M111">
        <v>833</v>
      </c>
      <c r="N111">
        <f t="shared" si="45"/>
        <v>387</v>
      </c>
      <c r="Q111" s="5"/>
      <c r="S111" s="14">
        <v>246</v>
      </c>
      <c r="T111">
        <v>3</v>
      </c>
      <c r="U111">
        <v>1182</v>
      </c>
      <c r="V111">
        <v>775</v>
      </c>
      <c r="W111">
        <f t="shared" si="34"/>
        <v>407</v>
      </c>
      <c r="Z111" s="5"/>
      <c r="AB111" s="14">
        <v>270</v>
      </c>
      <c r="AC111">
        <v>3</v>
      </c>
      <c r="AD111">
        <v>1235</v>
      </c>
      <c r="AE111">
        <v>753</v>
      </c>
      <c r="AF111">
        <f t="shared" si="40"/>
        <v>482</v>
      </c>
      <c r="AI111" s="5"/>
      <c r="AK111" s="14">
        <f t="shared" si="50"/>
        <v>294</v>
      </c>
      <c r="AL111">
        <v>3</v>
      </c>
      <c r="AM111">
        <v>1139</v>
      </c>
      <c r="AN111">
        <v>872</v>
      </c>
      <c r="AO111">
        <f t="shared" si="35"/>
        <v>267</v>
      </c>
      <c r="AR111" s="5"/>
      <c r="AT111" s="14">
        <f t="shared" si="51"/>
        <v>318</v>
      </c>
      <c r="AU111">
        <v>3</v>
      </c>
      <c r="AV111">
        <v>1191</v>
      </c>
      <c r="AW111">
        <v>805</v>
      </c>
      <c r="AX111">
        <f t="shared" si="36"/>
        <v>386</v>
      </c>
      <c r="BA111" s="5"/>
      <c r="BC111" s="14">
        <f t="shared" si="52"/>
        <v>342</v>
      </c>
      <c r="BD111">
        <v>3</v>
      </c>
      <c r="BE111">
        <v>1217</v>
      </c>
      <c r="BF111">
        <v>855</v>
      </c>
      <c r="BG111">
        <f t="shared" si="37"/>
        <v>362</v>
      </c>
      <c r="BJ111" s="5"/>
      <c r="BL111" s="14">
        <f t="shared" si="53"/>
        <v>366</v>
      </c>
      <c r="BM111">
        <v>3</v>
      </c>
      <c r="BN111">
        <v>1067</v>
      </c>
      <c r="BO111">
        <v>731</v>
      </c>
      <c r="BP111">
        <f t="shared" si="38"/>
        <v>336</v>
      </c>
      <c r="BS111" s="5"/>
    </row>
    <row r="112" spans="1:71">
      <c r="A112" s="14">
        <v>198</v>
      </c>
      <c r="B112">
        <v>3.25</v>
      </c>
      <c r="C112">
        <v>1050</v>
      </c>
      <c r="D112">
        <v>811</v>
      </c>
      <c r="E112">
        <f t="shared" si="39"/>
        <v>239</v>
      </c>
      <c r="H112" s="5"/>
      <c r="J112" s="14">
        <v>222</v>
      </c>
      <c r="K112">
        <v>3.25</v>
      </c>
      <c r="L112">
        <v>1223</v>
      </c>
      <c r="M112">
        <v>833</v>
      </c>
      <c r="N112">
        <f t="shared" si="45"/>
        <v>390</v>
      </c>
      <c r="Q112" s="5"/>
      <c r="S112" s="14">
        <v>246</v>
      </c>
      <c r="T112">
        <v>3.25</v>
      </c>
      <c r="U112">
        <v>1183</v>
      </c>
      <c r="V112">
        <v>776</v>
      </c>
      <c r="W112">
        <f t="shared" si="34"/>
        <v>407</v>
      </c>
      <c r="Z112" s="5"/>
      <c r="AB112" s="14">
        <v>270</v>
      </c>
      <c r="AC112">
        <v>3.25</v>
      </c>
      <c r="AD112">
        <v>1236</v>
      </c>
      <c r="AE112">
        <v>753</v>
      </c>
      <c r="AF112">
        <f t="shared" si="40"/>
        <v>483</v>
      </c>
      <c r="AI112" s="5"/>
      <c r="AK112" s="14">
        <f t="shared" si="50"/>
        <v>294</v>
      </c>
      <c r="AL112">
        <v>3.25</v>
      </c>
      <c r="AM112">
        <v>1141</v>
      </c>
      <c r="AN112">
        <v>872</v>
      </c>
      <c r="AO112">
        <f t="shared" si="35"/>
        <v>269</v>
      </c>
      <c r="AR112" s="5"/>
      <c r="AT112" s="14">
        <f t="shared" si="51"/>
        <v>318</v>
      </c>
      <c r="AU112">
        <v>3.25</v>
      </c>
      <c r="AV112">
        <v>1195</v>
      </c>
      <c r="AW112">
        <v>806</v>
      </c>
      <c r="AX112">
        <f t="shared" si="36"/>
        <v>389</v>
      </c>
      <c r="BA112" s="5"/>
      <c r="BC112" s="14">
        <f t="shared" si="52"/>
        <v>342</v>
      </c>
      <c r="BD112">
        <v>3.25</v>
      </c>
      <c r="BE112">
        <v>1218</v>
      </c>
      <c r="BF112">
        <v>855</v>
      </c>
      <c r="BG112">
        <f t="shared" si="37"/>
        <v>363</v>
      </c>
      <c r="BJ112" s="5"/>
      <c r="BL112" s="14">
        <f t="shared" si="53"/>
        <v>366</v>
      </c>
      <c r="BM112">
        <v>3.25</v>
      </c>
      <c r="BN112">
        <v>1069</v>
      </c>
      <c r="BO112">
        <v>732</v>
      </c>
      <c r="BP112">
        <f t="shared" si="38"/>
        <v>337</v>
      </c>
      <c r="BS112" s="5"/>
    </row>
    <row r="113" spans="1:71">
      <c r="A113" s="14">
        <v>198</v>
      </c>
      <c r="B113">
        <v>3.5</v>
      </c>
      <c r="C113">
        <v>1053</v>
      </c>
      <c r="D113">
        <v>812</v>
      </c>
      <c r="E113">
        <f t="shared" si="39"/>
        <v>241</v>
      </c>
      <c r="H113" s="5"/>
      <c r="J113" s="14">
        <v>222</v>
      </c>
      <c r="K113">
        <v>3.5</v>
      </c>
      <c r="L113">
        <v>1226</v>
      </c>
      <c r="M113">
        <v>835</v>
      </c>
      <c r="N113">
        <f t="shared" si="45"/>
        <v>391</v>
      </c>
      <c r="Q113" s="5"/>
      <c r="S113" s="14">
        <v>246</v>
      </c>
      <c r="T113">
        <v>3.5</v>
      </c>
      <c r="U113">
        <v>1186</v>
      </c>
      <c r="V113">
        <v>778</v>
      </c>
      <c r="W113">
        <f t="shared" si="34"/>
        <v>408</v>
      </c>
      <c r="Z113" s="5"/>
      <c r="AB113" s="14">
        <v>270</v>
      </c>
      <c r="AC113">
        <v>3.5</v>
      </c>
      <c r="AD113">
        <v>1239</v>
      </c>
      <c r="AE113">
        <v>755</v>
      </c>
      <c r="AF113">
        <f t="shared" si="40"/>
        <v>484</v>
      </c>
      <c r="AI113" s="5"/>
      <c r="AK113" s="14">
        <f t="shared" si="50"/>
        <v>294</v>
      </c>
      <c r="AL113">
        <v>3.5</v>
      </c>
      <c r="AM113">
        <v>1141</v>
      </c>
      <c r="AN113">
        <v>874</v>
      </c>
      <c r="AO113">
        <f t="shared" si="35"/>
        <v>267</v>
      </c>
      <c r="AR113" s="5"/>
      <c r="AT113" s="14">
        <f t="shared" si="51"/>
        <v>318</v>
      </c>
      <c r="AU113">
        <v>3.5</v>
      </c>
      <c r="AV113">
        <v>1193</v>
      </c>
      <c r="AW113">
        <v>807</v>
      </c>
      <c r="AX113">
        <f t="shared" si="36"/>
        <v>386</v>
      </c>
      <c r="BA113" s="5"/>
      <c r="BC113" s="14">
        <f t="shared" si="52"/>
        <v>342</v>
      </c>
      <c r="BD113">
        <v>3.5</v>
      </c>
      <c r="BE113">
        <v>1218</v>
      </c>
      <c r="BF113">
        <v>856</v>
      </c>
      <c r="BG113">
        <f t="shared" si="37"/>
        <v>362</v>
      </c>
      <c r="BJ113" s="5"/>
      <c r="BL113" s="14">
        <f t="shared" si="53"/>
        <v>366</v>
      </c>
      <c r="BM113">
        <v>3.5</v>
      </c>
      <c r="BN113">
        <v>1073</v>
      </c>
      <c r="BO113">
        <v>732</v>
      </c>
      <c r="BP113">
        <f t="shared" si="38"/>
        <v>341</v>
      </c>
      <c r="BS113" s="5"/>
    </row>
    <row r="114" spans="1:71">
      <c r="A114" s="15">
        <v>198</v>
      </c>
      <c r="B114" s="16">
        <v>3.75</v>
      </c>
      <c r="C114" s="16">
        <v>1053</v>
      </c>
      <c r="D114" s="16">
        <v>812</v>
      </c>
      <c r="E114" s="16">
        <f t="shared" si="39"/>
        <v>241</v>
      </c>
      <c r="H114" s="5"/>
      <c r="J114" s="15">
        <v>222</v>
      </c>
      <c r="K114" s="16">
        <v>3.75</v>
      </c>
      <c r="L114" s="16">
        <v>1226</v>
      </c>
      <c r="M114" s="16">
        <v>836</v>
      </c>
      <c r="N114" s="16">
        <f t="shared" si="45"/>
        <v>390</v>
      </c>
      <c r="Q114" s="5"/>
      <c r="S114" s="15">
        <v>246</v>
      </c>
      <c r="T114" s="16">
        <v>3.75</v>
      </c>
      <c r="U114" s="16">
        <v>1182</v>
      </c>
      <c r="V114" s="16">
        <v>778</v>
      </c>
      <c r="W114" s="16">
        <f t="shared" si="34"/>
        <v>404</v>
      </c>
      <c r="Z114" s="5"/>
      <c r="AB114" s="15">
        <v>270</v>
      </c>
      <c r="AC114" s="16">
        <v>3.75</v>
      </c>
      <c r="AD114" s="16">
        <v>1244</v>
      </c>
      <c r="AE114" s="16">
        <v>754</v>
      </c>
      <c r="AF114" s="16">
        <f t="shared" si="40"/>
        <v>490</v>
      </c>
      <c r="AI114" s="5"/>
      <c r="AK114" s="15">
        <f>$AK$96+1</f>
        <v>294</v>
      </c>
      <c r="AL114" s="16">
        <v>3.75</v>
      </c>
      <c r="AM114" s="16">
        <v>1145</v>
      </c>
      <c r="AN114" s="16">
        <v>875</v>
      </c>
      <c r="AO114" s="16">
        <f t="shared" si="35"/>
        <v>270</v>
      </c>
      <c r="AR114" s="5"/>
      <c r="AT114" s="15">
        <f t="shared" si="51"/>
        <v>318</v>
      </c>
      <c r="AU114" s="16">
        <v>3.75</v>
      </c>
      <c r="AV114" s="16">
        <v>1193</v>
      </c>
      <c r="AW114" s="16">
        <v>807</v>
      </c>
      <c r="AX114" s="16">
        <f t="shared" si="36"/>
        <v>386</v>
      </c>
      <c r="BA114" s="5"/>
      <c r="BC114" s="15">
        <f t="shared" si="52"/>
        <v>342</v>
      </c>
      <c r="BD114" s="16">
        <v>3.75</v>
      </c>
      <c r="BE114" s="16">
        <v>1218</v>
      </c>
      <c r="BF114" s="16">
        <v>856</v>
      </c>
      <c r="BG114" s="16">
        <f t="shared" si="37"/>
        <v>362</v>
      </c>
      <c r="BJ114" s="5"/>
      <c r="BL114" s="15">
        <f t="shared" si="53"/>
        <v>366</v>
      </c>
      <c r="BM114" s="16">
        <v>3.75</v>
      </c>
      <c r="BN114" s="16">
        <v>1074</v>
      </c>
      <c r="BO114" s="16">
        <v>732</v>
      </c>
      <c r="BP114" s="16">
        <f t="shared" si="38"/>
        <v>342</v>
      </c>
      <c r="BS114" s="5"/>
    </row>
    <row r="115" spans="1:71">
      <c r="A115" s="14">
        <v>199</v>
      </c>
      <c r="B115">
        <v>0</v>
      </c>
      <c r="C115">
        <v>969</v>
      </c>
      <c r="D115">
        <v>799</v>
      </c>
      <c r="E115">
        <f t="shared" si="39"/>
        <v>170</v>
      </c>
      <c r="H115" s="5"/>
      <c r="J115" s="14">
        <v>223</v>
      </c>
      <c r="K115">
        <v>0</v>
      </c>
      <c r="L115">
        <v>1041</v>
      </c>
      <c r="M115">
        <v>822</v>
      </c>
      <c r="N115">
        <f t="shared" si="45"/>
        <v>219</v>
      </c>
      <c r="Q115" s="5"/>
      <c r="S115" s="14">
        <v>247</v>
      </c>
      <c r="T115">
        <v>0</v>
      </c>
      <c r="U115">
        <v>1035</v>
      </c>
      <c r="V115">
        <v>766</v>
      </c>
      <c r="W115">
        <f t="shared" si="34"/>
        <v>269</v>
      </c>
      <c r="Z115" s="5"/>
      <c r="AB115" s="14">
        <v>271</v>
      </c>
      <c r="AC115">
        <v>0</v>
      </c>
      <c r="AD115">
        <v>1033</v>
      </c>
      <c r="AE115">
        <v>746</v>
      </c>
      <c r="AF115">
        <f t="shared" si="40"/>
        <v>287</v>
      </c>
      <c r="AI115" s="5"/>
      <c r="AK115" s="14">
        <f>$AK$112+1</f>
        <v>295</v>
      </c>
      <c r="AL115">
        <v>0</v>
      </c>
      <c r="AM115">
        <v>990</v>
      </c>
      <c r="AN115">
        <v>869</v>
      </c>
      <c r="AO115">
        <f t="shared" si="35"/>
        <v>121</v>
      </c>
      <c r="AR115" s="5"/>
      <c r="AT115" s="14">
        <f>$AT$112+1</f>
        <v>319</v>
      </c>
      <c r="AU115">
        <v>0</v>
      </c>
      <c r="AV115">
        <v>1017</v>
      </c>
      <c r="AW115">
        <v>795</v>
      </c>
      <c r="AX115">
        <f t="shared" si="36"/>
        <v>222</v>
      </c>
      <c r="BA115" s="5"/>
      <c r="BC115" s="14">
        <f>$BC$112+1</f>
        <v>343</v>
      </c>
      <c r="BD115">
        <v>0</v>
      </c>
      <c r="BE115">
        <v>1020</v>
      </c>
      <c r="BF115">
        <v>855</v>
      </c>
      <c r="BG115">
        <f t="shared" si="37"/>
        <v>165</v>
      </c>
      <c r="BJ115" s="5"/>
      <c r="BL115" s="14">
        <f>$BL$112+1</f>
        <v>367</v>
      </c>
      <c r="BM115">
        <v>0</v>
      </c>
      <c r="BN115">
        <v>955</v>
      </c>
      <c r="BO115">
        <v>725</v>
      </c>
      <c r="BP115">
        <f t="shared" si="38"/>
        <v>230</v>
      </c>
      <c r="BS115" s="5"/>
    </row>
    <row r="116" spans="1:71">
      <c r="A116" s="14">
        <v>199</v>
      </c>
      <c r="B116">
        <v>0.25</v>
      </c>
      <c r="C116">
        <v>1029</v>
      </c>
      <c r="D116">
        <v>796</v>
      </c>
      <c r="E116">
        <f t="shared" si="39"/>
        <v>233</v>
      </c>
      <c r="H116" s="5"/>
      <c r="J116" s="14">
        <v>223</v>
      </c>
      <c r="K116">
        <v>0.25</v>
      </c>
      <c r="L116">
        <v>1171</v>
      </c>
      <c r="M116">
        <v>822</v>
      </c>
      <c r="N116">
        <f t="shared" si="45"/>
        <v>349</v>
      </c>
      <c r="Q116" s="5"/>
      <c r="S116" s="14">
        <v>247</v>
      </c>
      <c r="T116">
        <v>0.25</v>
      </c>
      <c r="U116">
        <v>1139</v>
      </c>
      <c r="V116">
        <v>763</v>
      </c>
      <c r="W116">
        <f t="shared" si="34"/>
        <v>376</v>
      </c>
      <c r="Z116" s="5"/>
      <c r="AB116" s="14">
        <v>271</v>
      </c>
      <c r="AC116">
        <v>0.25</v>
      </c>
      <c r="AD116">
        <v>1145</v>
      </c>
      <c r="AE116">
        <v>743</v>
      </c>
      <c r="AF116">
        <f t="shared" si="40"/>
        <v>402</v>
      </c>
      <c r="AI116" s="5"/>
      <c r="AK116" s="14">
        <f t="shared" ref="AK116:AK129" si="54">$AK$112+1</f>
        <v>295</v>
      </c>
      <c r="AL116">
        <v>0.25</v>
      </c>
      <c r="AM116">
        <v>1089</v>
      </c>
      <c r="AN116">
        <v>865</v>
      </c>
      <c r="AO116">
        <f t="shared" si="35"/>
        <v>224</v>
      </c>
      <c r="AR116" s="5"/>
      <c r="AT116" s="14">
        <f t="shared" ref="AT116:AT130" si="55">$AT$112+1</f>
        <v>319</v>
      </c>
      <c r="AU116">
        <v>0.25</v>
      </c>
      <c r="AV116">
        <v>1167</v>
      </c>
      <c r="AW116">
        <v>793</v>
      </c>
      <c r="AX116">
        <f t="shared" si="36"/>
        <v>374</v>
      </c>
      <c r="BA116" s="5"/>
      <c r="BC116" s="14">
        <f t="shared" ref="BC116:BC130" si="56">$BC$112+1</f>
        <v>343</v>
      </c>
      <c r="BD116">
        <v>0.25</v>
      </c>
      <c r="BE116">
        <v>1184</v>
      </c>
      <c r="BF116">
        <v>852</v>
      </c>
      <c r="BG116">
        <f t="shared" si="37"/>
        <v>332</v>
      </c>
      <c r="BJ116" s="5"/>
      <c r="BL116" s="14">
        <f t="shared" ref="BL116:BL130" si="57">$BL$112+1</f>
        <v>367</v>
      </c>
      <c r="BM116">
        <v>0.25</v>
      </c>
      <c r="BN116">
        <v>1044</v>
      </c>
      <c r="BO116">
        <v>724</v>
      </c>
      <c r="BP116">
        <f t="shared" si="38"/>
        <v>320</v>
      </c>
      <c r="BS116" s="5"/>
    </row>
    <row r="117" spans="1:71">
      <c r="A117" s="14">
        <v>199</v>
      </c>
      <c r="B117">
        <v>0.5</v>
      </c>
      <c r="C117">
        <v>1058</v>
      </c>
      <c r="D117">
        <v>794</v>
      </c>
      <c r="E117">
        <f t="shared" si="39"/>
        <v>264</v>
      </c>
      <c r="H117" s="5"/>
      <c r="J117" s="14">
        <v>223</v>
      </c>
      <c r="K117">
        <v>0.5</v>
      </c>
      <c r="L117">
        <v>1281</v>
      </c>
      <c r="M117">
        <v>819</v>
      </c>
      <c r="N117">
        <f t="shared" si="45"/>
        <v>462</v>
      </c>
      <c r="Q117" s="5"/>
      <c r="S117" s="14">
        <v>247</v>
      </c>
      <c r="T117">
        <v>0.5</v>
      </c>
      <c r="U117">
        <v>1252</v>
      </c>
      <c r="V117">
        <v>763</v>
      </c>
      <c r="W117">
        <f t="shared" si="34"/>
        <v>489</v>
      </c>
      <c r="Z117" s="5"/>
      <c r="AB117" s="14">
        <v>271</v>
      </c>
      <c r="AC117">
        <v>0.5</v>
      </c>
      <c r="AD117">
        <v>1256</v>
      </c>
      <c r="AE117">
        <v>743</v>
      </c>
      <c r="AF117">
        <f t="shared" si="40"/>
        <v>513</v>
      </c>
      <c r="AI117" s="5"/>
      <c r="AK117" s="14">
        <f t="shared" si="54"/>
        <v>295</v>
      </c>
      <c r="AL117">
        <v>0.5</v>
      </c>
      <c r="AM117">
        <v>1163</v>
      </c>
      <c r="AN117">
        <v>865</v>
      </c>
      <c r="AO117">
        <f t="shared" si="35"/>
        <v>298</v>
      </c>
      <c r="AR117" s="5"/>
      <c r="AT117" s="14">
        <f t="shared" si="55"/>
        <v>319</v>
      </c>
      <c r="AU117">
        <v>0.5</v>
      </c>
      <c r="AV117">
        <v>1239</v>
      </c>
      <c r="AW117">
        <v>793</v>
      </c>
      <c r="AX117">
        <f t="shared" si="36"/>
        <v>446</v>
      </c>
      <c r="BA117" s="5"/>
      <c r="BC117" s="14">
        <f t="shared" si="56"/>
        <v>343</v>
      </c>
      <c r="BD117">
        <v>0.5</v>
      </c>
      <c r="BE117">
        <v>1262</v>
      </c>
      <c r="BF117">
        <v>851</v>
      </c>
      <c r="BG117">
        <f t="shared" si="37"/>
        <v>411</v>
      </c>
      <c r="BJ117" s="5"/>
      <c r="BL117" s="14">
        <f t="shared" si="57"/>
        <v>367</v>
      </c>
      <c r="BM117">
        <v>0.5</v>
      </c>
      <c r="BN117">
        <v>1093</v>
      </c>
      <c r="BO117">
        <v>725</v>
      </c>
      <c r="BP117">
        <f t="shared" si="38"/>
        <v>368</v>
      </c>
      <c r="BS117" s="5"/>
    </row>
    <row r="118" spans="1:71">
      <c r="A118" s="14">
        <v>199</v>
      </c>
      <c r="B118">
        <v>0.75</v>
      </c>
      <c r="C118">
        <v>1043</v>
      </c>
      <c r="D118">
        <v>797</v>
      </c>
      <c r="E118">
        <f t="shared" si="39"/>
        <v>246</v>
      </c>
      <c r="H118" s="5"/>
      <c r="J118" s="14">
        <v>223</v>
      </c>
      <c r="K118">
        <v>0.75</v>
      </c>
      <c r="L118">
        <v>1247</v>
      </c>
      <c r="M118">
        <v>821</v>
      </c>
      <c r="N118">
        <f t="shared" si="45"/>
        <v>426</v>
      </c>
      <c r="Q118" s="5"/>
      <c r="S118" s="14">
        <v>247</v>
      </c>
      <c r="T118">
        <v>0.75</v>
      </c>
      <c r="U118">
        <v>1209</v>
      </c>
      <c r="V118">
        <v>764</v>
      </c>
      <c r="W118">
        <f t="shared" si="34"/>
        <v>445</v>
      </c>
      <c r="Z118" s="5"/>
      <c r="AB118" s="14">
        <v>271</v>
      </c>
      <c r="AC118">
        <v>0.75</v>
      </c>
      <c r="AD118">
        <v>1184</v>
      </c>
      <c r="AE118">
        <v>743</v>
      </c>
      <c r="AF118">
        <f t="shared" si="40"/>
        <v>441</v>
      </c>
      <c r="AI118" s="5"/>
      <c r="AK118" s="14">
        <f t="shared" si="54"/>
        <v>295</v>
      </c>
      <c r="AL118">
        <v>0.75</v>
      </c>
      <c r="AM118">
        <v>1100</v>
      </c>
      <c r="AN118">
        <v>866</v>
      </c>
      <c r="AO118">
        <f t="shared" si="35"/>
        <v>234</v>
      </c>
      <c r="AR118" s="5"/>
      <c r="AT118" s="14">
        <f t="shared" si="55"/>
        <v>319</v>
      </c>
      <c r="AU118">
        <v>0.75</v>
      </c>
      <c r="AV118">
        <v>1166</v>
      </c>
      <c r="AW118">
        <v>794</v>
      </c>
      <c r="AX118">
        <f t="shared" si="36"/>
        <v>372</v>
      </c>
      <c r="BA118" s="5"/>
      <c r="BC118" s="14">
        <f t="shared" si="56"/>
        <v>343</v>
      </c>
      <c r="BD118">
        <v>0.75</v>
      </c>
      <c r="BE118">
        <v>1183</v>
      </c>
      <c r="BF118">
        <v>850</v>
      </c>
      <c r="BG118">
        <f t="shared" si="37"/>
        <v>333</v>
      </c>
      <c r="BJ118" s="5"/>
      <c r="BL118" s="14">
        <f t="shared" si="57"/>
        <v>367</v>
      </c>
      <c r="BM118">
        <v>0.75</v>
      </c>
      <c r="BN118">
        <v>1069</v>
      </c>
      <c r="BO118">
        <v>728</v>
      </c>
      <c r="BP118">
        <f t="shared" si="38"/>
        <v>341</v>
      </c>
      <c r="BS118" s="5"/>
    </row>
    <row r="119" spans="1:71">
      <c r="A119" s="14">
        <v>199</v>
      </c>
      <c r="B119">
        <v>1</v>
      </c>
      <c r="C119">
        <v>1016</v>
      </c>
      <c r="D119">
        <v>796</v>
      </c>
      <c r="E119">
        <f t="shared" si="39"/>
        <v>220</v>
      </c>
      <c r="H119" s="5"/>
      <c r="J119" s="14">
        <v>223</v>
      </c>
      <c r="K119">
        <v>1</v>
      </c>
      <c r="L119">
        <v>1184</v>
      </c>
      <c r="M119">
        <v>821</v>
      </c>
      <c r="N119">
        <f t="shared" si="45"/>
        <v>363</v>
      </c>
      <c r="Q119" s="5"/>
      <c r="S119" s="14">
        <v>247</v>
      </c>
      <c r="T119">
        <v>1</v>
      </c>
      <c r="U119">
        <v>1179</v>
      </c>
      <c r="V119">
        <v>764</v>
      </c>
      <c r="W119">
        <f t="shared" si="34"/>
        <v>415</v>
      </c>
      <c r="Z119" s="5"/>
      <c r="AB119" s="14">
        <v>271</v>
      </c>
      <c r="AC119">
        <v>1</v>
      </c>
      <c r="AD119">
        <v>1174</v>
      </c>
      <c r="AE119">
        <v>745</v>
      </c>
      <c r="AF119">
        <f t="shared" si="40"/>
        <v>429</v>
      </c>
      <c r="AI119" s="5"/>
      <c r="AK119" s="14">
        <f t="shared" si="54"/>
        <v>295</v>
      </c>
      <c r="AL119">
        <v>1</v>
      </c>
      <c r="AM119">
        <v>1098</v>
      </c>
      <c r="AN119">
        <v>865</v>
      </c>
      <c r="AO119">
        <f t="shared" si="35"/>
        <v>233</v>
      </c>
      <c r="AR119" s="5"/>
      <c r="AT119" s="14">
        <f t="shared" si="55"/>
        <v>319</v>
      </c>
      <c r="AU119">
        <v>1</v>
      </c>
      <c r="AV119">
        <v>1167</v>
      </c>
      <c r="AW119">
        <v>791</v>
      </c>
      <c r="AX119">
        <f t="shared" si="36"/>
        <v>376</v>
      </c>
      <c r="BA119" s="5"/>
      <c r="BC119" s="14">
        <f t="shared" si="56"/>
        <v>343</v>
      </c>
      <c r="BD119">
        <v>1</v>
      </c>
      <c r="BE119">
        <v>1181</v>
      </c>
      <c r="BF119">
        <v>849</v>
      </c>
      <c r="BG119">
        <f t="shared" si="37"/>
        <v>332</v>
      </c>
      <c r="BJ119" s="5"/>
      <c r="BL119" s="14">
        <f t="shared" si="57"/>
        <v>367</v>
      </c>
      <c r="BM119">
        <v>1</v>
      </c>
      <c r="BN119">
        <v>1055</v>
      </c>
      <c r="BO119">
        <v>725</v>
      </c>
      <c r="BP119">
        <f t="shared" si="38"/>
        <v>330</v>
      </c>
      <c r="BS119" s="5"/>
    </row>
    <row r="120" spans="1:71">
      <c r="A120" s="14">
        <v>199</v>
      </c>
      <c r="B120">
        <v>1.25</v>
      </c>
      <c r="C120">
        <v>1022</v>
      </c>
      <c r="D120">
        <v>797</v>
      </c>
      <c r="E120">
        <f t="shared" si="39"/>
        <v>225</v>
      </c>
      <c r="H120" s="5"/>
      <c r="J120" s="14">
        <v>223</v>
      </c>
      <c r="K120">
        <v>1.25</v>
      </c>
      <c r="L120">
        <v>1199</v>
      </c>
      <c r="M120">
        <v>820</v>
      </c>
      <c r="N120">
        <f t="shared" si="45"/>
        <v>379</v>
      </c>
      <c r="Q120" s="5"/>
      <c r="S120" s="14">
        <v>247</v>
      </c>
      <c r="T120">
        <v>1.25</v>
      </c>
      <c r="U120">
        <v>1192</v>
      </c>
      <c r="V120">
        <v>766</v>
      </c>
      <c r="W120">
        <f t="shared" si="34"/>
        <v>426</v>
      </c>
      <c r="Z120" s="5"/>
      <c r="AB120" s="14">
        <v>271</v>
      </c>
      <c r="AC120">
        <v>1.25</v>
      </c>
      <c r="AD120">
        <v>1192</v>
      </c>
      <c r="AE120">
        <v>745</v>
      </c>
      <c r="AF120">
        <f t="shared" si="40"/>
        <v>447</v>
      </c>
      <c r="AI120" s="5"/>
      <c r="AK120" s="14">
        <f t="shared" si="54"/>
        <v>295</v>
      </c>
      <c r="AL120">
        <v>1.25</v>
      </c>
      <c r="AM120">
        <v>1109</v>
      </c>
      <c r="AN120">
        <v>865</v>
      </c>
      <c r="AO120">
        <f t="shared" si="35"/>
        <v>244</v>
      </c>
      <c r="AR120" s="5"/>
      <c r="AT120" s="14">
        <f t="shared" si="55"/>
        <v>319</v>
      </c>
      <c r="AU120">
        <v>1.25</v>
      </c>
      <c r="AV120">
        <v>1190</v>
      </c>
      <c r="AW120">
        <v>794</v>
      </c>
      <c r="AX120">
        <f t="shared" si="36"/>
        <v>396</v>
      </c>
      <c r="BA120" s="5"/>
      <c r="BC120" s="14">
        <f t="shared" si="56"/>
        <v>343</v>
      </c>
      <c r="BD120">
        <v>1.25</v>
      </c>
      <c r="BE120">
        <v>1197</v>
      </c>
      <c r="BF120">
        <v>851</v>
      </c>
      <c r="BG120">
        <f t="shared" si="37"/>
        <v>346</v>
      </c>
      <c r="BJ120" s="5"/>
      <c r="BL120" s="14">
        <f t="shared" si="57"/>
        <v>367</v>
      </c>
      <c r="BM120">
        <v>1.25</v>
      </c>
      <c r="BN120">
        <v>1071</v>
      </c>
      <c r="BO120">
        <v>725</v>
      </c>
      <c r="BP120">
        <f t="shared" si="38"/>
        <v>346</v>
      </c>
      <c r="BS120" s="5"/>
    </row>
    <row r="121" spans="1:71">
      <c r="A121" s="14">
        <v>199</v>
      </c>
      <c r="B121">
        <v>1.5</v>
      </c>
      <c r="C121">
        <v>1029</v>
      </c>
      <c r="D121">
        <v>796</v>
      </c>
      <c r="E121">
        <f t="shared" si="39"/>
        <v>233</v>
      </c>
      <c r="H121" s="5"/>
      <c r="J121" s="14">
        <v>223</v>
      </c>
      <c r="K121">
        <v>1.5</v>
      </c>
      <c r="L121">
        <v>1214</v>
      </c>
      <c r="M121">
        <v>821</v>
      </c>
      <c r="N121">
        <f t="shared" si="45"/>
        <v>393</v>
      </c>
      <c r="Q121" s="5"/>
      <c r="S121" s="14">
        <v>247</v>
      </c>
      <c r="T121">
        <v>1.5</v>
      </c>
      <c r="U121">
        <v>1212</v>
      </c>
      <c r="V121">
        <v>766</v>
      </c>
      <c r="W121">
        <f t="shared" si="34"/>
        <v>446</v>
      </c>
      <c r="Z121" s="5"/>
      <c r="AB121" s="14">
        <v>271</v>
      </c>
      <c r="AC121">
        <v>1.5</v>
      </c>
      <c r="AD121">
        <v>1211</v>
      </c>
      <c r="AE121">
        <v>744</v>
      </c>
      <c r="AF121">
        <f t="shared" si="40"/>
        <v>467</v>
      </c>
      <c r="AI121" s="5"/>
      <c r="AK121" s="14">
        <f t="shared" si="54"/>
        <v>295</v>
      </c>
      <c r="AL121">
        <v>1.5</v>
      </c>
      <c r="AM121">
        <v>1121</v>
      </c>
      <c r="AN121">
        <v>865</v>
      </c>
      <c r="AO121">
        <f t="shared" si="35"/>
        <v>256</v>
      </c>
      <c r="AR121" s="5"/>
      <c r="AT121" s="14">
        <f t="shared" si="55"/>
        <v>319</v>
      </c>
      <c r="AU121">
        <v>1.5</v>
      </c>
      <c r="AV121">
        <v>1205</v>
      </c>
      <c r="AW121">
        <v>794</v>
      </c>
      <c r="AX121">
        <f t="shared" si="36"/>
        <v>411</v>
      </c>
      <c r="BA121" s="5"/>
      <c r="BC121" s="14">
        <f t="shared" si="56"/>
        <v>343</v>
      </c>
      <c r="BD121">
        <v>1.5</v>
      </c>
      <c r="BE121">
        <v>1211</v>
      </c>
      <c r="BF121">
        <v>851</v>
      </c>
      <c r="BG121">
        <f t="shared" si="37"/>
        <v>360</v>
      </c>
      <c r="BJ121" s="5"/>
      <c r="BL121" s="14">
        <f t="shared" si="57"/>
        <v>367</v>
      </c>
      <c r="BM121">
        <v>1.5</v>
      </c>
      <c r="BN121">
        <v>1073</v>
      </c>
      <c r="BO121">
        <v>726</v>
      </c>
      <c r="BP121">
        <f t="shared" si="38"/>
        <v>347</v>
      </c>
      <c r="BS121" s="5"/>
    </row>
    <row r="122" spans="1:71">
      <c r="A122" s="14">
        <v>199</v>
      </c>
      <c r="B122">
        <v>1.75</v>
      </c>
      <c r="C122">
        <v>1031</v>
      </c>
      <c r="D122">
        <v>798</v>
      </c>
      <c r="E122">
        <f t="shared" si="39"/>
        <v>233</v>
      </c>
      <c r="H122" s="5"/>
      <c r="J122" s="14">
        <v>223</v>
      </c>
      <c r="K122">
        <v>1.75</v>
      </c>
      <c r="L122">
        <v>1225</v>
      </c>
      <c r="M122">
        <v>822</v>
      </c>
      <c r="N122">
        <f t="shared" si="45"/>
        <v>403</v>
      </c>
      <c r="Q122" s="5"/>
      <c r="S122" s="14">
        <v>247</v>
      </c>
      <c r="T122">
        <v>1.75</v>
      </c>
      <c r="U122">
        <v>1218</v>
      </c>
      <c r="V122">
        <v>766</v>
      </c>
      <c r="W122">
        <f t="shared" si="34"/>
        <v>452</v>
      </c>
      <c r="Z122" s="5"/>
      <c r="AB122" s="14">
        <v>271</v>
      </c>
      <c r="AC122">
        <v>1.75</v>
      </c>
      <c r="AD122">
        <v>1223</v>
      </c>
      <c r="AE122">
        <v>745</v>
      </c>
      <c r="AF122">
        <f t="shared" si="40"/>
        <v>478</v>
      </c>
      <c r="AI122" s="5"/>
      <c r="AK122" s="14">
        <f t="shared" si="54"/>
        <v>295</v>
      </c>
      <c r="AL122">
        <v>1.75</v>
      </c>
      <c r="AM122">
        <v>1134</v>
      </c>
      <c r="AN122">
        <v>866</v>
      </c>
      <c r="AO122">
        <f t="shared" si="35"/>
        <v>268</v>
      </c>
      <c r="AR122" s="5"/>
      <c r="AT122" s="14">
        <f t="shared" si="55"/>
        <v>319</v>
      </c>
      <c r="AU122">
        <v>1.75</v>
      </c>
      <c r="AV122">
        <v>1208</v>
      </c>
      <c r="AW122">
        <v>794</v>
      </c>
      <c r="AX122">
        <f t="shared" si="36"/>
        <v>414</v>
      </c>
      <c r="BA122" s="5"/>
      <c r="BC122" s="14">
        <f t="shared" si="56"/>
        <v>343</v>
      </c>
      <c r="BD122">
        <v>1.75</v>
      </c>
      <c r="BE122">
        <v>1218</v>
      </c>
      <c r="BF122">
        <v>850</v>
      </c>
      <c r="BG122">
        <f t="shared" si="37"/>
        <v>368</v>
      </c>
      <c r="BJ122" s="5"/>
      <c r="BL122" s="14">
        <f t="shared" si="57"/>
        <v>367</v>
      </c>
      <c r="BM122">
        <v>1.75</v>
      </c>
      <c r="BN122">
        <v>1071</v>
      </c>
      <c r="BO122">
        <v>725</v>
      </c>
      <c r="BP122">
        <f t="shared" si="38"/>
        <v>346</v>
      </c>
      <c r="BS122" s="5"/>
    </row>
    <row r="123" spans="1:71">
      <c r="A123" s="14">
        <v>199</v>
      </c>
      <c r="B123">
        <v>2</v>
      </c>
      <c r="C123">
        <v>1033</v>
      </c>
      <c r="D123">
        <v>800</v>
      </c>
      <c r="E123">
        <f t="shared" si="39"/>
        <v>233</v>
      </c>
      <c r="H123" s="5"/>
      <c r="J123" s="14">
        <v>223</v>
      </c>
      <c r="K123">
        <v>2</v>
      </c>
      <c r="L123">
        <v>1230</v>
      </c>
      <c r="M123">
        <v>821</v>
      </c>
      <c r="N123">
        <f t="shared" si="45"/>
        <v>409</v>
      </c>
      <c r="Q123" s="5"/>
      <c r="S123" s="14">
        <v>247</v>
      </c>
      <c r="T123">
        <v>2</v>
      </c>
      <c r="U123">
        <v>1225</v>
      </c>
      <c r="V123">
        <v>769</v>
      </c>
      <c r="W123">
        <f t="shared" si="34"/>
        <v>456</v>
      </c>
      <c r="Z123" s="5"/>
      <c r="AB123" s="14">
        <v>271</v>
      </c>
      <c r="AC123">
        <v>2</v>
      </c>
      <c r="AD123">
        <v>1232</v>
      </c>
      <c r="AE123">
        <v>747</v>
      </c>
      <c r="AF123">
        <f t="shared" si="40"/>
        <v>485</v>
      </c>
      <c r="AI123" s="5"/>
      <c r="AK123" s="14">
        <f t="shared" si="54"/>
        <v>295</v>
      </c>
      <c r="AL123">
        <v>2</v>
      </c>
      <c r="AM123">
        <v>1136</v>
      </c>
      <c r="AN123">
        <v>867</v>
      </c>
      <c r="AO123">
        <f t="shared" si="35"/>
        <v>269</v>
      </c>
      <c r="AR123" s="5"/>
      <c r="AT123" s="14">
        <f t="shared" si="55"/>
        <v>319</v>
      </c>
      <c r="AU123">
        <v>2</v>
      </c>
      <c r="AV123">
        <v>1215</v>
      </c>
      <c r="AW123">
        <v>795</v>
      </c>
      <c r="AX123">
        <f t="shared" si="36"/>
        <v>420</v>
      </c>
      <c r="BA123" s="5"/>
      <c r="BC123" s="14">
        <f t="shared" si="56"/>
        <v>343</v>
      </c>
      <c r="BD123">
        <v>2</v>
      </c>
      <c r="BE123">
        <v>1223</v>
      </c>
      <c r="BF123">
        <v>851</v>
      </c>
      <c r="BG123">
        <f t="shared" si="37"/>
        <v>372</v>
      </c>
      <c r="BJ123" s="5"/>
      <c r="BL123" s="14">
        <f t="shared" si="57"/>
        <v>367</v>
      </c>
      <c r="BM123">
        <v>2</v>
      </c>
      <c r="BN123">
        <v>1072</v>
      </c>
      <c r="BO123">
        <v>728</v>
      </c>
      <c r="BP123">
        <f t="shared" si="38"/>
        <v>344</v>
      </c>
      <c r="BS123" s="5"/>
    </row>
    <row r="124" spans="1:71">
      <c r="A124" s="14">
        <v>199</v>
      </c>
      <c r="B124">
        <v>2.25</v>
      </c>
      <c r="C124">
        <v>1034</v>
      </c>
      <c r="D124">
        <v>801</v>
      </c>
      <c r="E124">
        <f t="shared" si="39"/>
        <v>233</v>
      </c>
      <c r="H124" s="5"/>
      <c r="J124" s="14">
        <v>223</v>
      </c>
      <c r="K124">
        <v>2.25</v>
      </c>
      <c r="L124">
        <v>1235</v>
      </c>
      <c r="M124">
        <v>823</v>
      </c>
      <c r="N124">
        <f t="shared" si="45"/>
        <v>412</v>
      </c>
      <c r="Q124" s="5"/>
      <c r="S124" s="14">
        <v>247</v>
      </c>
      <c r="T124">
        <v>2.25</v>
      </c>
      <c r="U124">
        <v>1224</v>
      </c>
      <c r="V124">
        <v>769</v>
      </c>
      <c r="W124">
        <f t="shared" si="34"/>
        <v>455</v>
      </c>
      <c r="Z124" s="5"/>
      <c r="AB124" s="14">
        <v>271</v>
      </c>
      <c r="AC124">
        <v>2.25</v>
      </c>
      <c r="AD124">
        <v>1237</v>
      </c>
      <c r="AE124">
        <v>747</v>
      </c>
      <c r="AF124">
        <f t="shared" si="40"/>
        <v>490</v>
      </c>
      <c r="AI124" s="5"/>
      <c r="AK124" s="14">
        <f t="shared" si="54"/>
        <v>295</v>
      </c>
      <c r="AL124">
        <v>2.25</v>
      </c>
      <c r="AM124">
        <v>1145</v>
      </c>
      <c r="AN124">
        <v>865</v>
      </c>
      <c r="AO124">
        <f t="shared" si="35"/>
        <v>280</v>
      </c>
      <c r="AR124" s="5"/>
      <c r="AT124" s="14">
        <f t="shared" si="55"/>
        <v>319</v>
      </c>
      <c r="AU124">
        <v>2.25</v>
      </c>
      <c r="AV124">
        <v>1214</v>
      </c>
      <c r="AW124">
        <v>795</v>
      </c>
      <c r="AX124">
        <f t="shared" si="36"/>
        <v>419</v>
      </c>
      <c r="BA124" s="5"/>
      <c r="BC124" s="14">
        <f t="shared" si="56"/>
        <v>343</v>
      </c>
      <c r="BD124">
        <v>2.25</v>
      </c>
      <c r="BE124">
        <v>1224</v>
      </c>
      <c r="BF124">
        <v>852</v>
      </c>
      <c r="BG124">
        <f t="shared" si="37"/>
        <v>372</v>
      </c>
      <c r="BJ124" s="5"/>
      <c r="BL124" s="14">
        <f t="shared" si="57"/>
        <v>367</v>
      </c>
      <c r="BM124">
        <v>2.25</v>
      </c>
      <c r="BN124">
        <v>1072</v>
      </c>
      <c r="BO124">
        <v>727</v>
      </c>
      <c r="BP124">
        <f t="shared" si="38"/>
        <v>345</v>
      </c>
      <c r="BS124" s="5"/>
    </row>
    <row r="125" spans="1:71">
      <c r="A125" s="14">
        <v>199</v>
      </c>
      <c r="B125">
        <v>2.5</v>
      </c>
      <c r="C125">
        <v>1036</v>
      </c>
      <c r="D125">
        <v>803</v>
      </c>
      <c r="E125">
        <f t="shared" si="39"/>
        <v>233</v>
      </c>
      <c r="H125" s="5"/>
      <c r="J125" s="14">
        <v>223</v>
      </c>
      <c r="K125">
        <v>2.5</v>
      </c>
      <c r="L125">
        <v>1239</v>
      </c>
      <c r="M125">
        <v>825</v>
      </c>
      <c r="N125">
        <f t="shared" si="45"/>
        <v>414</v>
      </c>
      <c r="Q125" s="5"/>
      <c r="S125" s="14">
        <v>247</v>
      </c>
      <c r="T125">
        <v>2.5</v>
      </c>
      <c r="U125">
        <v>1226</v>
      </c>
      <c r="V125">
        <v>769</v>
      </c>
      <c r="W125">
        <f t="shared" si="34"/>
        <v>457</v>
      </c>
      <c r="Z125" s="5"/>
      <c r="AB125" s="14">
        <v>271</v>
      </c>
      <c r="AC125">
        <v>2.5</v>
      </c>
      <c r="AD125">
        <v>1242</v>
      </c>
      <c r="AE125">
        <v>747</v>
      </c>
      <c r="AF125">
        <f t="shared" si="40"/>
        <v>495</v>
      </c>
      <c r="AI125" s="5"/>
      <c r="AK125" s="14">
        <f t="shared" si="54"/>
        <v>295</v>
      </c>
      <c r="AL125">
        <v>2.5</v>
      </c>
      <c r="AM125">
        <v>1145</v>
      </c>
      <c r="AN125">
        <v>870</v>
      </c>
      <c r="AO125">
        <f t="shared" si="35"/>
        <v>275</v>
      </c>
      <c r="AR125" s="5"/>
      <c r="AT125" s="14">
        <f t="shared" si="55"/>
        <v>319</v>
      </c>
      <c r="AU125">
        <v>2.5</v>
      </c>
      <c r="AV125">
        <v>1220</v>
      </c>
      <c r="AW125">
        <v>797</v>
      </c>
      <c r="AX125">
        <f t="shared" si="36"/>
        <v>423</v>
      </c>
      <c r="BA125" s="5"/>
      <c r="BC125" s="14">
        <f t="shared" si="56"/>
        <v>343</v>
      </c>
      <c r="BD125">
        <v>2.5</v>
      </c>
      <c r="BE125">
        <v>1227</v>
      </c>
      <c r="BF125">
        <v>854</v>
      </c>
      <c r="BG125">
        <f t="shared" si="37"/>
        <v>373</v>
      </c>
      <c r="BJ125" s="5"/>
      <c r="BL125" s="14">
        <f t="shared" si="57"/>
        <v>367</v>
      </c>
      <c r="BM125">
        <v>2.5</v>
      </c>
      <c r="BN125">
        <v>1074</v>
      </c>
      <c r="BO125">
        <v>728</v>
      </c>
      <c r="BP125">
        <f t="shared" si="38"/>
        <v>346</v>
      </c>
      <c r="BS125" s="5"/>
    </row>
    <row r="126" spans="1:71">
      <c r="A126" s="14">
        <v>199</v>
      </c>
      <c r="B126">
        <v>2.75</v>
      </c>
      <c r="C126">
        <v>1037</v>
      </c>
      <c r="D126">
        <v>803</v>
      </c>
      <c r="E126">
        <f t="shared" si="39"/>
        <v>234</v>
      </c>
      <c r="H126" s="5"/>
      <c r="J126" s="14">
        <v>223</v>
      </c>
      <c r="K126">
        <v>2.75</v>
      </c>
      <c r="L126">
        <v>1241</v>
      </c>
      <c r="M126">
        <v>826</v>
      </c>
      <c r="N126">
        <f t="shared" si="45"/>
        <v>415</v>
      </c>
      <c r="Q126" s="5"/>
      <c r="S126" s="14">
        <v>247</v>
      </c>
      <c r="T126">
        <v>2.75</v>
      </c>
      <c r="U126">
        <v>1230</v>
      </c>
      <c r="V126">
        <v>771</v>
      </c>
      <c r="W126">
        <f t="shared" si="34"/>
        <v>459</v>
      </c>
      <c r="Z126" s="5"/>
      <c r="AB126" s="14">
        <v>271</v>
      </c>
      <c r="AC126">
        <v>2.75</v>
      </c>
      <c r="AD126">
        <v>1244</v>
      </c>
      <c r="AE126">
        <v>747</v>
      </c>
      <c r="AF126">
        <f t="shared" si="40"/>
        <v>497</v>
      </c>
      <c r="AI126" s="5"/>
      <c r="AK126" s="14">
        <f t="shared" si="54"/>
        <v>295</v>
      </c>
      <c r="AL126">
        <v>2.75</v>
      </c>
      <c r="AM126">
        <v>1146</v>
      </c>
      <c r="AN126">
        <v>867</v>
      </c>
      <c r="AO126">
        <f t="shared" si="35"/>
        <v>279</v>
      </c>
      <c r="AR126" s="5"/>
      <c r="AT126" s="14">
        <f t="shared" si="55"/>
        <v>319</v>
      </c>
      <c r="AU126">
        <v>2.75</v>
      </c>
      <c r="AV126">
        <v>1218</v>
      </c>
      <c r="AW126">
        <v>798</v>
      </c>
      <c r="AX126">
        <f t="shared" si="36"/>
        <v>420</v>
      </c>
      <c r="BA126" s="5"/>
      <c r="BC126" s="14">
        <f t="shared" si="56"/>
        <v>343</v>
      </c>
      <c r="BD126">
        <v>2.75</v>
      </c>
      <c r="BE126">
        <v>1226</v>
      </c>
      <c r="BF126">
        <v>855</v>
      </c>
      <c r="BG126">
        <f t="shared" si="37"/>
        <v>371</v>
      </c>
      <c r="BJ126" s="5"/>
      <c r="BL126" s="14">
        <f t="shared" si="57"/>
        <v>367</v>
      </c>
      <c r="BM126">
        <v>2.75</v>
      </c>
      <c r="BN126">
        <v>1075</v>
      </c>
      <c r="BO126">
        <v>728</v>
      </c>
      <c r="BP126">
        <f t="shared" si="38"/>
        <v>347</v>
      </c>
      <c r="BS126" s="5"/>
    </row>
    <row r="127" spans="1:71">
      <c r="A127" s="14">
        <v>199</v>
      </c>
      <c r="B127">
        <v>3</v>
      </c>
      <c r="C127">
        <v>1037</v>
      </c>
      <c r="D127">
        <v>805</v>
      </c>
      <c r="E127">
        <f t="shared" si="39"/>
        <v>232</v>
      </c>
      <c r="H127" s="5"/>
      <c r="J127" s="14">
        <v>223</v>
      </c>
      <c r="K127">
        <v>3</v>
      </c>
      <c r="L127">
        <v>1243</v>
      </c>
      <c r="M127">
        <v>826</v>
      </c>
      <c r="N127">
        <f t="shared" si="45"/>
        <v>417</v>
      </c>
      <c r="Q127" s="5"/>
      <c r="S127" s="14">
        <v>247</v>
      </c>
      <c r="T127">
        <v>3</v>
      </c>
      <c r="U127">
        <v>1228</v>
      </c>
      <c r="V127">
        <v>771</v>
      </c>
      <c r="W127">
        <f t="shared" si="34"/>
        <v>457</v>
      </c>
      <c r="Z127" s="5"/>
      <c r="AB127" s="14">
        <v>271</v>
      </c>
      <c r="AC127">
        <v>3</v>
      </c>
      <c r="AD127">
        <v>1251</v>
      </c>
      <c r="AE127">
        <v>749</v>
      </c>
      <c r="AF127">
        <f t="shared" si="40"/>
        <v>502</v>
      </c>
      <c r="AI127" s="5"/>
      <c r="AK127" s="14">
        <f t="shared" si="54"/>
        <v>295</v>
      </c>
      <c r="AL127">
        <v>3</v>
      </c>
      <c r="AM127">
        <v>1149</v>
      </c>
      <c r="AN127">
        <v>869</v>
      </c>
      <c r="AO127">
        <f t="shared" si="35"/>
        <v>280</v>
      </c>
      <c r="AR127" s="5"/>
      <c r="AT127" s="14">
        <f t="shared" si="55"/>
        <v>319</v>
      </c>
      <c r="AU127">
        <v>3</v>
      </c>
      <c r="AV127">
        <v>1216</v>
      </c>
      <c r="AW127">
        <v>798</v>
      </c>
      <c r="AX127">
        <f t="shared" si="36"/>
        <v>418</v>
      </c>
      <c r="BA127" s="5"/>
      <c r="BC127" s="14">
        <f t="shared" si="56"/>
        <v>343</v>
      </c>
      <c r="BD127">
        <v>3</v>
      </c>
      <c r="BE127">
        <v>1229</v>
      </c>
      <c r="BF127">
        <v>854</v>
      </c>
      <c r="BG127">
        <f t="shared" si="37"/>
        <v>375</v>
      </c>
      <c r="BJ127" s="5"/>
      <c r="BL127" s="14">
        <f t="shared" si="57"/>
        <v>367</v>
      </c>
      <c r="BM127">
        <v>3</v>
      </c>
      <c r="BN127">
        <v>1072</v>
      </c>
      <c r="BO127">
        <v>728</v>
      </c>
      <c r="BP127">
        <f t="shared" si="38"/>
        <v>344</v>
      </c>
      <c r="BS127" s="5"/>
    </row>
    <row r="128" spans="1:71">
      <c r="A128" s="14">
        <v>199</v>
      </c>
      <c r="B128">
        <v>3.25</v>
      </c>
      <c r="C128">
        <v>1040</v>
      </c>
      <c r="D128">
        <v>805</v>
      </c>
      <c r="E128">
        <f t="shared" si="39"/>
        <v>235</v>
      </c>
      <c r="H128" s="5"/>
      <c r="J128" s="14">
        <v>223</v>
      </c>
      <c r="K128">
        <v>3.25</v>
      </c>
      <c r="L128">
        <v>1244</v>
      </c>
      <c r="M128">
        <v>828</v>
      </c>
      <c r="N128">
        <f t="shared" si="45"/>
        <v>416</v>
      </c>
      <c r="Q128" s="5"/>
      <c r="S128" s="14">
        <v>247</v>
      </c>
      <c r="T128">
        <v>3.25</v>
      </c>
      <c r="U128">
        <v>1227</v>
      </c>
      <c r="V128">
        <v>772</v>
      </c>
      <c r="W128">
        <f t="shared" si="34"/>
        <v>455</v>
      </c>
      <c r="Z128" s="5"/>
      <c r="AB128" s="14">
        <v>271</v>
      </c>
      <c r="AC128">
        <v>3.25</v>
      </c>
      <c r="AD128">
        <v>1249</v>
      </c>
      <c r="AE128">
        <v>749</v>
      </c>
      <c r="AF128">
        <f t="shared" si="40"/>
        <v>500</v>
      </c>
      <c r="AI128" s="5"/>
      <c r="AK128" s="14">
        <f t="shared" si="54"/>
        <v>295</v>
      </c>
      <c r="AL128">
        <v>3.25</v>
      </c>
      <c r="AM128">
        <v>1148</v>
      </c>
      <c r="AN128">
        <v>872</v>
      </c>
      <c r="AO128">
        <f t="shared" si="35"/>
        <v>276</v>
      </c>
      <c r="AR128" s="5"/>
      <c r="AT128" s="14">
        <f t="shared" si="55"/>
        <v>319</v>
      </c>
      <c r="AU128">
        <v>3.25</v>
      </c>
      <c r="AV128">
        <v>1218</v>
      </c>
      <c r="AW128">
        <v>800</v>
      </c>
      <c r="AX128">
        <f t="shared" si="36"/>
        <v>418</v>
      </c>
      <c r="BA128" s="5"/>
      <c r="BC128" s="14">
        <f t="shared" si="56"/>
        <v>343</v>
      </c>
      <c r="BD128">
        <v>3.25</v>
      </c>
      <c r="BE128">
        <v>1227</v>
      </c>
      <c r="BF128">
        <v>853</v>
      </c>
      <c r="BG128">
        <f t="shared" si="37"/>
        <v>374</v>
      </c>
      <c r="BJ128" s="5"/>
      <c r="BL128" s="14">
        <f t="shared" si="57"/>
        <v>367</v>
      </c>
      <c r="BM128">
        <v>3.25</v>
      </c>
      <c r="BN128">
        <v>1076</v>
      </c>
      <c r="BO128">
        <v>728</v>
      </c>
      <c r="BP128">
        <f t="shared" si="38"/>
        <v>348</v>
      </c>
      <c r="BS128" s="5"/>
    </row>
    <row r="129" spans="1:71">
      <c r="A129" s="14">
        <v>199</v>
      </c>
      <c r="B129">
        <v>3.5</v>
      </c>
      <c r="C129">
        <v>1040</v>
      </c>
      <c r="D129">
        <v>808</v>
      </c>
      <c r="E129">
        <f t="shared" si="39"/>
        <v>232</v>
      </c>
      <c r="H129" s="5"/>
      <c r="J129" s="14">
        <v>223</v>
      </c>
      <c r="K129">
        <v>3.5</v>
      </c>
      <c r="L129">
        <v>1247</v>
      </c>
      <c r="M129">
        <v>828</v>
      </c>
      <c r="N129">
        <f t="shared" si="45"/>
        <v>419</v>
      </c>
      <c r="Q129" s="5"/>
      <c r="S129" s="14">
        <v>247</v>
      </c>
      <c r="T129">
        <v>3.5</v>
      </c>
      <c r="U129">
        <v>1229</v>
      </c>
      <c r="V129">
        <v>773</v>
      </c>
      <c r="W129">
        <f t="shared" si="34"/>
        <v>456</v>
      </c>
      <c r="Z129" s="5"/>
      <c r="AB129" s="14">
        <v>271</v>
      </c>
      <c r="AC129">
        <v>3.5</v>
      </c>
      <c r="AD129">
        <v>1252</v>
      </c>
      <c r="AE129">
        <v>751</v>
      </c>
      <c r="AF129">
        <f t="shared" si="40"/>
        <v>501</v>
      </c>
      <c r="AI129" s="5"/>
      <c r="AK129" s="14">
        <f t="shared" si="54"/>
        <v>295</v>
      </c>
      <c r="AL129">
        <v>3.5</v>
      </c>
      <c r="AM129">
        <v>1150</v>
      </c>
      <c r="AN129">
        <v>872</v>
      </c>
      <c r="AO129">
        <f t="shared" si="35"/>
        <v>278</v>
      </c>
      <c r="AR129" s="5"/>
      <c r="AT129" s="14">
        <f t="shared" si="55"/>
        <v>319</v>
      </c>
      <c r="AU129">
        <v>3.5</v>
      </c>
      <c r="AV129">
        <v>1213</v>
      </c>
      <c r="AW129">
        <v>801</v>
      </c>
      <c r="AX129">
        <f t="shared" si="36"/>
        <v>412</v>
      </c>
      <c r="BA129" s="5"/>
      <c r="BC129" s="14">
        <f t="shared" si="56"/>
        <v>343</v>
      </c>
      <c r="BD129">
        <v>3.5</v>
      </c>
      <c r="BE129">
        <v>1224</v>
      </c>
      <c r="BF129">
        <v>856</v>
      </c>
      <c r="BG129">
        <f t="shared" si="37"/>
        <v>368</v>
      </c>
      <c r="BJ129" s="5"/>
      <c r="BL129" s="14">
        <f t="shared" si="57"/>
        <v>367</v>
      </c>
      <c r="BM129">
        <v>3.5</v>
      </c>
      <c r="BN129">
        <v>1076</v>
      </c>
      <c r="BO129">
        <v>729</v>
      </c>
      <c r="BP129">
        <f t="shared" si="38"/>
        <v>347</v>
      </c>
      <c r="BS129" s="5"/>
    </row>
    <row r="130" spans="1:71">
      <c r="A130" s="15">
        <v>199</v>
      </c>
      <c r="B130" s="16">
        <v>3.75</v>
      </c>
      <c r="C130" s="16">
        <v>1043</v>
      </c>
      <c r="D130" s="16">
        <v>809</v>
      </c>
      <c r="E130" s="16">
        <f t="shared" si="39"/>
        <v>234</v>
      </c>
      <c r="H130" s="5"/>
      <c r="J130" s="15">
        <v>223</v>
      </c>
      <c r="K130" s="16">
        <v>3.75</v>
      </c>
      <c r="L130" s="16">
        <v>1246</v>
      </c>
      <c r="M130" s="16">
        <v>830</v>
      </c>
      <c r="N130" s="16">
        <f t="shared" si="45"/>
        <v>416</v>
      </c>
      <c r="Q130" s="5"/>
      <c r="S130" s="15">
        <v>247</v>
      </c>
      <c r="T130" s="16">
        <v>3.75</v>
      </c>
      <c r="U130" s="16">
        <v>1228</v>
      </c>
      <c r="V130" s="16">
        <v>774</v>
      </c>
      <c r="W130" s="16">
        <f t="shared" si="34"/>
        <v>454</v>
      </c>
      <c r="Z130" s="5"/>
      <c r="AB130" s="15">
        <v>271</v>
      </c>
      <c r="AC130" s="16">
        <v>3.75</v>
      </c>
      <c r="AD130" s="16">
        <v>1251</v>
      </c>
      <c r="AE130" s="16">
        <v>752</v>
      </c>
      <c r="AF130" s="16">
        <f t="shared" si="40"/>
        <v>499</v>
      </c>
      <c r="AI130" s="5"/>
      <c r="AK130" s="15">
        <f>$AK$112+1</f>
        <v>295</v>
      </c>
      <c r="AL130" s="16">
        <v>3.75</v>
      </c>
      <c r="AM130" s="16">
        <v>1148</v>
      </c>
      <c r="AN130" s="16">
        <v>873</v>
      </c>
      <c r="AO130" s="16">
        <f t="shared" si="35"/>
        <v>275</v>
      </c>
      <c r="AR130" s="5"/>
      <c r="AT130" s="15">
        <f t="shared" si="55"/>
        <v>319</v>
      </c>
      <c r="AU130" s="16">
        <v>3.75</v>
      </c>
      <c r="AV130" s="16">
        <v>1214</v>
      </c>
      <c r="AW130" s="16">
        <v>802</v>
      </c>
      <c r="AX130" s="16">
        <f t="shared" si="36"/>
        <v>412</v>
      </c>
      <c r="BA130" s="5"/>
      <c r="BC130" s="15">
        <f t="shared" si="56"/>
        <v>343</v>
      </c>
      <c r="BD130" s="16">
        <v>3.75</v>
      </c>
      <c r="BE130" s="16">
        <v>1225</v>
      </c>
      <c r="BF130" s="16">
        <v>856</v>
      </c>
      <c r="BG130" s="16">
        <f t="shared" si="37"/>
        <v>369</v>
      </c>
      <c r="BJ130" s="5"/>
      <c r="BL130" s="15">
        <f t="shared" si="57"/>
        <v>367</v>
      </c>
      <c r="BM130" s="16">
        <v>3.75</v>
      </c>
      <c r="BN130" s="16">
        <v>1077</v>
      </c>
      <c r="BO130" s="16">
        <v>730</v>
      </c>
      <c r="BP130" s="16">
        <f t="shared" si="38"/>
        <v>347</v>
      </c>
      <c r="BS130" s="5"/>
    </row>
    <row r="131" spans="1:71">
      <c r="A131" s="14">
        <v>200</v>
      </c>
      <c r="B131">
        <v>0</v>
      </c>
      <c r="C131">
        <v>966</v>
      </c>
      <c r="D131">
        <v>789</v>
      </c>
      <c r="E131">
        <f t="shared" si="39"/>
        <v>177</v>
      </c>
      <c r="H131" s="5"/>
      <c r="J131" s="14">
        <v>224</v>
      </c>
      <c r="K131">
        <v>0</v>
      </c>
      <c r="L131">
        <v>1045</v>
      </c>
      <c r="M131">
        <v>824</v>
      </c>
      <c r="N131">
        <f t="shared" si="45"/>
        <v>221</v>
      </c>
      <c r="Q131" s="5"/>
      <c r="S131" s="14">
        <v>248</v>
      </c>
      <c r="T131">
        <v>0</v>
      </c>
      <c r="U131">
        <v>1036</v>
      </c>
      <c r="V131">
        <v>762</v>
      </c>
      <c r="W131">
        <f t="shared" ref="W131:W194" si="58">U131-V131</f>
        <v>274</v>
      </c>
      <c r="Z131" s="5"/>
      <c r="AB131" s="14">
        <v>272</v>
      </c>
      <c r="AC131">
        <v>0</v>
      </c>
      <c r="AD131">
        <v>1026</v>
      </c>
      <c r="AE131">
        <v>741</v>
      </c>
      <c r="AF131">
        <f t="shared" si="40"/>
        <v>285</v>
      </c>
      <c r="AI131" s="5"/>
      <c r="AK131" s="14">
        <f>$AK$128+1</f>
        <v>296</v>
      </c>
      <c r="AL131">
        <v>0</v>
      </c>
      <c r="AM131">
        <v>990</v>
      </c>
      <c r="AN131">
        <v>864</v>
      </c>
      <c r="AO131">
        <f t="shared" ref="AO131:AO194" si="59">AM131-AN131</f>
        <v>126</v>
      </c>
      <c r="AR131" s="5"/>
      <c r="AT131" s="14">
        <f>$AT$128+1</f>
        <v>320</v>
      </c>
      <c r="AU131">
        <v>0</v>
      </c>
      <c r="AV131">
        <v>1030</v>
      </c>
      <c r="AW131">
        <v>816</v>
      </c>
      <c r="AX131">
        <f t="shared" ref="AX131:AX194" si="60">AV131-AW131</f>
        <v>214</v>
      </c>
      <c r="BA131" s="5"/>
      <c r="BC131" s="14">
        <f>$BC$128+1</f>
        <v>344</v>
      </c>
      <c r="BD131">
        <v>0</v>
      </c>
      <c r="BE131">
        <v>1014</v>
      </c>
      <c r="BF131">
        <v>854</v>
      </c>
      <c r="BG131">
        <f t="shared" ref="BG131:BG194" si="61">BE131-BF131</f>
        <v>160</v>
      </c>
      <c r="BJ131" s="5"/>
      <c r="BL131" s="14">
        <f>$BL$128+1</f>
        <v>368</v>
      </c>
      <c r="BM131">
        <v>0</v>
      </c>
      <c r="BN131">
        <v>958</v>
      </c>
      <c r="BO131">
        <v>723</v>
      </c>
      <c r="BP131">
        <f t="shared" ref="BP131:BP194" si="62">BN131-BO131</f>
        <v>235</v>
      </c>
      <c r="BS131" s="5"/>
    </row>
    <row r="132" spans="1:71">
      <c r="A132" s="14">
        <v>200</v>
      </c>
      <c r="B132">
        <v>0.25</v>
      </c>
      <c r="C132">
        <v>1033</v>
      </c>
      <c r="D132">
        <v>787</v>
      </c>
      <c r="E132">
        <f t="shared" ref="E132:E195" si="63">C132-D132</f>
        <v>246</v>
      </c>
      <c r="H132" s="5"/>
      <c r="J132" s="14">
        <v>224</v>
      </c>
      <c r="K132">
        <v>0.25</v>
      </c>
      <c r="L132">
        <v>1188</v>
      </c>
      <c r="M132">
        <v>822</v>
      </c>
      <c r="N132">
        <f t="shared" si="45"/>
        <v>366</v>
      </c>
      <c r="Q132" s="5"/>
      <c r="S132" s="14">
        <v>248</v>
      </c>
      <c r="T132">
        <v>0.25</v>
      </c>
      <c r="U132">
        <v>1153</v>
      </c>
      <c r="V132">
        <v>757</v>
      </c>
      <c r="W132">
        <f t="shared" si="58"/>
        <v>396</v>
      </c>
      <c r="Z132" s="5"/>
      <c r="AB132" s="14">
        <v>272</v>
      </c>
      <c r="AC132">
        <v>0.25</v>
      </c>
      <c r="AD132">
        <v>1127</v>
      </c>
      <c r="AE132">
        <v>739</v>
      </c>
      <c r="AF132">
        <f t="shared" ref="AF132:AF195" si="64">AD132-AE132</f>
        <v>388</v>
      </c>
      <c r="AI132" s="5"/>
      <c r="AK132" s="14">
        <f t="shared" ref="AK132:AK146" si="65">$AK$128+1</f>
        <v>296</v>
      </c>
      <c r="AL132">
        <v>0.25</v>
      </c>
      <c r="AM132">
        <v>1069</v>
      </c>
      <c r="AN132">
        <v>860</v>
      </c>
      <c r="AO132">
        <f t="shared" si="59"/>
        <v>209</v>
      </c>
      <c r="AR132" s="5"/>
      <c r="AT132" s="14">
        <f t="shared" ref="AT132:AT146" si="66">$AT$128+1</f>
        <v>320</v>
      </c>
      <c r="AU132">
        <v>0.25</v>
      </c>
      <c r="AV132">
        <v>1170</v>
      </c>
      <c r="AW132">
        <v>813</v>
      </c>
      <c r="AX132">
        <f t="shared" si="60"/>
        <v>357</v>
      </c>
      <c r="BA132" s="5"/>
      <c r="BC132" s="14">
        <f t="shared" ref="BC132:BC146" si="67">$BC$128+1</f>
        <v>344</v>
      </c>
      <c r="BD132">
        <v>0.25</v>
      </c>
      <c r="BE132">
        <v>1168</v>
      </c>
      <c r="BF132">
        <v>851</v>
      </c>
      <c r="BG132">
        <f t="shared" si="61"/>
        <v>317</v>
      </c>
      <c r="BJ132" s="5"/>
      <c r="BL132" s="14">
        <f t="shared" ref="BL132:BL146" si="68">$BL$128+1</f>
        <v>368</v>
      </c>
      <c r="BM132">
        <v>0.25</v>
      </c>
      <c r="BN132">
        <v>1042</v>
      </c>
      <c r="BO132">
        <v>721</v>
      </c>
      <c r="BP132">
        <f t="shared" si="62"/>
        <v>321</v>
      </c>
      <c r="BS132" s="5"/>
    </row>
    <row r="133" spans="1:71">
      <c r="A133" s="14">
        <v>200</v>
      </c>
      <c r="B133">
        <v>0.5</v>
      </c>
      <c r="C133">
        <v>1062</v>
      </c>
      <c r="D133">
        <v>784</v>
      </c>
      <c r="E133">
        <f t="shared" si="63"/>
        <v>278</v>
      </c>
      <c r="H133" s="5"/>
      <c r="J133" s="14">
        <v>224</v>
      </c>
      <c r="K133">
        <v>0.5</v>
      </c>
      <c r="L133">
        <v>1276</v>
      </c>
      <c r="M133">
        <v>822</v>
      </c>
      <c r="N133">
        <f t="shared" si="45"/>
        <v>454</v>
      </c>
      <c r="Q133" s="5"/>
      <c r="S133" s="14">
        <v>248</v>
      </c>
      <c r="T133">
        <v>0.5</v>
      </c>
      <c r="U133">
        <v>1253</v>
      </c>
      <c r="V133">
        <v>759</v>
      </c>
      <c r="W133">
        <f t="shared" si="58"/>
        <v>494</v>
      </c>
      <c r="Z133" s="5"/>
      <c r="AB133" s="14">
        <v>272</v>
      </c>
      <c r="AC133">
        <v>0.5</v>
      </c>
      <c r="AD133">
        <v>1240</v>
      </c>
      <c r="AE133">
        <v>738</v>
      </c>
      <c r="AF133">
        <f t="shared" si="64"/>
        <v>502</v>
      </c>
      <c r="AI133" s="5"/>
      <c r="AK133" s="14">
        <f t="shared" si="65"/>
        <v>296</v>
      </c>
      <c r="AL133">
        <v>0.5</v>
      </c>
      <c r="AM133">
        <v>1149</v>
      </c>
      <c r="AN133">
        <v>860</v>
      </c>
      <c r="AO133">
        <f t="shared" si="59"/>
        <v>289</v>
      </c>
      <c r="AR133" s="5"/>
      <c r="AT133" s="14">
        <f t="shared" si="66"/>
        <v>320</v>
      </c>
      <c r="AU133">
        <v>0.5</v>
      </c>
      <c r="AV133">
        <v>1265</v>
      </c>
      <c r="AW133">
        <v>812</v>
      </c>
      <c r="AX133">
        <f t="shared" si="60"/>
        <v>453</v>
      </c>
      <c r="BA133" s="5"/>
      <c r="BC133" s="14">
        <f t="shared" si="67"/>
        <v>344</v>
      </c>
      <c r="BD133">
        <v>0.5</v>
      </c>
      <c r="BE133">
        <v>1252</v>
      </c>
      <c r="BF133">
        <v>851</v>
      </c>
      <c r="BG133">
        <f t="shared" si="61"/>
        <v>401</v>
      </c>
      <c r="BJ133" s="5"/>
      <c r="BL133" s="14">
        <f t="shared" si="68"/>
        <v>368</v>
      </c>
      <c r="BM133">
        <v>0.5</v>
      </c>
      <c r="BN133">
        <v>1097</v>
      </c>
      <c r="BO133">
        <v>721</v>
      </c>
      <c r="BP133">
        <f t="shared" si="62"/>
        <v>376</v>
      </c>
      <c r="BS133" s="5"/>
    </row>
    <row r="134" spans="1:71">
      <c r="A134" s="14">
        <v>200</v>
      </c>
      <c r="B134">
        <v>0.75</v>
      </c>
      <c r="C134">
        <v>1059</v>
      </c>
      <c r="D134">
        <v>787</v>
      </c>
      <c r="E134">
        <f t="shared" si="63"/>
        <v>272</v>
      </c>
      <c r="H134" s="5"/>
      <c r="J134" s="14">
        <v>224</v>
      </c>
      <c r="K134">
        <v>0.75</v>
      </c>
      <c r="L134">
        <v>1269</v>
      </c>
      <c r="M134">
        <v>823</v>
      </c>
      <c r="N134">
        <f t="shared" si="45"/>
        <v>446</v>
      </c>
      <c r="Q134" s="5"/>
      <c r="S134" s="14">
        <v>248</v>
      </c>
      <c r="T134">
        <v>0.75</v>
      </c>
      <c r="U134">
        <v>1232</v>
      </c>
      <c r="V134">
        <v>761</v>
      </c>
      <c r="W134">
        <f t="shared" si="58"/>
        <v>471</v>
      </c>
      <c r="Z134" s="5"/>
      <c r="AB134" s="14">
        <v>272</v>
      </c>
      <c r="AC134">
        <v>0.75</v>
      </c>
      <c r="AD134">
        <v>1224</v>
      </c>
      <c r="AE134">
        <v>740</v>
      </c>
      <c r="AF134">
        <f t="shared" si="64"/>
        <v>484</v>
      </c>
      <c r="AI134" s="5"/>
      <c r="AK134" s="14">
        <f t="shared" si="65"/>
        <v>296</v>
      </c>
      <c r="AL134">
        <v>0.75</v>
      </c>
      <c r="AM134">
        <v>1122</v>
      </c>
      <c r="AN134">
        <v>862</v>
      </c>
      <c r="AO134">
        <f t="shared" si="59"/>
        <v>260</v>
      </c>
      <c r="AR134" s="5"/>
      <c r="AT134" s="14">
        <f t="shared" si="66"/>
        <v>320</v>
      </c>
      <c r="AU134">
        <v>0.75</v>
      </c>
      <c r="AV134">
        <v>1225</v>
      </c>
      <c r="AW134">
        <v>811</v>
      </c>
      <c r="AX134">
        <f t="shared" si="60"/>
        <v>414</v>
      </c>
      <c r="BA134" s="5"/>
      <c r="BC134" s="14">
        <f t="shared" si="67"/>
        <v>344</v>
      </c>
      <c r="BD134">
        <v>0.75</v>
      </c>
      <c r="BE134">
        <v>1217</v>
      </c>
      <c r="BF134">
        <v>850</v>
      </c>
      <c r="BG134">
        <f t="shared" si="61"/>
        <v>367</v>
      </c>
      <c r="BJ134" s="5"/>
      <c r="BL134" s="14">
        <f t="shared" si="68"/>
        <v>368</v>
      </c>
      <c r="BM134">
        <v>0.75</v>
      </c>
      <c r="BN134">
        <v>1087</v>
      </c>
      <c r="BO134">
        <v>726</v>
      </c>
      <c r="BP134">
        <f t="shared" si="62"/>
        <v>361</v>
      </c>
      <c r="BS134" s="5"/>
    </row>
    <row r="135" spans="1:71">
      <c r="A135" s="14">
        <v>200</v>
      </c>
      <c r="B135">
        <v>1</v>
      </c>
      <c r="C135">
        <v>1032</v>
      </c>
      <c r="D135">
        <v>787</v>
      </c>
      <c r="E135">
        <f t="shared" si="63"/>
        <v>245</v>
      </c>
      <c r="H135" s="5"/>
      <c r="J135" s="14">
        <v>224</v>
      </c>
      <c r="K135">
        <v>1</v>
      </c>
      <c r="L135">
        <v>1228</v>
      </c>
      <c r="M135">
        <v>821</v>
      </c>
      <c r="N135">
        <f t="shared" si="45"/>
        <v>407</v>
      </c>
      <c r="Q135" s="5"/>
      <c r="S135" s="14">
        <v>248</v>
      </c>
      <c r="T135">
        <v>1</v>
      </c>
      <c r="U135">
        <v>1226</v>
      </c>
      <c r="V135">
        <v>759</v>
      </c>
      <c r="W135">
        <f t="shared" si="58"/>
        <v>467</v>
      </c>
      <c r="Z135" s="5"/>
      <c r="AB135" s="14">
        <v>272</v>
      </c>
      <c r="AC135">
        <v>1</v>
      </c>
      <c r="AD135">
        <v>1198</v>
      </c>
      <c r="AE135">
        <v>739</v>
      </c>
      <c r="AF135">
        <f t="shared" si="64"/>
        <v>459</v>
      </c>
      <c r="AI135" s="5"/>
      <c r="AK135" s="14">
        <f t="shared" si="65"/>
        <v>296</v>
      </c>
      <c r="AL135">
        <v>1</v>
      </c>
      <c r="AM135">
        <v>1113</v>
      </c>
      <c r="AN135">
        <v>860</v>
      </c>
      <c r="AO135">
        <f t="shared" si="59"/>
        <v>253</v>
      </c>
      <c r="AR135" s="5"/>
      <c r="AT135" s="14">
        <f t="shared" si="66"/>
        <v>320</v>
      </c>
      <c r="AU135">
        <v>1</v>
      </c>
      <c r="AV135">
        <v>1228</v>
      </c>
      <c r="AW135">
        <v>811</v>
      </c>
      <c r="AX135">
        <f t="shared" si="60"/>
        <v>417</v>
      </c>
      <c r="BA135" s="5"/>
      <c r="BC135" s="14">
        <f t="shared" si="67"/>
        <v>344</v>
      </c>
      <c r="BD135">
        <v>1</v>
      </c>
      <c r="BE135">
        <v>1212</v>
      </c>
      <c r="BF135">
        <v>849</v>
      </c>
      <c r="BG135">
        <f t="shared" si="61"/>
        <v>363</v>
      </c>
      <c r="BJ135" s="5"/>
      <c r="BL135" s="14">
        <f t="shared" si="68"/>
        <v>368</v>
      </c>
      <c r="BM135">
        <v>1</v>
      </c>
      <c r="BN135">
        <v>1083</v>
      </c>
      <c r="BO135">
        <v>723</v>
      </c>
      <c r="BP135">
        <f t="shared" si="62"/>
        <v>360</v>
      </c>
      <c r="BS135" s="5"/>
    </row>
    <row r="136" spans="1:71">
      <c r="A136" s="14">
        <v>200</v>
      </c>
      <c r="B136">
        <v>1.25</v>
      </c>
      <c r="C136">
        <v>1036</v>
      </c>
      <c r="D136">
        <v>787</v>
      </c>
      <c r="E136">
        <f t="shared" si="63"/>
        <v>249</v>
      </c>
      <c r="H136" s="5"/>
      <c r="J136" s="14">
        <v>224</v>
      </c>
      <c r="K136">
        <v>1.25</v>
      </c>
      <c r="L136">
        <v>1232</v>
      </c>
      <c r="M136">
        <v>821</v>
      </c>
      <c r="N136">
        <f t="shared" si="45"/>
        <v>411</v>
      </c>
      <c r="Q136" s="5"/>
      <c r="S136" s="14">
        <v>248</v>
      </c>
      <c r="T136">
        <v>1.25</v>
      </c>
      <c r="U136">
        <v>1236</v>
      </c>
      <c r="V136">
        <v>760</v>
      </c>
      <c r="W136">
        <f t="shared" si="58"/>
        <v>476</v>
      </c>
      <c r="Z136" s="5"/>
      <c r="AB136" s="14">
        <v>272</v>
      </c>
      <c r="AC136">
        <v>1.25</v>
      </c>
      <c r="AD136">
        <v>1209</v>
      </c>
      <c r="AE136">
        <v>739</v>
      </c>
      <c r="AF136">
        <f t="shared" si="64"/>
        <v>470</v>
      </c>
      <c r="AI136" s="5"/>
      <c r="AK136" s="14">
        <f t="shared" si="65"/>
        <v>296</v>
      </c>
      <c r="AL136">
        <v>1.25</v>
      </c>
      <c r="AM136">
        <v>1121</v>
      </c>
      <c r="AN136">
        <v>862</v>
      </c>
      <c r="AO136">
        <f t="shared" si="59"/>
        <v>259</v>
      </c>
      <c r="AR136" s="5"/>
      <c r="AT136" s="14">
        <f t="shared" si="66"/>
        <v>320</v>
      </c>
      <c r="AU136">
        <v>1.25</v>
      </c>
      <c r="AV136">
        <v>1241</v>
      </c>
      <c r="AW136">
        <v>810</v>
      </c>
      <c r="AX136">
        <f t="shared" si="60"/>
        <v>431</v>
      </c>
      <c r="BA136" s="5"/>
      <c r="BC136" s="14">
        <f t="shared" si="67"/>
        <v>344</v>
      </c>
      <c r="BD136">
        <v>1.25</v>
      </c>
      <c r="BE136">
        <v>1209</v>
      </c>
      <c r="BF136">
        <v>852</v>
      </c>
      <c r="BG136">
        <f t="shared" si="61"/>
        <v>357</v>
      </c>
      <c r="BJ136" s="5"/>
      <c r="BL136" s="14">
        <f t="shared" si="68"/>
        <v>368</v>
      </c>
      <c r="BM136">
        <v>1.25</v>
      </c>
      <c r="BN136">
        <v>1096</v>
      </c>
      <c r="BO136">
        <v>724</v>
      </c>
      <c r="BP136">
        <f t="shared" si="62"/>
        <v>372</v>
      </c>
      <c r="BS136" s="5"/>
    </row>
    <row r="137" spans="1:71">
      <c r="A137" s="14">
        <v>200</v>
      </c>
      <c r="B137">
        <v>1.5</v>
      </c>
      <c r="C137">
        <v>1040</v>
      </c>
      <c r="D137">
        <v>788</v>
      </c>
      <c r="E137">
        <f t="shared" si="63"/>
        <v>252</v>
      </c>
      <c r="H137" s="5"/>
      <c r="J137" s="14">
        <v>224</v>
      </c>
      <c r="K137">
        <v>1.5</v>
      </c>
      <c r="L137">
        <v>1246</v>
      </c>
      <c r="M137">
        <v>823</v>
      </c>
      <c r="N137">
        <f t="shared" si="45"/>
        <v>423</v>
      </c>
      <c r="Q137" s="5"/>
      <c r="S137" s="14">
        <v>248</v>
      </c>
      <c r="T137">
        <v>1.5</v>
      </c>
      <c r="U137">
        <v>1246</v>
      </c>
      <c r="V137">
        <v>760</v>
      </c>
      <c r="W137">
        <f t="shared" si="58"/>
        <v>486</v>
      </c>
      <c r="Z137" s="5"/>
      <c r="AB137" s="14">
        <v>272</v>
      </c>
      <c r="AC137">
        <v>1.5</v>
      </c>
      <c r="AD137">
        <v>1224</v>
      </c>
      <c r="AE137">
        <v>741</v>
      </c>
      <c r="AF137">
        <f t="shared" si="64"/>
        <v>483</v>
      </c>
      <c r="AI137" s="5"/>
      <c r="AK137" s="14">
        <f t="shared" si="65"/>
        <v>296</v>
      </c>
      <c r="AL137">
        <v>1.5</v>
      </c>
      <c r="AM137">
        <v>1132</v>
      </c>
      <c r="AN137">
        <v>862</v>
      </c>
      <c r="AO137">
        <f t="shared" si="59"/>
        <v>270</v>
      </c>
      <c r="AR137" s="5"/>
      <c r="AT137" s="14">
        <f t="shared" si="66"/>
        <v>320</v>
      </c>
      <c r="AU137">
        <v>1.5</v>
      </c>
      <c r="AV137">
        <v>1255</v>
      </c>
      <c r="AW137">
        <v>810</v>
      </c>
      <c r="AX137">
        <f t="shared" si="60"/>
        <v>445</v>
      </c>
      <c r="BA137" s="5"/>
      <c r="BC137" s="14">
        <f t="shared" si="67"/>
        <v>344</v>
      </c>
      <c r="BD137">
        <v>1.5</v>
      </c>
      <c r="BE137">
        <v>1225</v>
      </c>
      <c r="BF137">
        <v>851</v>
      </c>
      <c r="BG137">
        <f t="shared" si="61"/>
        <v>374</v>
      </c>
      <c r="BJ137" s="5"/>
      <c r="BL137" s="14">
        <f t="shared" si="68"/>
        <v>368</v>
      </c>
      <c r="BM137">
        <v>1.5</v>
      </c>
      <c r="BN137">
        <v>1094</v>
      </c>
      <c r="BO137">
        <v>723</v>
      </c>
      <c r="BP137">
        <f t="shared" si="62"/>
        <v>371</v>
      </c>
      <c r="BS137" s="5"/>
    </row>
    <row r="138" spans="1:71">
      <c r="A138" s="14">
        <v>200</v>
      </c>
      <c r="B138">
        <v>1.75</v>
      </c>
      <c r="C138">
        <v>1041</v>
      </c>
      <c r="D138">
        <v>790</v>
      </c>
      <c r="E138">
        <f t="shared" si="63"/>
        <v>251</v>
      </c>
      <c r="H138" s="5"/>
      <c r="J138" s="14">
        <v>224</v>
      </c>
      <c r="K138">
        <v>1.75</v>
      </c>
      <c r="L138">
        <v>1257</v>
      </c>
      <c r="M138">
        <v>824</v>
      </c>
      <c r="N138">
        <f t="shared" si="45"/>
        <v>433</v>
      </c>
      <c r="Q138" s="5"/>
      <c r="S138" s="14">
        <v>248</v>
      </c>
      <c r="T138">
        <v>1.75</v>
      </c>
      <c r="U138">
        <v>1256</v>
      </c>
      <c r="V138">
        <v>762</v>
      </c>
      <c r="W138">
        <f t="shared" si="58"/>
        <v>494</v>
      </c>
      <c r="Z138" s="5"/>
      <c r="AB138" s="14">
        <v>272</v>
      </c>
      <c r="AC138">
        <v>1.75</v>
      </c>
      <c r="AD138">
        <v>1241</v>
      </c>
      <c r="AE138">
        <v>741</v>
      </c>
      <c r="AF138">
        <f t="shared" si="64"/>
        <v>500</v>
      </c>
      <c r="AI138" s="5"/>
      <c r="AK138" s="14">
        <f t="shared" si="65"/>
        <v>296</v>
      </c>
      <c r="AL138">
        <v>1.75</v>
      </c>
      <c r="AM138">
        <v>1144</v>
      </c>
      <c r="AN138">
        <v>864</v>
      </c>
      <c r="AO138">
        <f t="shared" si="59"/>
        <v>280</v>
      </c>
      <c r="AR138" s="5"/>
      <c r="AT138" s="14">
        <f t="shared" si="66"/>
        <v>320</v>
      </c>
      <c r="AU138">
        <v>1.75</v>
      </c>
      <c r="AV138">
        <v>1262</v>
      </c>
      <c r="AW138">
        <v>811</v>
      </c>
      <c r="AX138">
        <f t="shared" si="60"/>
        <v>451</v>
      </c>
      <c r="BA138" s="5"/>
      <c r="BC138" s="14">
        <f t="shared" si="67"/>
        <v>344</v>
      </c>
      <c r="BD138">
        <v>1.75</v>
      </c>
      <c r="BE138">
        <v>1235</v>
      </c>
      <c r="BF138">
        <v>852</v>
      </c>
      <c r="BG138">
        <f t="shared" si="61"/>
        <v>383</v>
      </c>
      <c r="BJ138" s="5"/>
      <c r="BL138" s="14">
        <f t="shared" si="68"/>
        <v>368</v>
      </c>
      <c r="BM138">
        <v>1.75</v>
      </c>
      <c r="BN138">
        <v>1090</v>
      </c>
      <c r="BO138">
        <v>724</v>
      </c>
      <c r="BP138">
        <f t="shared" si="62"/>
        <v>366</v>
      </c>
      <c r="BS138" s="5"/>
    </row>
    <row r="139" spans="1:71">
      <c r="A139" s="14">
        <v>200</v>
      </c>
      <c r="B139">
        <v>2</v>
      </c>
      <c r="C139">
        <v>1045</v>
      </c>
      <c r="D139">
        <v>791</v>
      </c>
      <c r="E139">
        <f t="shared" si="63"/>
        <v>254</v>
      </c>
      <c r="H139" s="5"/>
      <c r="J139" s="14">
        <v>224</v>
      </c>
      <c r="K139">
        <v>2</v>
      </c>
      <c r="L139">
        <v>1263</v>
      </c>
      <c r="M139">
        <v>824</v>
      </c>
      <c r="N139">
        <f t="shared" si="45"/>
        <v>439</v>
      </c>
      <c r="Q139" s="5"/>
      <c r="S139" s="14">
        <v>248</v>
      </c>
      <c r="T139">
        <v>2</v>
      </c>
      <c r="U139">
        <v>1258</v>
      </c>
      <c r="V139">
        <v>765</v>
      </c>
      <c r="W139">
        <f t="shared" si="58"/>
        <v>493</v>
      </c>
      <c r="Z139" s="5"/>
      <c r="AB139" s="14">
        <v>272</v>
      </c>
      <c r="AC139">
        <v>2</v>
      </c>
      <c r="AD139">
        <v>1248</v>
      </c>
      <c r="AE139">
        <v>742</v>
      </c>
      <c r="AF139">
        <f t="shared" si="64"/>
        <v>506</v>
      </c>
      <c r="AI139" s="5"/>
      <c r="AK139" s="14">
        <f t="shared" si="65"/>
        <v>296</v>
      </c>
      <c r="AL139">
        <v>2</v>
      </c>
      <c r="AM139">
        <v>1143</v>
      </c>
      <c r="AN139">
        <v>864</v>
      </c>
      <c r="AO139">
        <f t="shared" si="59"/>
        <v>279</v>
      </c>
      <c r="AR139" s="5"/>
      <c r="AT139" s="14">
        <f t="shared" si="66"/>
        <v>320</v>
      </c>
      <c r="AU139">
        <v>2</v>
      </c>
      <c r="AV139">
        <v>1266</v>
      </c>
      <c r="AW139">
        <v>812</v>
      </c>
      <c r="AX139">
        <f t="shared" si="60"/>
        <v>454</v>
      </c>
      <c r="BA139" s="5"/>
      <c r="BC139" s="14">
        <f t="shared" si="67"/>
        <v>344</v>
      </c>
      <c r="BD139">
        <v>2</v>
      </c>
      <c r="BE139">
        <v>1243</v>
      </c>
      <c r="BF139">
        <v>851</v>
      </c>
      <c r="BG139">
        <f t="shared" si="61"/>
        <v>392</v>
      </c>
      <c r="BJ139" s="5"/>
      <c r="BL139" s="14">
        <f t="shared" si="68"/>
        <v>368</v>
      </c>
      <c r="BM139">
        <v>2</v>
      </c>
      <c r="BN139">
        <v>1091</v>
      </c>
      <c r="BO139">
        <v>724</v>
      </c>
      <c r="BP139">
        <f t="shared" si="62"/>
        <v>367</v>
      </c>
      <c r="BS139" s="5"/>
    </row>
    <row r="140" spans="1:71">
      <c r="A140" s="14">
        <v>200</v>
      </c>
      <c r="B140">
        <v>2.25</v>
      </c>
      <c r="C140">
        <v>1042</v>
      </c>
      <c r="D140">
        <v>792</v>
      </c>
      <c r="E140">
        <f t="shared" si="63"/>
        <v>250</v>
      </c>
      <c r="H140" s="5"/>
      <c r="J140" s="14">
        <v>224</v>
      </c>
      <c r="K140">
        <v>2.25</v>
      </c>
      <c r="L140">
        <v>1268</v>
      </c>
      <c r="M140">
        <v>826</v>
      </c>
      <c r="N140">
        <f t="shared" si="45"/>
        <v>442</v>
      </c>
      <c r="Q140" s="5"/>
      <c r="S140" s="14">
        <v>248</v>
      </c>
      <c r="T140">
        <v>2.25</v>
      </c>
      <c r="U140">
        <v>1259</v>
      </c>
      <c r="V140">
        <v>764</v>
      </c>
      <c r="W140">
        <f t="shared" si="58"/>
        <v>495</v>
      </c>
      <c r="Z140" s="5"/>
      <c r="AB140" s="14">
        <v>272</v>
      </c>
      <c r="AC140">
        <v>2.25</v>
      </c>
      <c r="AD140">
        <v>1254</v>
      </c>
      <c r="AE140">
        <v>743</v>
      </c>
      <c r="AF140">
        <f t="shared" si="64"/>
        <v>511</v>
      </c>
      <c r="AI140" s="5"/>
      <c r="AK140" s="14">
        <f t="shared" si="65"/>
        <v>296</v>
      </c>
      <c r="AL140">
        <v>2.25</v>
      </c>
      <c r="AM140">
        <v>1149</v>
      </c>
      <c r="AN140">
        <v>865</v>
      </c>
      <c r="AO140">
        <f t="shared" si="59"/>
        <v>284</v>
      </c>
      <c r="AR140" s="5"/>
      <c r="AT140" s="14">
        <f t="shared" si="66"/>
        <v>320</v>
      </c>
      <c r="AU140">
        <v>2.25</v>
      </c>
      <c r="AV140">
        <v>1265</v>
      </c>
      <c r="AW140">
        <v>812</v>
      </c>
      <c r="AX140">
        <f t="shared" si="60"/>
        <v>453</v>
      </c>
      <c r="BA140" s="5"/>
      <c r="BC140" s="14">
        <f t="shared" si="67"/>
        <v>344</v>
      </c>
      <c r="BD140">
        <v>2.25</v>
      </c>
      <c r="BE140">
        <v>1241</v>
      </c>
      <c r="BF140">
        <v>853</v>
      </c>
      <c r="BG140">
        <f t="shared" si="61"/>
        <v>388</v>
      </c>
      <c r="BJ140" s="5"/>
      <c r="BL140" s="14">
        <f t="shared" si="68"/>
        <v>368</v>
      </c>
      <c r="BM140">
        <v>2.25</v>
      </c>
      <c r="BN140">
        <v>1087</v>
      </c>
      <c r="BO140">
        <v>724</v>
      </c>
      <c r="BP140">
        <f t="shared" si="62"/>
        <v>363</v>
      </c>
      <c r="BS140" s="5"/>
    </row>
    <row r="141" spans="1:71">
      <c r="A141" s="14">
        <v>200</v>
      </c>
      <c r="B141">
        <v>2.5</v>
      </c>
      <c r="C141">
        <v>1043</v>
      </c>
      <c r="D141">
        <v>793</v>
      </c>
      <c r="E141">
        <f t="shared" si="63"/>
        <v>250</v>
      </c>
      <c r="H141" s="5"/>
      <c r="J141" s="14">
        <v>224</v>
      </c>
      <c r="K141">
        <v>2.5</v>
      </c>
      <c r="L141">
        <v>1268</v>
      </c>
      <c r="M141">
        <v>828</v>
      </c>
      <c r="N141">
        <f t="shared" si="45"/>
        <v>440</v>
      </c>
      <c r="Q141" s="5"/>
      <c r="S141" s="14">
        <v>248</v>
      </c>
      <c r="T141">
        <v>2.5</v>
      </c>
      <c r="U141">
        <v>1260</v>
      </c>
      <c r="V141">
        <v>765</v>
      </c>
      <c r="W141">
        <f t="shared" si="58"/>
        <v>495</v>
      </c>
      <c r="Z141" s="5"/>
      <c r="AB141" s="14">
        <v>272</v>
      </c>
      <c r="AC141">
        <v>2.5</v>
      </c>
      <c r="AD141">
        <v>1254</v>
      </c>
      <c r="AE141">
        <v>744</v>
      </c>
      <c r="AF141">
        <f t="shared" si="64"/>
        <v>510</v>
      </c>
      <c r="AI141" s="5"/>
      <c r="AK141" s="14">
        <f t="shared" si="65"/>
        <v>296</v>
      </c>
      <c r="AL141">
        <v>2.5</v>
      </c>
      <c r="AM141">
        <v>1148</v>
      </c>
      <c r="AN141">
        <v>866</v>
      </c>
      <c r="AO141">
        <f t="shared" si="59"/>
        <v>282</v>
      </c>
      <c r="AR141" s="5"/>
      <c r="AT141" s="14">
        <f t="shared" si="66"/>
        <v>320</v>
      </c>
      <c r="AU141">
        <v>2.5</v>
      </c>
      <c r="AV141">
        <v>1269</v>
      </c>
      <c r="AW141">
        <v>812</v>
      </c>
      <c r="AX141">
        <f t="shared" si="60"/>
        <v>457</v>
      </c>
      <c r="BA141" s="5"/>
      <c r="BC141" s="14">
        <f t="shared" si="67"/>
        <v>344</v>
      </c>
      <c r="BD141">
        <v>2.5</v>
      </c>
      <c r="BE141">
        <v>1243</v>
      </c>
      <c r="BF141">
        <v>854</v>
      </c>
      <c r="BG141">
        <f t="shared" si="61"/>
        <v>389</v>
      </c>
      <c r="BJ141" s="5"/>
      <c r="BL141" s="14">
        <f t="shared" si="68"/>
        <v>368</v>
      </c>
      <c r="BM141">
        <v>2.5</v>
      </c>
      <c r="BN141">
        <v>1089</v>
      </c>
      <c r="BO141">
        <v>726</v>
      </c>
      <c r="BP141">
        <f t="shared" si="62"/>
        <v>363</v>
      </c>
      <c r="BS141" s="5"/>
    </row>
    <row r="142" spans="1:71">
      <c r="A142" s="14">
        <v>200</v>
      </c>
      <c r="B142">
        <v>2.75</v>
      </c>
      <c r="C142">
        <v>1050</v>
      </c>
      <c r="D142">
        <v>792</v>
      </c>
      <c r="E142">
        <f t="shared" si="63"/>
        <v>258</v>
      </c>
      <c r="H142" s="5"/>
      <c r="J142" s="14">
        <v>224</v>
      </c>
      <c r="K142">
        <v>2.75</v>
      </c>
      <c r="L142">
        <v>1268</v>
      </c>
      <c r="M142">
        <v>827</v>
      </c>
      <c r="N142">
        <f t="shared" si="45"/>
        <v>441</v>
      </c>
      <c r="Q142" s="5"/>
      <c r="S142" s="14">
        <v>248</v>
      </c>
      <c r="T142">
        <v>2.75</v>
      </c>
      <c r="U142">
        <v>1263</v>
      </c>
      <c r="V142">
        <v>766</v>
      </c>
      <c r="W142">
        <f t="shared" si="58"/>
        <v>497</v>
      </c>
      <c r="Z142" s="5"/>
      <c r="AB142" s="14">
        <v>272</v>
      </c>
      <c r="AC142">
        <v>2.75</v>
      </c>
      <c r="AD142">
        <v>1255</v>
      </c>
      <c r="AE142">
        <v>745</v>
      </c>
      <c r="AF142">
        <f t="shared" si="64"/>
        <v>510</v>
      </c>
      <c r="AI142" s="5"/>
      <c r="AK142" s="14">
        <f t="shared" si="65"/>
        <v>296</v>
      </c>
      <c r="AL142">
        <v>2.75</v>
      </c>
      <c r="AM142">
        <v>1149</v>
      </c>
      <c r="AN142">
        <v>865</v>
      </c>
      <c r="AO142">
        <f t="shared" si="59"/>
        <v>284</v>
      </c>
      <c r="AR142" s="5"/>
      <c r="AT142" s="14">
        <f t="shared" si="66"/>
        <v>320</v>
      </c>
      <c r="AU142">
        <v>2.75</v>
      </c>
      <c r="AV142">
        <v>1267</v>
      </c>
      <c r="AW142">
        <v>813</v>
      </c>
      <c r="AX142">
        <f t="shared" si="60"/>
        <v>454</v>
      </c>
      <c r="BA142" s="5"/>
      <c r="BC142" s="14">
        <f t="shared" si="67"/>
        <v>344</v>
      </c>
      <c r="BD142">
        <v>2.75</v>
      </c>
      <c r="BE142">
        <v>1239</v>
      </c>
      <c r="BF142">
        <v>854</v>
      </c>
      <c r="BG142">
        <f t="shared" si="61"/>
        <v>385</v>
      </c>
      <c r="BJ142" s="5"/>
      <c r="BL142" s="14">
        <f t="shared" si="68"/>
        <v>368</v>
      </c>
      <c r="BM142">
        <v>2.75</v>
      </c>
      <c r="BN142">
        <v>1088</v>
      </c>
      <c r="BO142">
        <v>726</v>
      </c>
      <c r="BP142">
        <f t="shared" si="62"/>
        <v>362</v>
      </c>
      <c r="BS142" s="5"/>
    </row>
    <row r="143" spans="1:71">
      <c r="A143" s="14">
        <v>200</v>
      </c>
      <c r="B143">
        <v>3</v>
      </c>
      <c r="C143">
        <v>1046</v>
      </c>
      <c r="D143">
        <v>795</v>
      </c>
      <c r="E143">
        <f t="shared" si="63"/>
        <v>251</v>
      </c>
      <c r="H143" s="5"/>
      <c r="J143" s="14">
        <v>224</v>
      </c>
      <c r="K143">
        <v>3</v>
      </c>
      <c r="L143">
        <v>1270</v>
      </c>
      <c r="M143">
        <v>827</v>
      </c>
      <c r="N143">
        <f t="shared" si="45"/>
        <v>443</v>
      </c>
      <c r="Q143" s="5"/>
      <c r="S143" s="14">
        <v>248</v>
      </c>
      <c r="T143">
        <v>3</v>
      </c>
      <c r="U143">
        <v>1260</v>
      </c>
      <c r="V143">
        <v>767</v>
      </c>
      <c r="W143">
        <f t="shared" si="58"/>
        <v>493</v>
      </c>
      <c r="Z143" s="5"/>
      <c r="AB143" s="14">
        <v>272</v>
      </c>
      <c r="AC143">
        <v>3</v>
      </c>
      <c r="AD143">
        <v>1264</v>
      </c>
      <c r="AE143">
        <v>744</v>
      </c>
      <c r="AF143">
        <f t="shared" si="64"/>
        <v>520</v>
      </c>
      <c r="AI143" s="5"/>
      <c r="AK143" s="14">
        <f t="shared" si="65"/>
        <v>296</v>
      </c>
      <c r="AL143">
        <v>3</v>
      </c>
      <c r="AM143">
        <v>1153</v>
      </c>
      <c r="AN143">
        <v>870</v>
      </c>
      <c r="AO143">
        <f t="shared" si="59"/>
        <v>283</v>
      </c>
      <c r="AR143" s="5"/>
      <c r="AT143" s="14">
        <f t="shared" si="66"/>
        <v>320</v>
      </c>
      <c r="AU143">
        <v>3</v>
      </c>
      <c r="AV143">
        <v>1262</v>
      </c>
      <c r="AW143">
        <v>814</v>
      </c>
      <c r="AX143">
        <f t="shared" si="60"/>
        <v>448</v>
      </c>
      <c r="BA143" s="5"/>
      <c r="BC143" s="14">
        <f t="shared" si="67"/>
        <v>344</v>
      </c>
      <c r="BD143">
        <v>3</v>
      </c>
      <c r="BE143">
        <v>1241</v>
      </c>
      <c r="BF143">
        <v>855</v>
      </c>
      <c r="BG143">
        <f t="shared" si="61"/>
        <v>386</v>
      </c>
      <c r="BJ143" s="5"/>
      <c r="BL143" s="14">
        <f t="shared" si="68"/>
        <v>368</v>
      </c>
      <c r="BM143">
        <v>3</v>
      </c>
      <c r="BN143">
        <v>1082</v>
      </c>
      <c r="BO143">
        <v>727</v>
      </c>
      <c r="BP143">
        <f t="shared" si="62"/>
        <v>355</v>
      </c>
      <c r="BS143" s="5"/>
    </row>
    <row r="144" spans="1:71">
      <c r="A144" s="14">
        <v>200</v>
      </c>
      <c r="B144">
        <v>3.25</v>
      </c>
      <c r="C144">
        <v>1048</v>
      </c>
      <c r="D144">
        <v>796</v>
      </c>
      <c r="E144">
        <f t="shared" si="63"/>
        <v>252</v>
      </c>
      <c r="H144" s="5"/>
      <c r="J144" s="14">
        <v>224</v>
      </c>
      <c r="K144">
        <v>3.25</v>
      </c>
      <c r="L144">
        <v>1270</v>
      </c>
      <c r="M144">
        <v>830</v>
      </c>
      <c r="N144">
        <f t="shared" si="45"/>
        <v>440</v>
      </c>
      <c r="Q144" s="5"/>
      <c r="S144" s="14">
        <v>248</v>
      </c>
      <c r="T144">
        <v>3.25</v>
      </c>
      <c r="U144">
        <v>1258</v>
      </c>
      <c r="V144">
        <v>768</v>
      </c>
      <c r="W144">
        <f t="shared" si="58"/>
        <v>490</v>
      </c>
      <c r="Z144" s="5"/>
      <c r="AB144" s="14">
        <v>272</v>
      </c>
      <c r="AC144">
        <v>3.25</v>
      </c>
      <c r="AD144">
        <v>1259</v>
      </c>
      <c r="AE144">
        <v>745</v>
      </c>
      <c r="AF144">
        <f t="shared" si="64"/>
        <v>514</v>
      </c>
      <c r="AI144" s="5"/>
      <c r="AK144" s="14">
        <f t="shared" si="65"/>
        <v>296</v>
      </c>
      <c r="AL144">
        <v>3.25</v>
      </c>
      <c r="AM144">
        <v>1150</v>
      </c>
      <c r="AN144">
        <v>868</v>
      </c>
      <c r="AO144">
        <f t="shared" si="59"/>
        <v>282</v>
      </c>
      <c r="AR144" s="5"/>
      <c r="AT144" s="14">
        <f t="shared" si="66"/>
        <v>320</v>
      </c>
      <c r="AU144">
        <v>3.25</v>
      </c>
      <c r="AV144">
        <v>1264</v>
      </c>
      <c r="AW144">
        <v>814</v>
      </c>
      <c r="AX144">
        <f t="shared" si="60"/>
        <v>450</v>
      </c>
      <c r="BA144" s="5"/>
      <c r="BC144" s="14">
        <f t="shared" si="67"/>
        <v>344</v>
      </c>
      <c r="BD144">
        <v>3.25</v>
      </c>
      <c r="BE144">
        <v>1239</v>
      </c>
      <c r="BF144">
        <v>857</v>
      </c>
      <c r="BG144">
        <f t="shared" si="61"/>
        <v>382</v>
      </c>
      <c r="BJ144" s="5"/>
      <c r="BL144" s="14">
        <f t="shared" si="68"/>
        <v>368</v>
      </c>
      <c r="BM144">
        <v>3.25</v>
      </c>
      <c r="BN144">
        <v>1088</v>
      </c>
      <c r="BO144">
        <v>729</v>
      </c>
      <c r="BP144">
        <f t="shared" si="62"/>
        <v>359</v>
      </c>
      <c r="BS144" s="5"/>
    </row>
    <row r="145" spans="1:71">
      <c r="A145" s="14">
        <v>200</v>
      </c>
      <c r="B145">
        <v>3.5</v>
      </c>
      <c r="C145">
        <v>1051</v>
      </c>
      <c r="D145">
        <v>798</v>
      </c>
      <c r="E145">
        <f t="shared" si="63"/>
        <v>253</v>
      </c>
      <c r="H145" s="5"/>
      <c r="J145" s="14">
        <v>224</v>
      </c>
      <c r="K145">
        <v>3.5</v>
      </c>
      <c r="L145">
        <v>1271</v>
      </c>
      <c r="M145">
        <v>829</v>
      </c>
      <c r="N145">
        <f t="shared" si="45"/>
        <v>442</v>
      </c>
      <c r="Q145" s="5"/>
      <c r="S145" s="14">
        <v>248</v>
      </c>
      <c r="T145">
        <v>3.5</v>
      </c>
      <c r="U145">
        <v>1256</v>
      </c>
      <c r="V145">
        <v>769</v>
      </c>
      <c r="W145">
        <f t="shared" si="58"/>
        <v>487</v>
      </c>
      <c r="Z145" s="5"/>
      <c r="AB145" s="14">
        <v>272</v>
      </c>
      <c r="AC145">
        <v>3.5</v>
      </c>
      <c r="AD145">
        <v>1258</v>
      </c>
      <c r="AE145">
        <v>747</v>
      </c>
      <c r="AF145">
        <f t="shared" si="64"/>
        <v>511</v>
      </c>
      <c r="AI145" s="5"/>
      <c r="AK145" s="14">
        <f t="shared" si="65"/>
        <v>296</v>
      </c>
      <c r="AL145">
        <v>3.5</v>
      </c>
      <c r="AM145">
        <v>1149</v>
      </c>
      <c r="AN145">
        <v>869</v>
      </c>
      <c r="AO145">
        <f t="shared" si="59"/>
        <v>280</v>
      </c>
      <c r="AR145" s="5"/>
      <c r="AT145" s="14">
        <f t="shared" si="66"/>
        <v>320</v>
      </c>
      <c r="AU145">
        <v>3.5</v>
      </c>
      <c r="AV145">
        <v>1262</v>
      </c>
      <c r="AW145">
        <v>817</v>
      </c>
      <c r="AX145">
        <f t="shared" si="60"/>
        <v>445</v>
      </c>
      <c r="BA145" s="5"/>
      <c r="BC145" s="14">
        <f t="shared" si="67"/>
        <v>344</v>
      </c>
      <c r="BD145">
        <v>3.5</v>
      </c>
      <c r="BE145">
        <v>1234</v>
      </c>
      <c r="BF145">
        <v>858</v>
      </c>
      <c r="BG145">
        <f t="shared" si="61"/>
        <v>376</v>
      </c>
      <c r="BJ145" s="5"/>
      <c r="BL145" s="14">
        <f t="shared" si="68"/>
        <v>368</v>
      </c>
      <c r="BM145">
        <v>3.5</v>
      </c>
      <c r="BN145">
        <v>1086</v>
      </c>
      <c r="BO145">
        <v>729</v>
      </c>
      <c r="BP145">
        <f t="shared" si="62"/>
        <v>357</v>
      </c>
      <c r="BS145" s="5"/>
    </row>
    <row r="146" spans="1:71">
      <c r="A146" s="15">
        <v>200</v>
      </c>
      <c r="B146" s="16">
        <v>3.75</v>
      </c>
      <c r="C146" s="16">
        <v>1049</v>
      </c>
      <c r="D146" s="16">
        <v>799</v>
      </c>
      <c r="E146" s="16">
        <f t="shared" si="63"/>
        <v>250</v>
      </c>
      <c r="H146" s="5"/>
      <c r="J146" s="15">
        <v>224</v>
      </c>
      <c r="K146" s="16">
        <v>3.75</v>
      </c>
      <c r="L146" s="16">
        <v>1271</v>
      </c>
      <c r="M146" s="16">
        <v>831</v>
      </c>
      <c r="N146" s="16">
        <f t="shared" si="45"/>
        <v>440</v>
      </c>
      <c r="Q146" s="5"/>
      <c r="S146" s="15">
        <v>248</v>
      </c>
      <c r="T146" s="16">
        <v>3.75</v>
      </c>
      <c r="U146" s="16">
        <v>1255</v>
      </c>
      <c r="V146" s="16">
        <v>771</v>
      </c>
      <c r="W146" s="16">
        <f t="shared" si="58"/>
        <v>484</v>
      </c>
      <c r="Z146" s="5"/>
      <c r="AB146" s="15">
        <v>272</v>
      </c>
      <c r="AC146" s="16">
        <v>3.75</v>
      </c>
      <c r="AD146" s="16">
        <v>1260</v>
      </c>
      <c r="AE146" s="16">
        <v>748</v>
      </c>
      <c r="AF146" s="16">
        <f t="shared" si="64"/>
        <v>512</v>
      </c>
      <c r="AI146" s="5"/>
      <c r="AK146" s="15">
        <f t="shared" si="65"/>
        <v>296</v>
      </c>
      <c r="AL146" s="16">
        <v>3.75</v>
      </c>
      <c r="AM146" s="16">
        <v>1149</v>
      </c>
      <c r="AN146" s="16">
        <v>871</v>
      </c>
      <c r="AO146" s="16">
        <f t="shared" si="59"/>
        <v>278</v>
      </c>
      <c r="AR146" s="5"/>
      <c r="AT146" s="15">
        <f t="shared" si="66"/>
        <v>320</v>
      </c>
      <c r="AU146" s="16">
        <v>3.75</v>
      </c>
      <c r="AV146" s="16">
        <v>1261</v>
      </c>
      <c r="AW146" s="16">
        <v>817</v>
      </c>
      <c r="AX146" s="16">
        <f t="shared" si="60"/>
        <v>444</v>
      </c>
      <c r="BA146" s="5"/>
      <c r="BC146" s="15">
        <f t="shared" si="67"/>
        <v>344</v>
      </c>
      <c r="BD146" s="16">
        <v>3.75</v>
      </c>
      <c r="BE146" s="16">
        <v>1235</v>
      </c>
      <c r="BF146" s="16">
        <v>858</v>
      </c>
      <c r="BG146" s="16">
        <f t="shared" si="61"/>
        <v>377</v>
      </c>
      <c r="BJ146" s="5"/>
      <c r="BL146" s="15">
        <f t="shared" si="68"/>
        <v>368</v>
      </c>
      <c r="BM146" s="16">
        <v>3.75</v>
      </c>
      <c r="BN146" s="16">
        <v>1084</v>
      </c>
      <c r="BO146" s="16">
        <v>728</v>
      </c>
      <c r="BP146" s="16">
        <f t="shared" si="62"/>
        <v>356</v>
      </c>
      <c r="BS146" s="5"/>
    </row>
    <row r="147" spans="1:71">
      <c r="A147" s="14">
        <v>201</v>
      </c>
      <c r="B147">
        <v>0</v>
      </c>
      <c r="C147">
        <v>974</v>
      </c>
      <c r="D147">
        <v>790</v>
      </c>
      <c r="E147">
        <f t="shared" si="63"/>
        <v>184</v>
      </c>
      <c r="H147" s="5"/>
      <c r="J147" s="14">
        <v>225</v>
      </c>
      <c r="K147">
        <v>0</v>
      </c>
      <c r="L147">
        <v>1047</v>
      </c>
      <c r="M147">
        <v>823</v>
      </c>
      <c r="N147">
        <f t="shared" ref="N147:N210" si="69">L147-M147</f>
        <v>224</v>
      </c>
      <c r="Q147" s="5"/>
      <c r="S147" s="14">
        <v>249</v>
      </c>
      <c r="T147">
        <v>0</v>
      </c>
      <c r="U147">
        <v>1042</v>
      </c>
      <c r="V147">
        <v>763</v>
      </c>
      <c r="W147">
        <f t="shared" si="58"/>
        <v>279</v>
      </c>
      <c r="Z147" s="5"/>
      <c r="AB147" s="14">
        <v>273</v>
      </c>
      <c r="AC147">
        <v>0</v>
      </c>
      <c r="AD147">
        <v>1023</v>
      </c>
      <c r="AE147">
        <v>747</v>
      </c>
      <c r="AF147">
        <f t="shared" si="64"/>
        <v>276</v>
      </c>
      <c r="AI147" s="5"/>
      <c r="AK147" s="14">
        <f>$AK$144+1</f>
        <v>297</v>
      </c>
      <c r="AL147">
        <v>0</v>
      </c>
      <c r="AM147">
        <v>979</v>
      </c>
      <c r="AN147">
        <v>662</v>
      </c>
      <c r="AO147">
        <f t="shared" si="59"/>
        <v>317</v>
      </c>
      <c r="AR147" s="5"/>
      <c r="AT147" s="14">
        <f>$AT$144+1</f>
        <v>321</v>
      </c>
      <c r="AU147">
        <v>0</v>
      </c>
      <c r="AV147">
        <v>1033</v>
      </c>
      <c r="AW147">
        <v>812</v>
      </c>
      <c r="AX147">
        <f t="shared" si="60"/>
        <v>221</v>
      </c>
      <c r="BA147" s="5"/>
      <c r="BC147" s="14">
        <f>$BC$144+1</f>
        <v>345</v>
      </c>
      <c r="BD147">
        <v>0</v>
      </c>
      <c r="BE147">
        <v>1000</v>
      </c>
      <c r="BF147">
        <v>844</v>
      </c>
      <c r="BG147">
        <f t="shared" si="61"/>
        <v>156</v>
      </c>
      <c r="BJ147" s="5"/>
      <c r="BL147" s="14">
        <f>$BL$144+1</f>
        <v>369</v>
      </c>
      <c r="BM147">
        <v>0</v>
      </c>
      <c r="BN147">
        <v>971</v>
      </c>
      <c r="BO147">
        <v>723</v>
      </c>
      <c r="BP147">
        <f t="shared" si="62"/>
        <v>248</v>
      </c>
      <c r="BS147" s="5"/>
    </row>
    <row r="148" spans="1:71">
      <c r="A148" s="14">
        <v>201</v>
      </c>
      <c r="B148">
        <v>0.25</v>
      </c>
      <c r="C148">
        <v>1053</v>
      </c>
      <c r="D148">
        <v>786</v>
      </c>
      <c r="E148">
        <f t="shared" si="63"/>
        <v>267</v>
      </c>
      <c r="H148" s="5"/>
      <c r="J148" s="14">
        <v>225</v>
      </c>
      <c r="K148">
        <v>0.25</v>
      </c>
      <c r="L148">
        <v>1194</v>
      </c>
      <c r="M148">
        <v>819</v>
      </c>
      <c r="N148">
        <f t="shared" si="69"/>
        <v>375</v>
      </c>
      <c r="Q148" s="5"/>
      <c r="S148" s="14">
        <v>249</v>
      </c>
      <c r="T148">
        <v>0.25</v>
      </c>
      <c r="U148">
        <v>1172</v>
      </c>
      <c r="V148">
        <v>761</v>
      </c>
      <c r="W148">
        <f t="shared" si="58"/>
        <v>411</v>
      </c>
      <c r="Z148" s="5"/>
      <c r="AB148" s="14">
        <v>273</v>
      </c>
      <c r="AC148">
        <v>0.25</v>
      </c>
      <c r="AD148">
        <v>1114</v>
      </c>
      <c r="AE148">
        <v>746</v>
      </c>
      <c r="AF148">
        <f t="shared" si="64"/>
        <v>368</v>
      </c>
      <c r="AI148" s="5"/>
      <c r="AK148" s="14">
        <f t="shared" ref="AK148:AK162" si="70">$AK$144+1</f>
        <v>297</v>
      </c>
      <c r="AL148">
        <v>0.25</v>
      </c>
      <c r="AM148">
        <v>1038</v>
      </c>
      <c r="AN148">
        <v>662</v>
      </c>
      <c r="AO148">
        <f t="shared" si="59"/>
        <v>376</v>
      </c>
      <c r="AR148" s="5"/>
      <c r="AT148" s="14">
        <f t="shared" ref="AT148:AT162" si="71">$AT$144+1</f>
        <v>321</v>
      </c>
      <c r="AU148">
        <v>0.25</v>
      </c>
      <c r="AV148">
        <v>1162</v>
      </c>
      <c r="AW148">
        <v>808</v>
      </c>
      <c r="AX148">
        <f t="shared" si="60"/>
        <v>354</v>
      </c>
      <c r="BA148" s="5"/>
      <c r="BC148" s="14">
        <f t="shared" ref="BC148:BC162" si="72">$BC$144+1</f>
        <v>345</v>
      </c>
      <c r="BD148">
        <v>0.25</v>
      </c>
      <c r="BE148">
        <v>1121</v>
      </c>
      <c r="BF148">
        <v>841</v>
      </c>
      <c r="BG148">
        <f t="shared" si="61"/>
        <v>280</v>
      </c>
      <c r="BJ148" s="5"/>
      <c r="BL148" s="14">
        <f t="shared" ref="BL148:BL162" si="73">$BL$144+1</f>
        <v>369</v>
      </c>
      <c r="BM148">
        <v>0.25</v>
      </c>
      <c r="BN148">
        <v>1050</v>
      </c>
      <c r="BO148">
        <v>721</v>
      </c>
      <c r="BP148">
        <f t="shared" si="62"/>
        <v>329</v>
      </c>
      <c r="BS148" s="5"/>
    </row>
    <row r="149" spans="1:71">
      <c r="A149" s="14">
        <v>201</v>
      </c>
      <c r="B149">
        <v>0.5</v>
      </c>
      <c r="C149">
        <v>1088</v>
      </c>
      <c r="D149">
        <v>785</v>
      </c>
      <c r="E149">
        <f t="shared" si="63"/>
        <v>303</v>
      </c>
      <c r="H149" s="5"/>
      <c r="J149" s="14">
        <v>225</v>
      </c>
      <c r="K149">
        <v>0.5</v>
      </c>
      <c r="L149">
        <v>1258</v>
      </c>
      <c r="M149">
        <v>819</v>
      </c>
      <c r="N149">
        <f t="shared" si="69"/>
        <v>439</v>
      </c>
      <c r="Q149" s="5"/>
      <c r="S149" s="14">
        <v>249</v>
      </c>
      <c r="T149">
        <v>0.5</v>
      </c>
      <c r="U149">
        <v>1253</v>
      </c>
      <c r="V149">
        <v>761</v>
      </c>
      <c r="W149">
        <f t="shared" si="58"/>
        <v>492</v>
      </c>
      <c r="Z149" s="5"/>
      <c r="AB149" s="14">
        <v>273</v>
      </c>
      <c r="AC149">
        <v>0.5</v>
      </c>
      <c r="AD149">
        <v>1213</v>
      </c>
      <c r="AE149">
        <v>747</v>
      </c>
      <c r="AF149">
        <f t="shared" si="64"/>
        <v>466</v>
      </c>
      <c r="AI149" s="5"/>
      <c r="AK149" s="14">
        <f t="shared" si="70"/>
        <v>297</v>
      </c>
      <c r="AL149">
        <v>0.5</v>
      </c>
      <c r="AM149">
        <v>1105</v>
      </c>
      <c r="AN149">
        <v>664</v>
      </c>
      <c r="AO149">
        <f t="shared" si="59"/>
        <v>441</v>
      </c>
      <c r="AR149" s="5"/>
      <c r="AT149" s="14">
        <f t="shared" si="71"/>
        <v>321</v>
      </c>
      <c r="AU149">
        <v>0.5</v>
      </c>
      <c r="AV149">
        <v>1277</v>
      </c>
      <c r="AW149">
        <v>807</v>
      </c>
      <c r="AX149">
        <f t="shared" si="60"/>
        <v>470</v>
      </c>
      <c r="BA149" s="5"/>
      <c r="BC149" s="14">
        <f t="shared" si="72"/>
        <v>345</v>
      </c>
      <c r="BD149">
        <v>0.5</v>
      </c>
      <c r="BE149">
        <v>1212</v>
      </c>
      <c r="BF149">
        <v>839</v>
      </c>
      <c r="BG149">
        <f t="shared" si="61"/>
        <v>373</v>
      </c>
      <c r="BJ149" s="5"/>
      <c r="BL149" s="14">
        <f t="shared" si="73"/>
        <v>369</v>
      </c>
      <c r="BM149">
        <v>0.5</v>
      </c>
      <c r="BN149">
        <v>1124</v>
      </c>
      <c r="BO149">
        <v>723</v>
      </c>
      <c r="BP149">
        <f t="shared" si="62"/>
        <v>401</v>
      </c>
      <c r="BS149" s="5"/>
    </row>
    <row r="150" spans="1:71">
      <c r="A150" s="14">
        <v>201</v>
      </c>
      <c r="B150">
        <v>0.75</v>
      </c>
      <c r="C150">
        <v>1079</v>
      </c>
      <c r="D150">
        <v>788</v>
      </c>
      <c r="E150">
        <f t="shared" si="63"/>
        <v>291</v>
      </c>
      <c r="H150" s="5"/>
      <c r="J150" s="14">
        <v>225</v>
      </c>
      <c r="K150">
        <v>0.75</v>
      </c>
      <c r="L150">
        <v>1231</v>
      </c>
      <c r="M150">
        <v>822</v>
      </c>
      <c r="N150">
        <f t="shared" si="69"/>
        <v>409</v>
      </c>
      <c r="Q150" s="5"/>
      <c r="S150" s="14">
        <v>249</v>
      </c>
      <c r="T150">
        <v>0.75</v>
      </c>
      <c r="U150">
        <v>1215</v>
      </c>
      <c r="V150">
        <v>761</v>
      </c>
      <c r="W150">
        <f t="shared" si="58"/>
        <v>454</v>
      </c>
      <c r="Z150" s="5"/>
      <c r="AB150" s="14">
        <v>273</v>
      </c>
      <c r="AC150">
        <v>0.75</v>
      </c>
      <c r="AD150">
        <v>1203</v>
      </c>
      <c r="AE150">
        <v>747</v>
      </c>
      <c r="AF150">
        <f t="shared" si="64"/>
        <v>456</v>
      </c>
      <c r="AI150" s="5"/>
      <c r="AK150" s="14">
        <f t="shared" si="70"/>
        <v>297</v>
      </c>
      <c r="AL150">
        <v>0.75</v>
      </c>
      <c r="AM150">
        <v>1086</v>
      </c>
      <c r="AN150">
        <v>666</v>
      </c>
      <c r="AO150">
        <f t="shared" si="59"/>
        <v>420</v>
      </c>
      <c r="AR150" s="5"/>
      <c r="AT150" s="14">
        <f t="shared" si="71"/>
        <v>321</v>
      </c>
      <c r="AU150">
        <v>0.75</v>
      </c>
      <c r="AV150">
        <v>1230</v>
      </c>
      <c r="AW150">
        <v>807</v>
      </c>
      <c r="AX150">
        <f t="shared" si="60"/>
        <v>423</v>
      </c>
      <c r="BA150" s="5"/>
      <c r="BC150" s="14">
        <f t="shared" si="72"/>
        <v>345</v>
      </c>
      <c r="BD150">
        <v>0.75</v>
      </c>
      <c r="BE150">
        <v>1182</v>
      </c>
      <c r="BF150">
        <v>841</v>
      </c>
      <c r="BG150">
        <f t="shared" si="61"/>
        <v>341</v>
      </c>
      <c r="BJ150" s="5"/>
      <c r="BL150" s="14">
        <f t="shared" si="73"/>
        <v>369</v>
      </c>
      <c r="BM150">
        <v>0.75</v>
      </c>
      <c r="BN150">
        <v>1102</v>
      </c>
      <c r="BO150">
        <v>727</v>
      </c>
      <c r="BP150">
        <f t="shared" si="62"/>
        <v>375</v>
      </c>
      <c r="BS150" s="5"/>
    </row>
    <row r="151" spans="1:71">
      <c r="A151" s="14">
        <v>201</v>
      </c>
      <c r="B151">
        <v>1</v>
      </c>
      <c r="C151">
        <v>1079</v>
      </c>
      <c r="D151">
        <v>786</v>
      </c>
      <c r="E151">
        <f t="shared" si="63"/>
        <v>293</v>
      </c>
      <c r="H151" s="5"/>
      <c r="J151" s="14">
        <v>225</v>
      </c>
      <c r="K151">
        <v>1</v>
      </c>
      <c r="L151">
        <v>1256</v>
      </c>
      <c r="M151">
        <v>820</v>
      </c>
      <c r="N151">
        <f t="shared" si="69"/>
        <v>436</v>
      </c>
      <c r="Q151" s="5"/>
      <c r="S151" s="14">
        <v>249</v>
      </c>
      <c r="T151">
        <v>1</v>
      </c>
      <c r="U151">
        <v>1258</v>
      </c>
      <c r="V151">
        <v>762</v>
      </c>
      <c r="W151">
        <f t="shared" si="58"/>
        <v>496</v>
      </c>
      <c r="Z151" s="5"/>
      <c r="AB151" s="14">
        <v>273</v>
      </c>
      <c r="AC151">
        <v>1</v>
      </c>
      <c r="AD151">
        <v>1210</v>
      </c>
      <c r="AE151">
        <v>749</v>
      </c>
      <c r="AF151">
        <f t="shared" si="64"/>
        <v>461</v>
      </c>
      <c r="AI151" s="5"/>
      <c r="AK151" s="14">
        <f t="shared" si="70"/>
        <v>297</v>
      </c>
      <c r="AL151">
        <v>1</v>
      </c>
      <c r="AM151">
        <v>1094</v>
      </c>
      <c r="AN151">
        <v>666</v>
      </c>
      <c r="AO151">
        <f t="shared" si="59"/>
        <v>428</v>
      </c>
      <c r="AR151" s="5"/>
      <c r="AT151" s="14">
        <f t="shared" si="71"/>
        <v>321</v>
      </c>
      <c r="AU151">
        <v>1</v>
      </c>
      <c r="AV151">
        <v>1264</v>
      </c>
      <c r="AW151">
        <v>807</v>
      </c>
      <c r="AX151">
        <f t="shared" si="60"/>
        <v>457</v>
      </c>
      <c r="BA151" s="5"/>
      <c r="BC151" s="14">
        <f t="shared" si="72"/>
        <v>345</v>
      </c>
      <c r="BD151">
        <v>1</v>
      </c>
      <c r="BE151">
        <v>1203</v>
      </c>
      <c r="BF151">
        <v>841</v>
      </c>
      <c r="BG151">
        <f t="shared" si="61"/>
        <v>362</v>
      </c>
      <c r="BJ151" s="5"/>
      <c r="BL151" s="14">
        <f t="shared" si="73"/>
        <v>369</v>
      </c>
      <c r="BM151">
        <v>1</v>
      </c>
      <c r="BN151">
        <v>1124</v>
      </c>
      <c r="BO151">
        <v>722</v>
      </c>
      <c r="BP151">
        <f t="shared" si="62"/>
        <v>402</v>
      </c>
      <c r="BS151" s="5"/>
    </row>
    <row r="152" spans="1:71">
      <c r="A152" s="14">
        <v>201</v>
      </c>
      <c r="B152">
        <v>1.25</v>
      </c>
      <c r="C152">
        <v>1078</v>
      </c>
      <c r="D152">
        <v>786</v>
      </c>
      <c r="E152">
        <f t="shared" si="63"/>
        <v>292</v>
      </c>
      <c r="H152" s="5"/>
      <c r="J152" s="14">
        <v>225</v>
      </c>
      <c r="K152">
        <v>1.25</v>
      </c>
      <c r="L152">
        <v>1257</v>
      </c>
      <c r="M152">
        <v>821</v>
      </c>
      <c r="N152">
        <f t="shared" si="69"/>
        <v>436</v>
      </c>
      <c r="Q152" s="5"/>
      <c r="S152" s="14">
        <v>249</v>
      </c>
      <c r="T152">
        <v>1.25</v>
      </c>
      <c r="U152">
        <v>1268</v>
      </c>
      <c r="V152">
        <v>761</v>
      </c>
      <c r="W152">
        <f t="shared" si="58"/>
        <v>507</v>
      </c>
      <c r="Z152" s="5"/>
      <c r="AB152" s="14">
        <v>273</v>
      </c>
      <c r="AC152">
        <v>1.25</v>
      </c>
      <c r="AD152">
        <v>1217</v>
      </c>
      <c r="AE152">
        <v>749</v>
      </c>
      <c r="AF152">
        <f t="shared" si="64"/>
        <v>468</v>
      </c>
      <c r="AI152" s="5"/>
      <c r="AK152" s="14">
        <f t="shared" si="70"/>
        <v>297</v>
      </c>
      <c r="AL152">
        <v>1.25</v>
      </c>
      <c r="AM152">
        <v>1106</v>
      </c>
      <c r="AN152">
        <v>665</v>
      </c>
      <c r="AO152">
        <f t="shared" si="59"/>
        <v>441</v>
      </c>
      <c r="AR152" s="5"/>
      <c r="AT152" s="14">
        <f t="shared" si="71"/>
        <v>321</v>
      </c>
      <c r="AU152">
        <v>1.25</v>
      </c>
      <c r="AV152">
        <v>1283</v>
      </c>
      <c r="AW152">
        <v>809</v>
      </c>
      <c r="AX152">
        <f t="shared" si="60"/>
        <v>474</v>
      </c>
      <c r="BA152" s="5"/>
      <c r="BC152" s="14">
        <f t="shared" si="72"/>
        <v>345</v>
      </c>
      <c r="BD152">
        <v>1.25</v>
      </c>
      <c r="BE152">
        <v>1207</v>
      </c>
      <c r="BF152">
        <v>840</v>
      </c>
      <c r="BG152">
        <f t="shared" si="61"/>
        <v>367</v>
      </c>
      <c r="BJ152" s="5"/>
      <c r="BL152" s="14">
        <f t="shared" si="73"/>
        <v>369</v>
      </c>
      <c r="BM152">
        <v>1.25</v>
      </c>
      <c r="BN152">
        <v>1146</v>
      </c>
      <c r="BO152">
        <v>723</v>
      </c>
      <c r="BP152">
        <f t="shared" si="62"/>
        <v>423</v>
      </c>
      <c r="BS152" s="5"/>
    </row>
    <row r="153" spans="1:71">
      <c r="A153" s="14">
        <v>201</v>
      </c>
      <c r="B153">
        <v>1.5</v>
      </c>
      <c r="C153">
        <v>1082</v>
      </c>
      <c r="D153">
        <v>789</v>
      </c>
      <c r="E153">
        <f t="shared" si="63"/>
        <v>293</v>
      </c>
      <c r="H153" s="5"/>
      <c r="J153" s="14">
        <v>225</v>
      </c>
      <c r="K153">
        <v>1.5</v>
      </c>
      <c r="L153">
        <v>1266</v>
      </c>
      <c r="M153">
        <v>821</v>
      </c>
      <c r="N153">
        <f t="shared" si="69"/>
        <v>445</v>
      </c>
      <c r="Q153" s="5"/>
      <c r="S153" s="14">
        <v>249</v>
      </c>
      <c r="T153">
        <v>1.5</v>
      </c>
      <c r="U153">
        <v>1283</v>
      </c>
      <c r="V153">
        <v>762</v>
      </c>
      <c r="W153">
        <f t="shared" si="58"/>
        <v>521</v>
      </c>
      <c r="Z153" s="5"/>
      <c r="AB153" s="14">
        <v>273</v>
      </c>
      <c r="AC153">
        <v>1.5</v>
      </c>
      <c r="AD153">
        <v>1227</v>
      </c>
      <c r="AE153">
        <v>748</v>
      </c>
      <c r="AF153">
        <f t="shared" si="64"/>
        <v>479</v>
      </c>
      <c r="AI153" s="5"/>
      <c r="AK153" s="14">
        <f t="shared" si="70"/>
        <v>297</v>
      </c>
      <c r="AL153">
        <v>1.5</v>
      </c>
      <c r="AM153">
        <v>1113</v>
      </c>
      <c r="AN153">
        <v>666</v>
      </c>
      <c r="AO153">
        <f t="shared" si="59"/>
        <v>447</v>
      </c>
      <c r="AR153" s="5"/>
      <c r="AT153" s="14">
        <f t="shared" si="71"/>
        <v>321</v>
      </c>
      <c r="AU153">
        <v>1.5</v>
      </c>
      <c r="AV153">
        <v>1296</v>
      </c>
      <c r="AW153">
        <v>808</v>
      </c>
      <c r="AX153">
        <f t="shared" si="60"/>
        <v>488</v>
      </c>
      <c r="BA153" s="5"/>
      <c r="BC153" s="14">
        <f t="shared" si="72"/>
        <v>345</v>
      </c>
      <c r="BD153">
        <v>1.5</v>
      </c>
      <c r="BE153">
        <v>1218</v>
      </c>
      <c r="BF153">
        <v>840</v>
      </c>
      <c r="BG153">
        <f t="shared" si="61"/>
        <v>378</v>
      </c>
      <c r="BJ153" s="5"/>
      <c r="BL153" s="14">
        <f t="shared" si="73"/>
        <v>369</v>
      </c>
      <c r="BM153">
        <v>1.5</v>
      </c>
      <c r="BN153">
        <v>1143</v>
      </c>
      <c r="BO153">
        <v>724</v>
      </c>
      <c r="BP153">
        <f t="shared" si="62"/>
        <v>419</v>
      </c>
      <c r="BS153" s="5"/>
    </row>
    <row r="154" spans="1:71">
      <c r="A154" s="14">
        <v>201</v>
      </c>
      <c r="B154">
        <v>1.75</v>
      </c>
      <c r="C154">
        <v>1083</v>
      </c>
      <c r="D154">
        <v>788</v>
      </c>
      <c r="E154">
        <f t="shared" si="63"/>
        <v>295</v>
      </c>
      <c r="H154" s="5"/>
      <c r="J154" s="14">
        <v>225</v>
      </c>
      <c r="K154">
        <v>1.75</v>
      </c>
      <c r="L154">
        <v>1274</v>
      </c>
      <c r="M154">
        <v>822</v>
      </c>
      <c r="N154">
        <f t="shared" si="69"/>
        <v>452</v>
      </c>
      <c r="Q154" s="5"/>
      <c r="S154" s="14">
        <v>249</v>
      </c>
      <c r="T154">
        <v>1.75</v>
      </c>
      <c r="U154">
        <v>1288</v>
      </c>
      <c r="V154">
        <v>763</v>
      </c>
      <c r="W154">
        <f t="shared" si="58"/>
        <v>525</v>
      </c>
      <c r="Z154" s="5"/>
      <c r="AB154" s="14">
        <v>273</v>
      </c>
      <c r="AC154">
        <v>1.75</v>
      </c>
      <c r="AD154">
        <v>1240</v>
      </c>
      <c r="AE154">
        <v>750</v>
      </c>
      <c r="AF154">
        <f t="shared" si="64"/>
        <v>490</v>
      </c>
      <c r="AI154" s="5"/>
      <c r="AK154" s="14">
        <f t="shared" si="70"/>
        <v>297</v>
      </c>
      <c r="AL154">
        <v>1.75</v>
      </c>
      <c r="AM154">
        <v>1110</v>
      </c>
      <c r="AN154">
        <v>668</v>
      </c>
      <c r="AO154">
        <f t="shared" si="59"/>
        <v>442</v>
      </c>
      <c r="AR154" s="5"/>
      <c r="AT154" s="14">
        <f t="shared" si="71"/>
        <v>321</v>
      </c>
      <c r="AU154">
        <v>1.75</v>
      </c>
      <c r="AV154">
        <v>1300</v>
      </c>
      <c r="AW154">
        <v>808</v>
      </c>
      <c r="AX154">
        <f t="shared" si="60"/>
        <v>492</v>
      </c>
      <c r="BA154" s="5"/>
      <c r="BC154" s="14">
        <f t="shared" si="72"/>
        <v>345</v>
      </c>
      <c r="BD154">
        <v>1.75</v>
      </c>
      <c r="BE154">
        <v>1226</v>
      </c>
      <c r="BF154">
        <v>842</v>
      </c>
      <c r="BG154">
        <f t="shared" si="61"/>
        <v>384</v>
      </c>
      <c r="BJ154" s="5"/>
      <c r="BL154" s="14">
        <f t="shared" si="73"/>
        <v>369</v>
      </c>
      <c r="BM154">
        <v>1.75</v>
      </c>
      <c r="BN154">
        <v>1137</v>
      </c>
      <c r="BO154">
        <v>723</v>
      </c>
      <c r="BP154">
        <f t="shared" si="62"/>
        <v>414</v>
      </c>
      <c r="BS154" s="5"/>
    </row>
    <row r="155" spans="1:71">
      <c r="A155" s="14">
        <v>201</v>
      </c>
      <c r="B155">
        <v>2</v>
      </c>
      <c r="C155">
        <v>1084</v>
      </c>
      <c r="D155">
        <v>791</v>
      </c>
      <c r="E155">
        <f t="shared" si="63"/>
        <v>293</v>
      </c>
      <c r="H155" s="5"/>
      <c r="J155" s="14">
        <v>225</v>
      </c>
      <c r="K155">
        <v>2</v>
      </c>
      <c r="L155">
        <v>1276</v>
      </c>
      <c r="M155">
        <v>824</v>
      </c>
      <c r="N155">
        <f t="shared" si="69"/>
        <v>452</v>
      </c>
      <c r="Q155" s="5"/>
      <c r="S155" s="14">
        <v>249</v>
      </c>
      <c r="T155">
        <v>2</v>
      </c>
      <c r="U155">
        <v>1292</v>
      </c>
      <c r="V155">
        <v>766</v>
      </c>
      <c r="W155">
        <f t="shared" si="58"/>
        <v>526</v>
      </c>
      <c r="Z155" s="5"/>
      <c r="AB155" s="14">
        <v>273</v>
      </c>
      <c r="AC155">
        <v>2</v>
      </c>
      <c r="AD155">
        <v>1247</v>
      </c>
      <c r="AE155">
        <v>752</v>
      </c>
      <c r="AF155">
        <f t="shared" si="64"/>
        <v>495</v>
      </c>
      <c r="AI155" s="5"/>
      <c r="AK155" s="14">
        <f t="shared" si="70"/>
        <v>297</v>
      </c>
      <c r="AL155">
        <v>2</v>
      </c>
      <c r="AM155">
        <v>1114</v>
      </c>
      <c r="AN155">
        <v>668</v>
      </c>
      <c r="AO155">
        <f t="shared" si="59"/>
        <v>446</v>
      </c>
      <c r="AR155" s="5"/>
      <c r="AT155" s="14">
        <f t="shared" si="71"/>
        <v>321</v>
      </c>
      <c r="AU155">
        <v>2</v>
      </c>
      <c r="AV155">
        <v>1305</v>
      </c>
      <c r="AW155">
        <v>809</v>
      </c>
      <c r="AX155">
        <f t="shared" si="60"/>
        <v>496</v>
      </c>
      <c r="BA155" s="5"/>
      <c r="BC155" s="14">
        <f t="shared" si="72"/>
        <v>345</v>
      </c>
      <c r="BD155">
        <v>2</v>
      </c>
      <c r="BE155">
        <v>1230</v>
      </c>
      <c r="BF155">
        <v>839</v>
      </c>
      <c r="BG155">
        <f t="shared" si="61"/>
        <v>391</v>
      </c>
      <c r="BJ155" s="5"/>
      <c r="BL155" s="14">
        <f t="shared" si="73"/>
        <v>369</v>
      </c>
      <c r="BM155">
        <v>2</v>
      </c>
      <c r="BN155">
        <v>1136</v>
      </c>
      <c r="BO155">
        <v>724</v>
      </c>
      <c r="BP155">
        <f t="shared" si="62"/>
        <v>412</v>
      </c>
      <c r="BS155" s="5"/>
    </row>
    <row r="156" spans="1:71">
      <c r="A156" s="14">
        <v>201</v>
      </c>
      <c r="B156">
        <v>2.25</v>
      </c>
      <c r="C156">
        <v>1081</v>
      </c>
      <c r="D156">
        <v>792</v>
      </c>
      <c r="E156">
        <f t="shared" si="63"/>
        <v>289</v>
      </c>
      <c r="H156" s="5"/>
      <c r="J156" s="14">
        <v>225</v>
      </c>
      <c r="K156">
        <v>2.25</v>
      </c>
      <c r="L156">
        <v>1280</v>
      </c>
      <c r="M156">
        <v>823</v>
      </c>
      <c r="N156">
        <f t="shared" si="69"/>
        <v>457</v>
      </c>
      <c r="Q156" s="5"/>
      <c r="S156" s="14">
        <v>249</v>
      </c>
      <c r="T156">
        <v>2.25</v>
      </c>
      <c r="U156">
        <v>1288</v>
      </c>
      <c r="V156">
        <v>766</v>
      </c>
      <c r="W156">
        <f t="shared" si="58"/>
        <v>522</v>
      </c>
      <c r="Z156" s="5"/>
      <c r="AB156" s="14">
        <v>273</v>
      </c>
      <c r="AC156">
        <v>2.25</v>
      </c>
      <c r="AD156">
        <v>1248</v>
      </c>
      <c r="AE156">
        <v>751</v>
      </c>
      <c r="AF156">
        <f t="shared" si="64"/>
        <v>497</v>
      </c>
      <c r="AI156" s="5"/>
      <c r="AK156" s="14">
        <f t="shared" si="70"/>
        <v>297</v>
      </c>
      <c r="AL156">
        <v>2.25</v>
      </c>
      <c r="AM156">
        <v>1107</v>
      </c>
      <c r="AN156">
        <v>669</v>
      </c>
      <c r="AO156">
        <f t="shared" si="59"/>
        <v>438</v>
      </c>
      <c r="AR156" s="5"/>
      <c r="AT156" s="14">
        <f t="shared" si="71"/>
        <v>321</v>
      </c>
      <c r="AU156">
        <v>2.25</v>
      </c>
      <c r="AV156">
        <v>1302</v>
      </c>
      <c r="AW156">
        <v>810</v>
      </c>
      <c r="AX156">
        <f t="shared" si="60"/>
        <v>492</v>
      </c>
      <c r="BA156" s="5"/>
      <c r="BC156" s="14">
        <f t="shared" si="72"/>
        <v>345</v>
      </c>
      <c r="BD156">
        <v>2.25</v>
      </c>
      <c r="BE156">
        <v>1230</v>
      </c>
      <c r="BF156">
        <v>843</v>
      </c>
      <c r="BG156">
        <f t="shared" si="61"/>
        <v>387</v>
      </c>
      <c r="BJ156" s="5"/>
      <c r="BL156" s="14">
        <f t="shared" si="73"/>
        <v>369</v>
      </c>
      <c r="BM156">
        <v>2.25</v>
      </c>
      <c r="BN156">
        <v>1130</v>
      </c>
      <c r="BO156">
        <v>724</v>
      </c>
      <c r="BP156">
        <f t="shared" si="62"/>
        <v>406</v>
      </c>
      <c r="BS156" s="5"/>
    </row>
    <row r="157" spans="1:71">
      <c r="A157" s="14">
        <v>201</v>
      </c>
      <c r="B157">
        <v>2.5</v>
      </c>
      <c r="C157">
        <v>1083</v>
      </c>
      <c r="D157">
        <v>792</v>
      </c>
      <c r="E157">
        <f t="shared" si="63"/>
        <v>291</v>
      </c>
      <c r="H157" s="5"/>
      <c r="J157" s="14">
        <v>225</v>
      </c>
      <c r="K157">
        <v>2.5</v>
      </c>
      <c r="L157">
        <v>1281</v>
      </c>
      <c r="M157">
        <v>826</v>
      </c>
      <c r="N157">
        <f t="shared" si="69"/>
        <v>455</v>
      </c>
      <c r="Q157" s="5"/>
      <c r="S157" s="14">
        <v>249</v>
      </c>
      <c r="T157">
        <v>2.5</v>
      </c>
      <c r="U157">
        <v>1293</v>
      </c>
      <c r="V157">
        <v>767</v>
      </c>
      <c r="W157">
        <f t="shared" si="58"/>
        <v>526</v>
      </c>
      <c r="Z157" s="5"/>
      <c r="AB157" s="14">
        <v>273</v>
      </c>
      <c r="AC157">
        <v>2.5</v>
      </c>
      <c r="AD157">
        <v>1249</v>
      </c>
      <c r="AE157">
        <v>751</v>
      </c>
      <c r="AF157">
        <f t="shared" si="64"/>
        <v>498</v>
      </c>
      <c r="AI157" s="5"/>
      <c r="AK157" s="14">
        <f t="shared" si="70"/>
        <v>297</v>
      </c>
      <c r="AL157">
        <v>2.5</v>
      </c>
      <c r="AM157">
        <v>1115</v>
      </c>
      <c r="AN157">
        <v>669</v>
      </c>
      <c r="AO157">
        <f t="shared" si="59"/>
        <v>446</v>
      </c>
      <c r="AR157" s="5"/>
      <c r="AT157" s="14">
        <f t="shared" si="71"/>
        <v>321</v>
      </c>
      <c r="AU157">
        <v>2.5</v>
      </c>
      <c r="AV157">
        <v>1304</v>
      </c>
      <c r="AW157">
        <v>810</v>
      </c>
      <c r="AX157">
        <f t="shared" si="60"/>
        <v>494</v>
      </c>
      <c r="BA157" s="5"/>
      <c r="BC157" s="14">
        <f t="shared" si="72"/>
        <v>345</v>
      </c>
      <c r="BD157">
        <v>2.5</v>
      </c>
      <c r="BE157">
        <v>1228</v>
      </c>
      <c r="BF157">
        <v>846</v>
      </c>
      <c r="BG157">
        <f t="shared" si="61"/>
        <v>382</v>
      </c>
      <c r="BJ157" s="5"/>
      <c r="BL157" s="14">
        <f t="shared" si="73"/>
        <v>369</v>
      </c>
      <c r="BM157">
        <v>2.5</v>
      </c>
      <c r="BN157">
        <v>1131</v>
      </c>
      <c r="BO157">
        <v>725</v>
      </c>
      <c r="BP157">
        <f t="shared" si="62"/>
        <v>406</v>
      </c>
      <c r="BS157" s="5"/>
    </row>
    <row r="158" spans="1:71">
      <c r="A158" s="14">
        <v>201</v>
      </c>
      <c r="B158">
        <v>2.75</v>
      </c>
      <c r="C158">
        <v>1090</v>
      </c>
      <c r="D158">
        <v>794</v>
      </c>
      <c r="E158">
        <f t="shared" si="63"/>
        <v>296</v>
      </c>
      <c r="H158" s="5"/>
      <c r="J158" s="14">
        <v>225</v>
      </c>
      <c r="K158">
        <v>2.75</v>
      </c>
      <c r="L158">
        <v>1278</v>
      </c>
      <c r="M158">
        <v>827</v>
      </c>
      <c r="N158">
        <f t="shared" si="69"/>
        <v>451</v>
      </c>
      <c r="Q158" s="5"/>
      <c r="S158" s="14">
        <v>249</v>
      </c>
      <c r="T158">
        <v>2.75</v>
      </c>
      <c r="U158">
        <v>1292</v>
      </c>
      <c r="V158">
        <v>767</v>
      </c>
      <c r="W158">
        <f t="shared" si="58"/>
        <v>525</v>
      </c>
      <c r="Z158" s="5"/>
      <c r="AB158" s="14">
        <v>273</v>
      </c>
      <c r="AC158">
        <v>2.75</v>
      </c>
      <c r="AD158">
        <v>1248</v>
      </c>
      <c r="AE158">
        <v>752</v>
      </c>
      <c r="AF158">
        <f t="shared" si="64"/>
        <v>496</v>
      </c>
      <c r="AI158" s="5"/>
      <c r="AK158" s="14">
        <f t="shared" si="70"/>
        <v>297</v>
      </c>
      <c r="AL158">
        <v>2.75</v>
      </c>
      <c r="AM158">
        <v>1110</v>
      </c>
      <c r="AN158">
        <v>672</v>
      </c>
      <c r="AO158">
        <f t="shared" si="59"/>
        <v>438</v>
      </c>
      <c r="AR158" s="5"/>
      <c r="AT158" s="14">
        <f t="shared" si="71"/>
        <v>321</v>
      </c>
      <c r="AU158">
        <v>2.75</v>
      </c>
      <c r="AV158">
        <v>1301</v>
      </c>
      <c r="AW158">
        <v>809</v>
      </c>
      <c r="AX158">
        <f t="shared" si="60"/>
        <v>492</v>
      </c>
      <c r="BA158" s="5"/>
      <c r="BC158" s="14">
        <f t="shared" si="72"/>
        <v>345</v>
      </c>
      <c r="BD158">
        <v>2.75</v>
      </c>
      <c r="BE158">
        <v>1223</v>
      </c>
      <c r="BF158">
        <v>844</v>
      </c>
      <c r="BG158">
        <f t="shared" si="61"/>
        <v>379</v>
      </c>
      <c r="BJ158" s="5"/>
      <c r="BL158" s="14">
        <f t="shared" si="73"/>
        <v>369</v>
      </c>
      <c r="BM158">
        <v>2.75</v>
      </c>
      <c r="BN158">
        <v>1129</v>
      </c>
      <c r="BO158">
        <v>724</v>
      </c>
      <c r="BP158">
        <f t="shared" si="62"/>
        <v>405</v>
      </c>
      <c r="BS158" s="5"/>
    </row>
    <row r="159" spans="1:71">
      <c r="A159" s="14">
        <v>201</v>
      </c>
      <c r="B159">
        <v>3</v>
      </c>
      <c r="C159">
        <v>1083</v>
      </c>
      <c r="D159">
        <v>796</v>
      </c>
      <c r="E159">
        <f t="shared" si="63"/>
        <v>287</v>
      </c>
      <c r="H159" s="5"/>
      <c r="J159" s="14">
        <v>225</v>
      </c>
      <c r="K159">
        <v>3</v>
      </c>
      <c r="L159">
        <v>1282</v>
      </c>
      <c r="M159">
        <v>828</v>
      </c>
      <c r="N159">
        <f t="shared" si="69"/>
        <v>454</v>
      </c>
      <c r="Q159" s="5"/>
      <c r="S159" s="14">
        <v>249</v>
      </c>
      <c r="T159">
        <v>3</v>
      </c>
      <c r="U159">
        <v>1288</v>
      </c>
      <c r="V159">
        <v>768</v>
      </c>
      <c r="W159">
        <f t="shared" si="58"/>
        <v>520</v>
      </c>
      <c r="Z159" s="5"/>
      <c r="AB159" s="14">
        <v>273</v>
      </c>
      <c r="AC159">
        <v>3</v>
      </c>
      <c r="AD159">
        <v>1250</v>
      </c>
      <c r="AE159">
        <v>753</v>
      </c>
      <c r="AF159">
        <f t="shared" si="64"/>
        <v>497</v>
      </c>
      <c r="AI159" s="5"/>
      <c r="AK159" s="14">
        <f t="shared" si="70"/>
        <v>297</v>
      </c>
      <c r="AL159">
        <v>3</v>
      </c>
      <c r="AM159">
        <v>1108</v>
      </c>
      <c r="AN159">
        <v>673</v>
      </c>
      <c r="AO159">
        <f t="shared" si="59"/>
        <v>435</v>
      </c>
      <c r="AR159" s="5"/>
      <c r="AT159" s="14">
        <f t="shared" si="71"/>
        <v>321</v>
      </c>
      <c r="AU159">
        <v>3</v>
      </c>
      <c r="AV159">
        <v>1299</v>
      </c>
      <c r="AW159">
        <v>811</v>
      </c>
      <c r="AX159">
        <f t="shared" si="60"/>
        <v>488</v>
      </c>
      <c r="BA159" s="5"/>
      <c r="BC159" s="14">
        <f t="shared" si="72"/>
        <v>345</v>
      </c>
      <c r="BD159">
        <v>3</v>
      </c>
      <c r="BE159">
        <v>1223</v>
      </c>
      <c r="BF159">
        <v>845</v>
      </c>
      <c r="BG159">
        <f t="shared" si="61"/>
        <v>378</v>
      </c>
      <c r="BJ159" s="5"/>
      <c r="BL159" s="14">
        <f t="shared" si="73"/>
        <v>369</v>
      </c>
      <c r="BM159">
        <v>3</v>
      </c>
      <c r="BN159">
        <v>1120</v>
      </c>
      <c r="BO159">
        <v>725</v>
      </c>
      <c r="BP159">
        <f t="shared" si="62"/>
        <v>395</v>
      </c>
      <c r="BS159" s="5"/>
    </row>
    <row r="160" spans="1:71">
      <c r="A160" s="14">
        <v>201</v>
      </c>
      <c r="B160">
        <v>3.25</v>
      </c>
      <c r="C160">
        <v>1083</v>
      </c>
      <c r="D160">
        <v>796</v>
      </c>
      <c r="E160">
        <f t="shared" si="63"/>
        <v>287</v>
      </c>
      <c r="H160" s="5"/>
      <c r="J160" s="14">
        <v>225</v>
      </c>
      <c r="K160">
        <v>3.25</v>
      </c>
      <c r="L160">
        <v>1280</v>
      </c>
      <c r="M160">
        <v>828</v>
      </c>
      <c r="N160">
        <f t="shared" si="69"/>
        <v>452</v>
      </c>
      <c r="Q160" s="5"/>
      <c r="S160" s="14">
        <v>249</v>
      </c>
      <c r="T160">
        <v>3.25</v>
      </c>
      <c r="U160">
        <v>1286</v>
      </c>
      <c r="V160">
        <v>769</v>
      </c>
      <c r="W160">
        <f t="shared" si="58"/>
        <v>517</v>
      </c>
      <c r="Z160" s="5"/>
      <c r="AB160" s="14">
        <v>273</v>
      </c>
      <c r="AC160">
        <v>3.25</v>
      </c>
      <c r="AD160">
        <v>1249</v>
      </c>
      <c r="AE160">
        <v>754</v>
      </c>
      <c r="AF160">
        <f t="shared" si="64"/>
        <v>495</v>
      </c>
      <c r="AI160" s="5"/>
      <c r="AK160" s="14">
        <f t="shared" si="70"/>
        <v>297</v>
      </c>
      <c r="AL160">
        <v>3.25</v>
      </c>
      <c r="AM160">
        <v>1109</v>
      </c>
      <c r="AN160">
        <v>672</v>
      </c>
      <c r="AO160">
        <f t="shared" si="59"/>
        <v>437</v>
      </c>
      <c r="AR160" s="5"/>
      <c r="AT160" s="14">
        <f t="shared" si="71"/>
        <v>321</v>
      </c>
      <c r="AU160">
        <v>3.25</v>
      </c>
      <c r="AV160">
        <v>1298</v>
      </c>
      <c r="AW160">
        <v>811</v>
      </c>
      <c r="AX160">
        <f t="shared" si="60"/>
        <v>487</v>
      </c>
      <c r="BA160" s="5"/>
      <c r="BC160" s="14">
        <f t="shared" si="72"/>
        <v>345</v>
      </c>
      <c r="BD160">
        <v>3.25</v>
      </c>
      <c r="BE160">
        <v>1221</v>
      </c>
      <c r="BF160">
        <v>848</v>
      </c>
      <c r="BG160">
        <f t="shared" si="61"/>
        <v>373</v>
      </c>
      <c r="BJ160" s="5"/>
      <c r="BL160" s="14">
        <f t="shared" si="73"/>
        <v>369</v>
      </c>
      <c r="BM160">
        <v>3.25</v>
      </c>
      <c r="BN160">
        <v>1122</v>
      </c>
      <c r="BO160">
        <v>725</v>
      </c>
      <c r="BP160">
        <f t="shared" si="62"/>
        <v>397</v>
      </c>
      <c r="BS160" s="5"/>
    </row>
    <row r="161" spans="1:71">
      <c r="A161" s="14">
        <v>201</v>
      </c>
      <c r="B161">
        <v>3.5</v>
      </c>
      <c r="C161">
        <v>1085</v>
      </c>
      <c r="D161">
        <v>800</v>
      </c>
      <c r="E161">
        <f t="shared" si="63"/>
        <v>285</v>
      </c>
      <c r="H161" s="5"/>
      <c r="J161" s="14">
        <v>225</v>
      </c>
      <c r="K161">
        <v>3.5</v>
      </c>
      <c r="L161">
        <v>1280</v>
      </c>
      <c r="M161">
        <v>831</v>
      </c>
      <c r="N161">
        <f t="shared" si="69"/>
        <v>449</v>
      </c>
      <c r="Q161" s="5"/>
      <c r="S161" s="14">
        <v>249</v>
      </c>
      <c r="T161">
        <v>3.5</v>
      </c>
      <c r="U161">
        <v>1284</v>
      </c>
      <c r="V161">
        <v>772</v>
      </c>
      <c r="W161">
        <f t="shared" si="58"/>
        <v>512</v>
      </c>
      <c r="Z161" s="5"/>
      <c r="AB161" s="14">
        <v>273</v>
      </c>
      <c r="AC161">
        <v>3.5</v>
      </c>
      <c r="AD161">
        <v>1250</v>
      </c>
      <c r="AE161">
        <v>755</v>
      </c>
      <c r="AF161">
        <f t="shared" si="64"/>
        <v>495</v>
      </c>
      <c r="AI161" s="5"/>
      <c r="AK161" s="14">
        <f t="shared" si="70"/>
        <v>297</v>
      </c>
      <c r="AL161">
        <v>3.5</v>
      </c>
      <c r="AM161">
        <v>1110</v>
      </c>
      <c r="AN161">
        <v>673</v>
      </c>
      <c r="AO161">
        <f t="shared" si="59"/>
        <v>437</v>
      </c>
      <c r="AR161" s="5"/>
      <c r="AT161" s="14">
        <f t="shared" si="71"/>
        <v>321</v>
      </c>
      <c r="AU161">
        <v>3.5</v>
      </c>
      <c r="AV161">
        <v>1298</v>
      </c>
      <c r="AW161">
        <v>814</v>
      </c>
      <c r="AX161">
        <f t="shared" si="60"/>
        <v>484</v>
      </c>
      <c r="BA161" s="5"/>
      <c r="BC161" s="14">
        <f t="shared" si="72"/>
        <v>345</v>
      </c>
      <c r="BD161">
        <v>3.5</v>
      </c>
      <c r="BE161">
        <v>1215</v>
      </c>
      <c r="BF161">
        <v>846</v>
      </c>
      <c r="BG161">
        <f t="shared" si="61"/>
        <v>369</v>
      </c>
      <c r="BJ161" s="5"/>
      <c r="BL161" s="14">
        <f t="shared" si="73"/>
        <v>369</v>
      </c>
      <c r="BM161">
        <v>3.5</v>
      </c>
      <c r="BN161">
        <v>1121</v>
      </c>
      <c r="BO161">
        <v>726</v>
      </c>
      <c r="BP161">
        <f t="shared" si="62"/>
        <v>395</v>
      </c>
      <c r="BS161" s="5"/>
    </row>
    <row r="162" spans="1:71">
      <c r="A162" s="15">
        <v>201</v>
      </c>
      <c r="B162" s="16">
        <v>3.75</v>
      </c>
      <c r="C162" s="16">
        <v>1083</v>
      </c>
      <c r="D162" s="16">
        <v>798</v>
      </c>
      <c r="E162" s="16">
        <f t="shared" si="63"/>
        <v>285</v>
      </c>
      <c r="H162" s="5"/>
      <c r="J162" s="15">
        <v>225</v>
      </c>
      <c r="K162" s="16">
        <v>3.75</v>
      </c>
      <c r="L162" s="16">
        <v>1281</v>
      </c>
      <c r="M162" s="16">
        <v>831</v>
      </c>
      <c r="N162" s="16">
        <f t="shared" si="69"/>
        <v>450</v>
      </c>
      <c r="Q162" s="5"/>
      <c r="S162" s="15">
        <v>249</v>
      </c>
      <c r="T162" s="16">
        <v>3.75</v>
      </c>
      <c r="U162" s="16">
        <v>1283</v>
      </c>
      <c r="V162" s="16">
        <v>773</v>
      </c>
      <c r="W162" s="16">
        <f t="shared" si="58"/>
        <v>510</v>
      </c>
      <c r="Z162" s="5"/>
      <c r="AB162" s="15">
        <v>273</v>
      </c>
      <c r="AC162" s="16">
        <v>3.75</v>
      </c>
      <c r="AD162" s="16">
        <v>1247</v>
      </c>
      <c r="AE162" s="16">
        <v>758</v>
      </c>
      <c r="AF162" s="16">
        <f t="shared" si="64"/>
        <v>489</v>
      </c>
      <c r="AI162" s="5"/>
      <c r="AK162" s="15">
        <f t="shared" si="70"/>
        <v>297</v>
      </c>
      <c r="AL162" s="16">
        <v>3.75</v>
      </c>
      <c r="AM162" s="16">
        <v>1110</v>
      </c>
      <c r="AN162" s="16">
        <v>673</v>
      </c>
      <c r="AO162" s="16">
        <f t="shared" si="59"/>
        <v>437</v>
      </c>
      <c r="AR162" s="5"/>
      <c r="AT162" s="15">
        <f t="shared" si="71"/>
        <v>321</v>
      </c>
      <c r="AU162" s="16">
        <v>3.75</v>
      </c>
      <c r="AV162" s="16">
        <v>1295</v>
      </c>
      <c r="AW162" s="16">
        <v>813</v>
      </c>
      <c r="AX162" s="16">
        <f t="shared" si="60"/>
        <v>482</v>
      </c>
      <c r="BA162" s="5"/>
      <c r="BC162" s="15">
        <f t="shared" si="72"/>
        <v>345</v>
      </c>
      <c r="BD162" s="16">
        <v>3.75</v>
      </c>
      <c r="BE162" s="16">
        <v>1215</v>
      </c>
      <c r="BF162" s="16">
        <v>849</v>
      </c>
      <c r="BG162" s="16">
        <f t="shared" si="61"/>
        <v>366</v>
      </c>
      <c r="BJ162" s="5"/>
      <c r="BL162" s="15">
        <f t="shared" si="73"/>
        <v>369</v>
      </c>
      <c r="BM162" s="16">
        <v>3.75</v>
      </c>
      <c r="BN162" s="16">
        <v>1117</v>
      </c>
      <c r="BO162" s="16">
        <v>729</v>
      </c>
      <c r="BP162" s="16">
        <f t="shared" si="62"/>
        <v>388</v>
      </c>
      <c r="BS162" s="5"/>
    </row>
    <row r="163" spans="1:71">
      <c r="A163" s="14">
        <v>202</v>
      </c>
      <c r="B163">
        <v>0</v>
      </c>
      <c r="C163">
        <v>993</v>
      </c>
      <c r="D163">
        <v>785</v>
      </c>
      <c r="E163">
        <f t="shared" si="63"/>
        <v>208</v>
      </c>
      <c r="H163" s="5"/>
      <c r="J163" s="14">
        <v>226</v>
      </c>
      <c r="K163">
        <v>0</v>
      </c>
      <c r="L163">
        <v>1031</v>
      </c>
      <c r="M163">
        <v>833</v>
      </c>
      <c r="N163">
        <f t="shared" si="69"/>
        <v>198</v>
      </c>
      <c r="Q163" s="5"/>
      <c r="S163" s="14">
        <v>250</v>
      </c>
      <c r="T163">
        <v>0</v>
      </c>
      <c r="U163">
        <v>1036</v>
      </c>
      <c r="V163">
        <v>701</v>
      </c>
      <c r="W163">
        <f t="shared" si="58"/>
        <v>335</v>
      </c>
      <c r="Z163" s="5"/>
      <c r="AB163" s="14">
        <v>274</v>
      </c>
      <c r="AC163">
        <v>0</v>
      </c>
      <c r="AD163">
        <v>1031</v>
      </c>
      <c r="AE163">
        <v>754</v>
      </c>
      <c r="AF163">
        <f t="shared" si="64"/>
        <v>277</v>
      </c>
      <c r="AI163" s="5"/>
      <c r="AK163" s="14">
        <f>$AK$160+1</f>
        <v>298</v>
      </c>
      <c r="AL163">
        <v>0</v>
      </c>
      <c r="AM163">
        <v>1007</v>
      </c>
      <c r="AN163">
        <v>659</v>
      </c>
      <c r="AO163">
        <f t="shared" si="59"/>
        <v>348</v>
      </c>
      <c r="AR163" s="5"/>
      <c r="AT163" s="14">
        <f>$AT$160+1</f>
        <v>322</v>
      </c>
      <c r="AU163">
        <v>0</v>
      </c>
      <c r="AV163">
        <v>1049</v>
      </c>
      <c r="AW163">
        <v>808</v>
      </c>
      <c r="AX163">
        <f t="shared" si="60"/>
        <v>241</v>
      </c>
      <c r="BA163" s="5"/>
      <c r="BC163" s="14">
        <f>$BC$160+1</f>
        <v>346</v>
      </c>
      <c r="BD163">
        <v>0</v>
      </c>
      <c r="BE163">
        <v>1007</v>
      </c>
      <c r="BF163">
        <v>846</v>
      </c>
      <c r="BG163">
        <f t="shared" si="61"/>
        <v>161</v>
      </c>
      <c r="BJ163" s="5"/>
      <c r="BL163" s="14">
        <f>$BL$160+1</f>
        <v>370</v>
      </c>
      <c r="BM163">
        <v>0</v>
      </c>
      <c r="BN163">
        <v>998</v>
      </c>
      <c r="BO163">
        <v>734</v>
      </c>
      <c r="BP163">
        <f t="shared" si="62"/>
        <v>264</v>
      </c>
      <c r="BS163" s="5"/>
    </row>
    <row r="164" spans="1:71">
      <c r="A164" s="14">
        <v>202</v>
      </c>
      <c r="B164">
        <v>0.25</v>
      </c>
      <c r="C164">
        <v>1071</v>
      </c>
      <c r="D164">
        <v>782</v>
      </c>
      <c r="E164">
        <f t="shared" si="63"/>
        <v>289</v>
      </c>
      <c r="H164" s="5"/>
      <c r="J164" s="14">
        <v>226</v>
      </c>
      <c r="K164">
        <v>0.25</v>
      </c>
      <c r="L164">
        <v>1166</v>
      </c>
      <c r="M164">
        <v>830</v>
      </c>
      <c r="N164">
        <f t="shared" si="69"/>
        <v>336</v>
      </c>
      <c r="Q164" s="5"/>
      <c r="S164" s="14">
        <v>250</v>
      </c>
      <c r="T164">
        <v>0.25</v>
      </c>
      <c r="U164">
        <v>1151</v>
      </c>
      <c r="V164">
        <v>701</v>
      </c>
      <c r="W164">
        <f t="shared" si="58"/>
        <v>450</v>
      </c>
      <c r="Z164" s="5"/>
      <c r="AB164" s="14">
        <v>274</v>
      </c>
      <c r="AC164">
        <v>0.25</v>
      </c>
      <c r="AD164">
        <v>1117</v>
      </c>
      <c r="AE164">
        <v>753</v>
      </c>
      <c r="AF164">
        <f t="shared" si="64"/>
        <v>364</v>
      </c>
      <c r="AI164" s="5"/>
      <c r="AK164" s="14">
        <f t="shared" ref="AK164:AK177" si="74">$AK$160+1</f>
        <v>298</v>
      </c>
      <c r="AL164">
        <v>0.25</v>
      </c>
      <c r="AM164">
        <v>1090</v>
      </c>
      <c r="AN164">
        <v>661</v>
      </c>
      <c r="AO164">
        <f t="shared" si="59"/>
        <v>429</v>
      </c>
      <c r="AR164" s="5"/>
      <c r="AT164" s="14">
        <f t="shared" ref="AT164:AT178" si="75">$AT$160+1</f>
        <v>322</v>
      </c>
      <c r="AU164">
        <v>0.25</v>
      </c>
      <c r="AV164">
        <v>1169</v>
      </c>
      <c r="AW164">
        <v>805</v>
      </c>
      <c r="AX164">
        <f t="shared" si="60"/>
        <v>364</v>
      </c>
      <c r="BA164" s="5"/>
      <c r="BC164" s="14">
        <f t="shared" ref="BC164:BC178" si="76">$BC$160+1</f>
        <v>346</v>
      </c>
      <c r="BD164">
        <v>0.25</v>
      </c>
      <c r="BE164">
        <v>1102</v>
      </c>
      <c r="BF164">
        <v>842</v>
      </c>
      <c r="BG164">
        <f t="shared" si="61"/>
        <v>260</v>
      </c>
      <c r="BJ164" s="5"/>
      <c r="BL164" s="14">
        <f t="shared" ref="BL164:BL178" si="77">$BL$160+1</f>
        <v>370</v>
      </c>
      <c r="BM164">
        <v>0.25</v>
      </c>
      <c r="BN164">
        <v>1081</v>
      </c>
      <c r="BO164">
        <v>733</v>
      </c>
      <c r="BP164">
        <f t="shared" si="62"/>
        <v>348</v>
      </c>
      <c r="BS164" s="5"/>
    </row>
    <row r="165" spans="1:71">
      <c r="A165" s="14">
        <v>202</v>
      </c>
      <c r="B165">
        <v>0.5</v>
      </c>
      <c r="C165">
        <v>1131</v>
      </c>
      <c r="D165">
        <v>783</v>
      </c>
      <c r="E165">
        <f t="shared" si="63"/>
        <v>348</v>
      </c>
      <c r="H165" s="5"/>
      <c r="J165" s="14">
        <v>226</v>
      </c>
      <c r="K165">
        <v>0.5</v>
      </c>
      <c r="L165">
        <v>1218</v>
      </c>
      <c r="M165">
        <v>829</v>
      </c>
      <c r="N165">
        <f t="shared" si="69"/>
        <v>389</v>
      </c>
      <c r="Q165" s="5"/>
      <c r="S165" s="14">
        <v>250</v>
      </c>
      <c r="T165">
        <v>0.5</v>
      </c>
      <c r="U165">
        <v>1216</v>
      </c>
      <c r="V165">
        <v>700</v>
      </c>
      <c r="W165">
        <f t="shared" si="58"/>
        <v>516</v>
      </c>
      <c r="Z165" s="5"/>
      <c r="AB165" s="14">
        <v>274</v>
      </c>
      <c r="AC165">
        <v>0.5</v>
      </c>
      <c r="AD165">
        <v>1185</v>
      </c>
      <c r="AE165">
        <v>752</v>
      </c>
      <c r="AF165">
        <f t="shared" si="64"/>
        <v>433</v>
      </c>
      <c r="AI165" s="5"/>
      <c r="AK165" s="14">
        <f t="shared" si="74"/>
        <v>298</v>
      </c>
      <c r="AL165">
        <v>0.5</v>
      </c>
      <c r="AM165">
        <v>1165</v>
      </c>
      <c r="AN165">
        <v>660</v>
      </c>
      <c r="AO165">
        <f t="shared" si="59"/>
        <v>505</v>
      </c>
      <c r="AR165" s="5"/>
      <c r="AT165" s="14">
        <f t="shared" si="75"/>
        <v>322</v>
      </c>
      <c r="AU165">
        <v>0.5</v>
      </c>
      <c r="AV165">
        <v>1282</v>
      </c>
      <c r="AW165">
        <v>805</v>
      </c>
      <c r="AX165">
        <f t="shared" si="60"/>
        <v>477</v>
      </c>
      <c r="BA165" s="5"/>
      <c r="BC165" s="14">
        <f t="shared" si="76"/>
        <v>346</v>
      </c>
      <c r="BD165">
        <v>0.5</v>
      </c>
      <c r="BE165">
        <v>1188</v>
      </c>
      <c r="BF165">
        <v>842</v>
      </c>
      <c r="BG165">
        <f t="shared" si="61"/>
        <v>346</v>
      </c>
      <c r="BJ165" s="5"/>
      <c r="BL165" s="14">
        <f t="shared" si="77"/>
        <v>370</v>
      </c>
      <c r="BM165">
        <v>0.5</v>
      </c>
      <c r="BN165">
        <v>1179</v>
      </c>
      <c r="BO165">
        <v>733</v>
      </c>
      <c r="BP165">
        <f t="shared" si="62"/>
        <v>446</v>
      </c>
      <c r="BS165" s="5"/>
    </row>
    <row r="166" spans="1:71">
      <c r="A166" s="14">
        <v>202</v>
      </c>
      <c r="B166">
        <v>0.75</v>
      </c>
      <c r="C166">
        <v>1095</v>
      </c>
      <c r="D166">
        <v>786</v>
      </c>
      <c r="E166">
        <f t="shared" si="63"/>
        <v>309</v>
      </c>
      <c r="H166" s="5"/>
      <c r="J166" s="14">
        <v>226</v>
      </c>
      <c r="K166">
        <v>0.75</v>
      </c>
      <c r="L166">
        <v>1174</v>
      </c>
      <c r="M166">
        <v>829</v>
      </c>
      <c r="N166">
        <f t="shared" si="69"/>
        <v>345</v>
      </c>
      <c r="Q166" s="5"/>
      <c r="S166" s="14">
        <v>250</v>
      </c>
      <c r="T166">
        <v>0.75</v>
      </c>
      <c r="U166">
        <v>1169</v>
      </c>
      <c r="V166">
        <v>703</v>
      </c>
      <c r="W166">
        <f t="shared" si="58"/>
        <v>466</v>
      </c>
      <c r="Z166" s="5"/>
      <c r="AB166" s="14">
        <v>274</v>
      </c>
      <c r="AC166">
        <v>0.75</v>
      </c>
      <c r="AD166">
        <v>1165</v>
      </c>
      <c r="AE166">
        <v>753</v>
      </c>
      <c r="AF166">
        <f t="shared" si="64"/>
        <v>412</v>
      </c>
      <c r="AI166" s="5"/>
      <c r="AK166" s="14">
        <f t="shared" si="74"/>
        <v>298</v>
      </c>
      <c r="AL166">
        <v>0.75</v>
      </c>
      <c r="AM166">
        <v>1128</v>
      </c>
      <c r="AN166">
        <v>660</v>
      </c>
      <c r="AO166">
        <f t="shared" si="59"/>
        <v>468</v>
      </c>
      <c r="AR166" s="5"/>
      <c r="AT166" s="14">
        <f t="shared" si="75"/>
        <v>322</v>
      </c>
      <c r="AU166">
        <v>0.75</v>
      </c>
      <c r="AV166">
        <v>1221</v>
      </c>
      <c r="AW166">
        <v>804</v>
      </c>
      <c r="AX166">
        <f t="shared" si="60"/>
        <v>417</v>
      </c>
      <c r="BA166" s="5"/>
      <c r="BC166" s="14">
        <f t="shared" si="76"/>
        <v>346</v>
      </c>
      <c r="BD166">
        <v>0.75</v>
      </c>
      <c r="BE166">
        <v>1146</v>
      </c>
      <c r="BF166">
        <v>843</v>
      </c>
      <c r="BG166">
        <f t="shared" si="61"/>
        <v>303</v>
      </c>
      <c r="BJ166" s="5"/>
      <c r="BL166" s="14">
        <f t="shared" si="77"/>
        <v>370</v>
      </c>
      <c r="BM166">
        <v>0.75</v>
      </c>
      <c r="BN166">
        <v>1139</v>
      </c>
      <c r="BO166">
        <v>738</v>
      </c>
      <c r="BP166">
        <f t="shared" si="62"/>
        <v>401</v>
      </c>
      <c r="BS166" s="5"/>
    </row>
    <row r="167" spans="1:71">
      <c r="A167" s="14">
        <v>202</v>
      </c>
      <c r="B167">
        <v>1</v>
      </c>
      <c r="C167">
        <v>1128</v>
      </c>
      <c r="D167">
        <v>783</v>
      </c>
      <c r="E167">
        <f t="shared" si="63"/>
        <v>345</v>
      </c>
      <c r="H167" s="5"/>
      <c r="J167" s="14">
        <v>226</v>
      </c>
      <c r="K167">
        <v>1</v>
      </c>
      <c r="L167">
        <v>1225</v>
      </c>
      <c r="M167">
        <v>829</v>
      </c>
      <c r="N167">
        <f t="shared" si="69"/>
        <v>396</v>
      </c>
      <c r="Q167" s="5"/>
      <c r="S167" s="14">
        <v>250</v>
      </c>
      <c r="T167">
        <v>1</v>
      </c>
      <c r="U167">
        <v>1221</v>
      </c>
      <c r="V167">
        <v>701</v>
      </c>
      <c r="W167">
        <f t="shared" si="58"/>
        <v>520</v>
      </c>
      <c r="Z167" s="5"/>
      <c r="AB167" s="14">
        <v>274</v>
      </c>
      <c r="AC167">
        <v>1</v>
      </c>
      <c r="AD167">
        <v>1201</v>
      </c>
      <c r="AE167">
        <v>752</v>
      </c>
      <c r="AF167">
        <f t="shared" si="64"/>
        <v>449</v>
      </c>
      <c r="AI167" s="5"/>
      <c r="AK167" s="14">
        <f t="shared" si="74"/>
        <v>298</v>
      </c>
      <c r="AL167">
        <v>1</v>
      </c>
      <c r="AM167">
        <v>1164</v>
      </c>
      <c r="AN167">
        <v>662</v>
      </c>
      <c r="AO167">
        <f t="shared" si="59"/>
        <v>502</v>
      </c>
      <c r="AR167" s="5"/>
      <c r="AT167" s="14">
        <f t="shared" si="75"/>
        <v>322</v>
      </c>
      <c r="AU167">
        <v>1</v>
      </c>
      <c r="AV167">
        <v>1278</v>
      </c>
      <c r="AW167">
        <v>804</v>
      </c>
      <c r="AX167">
        <f t="shared" si="60"/>
        <v>474</v>
      </c>
      <c r="BA167" s="5"/>
      <c r="BC167" s="14">
        <f t="shared" si="76"/>
        <v>346</v>
      </c>
      <c r="BD167">
        <v>1</v>
      </c>
      <c r="BE167">
        <v>1189</v>
      </c>
      <c r="BF167">
        <v>843</v>
      </c>
      <c r="BG167">
        <f t="shared" si="61"/>
        <v>346</v>
      </c>
      <c r="BJ167" s="5"/>
      <c r="BL167" s="14">
        <f t="shared" si="77"/>
        <v>370</v>
      </c>
      <c r="BM167">
        <v>1</v>
      </c>
      <c r="BN167">
        <v>1177</v>
      </c>
      <c r="BO167">
        <v>732</v>
      </c>
      <c r="BP167">
        <f t="shared" si="62"/>
        <v>445</v>
      </c>
      <c r="BS167" s="5"/>
    </row>
    <row r="168" spans="1:71">
      <c r="A168" s="14">
        <v>202</v>
      </c>
      <c r="B168">
        <v>1.25</v>
      </c>
      <c r="C168">
        <v>1133</v>
      </c>
      <c r="D168">
        <v>786</v>
      </c>
      <c r="E168">
        <f t="shared" si="63"/>
        <v>347</v>
      </c>
      <c r="H168" s="5"/>
      <c r="J168" s="14">
        <v>226</v>
      </c>
      <c r="K168">
        <v>1.25</v>
      </c>
      <c r="L168">
        <v>1234</v>
      </c>
      <c r="M168">
        <v>829</v>
      </c>
      <c r="N168">
        <f t="shared" si="69"/>
        <v>405</v>
      </c>
      <c r="Q168" s="5"/>
      <c r="S168" s="14">
        <v>250</v>
      </c>
      <c r="T168">
        <v>1.25</v>
      </c>
      <c r="U168">
        <v>1242</v>
      </c>
      <c r="V168">
        <v>702</v>
      </c>
      <c r="W168">
        <f t="shared" si="58"/>
        <v>540</v>
      </c>
      <c r="Z168" s="5"/>
      <c r="AB168" s="14">
        <v>274</v>
      </c>
      <c r="AC168">
        <v>1.25</v>
      </c>
      <c r="AD168">
        <v>1213</v>
      </c>
      <c r="AE168">
        <v>754</v>
      </c>
      <c r="AF168">
        <f t="shared" si="64"/>
        <v>459</v>
      </c>
      <c r="AI168" s="5"/>
      <c r="AK168" s="14">
        <f t="shared" si="74"/>
        <v>298</v>
      </c>
      <c r="AL168">
        <v>1.25</v>
      </c>
      <c r="AM168">
        <v>1182</v>
      </c>
      <c r="AN168">
        <v>661</v>
      </c>
      <c r="AO168">
        <f t="shared" si="59"/>
        <v>521</v>
      </c>
      <c r="AR168" s="5"/>
      <c r="AT168" s="14">
        <f t="shared" si="75"/>
        <v>322</v>
      </c>
      <c r="AU168">
        <v>1.25</v>
      </c>
      <c r="AV168">
        <v>1304</v>
      </c>
      <c r="AW168">
        <v>805</v>
      </c>
      <c r="AX168">
        <f t="shared" si="60"/>
        <v>499</v>
      </c>
      <c r="BA168" s="5"/>
      <c r="BC168" s="14">
        <f t="shared" si="76"/>
        <v>346</v>
      </c>
      <c r="BD168">
        <v>1.25</v>
      </c>
      <c r="BE168">
        <v>1199</v>
      </c>
      <c r="BF168">
        <v>843</v>
      </c>
      <c r="BG168">
        <f t="shared" si="61"/>
        <v>356</v>
      </c>
      <c r="BJ168" s="5"/>
      <c r="BL168" s="14">
        <f t="shared" si="77"/>
        <v>370</v>
      </c>
      <c r="BM168">
        <v>1.25</v>
      </c>
      <c r="BN168">
        <v>1207</v>
      </c>
      <c r="BO168">
        <v>733</v>
      </c>
      <c r="BP168">
        <f t="shared" si="62"/>
        <v>474</v>
      </c>
      <c r="BS168" s="5"/>
    </row>
    <row r="169" spans="1:71">
      <c r="A169" s="14">
        <v>202</v>
      </c>
      <c r="B169">
        <v>1.5</v>
      </c>
      <c r="C169">
        <v>1136</v>
      </c>
      <c r="D169">
        <v>787</v>
      </c>
      <c r="E169">
        <f t="shared" si="63"/>
        <v>349</v>
      </c>
      <c r="H169" s="5"/>
      <c r="J169" s="14">
        <v>226</v>
      </c>
      <c r="K169">
        <v>1.5</v>
      </c>
      <c r="L169">
        <v>1243</v>
      </c>
      <c r="M169">
        <v>829</v>
      </c>
      <c r="N169">
        <f t="shared" si="69"/>
        <v>414</v>
      </c>
      <c r="Q169" s="5"/>
      <c r="S169" s="14">
        <v>250</v>
      </c>
      <c r="T169">
        <v>1.5</v>
      </c>
      <c r="U169">
        <v>1253</v>
      </c>
      <c r="V169">
        <v>703</v>
      </c>
      <c r="W169">
        <f t="shared" si="58"/>
        <v>550</v>
      </c>
      <c r="Z169" s="5"/>
      <c r="AB169" s="14">
        <v>274</v>
      </c>
      <c r="AC169">
        <v>1.5</v>
      </c>
      <c r="AD169">
        <v>1220</v>
      </c>
      <c r="AE169">
        <v>755</v>
      </c>
      <c r="AF169">
        <f t="shared" si="64"/>
        <v>465</v>
      </c>
      <c r="AI169" s="5"/>
      <c r="AK169" s="14">
        <f t="shared" si="74"/>
        <v>298</v>
      </c>
      <c r="AL169">
        <v>1.5</v>
      </c>
      <c r="AM169">
        <v>1186</v>
      </c>
      <c r="AN169">
        <v>661</v>
      </c>
      <c r="AO169">
        <f t="shared" si="59"/>
        <v>525</v>
      </c>
      <c r="AR169" s="5"/>
      <c r="AT169" s="14">
        <f t="shared" si="75"/>
        <v>322</v>
      </c>
      <c r="AU169">
        <v>1.5</v>
      </c>
      <c r="AV169">
        <v>1316</v>
      </c>
      <c r="AW169">
        <v>807</v>
      </c>
      <c r="AX169">
        <f t="shared" si="60"/>
        <v>509</v>
      </c>
      <c r="BA169" s="5"/>
      <c r="BC169" s="14">
        <f t="shared" si="76"/>
        <v>346</v>
      </c>
      <c r="BD169">
        <v>1.5</v>
      </c>
      <c r="BE169">
        <v>1208</v>
      </c>
      <c r="BF169">
        <v>843</v>
      </c>
      <c r="BG169">
        <f t="shared" si="61"/>
        <v>365</v>
      </c>
      <c r="BJ169" s="5"/>
      <c r="BL169" s="14">
        <f t="shared" si="77"/>
        <v>370</v>
      </c>
      <c r="BM169">
        <v>1.5</v>
      </c>
      <c r="BN169">
        <v>1212</v>
      </c>
      <c r="BO169">
        <v>734</v>
      </c>
      <c r="BP169">
        <f t="shared" si="62"/>
        <v>478</v>
      </c>
      <c r="BS169" s="5"/>
    </row>
    <row r="170" spans="1:71">
      <c r="A170" s="14">
        <v>202</v>
      </c>
      <c r="B170">
        <v>1.75</v>
      </c>
      <c r="C170">
        <v>1134</v>
      </c>
      <c r="D170">
        <v>788</v>
      </c>
      <c r="E170">
        <f t="shared" si="63"/>
        <v>346</v>
      </c>
      <c r="H170" s="5"/>
      <c r="J170" s="14">
        <v>226</v>
      </c>
      <c r="K170">
        <v>1.75</v>
      </c>
      <c r="L170">
        <v>1250</v>
      </c>
      <c r="M170">
        <v>831</v>
      </c>
      <c r="N170">
        <f t="shared" si="69"/>
        <v>419</v>
      </c>
      <c r="Q170" s="5"/>
      <c r="S170" s="14">
        <v>250</v>
      </c>
      <c r="T170">
        <v>1.75</v>
      </c>
      <c r="U170">
        <v>1256</v>
      </c>
      <c r="V170">
        <v>706</v>
      </c>
      <c r="W170">
        <f t="shared" si="58"/>
        <v>550</v>
      </c>
      <c r="Z170" s="5"/>
      <c r="AB170" s="14">
        <v>274</v>
      </c>
      <c r="AC170">
        <v>1.75</v>
      </c>
      <c r="AD170">
        <v>1232</v>
      </c>
      <c r="AE170">
        <v>754</v>
      </c>
      <c r="AF170">
        <f t="shared" si="64"/>
        <v>478</v>
      </c>
      <c r="AI170" s="5"/>
      <c r="AK170" s="14">
        <f t="shared" si="74"/>
        <v>298</v>
      </c>
      <c r="AL170">
        <v>1.75</v>
      </c>
      <c r="AM170">
        <v>1187</v>
      </c>
      <c r="AN170">
        <v>664</v>
      </c>
      <c r="AO170">
        <f t="shared" si="59"/>
        <v>523</v>
      </c>
      <c r="AR170" s="5"/>
      <c r="AT170" s="14">
        <f t="shared" si="75"/>
        <v>322</v>
      </c>
      <c r="AU170">
        <v>1.75</v>
      </c>
      <c r="AV170">
        <v>1324</v>
      </c>
      <c r="AW170">
        <v>807</v>
      </c>
      <c r="AX170">
        <f t="shared" si="60"/>
        <v>517</v>
      </c>
      <c r="BA170" s="5"/>
      <c r="BC170" s="14">
        <f t="shared" si="76"/>
        <v>346</v>
      </c>
      <c r="BD170">
        <v>1.75</v>
      </c>
      <c r="BE170">
        <v>1216</v>
      </c>
      <c r="BF170">
        <v>843</v>
      </c>
      <c r="BG170">
        <f t="shared" si="61"/>
        <v>373</v>
      </c>
      <c r="BJ170" s="5"/>
      <c r="BL170" s="14">
        <f t="shared" si="77"/>
        <v>370</v>
      </c>
      <c r="BM170">
        <v>1.75</v>
      </c>
      <c r="BN170">
        <v>1208</v>
      </c>
      <c r="BO170">
        <v>733</v>
      </c>
      <c r="BP170">
        <f t="shared" si="62"/>
        <v>475</v>
      </c>
      <c r="BS170" s="5"/>
    </row>
    <row r="171" spans="1:71">
      <c r="A171" s="14">
        <v>202</v>
      </c>
      <c r="B171">
        <v>2</v>
      </c>
      <c r="C171">
        <v>1137</v>
      </c>
      <c r="D171">
        <v>789</v>
      </c>
      <c r="E171">
        <f t="shared" si="63"/>
        <v>348</v>
      </c>
      <c r="H171" s="5"/>
      <c r="J171" s="14">
        <v>226</v>
      </c>
      <c r="K171">
        <v>2</v>
      </c>
      <c r="L171">
        <v>1251</v>
      </c>
      <c r="M171">
        <v>829</v>
      </c>
      <c r="N171">
        <f t="shared" si="69"/>
        <v>422</v>
      </c>
      <c r="Q171" s="5"/>
      <c r="S171" s="14">
        <v>250</v>
      </c>
      <c r="T171">
        <v>2</v>
      </c>
      <c r="U171">
        <v>1262</v>
      </c>
      <c r="V171">
        <v>705</v>
      </c>
      <c r="W171">
        <f t="shared" si="58"/>
        <v>557</v>
      </c>
      <c r="Z171" s="5"/>
      <c r="AB171" s="14">
        <v>274</v>
      </c>
      <c r="AC171">
        <v>2</v>
      </c>
      <c r="AD171">
        <v>1235</v>
      </c>
      <c r="AE171">
        <v>753</v>
      </c>
      <c r="AF171">
        <f t="shared" si="64"/>
        <v>482</v>
      </c>
      <c r="AI171" s="5"/>
      <c r="AK171" s="14">
        <f t="shared" si="74"/>
        <v>298</v>
      </c>
      <c r="AL171">
        <v>2</v>
      </c>
      <c r="AM171">
        <v>1188</v>
      </c>
      <c r="AN171">
        <v>663</v>
      </c>
      <c r="AO171">
        <f t="shared" si="59"/>
        <v>525</v>
      </c>
      <c r="AR171" s="5"/>
      <c r="AT171" s="14">
        <f t="shared" si="75"/>
        <v>322</v>
      </c>
      <c r="AU171">
        <v>2</v>
      </c>
      <c r="AV171">
        <v>1327</v>
      </c>
      <c r="AW171">
        <v>807</v>
      </c>
      <c r="AX171">
        <f t="shared" si="60"/>
        <v>520</v>
      </c>
      <c r="BA171" s="5"/>
      <c r="BC171" s="14">
        <f t="shared" si="76"/>
        <v>346</v>
      </c>
      <c r="BD171">
        <v>2</v>
      </c>
      <c r="BE171">
        <v>1219</v>
      </c>
      <c r="BF171">
        <v>844</v>
      </c>
      <c r="BG171">
        <f t="shared" si="61"/>
        <v>375</v>
      </c>
      <c r="BJ171" s="5"/>
      <c r="BL171" s="14">
        <f t="shared" si="77"/>
        <v>370</v>
      </c>
      <c r="BM171">
        <v>2</v>
      </c>
      <c r="BN171">
        <v>1203</v>
      </c>
      <c r="BO171">
        <v>734</v>
      </c>
      <c r="BP171">
        <f t="shared" si="62"/>
        <v>469</v>
      </c>
      <c r="BS171" s="5"/>
    </row>
    <row r="172" spans="1:71">
      <c r="A172" s="14">
        <v>202</v>
      </c>
      <c r="B172">
        <v>2.25</v>
      </c>
      <c r="C172">
        <v>1132</v>
      </c>
      <c r="D172">
        <v>790</v>
      </c>
      <c r="E172">
        <f t="shared" si="63"/>
        <v>342</v>
      </c>
      <c r="H172" s="5"/>
      <c r="J172" s="14">
        <v>226</v>
      </c>
      <c r="K172">
        <v>2.25</v>
      </c>
      <c r="L172">
        <v>1255</v>
      </c>
      <c r="M172">
        <v>830</v>
      </c>
      <c r="N172">
        <f t="shared" si="69"/>
        <v>425</v>
      </c>
      <c r="Q172" s="5"/>
      <c r="S172" s="14">
        <v>250</v>
      </c>
      <c r="T172">
        <v>2.25</v>
      </c>
      <c r="U172">
        <v>1258</v>
      </c>
      <c r="V172">
        <v>706</v>
      </c>
      <c r="W172">
        <f t="shared" si="58"/>
        <v>552</v>
      </c>
      <c r="Z172" s="5"/>
      <c r="AB172" s="14">
        <v>274</v>
      </c>
      <c r="AC172">
        <v>2.25</v>
      </c>
      <c r="AD172">
        <v>1240</v>
      </c>
      <c r="AE172">
        <v>756</v>
      </c>
      <c r="AF172">
        <f t="shared" si="64"/>
        <v>484</v>
      </c>
      <c r="AI172" s="5"/>
      <c r="AK172" s="14">
        <f t="shared" si="74"/>
        <v>298</v>
      </c>
      <c r="AL172">
        <v>2.25</v>
      </c>
      <c r="AM172">
        <v>1185</v>
      </c>
      <c r="AN172">
        <v>664</v>
      </c>
      <c r="AO172">
        <f t="shared" si="59"/>
        <v>521</v>
      </c>
      <c r="AR172" s="5"/>
      <c r="AT172" s="14">
        <f t="shared" si="75"/>
        <v>322</v>
      </c>
      <c r="AU172">
        <v>2.25</v>
      </c>
      <c r="AV172">
        <v>1329</v>
      </c>
      <c r="AW172">
        <v>807</v>
      </c>
      <c r="AX172">
        <f t="shared" si="60"/>
        <v>522</v>
      </c>
      <c r="BA172" s="5"/>
      <c r="BC172" s="14">
        <f t="shared" si="76"/>
        <v>346</v>
      </c>
      <c r="BD172">
        <v>2.25</v>
      </c>
      <c r="BE172">
        <v>1219</v>
      </c>
      <c r="BF172">
        <v>843</v>
      </c>
      <c r="BG172">
        <f t="shared" si="61"/>
        <v>376</v>
      </c>
      <c r="BJ172" s="5"/>
      <c r="BL172" s="14">
        <f t="shared" si="77"/>
        <v>370</v>
      </c>
      <c r="BM172">
        <v>2.25</v>
      </c>
      <c r="BN172">
        <v>1197</v>
      </c>
      <c r="BO172">
        <v>734</v>
      </c>
      <c r="BP172">
        <f t="shared" si="62"/>
        <v>463</v>
      </c>
      <c r="BS172" s="5"/>
    </row>
    <row r="173" spans="1:71">
      <c r="A173" s="14">
        <v>202</v>
      </c>
      <c r="B173">
        <v>2.5</v>
      </c>
      <c r="C173">
        <v>1134</v>
      </c>
      <c r="D173">
        <v>792</v>
      </c>
      <c r="E173">
        <f t="shared" si="63"/>
        <v>342</v>
      </c>
      <c r="H173" s="5"/>
      <c r="J173" s="14">
        <v>226</v>
      </c>
      <c r="K173">
        <v>2.5</v>
      </c>
      <c r="L173">
        <v>1255</v>
      </c>
      <c r="M173">
        <v>832</v>
      </c>
      <c r="N173">
        <f t="shared" si="69"/>
        <v>423</v>
      </c>
      <c r="Q173" s="5"/>
      <c r="S173" s="14">
        <v>250</v>
      </c>
      <c r="T173">
        <v>2.5</v>
      </c>
      <c r="U173">
        <v>1261</v>
      </c>
      <c r="V173">
        <v>707</v>
      </c>
      <c r="W173">
        <f t="shared" si="58"/>
        <v>554</v>
      </c>
      <c r="Z173" s="5"/>
      <c r="AB173" s="14">
        <v>274</v>
      </c>
      <c r="AC173">
        <v>2.5</v>
      </c>
      <c r="AD173">
        <v>1237</v>
      </c>
      <c r="AE173">
        <v>755</v>
      </c>
      <c r="AF173">
        <f t="shared" si="64"/>
        <v>482</v>
      </c>
      <c r="AI173" s="5"/>
      <c r="AK173" s="14">
        <f t="shared" si="74"/>
        <v>298</v>
      </c>
      <c r="AL173">
        <v>2.5</v>
      </c>
      <c r="AM173">
        <v>1188</v>
      </c>
      <c r="AN173">
        <v>664</v>
      </c>
      <c r="AO173">
        <f t="shared" si="59"/>
        <v>524</v>
      </c>
      <c r="AR173" s="5"/>
      <c r="AT173" s="14">
        <f t="shared" si="75"/>
        <v>322</v>
      </c>
      <c r="AU173">
        <v>2.5</v>
      </c>
      <c r="AV173">
        <v>1330</v>
      </c>
      <c r="AW173">
        <v>808</v>
      </c>
      <c r="AX173">
        <f t="shared" si="60"/>
        <v>522</v>
      </c>
      <c r="BA173" s="5"/>
      <c r="BC173" s="14">
        <f t="shared" si="76"/>
        <v>346</v>
      </c>
      <c r="BD173">
        <v>2.5</v>
      </c>
      <c r="BE173">
        <v>1217</v>
      </c>
      <c r="BF173">
        <v>845</v>
      </c>
      <c r="BG173">
        <f t="shared" si="61"/>
        <v>372</v>
      </c>
      <c r="BJ173" s="5"/>
      <c r="BL173" s="14">
        <f t="shared" si="77"/>
        <v>370</v>
      </c>
      <c r="BM173">
        <v>2.5</v>
      </c>
      <c r="BN173">
        <v>1196</v>
      </c>
      <c r="BO173">
        <v>735</v>
      </c>
      <c r="BP173">
        <f t="shared" si="62"/>
        <v>461</v>
      </c>
      <c r="BS173" s="5"/>
    </row>
    <row r="174" spans="1:71">
      <c r="A174" s="14">
        <v>202</v>
      </c>
      <c r="B174">
        <v>2.75</v>
      </c>
      <c r="C174">
        <v>1139</v>
      </c>
      <c r="D174">
        <v>793</v>
      </c>
      <c r="E174">
        <f t="shared" si="63"/>
        <v>346</v>
      </c>
      <c r="H174" s="5"/>
      <c r="J174" s="14">
        <v>226</v>
      </c>
      <c r="K174">
        <v>2.75</v>
      </c>
      <c r="L174">
        <v>1252</v>
      </c>
      <c r="M174">
        <v>832</v>
      </c>
      <c r="N174">
        <f t="shared" si="69"/>
        <v>420</v>
      </c>
      <c r="Q174" s="5"/>
      <c r="S174" s="14">
        <v>250</v>
      </c>
      <c r="T174">
        <v>2.75</v>
      </c>
      <c r="U174">
        <v>1261</v>
      </c>
      <c r="V174">
        <v>708</v>
      </c>
      <c r="W174">
        <f t="shared" si="58"/>
        <v>553</v>
      </c>
      <c r="Z174" s="5"/>
      <c r="AB174" s="14">
        <v>274</v>
      </c>
      <c r="AC174">
        <v>2.75</v>
      </c>
      <c r="AD174">
        <v>1235</v>
      </c>
      <c r="AE174">
        <v>756</v>
      </c>
      <c r="AF174">
        <f t="shared" si="64"/>
        <v>479</v>
      </c>
      <c r="AI174" s="5"/>
      <c r="AK174" s="14">
        <f t="shared" si="74"/>
        <v>298</v>
      </c>
      <c r="AL174">
        <v>2.75</v>
      </c>
      <c r="AM174">
        <v>1187</v>
      </c>
      <c r="AN174">
        <v>665</v>
      </c>
      <c r="AO174">
        <f t="shared" si="59"/>
        <v>522</v>
      </c>
      <c r="AR174" s="5"/>
      <c r="AT174" s="14">
        <f t="shared" si="75"/>
        <v>322</v>
      </c>
      <c r="AU174">
        <v>2.75</v>
      </c>
      <c r="AV174">
        <v>1329</v>
      </c>
      <c r="AW174">
        <v>810</v>
      </c>
      <c r="AX174">
        <f t="shared" si="60"/>
        <v>519</v>
      </c>
      <c r="BA174" s="5"/>
      <c r="BC174" s="14">
        <f t="shared" si="76"/>
        <v>346</v>
      </c>
      <c r="BD174">
        <v>2.75</v>
      </c>
      <c r="BE174">
        <v>1216</v>
      </c>
      <c r="BF174">
        <v>848</v>
      </c>
      <c r="BG174">
        <f t="shared" si="61"/>
        <v>368</v>
      </c>
      <c r="BJ174" s="5"/>
      <c r="BL174" s="14">
        <f t="shared" si="77"/>
        <v>370</v>
      </c>
      <c r="BM174">
        <v>2.75</v>
      </c>
      <c r="BN174">
        <v>1191</v>
      </c>
      <c r="BO174">
        <v>734</v>
      </c>
      <c r="BP174">
        <f t="shared" si="62"/>
        <v>457</v>
      </c>
      <c r="BS174" s="5"/>
    </row>
    <row r="175" spans="1:71">
      <c r="A175" s="14">
        <v>202</v>
      </c>
      <c r="B175">
        <v>3</v>
      </c>
      <c r="C175">
        <v>1133</v>
      </c>
      <c r="D175">
        <v>795</v>
      </c>
      <c r="E175">
        <f t="shared" si="63"/>
        <v>338</v>
      </c>
      <c r="H175" s="5"/>
      <c r="J175" s="14">
        <v>226</v>
      </c>
      <c r="K175">
        <v>3</v>
      </c>
      <c r="L175">
        <v>1255</v>
      </c>
      <c r="M175">
        <v>833</v>
      </c>
      <c r="N175">
        <f t="shared" si="69"/>
        <v>422</v>
      </c>
      <c r="Q175" s="5"/>
      <c r="S175" s="14">
        <v>250</v>
      </c>
      <c r="T175">
        <v>3</v>
      </c>
      <c r="U175">
        <v>1257</v>
      </c>
      <c r="V175">
        <v>710</v>
      </c>
      <c r="W175">
        <f t="shared" si="58"/>
        <v>547</v>
      </c>
      <c r="Z175" s="5"/>
      <c r="AB175" s="14">
        <v>274</v>
      </c>
      <c r="AC175">
        <v>3</v>
      </c>
      <c r="AD175">
        <v>1237</v>
      </c>
      <c r="AE175">
        <v>756</v>
      </c>
      <c r="AF175">
        <f t="shared" si="64"/>
        <v>481</v>
      </c>
      <c r="AI175" s="5"/>
      <c r="AK175" s="14">
        <f t="shared" si="74"/>
        <v>298</v>
      </c>
      <c r="AL175">
        <v>3</v>
      </c>
      <c r="AM175">
        <v>1183</v>
      </c>
      <c r="AN175">
        <v>667</v>
      </c>
      <c r="AO175">
        <f t="shared" si="59"/>
        <v>516</v>
      </c>
      <c r="AR175" s="5"/>
      <c r="AT175" s="14">
        <f t="shared" si="75"/>
        <v>322</v>
      </c>
      <c r="AU175">
        <v>3</v>
      </c>
      <c r="AV175">
        <v>1325</v>
      </c>
      <c r="AW175">
        <v>810</v>
      </c>
      <c r="AX175">
        <f t="shared" si="60"/>
        <v>515</v>
      </c>
      <c r="BA175" s="5"/>
      <c r="BC175" s="14">
        <f t="shared" si="76"/>
        <v>346</v>
      </c>
      <c r="BD175">
        <v>3</v>
      </c>
      <c r="BE175">
        <v>1215</v>
      </c>
      <c r="BF175">
        <v>848</v>
      </c>
      <c r="BG175">
        <f t="shared" si="61"/>
        <v>367</v>
      </c>
      <c r="BJ175" s="5"/>
      <c r="BL175" s="14">
        <f t="shared" si="77"/>
        <v>370</v>
      </c>
      <c r="BM175">
        <v>3</v>
      </c>
      <c r="BN175">
        <v>1182</v>
      </c>
      <c r="BO175">
        <v>736</v>
      </c>
      <c r="BP175">
        <f t="shared" si="62"/>
        <v>446</v>
      </c>
      <c r="BS175" s="5"/>
    </row>
    <row r="176" spans="1:71">
      <c r="A176" s="14">
        <v>202</v>
      </c>
      <c r="B176">
        <v>3.25</v>
      </c>
      <c r="C176">
        <v>1135</v>
      </c>
      <c r="D176">
        <v>797</v>
      </c>
      <c r="E176">
        <f t="shared" si="63"/>
        <v>338</v>
      </c>
      <c r="H176" s="5"/>
      <c r="J176" s="14">
        <v>226</v>
      </c>
      <c r="K176">
        <v>3.25</v>
      </c>
      <c r="L176">
        <v>1255</v>
      </c>
      <c r="M176">
        <v>833</v>
      </c>
      <c r="N176">
        <f t="shared" si="69"/>
        <v>422</v>
      </c>
      <c r="Q176" s="5"/>
      <c r="S176" s="14">
        <v>250</v>
      </c>
      <c r="T176">
        <v>3.25</v>
      </c>
      <c r="U176">
        <v>1258</v>
      </c>
      <c r="V176">
        <v>710</v>
      </c>
      <c r="W176">
        <f t="shared" si="58"/>
        <v>548</v>
      </c>
      <c r="Z176" s="5"/>
      <c r="AB176" s="14">
        <v>274</v>
      </c>
      <c r="AC176">
        <v>3.25</v>
      </c>
      <c r="AD176">
        <v>1238</v>
      </c>
      <c r="AE176">
        <v>758</v>
      </c>
      <c r="AF176">
        <f t="shared" si="64"/>
        <v>480</v>
      </c>
      <c r="AI176" s="5"/>
      <c r="AK176" s="14">
        <f t="shared" si="74"/>
        <v>298</v>
      </c>
      <c r="AL176">
        <v>3.25</v>
      </c>
      <c r="AM176">
        <v>1184</v>
      </c>
      <c r="AN176">
        <v>667</v>
      </c>
      <c r="AO176">
        <f t="shared" si="59"/>
        <v>517</v>
      </c>
      <c r="AR176" s="5"/>
      <c r="AT176" s="14">
        <f t="shared" si="75"/>
        <v>322</v>
      </c>
      <c r="AU176">
        <v>3.25</v>
      </c>
      <c r="AV176">
        <v>1325</v>
      </c>
      <c r="AW176">
        <v>813</v>
      </c>
      <c r="AX176">
        <f t="shared" si="60"/>
        <v>512</v>
      </c>
      <c r="BA176" s="5"/>
      <c r="BC176" s="14">
        <f t="shared" si="76"/>
        <v>346</v>
      </c>
      <c r="BD176">
        <v>3.25</v>
      </c>
      <c r="BE176">
        <v>1213</v>
      </c>
      <c r="BF176">
        <v>848</v>
      </c>
      <c r="BG176">
        <f t="shared" si="61"/>
        <v>365</v>
      </c>
      <c r="BJ176" s="5"/>
      <c r="BL176" s="14">
        <f t="shared" si="77"/>
        <v>370</v>
      </c>
      <c r="BM176">
        <v>3.25</v>
      </c>
      <c r="BN176">
        <v>1184</v>
      </c>
      <c r="BO176">
        <v>737</v>
      </c>
      <c r="BP176">
        <f t="shared" si="62"/>
        <v>447</v>
      </c>
      <c r="BS176" s="5"/>
    </row>
    <row r="177" spans="1:71">
      <c r="A177" s="14">
        <v>202</v>
      </c>
      <c r="B177">
        <v>3.5</v>
      </c>
      <c r="C177">
        <v>1138</v>
      </c>
      <c r="D177">
        <v>799</v>
      </c>
      <c r="E177">
        <f t="shared" si="63"/>
        <v>339</v>
      </c>
      <c r="H177" s="5"/>
      <c r="J177" s="14">
        <v>226</v>
      </c>
      <c r="K177">
        <v>3.5</v>
      </c>
      <c r="L177">
        <v>1254</v>
      </c>
      <c r="M177">
        <v>836</v>
      </c>
      <c r="N177">
        <f t="shared" si="69"/>
        <v>418</v>
      </c>
      <c r="Q177" s="5"/>
      <c r="S177" s="14">
        <v>250</v>
      </c>
      <c r="T177">
        <v>3.5</v>
      </c>
      <c r="U177">
        <v>1257</v>
      </c>
      <c r="V177">
        <v>711</v>
      </c>
      <c r="W177">
        <f t="shared" si="58"/>
        <v>546</v>
      </c>
      <c r="Z177" s="5"/>
      <c r="AB177" s="14">
        <v>274</v>
      </c>
      <c r="AC177">
        <v>3.5</v>
      </c>
      <c r="AD177">
        <v>1235</v>
      </c>
      <c r="AE177">
        <v>760</v>
      </c>
      <c r="AF177">
        <f t="shared" si="64"/>
        <v>475</v>
      </c>
      <c r="AI177" s="5"/>
      <c r="AK177" s="14">
        <f t="shared" si="74"/>
        <v>298</v>
      </c>
      <c r="AL177">
        <v>3.5</v>
      </c>
      <c r="AM177">
        <v>1184</v>
      </c>
      <c r="AN177">
        <v>668</v>
      </c>
      <c r="AO177">
        <f t="shared" si="59"/>
        <v>516</v>
      </c>
      <c r="AR177" s="5"/>
      <c r="AT177" s="14">
        <f t="shared" si="75"/>
        <v>322</v>
      </c>
      <c r="AU177">
        <v>3.5</v>
      </c>
      <c r="AV177">
        <v>1326</v>
      </c>
      <c r="AW177">
        <v>813</v>
      </c>
      <c r="AX177">
        <f t="shared" si="60"/>
        <v>513</v>
      </c>
      <c r="BA177" s="5"/>
      <c r="BC177" s="14">
        <f t="shared" si="76"/>
        <v>346</v>
      </c>
      <c r="BD177">
        <v>3.5</v>
      </c>
      <c r="BE177">
        <v>1208</v>
      </c>
      <c r="BF177">
        <v>849</v>
      </c>
      <c r="BG177">
        <f t="shared" si="61"/>
        <v>359</v>
      </c>
      <c r="BJ177" s="5"/>
      <c r="BL177" s="14">
        <f t="shared" si="77"/>
        <v>370</v>
      </c>
      <c r="BM177">
        <v>3.5</v>
      </c>
      <c r="BN177">
        <v>1178</v>
      </c>
      <c r="BO177">
        <v>736</v>
      </c>
      <c r="BP177">
        <f t="shared" si="62"/>
        <v>442</v>
      </c>
      <c r="BS177" s="5"/>
    </row>
    <row r="178" spans="1:71">
      <c r="A178" s="15">
        <v>202</v>
      </c>
      <c r="B178" s="16">
        <v>3.75</v>
      </c>
      <c r="C178" s="16">
        <v>1135</v>
      </c>
      <c r="D178" s="16">
        <v>799</v>
      </c>
      <c r="E178" s="16">
        <f t="shared" si="63"/>
        <v>336</v>
      </c>
      <c r="H178" s="5"/>
      <c r="J178" s="15">
        <v>226</v>
      </c>
      <c r="K178" s="16">
        <v>3.75</v>
      </c>
      <c r="L178" s="16">
        <v>1251</v>
      </c>
      <c r="M178" s="16">
        <v>835</v>
      </c>
      <c r="N178" s="16">
        <f t="shared" si="69"/>
        <v>416</v>
      </c>
      <c r="Q178" s="5"/>
      <c r="S178" s="15">
        <v>250</v>
      </c>
      <c r="T178" s="16">
        <v>3.75</v>
      </c>
      <c r="U178" s="16">
        <v>1256</v>
      </c>
      <c r="V178" s="16">
        <v>712</v>
      </c>
      <c r="W178" s="16">
        <f t="shared" si="58"/>
        <v>544</v>
      </c>
      <c r="Z178" s="5"/>
      <c r="AB178" s="15">
        <v>274</v>
      </c>
      <c r="AC178" s="16">
        <v>3.75</v>
      </c>
      <c r="AD178" s="16">
        <v>1238</v>
      </c>
      <c r="AE178" s="16">
        <v>761</v>
      </c>
      <c r="AF178" s="16">
        <f t="shared" si="64"/>
        <v>477</v>
      </c>
      <c r="AI178" s="5"/>
      <c r="AK178" s="15">
        <f>$AK$160+1</f>
        <v>298</v>
      </c>
      <c r="AL178" s="16">
        <v>3.75</v>
      </c>
      <c r="AM178" s="16">
        <v>1183</v>
      </c>
      <c r="AN178" s="16">
        <v>668</v>
      </c>
      <c r="AO178" s="16">
        <f t="shared" si="59"/>
        <v>515</v>
      </c>
      <c r="AR178" s="5"/>
      <c r="AT178" s="15">
        <f t="shared" si="75"/>
        <v>322</v>
      </c>
      <c r="AU178" s="16">
        <v>3.75</v>
      </c>
      <c r="AV178" s="16">
        <v>1322</v>
      </c>
      <c r="AW178" s="16">
        <v>813</v>
      </c>
      <c r="AX178" s="16">
        <f t="shared" si="60"/>
        <v>509</v>
      </c>
      <c r="BA178" s="5"/>
      <c r="BC178" s="15">
        <f t="shared" si="76"/>
        <v>346</v>
      </c>
      <c r="BD178" s="16">
        <v>3.75</v>
      </c>
      <c r="BE178" s="16">
        <v>1208</v>
      </c>
      <c r="BF178" s="16">
        <v>849</v>
      </c>
      <c r="BG178" s="16">
        <f t="shared" si="61"/>
        <v>359</v>
      </c>
      <c r="BJ178" s="5"/>
      <c r="BL178" s="15">
        <f t="shared" si="77"/>
        <v>370</v>
      </c>
      <c r="BM178" s="16">
        <v>3.75</v>
      </c>
      <c r="BN178" s="16">
        <v>1173</v>
      </c>
      <c r="BO178" s="16">
        <v>737</v>
      </c>
      <c r="BP178" s="16">
        <f t="shared" si="62"/>
        <v>436</v>
      </c>
      <c r="BS178" s="5"/>
    </row>
    <row r="179" spans="1:71">
      <c r="A179" s="14">
        <v>203</v>
      </c>
      <c r="B179">
        <v>0</v>
      </c>
      <c r="C179">
        <v>1001</v>
      </c>
      <c r="D179">
        <v>783</v>
      </c>
      <c r="E179">
        <f t="shared" si="63"/>
        <v>218</v>
      </c>
      <c r="H179" s="5"/>
      <c r="J179" s="14">
        <v>227</v>
      </c>
      <c r="K179">
        <v>0</v>
      </c>
      <c r="L179">
        <v>1038</v>
      </c>
      <c r="M179">
        <v>840</v>
      </c>
      <c r="N179">
        <f t="shared" si="69"/>
        <v>198</v>
      </c>
      <c r="Q179" s="5"/>
      <c r="S179" s="14">
        <v>251</v>
      </c>
      <c r="T179">
        <v>0</v>
      </c>
      <c r="U179">
        <v>1040</v>
      </c>
      <c r="V179">
        <v>703</v>
      </c>
      <c r="W179">
        <f t="shared" si="58"/>
        <v>337</v>
      </c>
      <c r="Z179" s="5"/>
      <c r="AB179" s="14">
        <v>275</v>
      </c>
      <c r="AC179">
        <v>0</v>
      </c>
      <c r="AD179">
        <v>1040</v>
      </c>
      <c r="AE179">
        <v>758</v>
      </c>
      <c r="AF179">
        <f t="shared" si="64"/>
        <v>282</v>
      </c>
      <c r="AI179" s="5"/>
      <c r="AK179" s="14">
        <f>$AK$177+1</f>
        <v>299</v>
      </c>
      <c r="AL179">
        <v>0</v>
      </c>
      <c r="AM179">
        <v>1008</v>
      </c>
      <c r="AN179">
        <v>658</v>
      </c>
      <c r="AO179">
        <f t="shared" si="59"/>
        <v>350</v>
      </c>
      <c r="AR179" s="5"/>
      <c r="AT179" s="14">
        <f>$AT$177+1</f>
        <v>323</v>
      </c>
      <c r="AU179">
        <v>0</v>
      </c>
      <c r="AV179">
        <v>1044</v>
      </c>
      <c r="AW179">
        <v>809</v>
      </c>
      <c r="AX179">
        <f t="shared" si="60"/>
        <v>235</v>
      </c>
      <c r="BA179" s="5"/>
      <c r="BC179" s="14">
        <f>$BC$177+1</f>
        <v>347</v>
      </c>
      <c r="BD179">
        <v>0</v>
      </c>
      <c r="BE179">
        <v>1021</v>
      </c>
      <c r="BF179">
        <v>846</v>
      </c>
      <c r="BG179">
        <f t="shared" si="61"/>
        <v>175</v>
      </c>
      <c r="BJ179" s="5"/>
      <c r="BL179" s="14">
        <f>$BL$177+1</f>
        <v>371</v>
      </c>
      <c r="BM179">
        <v>0</v>
      </c>
      <c r="BN179">
        <v>1009</v>
      </c>
      <c r="BO179">
        <v>726</v>
      </c>
      <c r="BP179">
        <f t="shared" si="62"/>
        <v>283</v>
      </c>
      <c r="BS179" s="5"/>
    </row>
    <row r="180" spans="1:71">
      <c r="A180" s="14">
        <v>203</v>
      </c>
      <c r="B180">
        <v>0.25</v>
      </c>
      <c r="C180">
        <v>1063</v>
      </c>
      <c r="D180">
        <v>779</v>
      </c>
      <c r="E180">
        <f t="shared" si="63"/>
        <v>284</v>
      </c>
      <c r="H180" s="5"/>
      <c r="J180" s="14">
        <v>227</v>
      </c>
      <c r="K180">
        <v>0.25</v>
      </c>
      <c r="L180">
        <v>1154</v>
      </c>
      <c r="M180">
        <v>839</v>
      </c>
      <c r="N180">
        <f t="shared" si="69"/>
        <v>315</v>
      </c>
      <c r="Q180" s="5"/>
      <c r="S180" s="14">
        <v>251</v>
      </c>
      <c r="T180">
        <v>0.25</v>
      </c>
      <c r="U180">
        <v>1150</v>
      </c>
      <c r="V180">
        <v>701</v>
      </c>
      <c r="W180">
        <f t="shared" si="58"/>
        <v>449</v>
      </c>
      <c r="Z180" s="5"/>
      <c r="AB180" s="14">
        <v>275</v>
      </c>
      <c r="AC180">
        <v>0.25</v>
      </c>
      <c r="AD180">
        <v>1129</v>
      </c>
      <c r="AE180">
        <v>755</v>
      </c>
      <c r="AF180">
        <f t="shared" si="64"/>
        <v>374</v>
      </c>
      <c r="AI180" s="5"/>
      <c r="AK180" s="14">
        <f t="shared" ref="AK180:AK194" si="78">$AK$177+1</f>
        <v>299</v>
      </c>
      <c r="AL180">
        <v>0.25</v>
      </c>
      <c r="AM180">
        <v>1094</v>
      </c>
      <c r="AN180">
        <v>658</v>
      </c>
      <c r="AO180">
        <f t="shared" si="59"/>
        <v>436</v>
      </c>
      <c r="AR180" s="5"/>
      <c r="AT180" s="14">
        <f t="shared" ref="AT180:AT194" si="79">$AT$177+1</f>
        <v>323</v>
      </c>
      <c r="AU180">
        <v>0.25</v>
      </c>
      <c r="AV180">
        <v>1160</v>
      </c>
      <c r="AW180">
        <v>807</v>
      </c>
      <c r="AX180">
        <f t="shared" si="60"/>
        <v>353</v>
      </c>
      <c r="BA180" s="5"/>
      <c r="BC180" s="14">
        <f t="shared" ref="BC180:BC194" si="80">$BC$177+1</f>
        <v>347</v>
      </c>
      <c r="BD180">
        <v>0.25</v>
      </c>
      <c r="BE180">
        <v>1109</v>
      </c>
      <c r="BF180">
        <v>842</v>
      </c>
      <c r="BG180">
        <f t="shared" si="61"/>
        <v>267</v>
      </c>
      <c r="BJ180" s="5"/>
      <c r="BL180" s="14">
        <f t="shared" ref="BL180:BL194" si="81">$BL$177+1</f>
        <v>371</v>
      </c>
      <c r="BM180">
        <v>0.25</v>
      </c>
      <c r="BN180">
        <v>1097</v>
      </c>
      <c r="BO180">
        <v>727</v>
      </c>
      <c r="BP180">
        <f t="shared" si="62"/>
        <v>370</v>
      </c>
      <c r="BS180" s="5"/>
    </row>
    <row r="181" spans="1:71">
      <c r="A181" s="14">
        <v>203</v>
      </c>
      <c r="B181">
        <v>0.5</v>
      </c>
      <c r="C181">
        <v>1134</v>
      </c>
      <c r="D181">
        <v>782</v>
      </c>
      <c r="E181">
        <f t="shared" si="63"/>
        <v>352</v>
      </c>
      <c r="H181" s="5"/>
      <c r="J181" s="14">
        <v>227</v>
      </c>
      <c r="K181">
        <v>0.5</v>
      </c>
      <c r="L181">
        <v>1216</v>
      </c>
      <c r="M181">
        <v>839</v>
      </c>
      <c r="N181">
        <f t="shared" si="69"/>
        <v>377</v>
      </c>
      <c r="Q181" s="5"/>
      <c r="S181" s="14">
        <v>251</v>
      </c>
      <c r="T181">
        <v>0.5</v>
      </c>
      <c r="U181">
        <v>1206</v>
      </c>
      <c r="V181">
        <v>701</v>
      </c>
      <c r="W181">
        <f t="shared" si="58"/>
        <v>505</v>
      </c>
      <c r="Z181" s="5"/>
      <c r="AB181" s="14">
        <v>275</v>
      </c>
      <c r="AC181">
        <v>0.5</v>
      </c>
      <c r="AD181">
        <v>1188</v>
      </c>
      <c r="AE181">
        <v>755</v>
      </c>
      <c r="AF181">
        <f t="shared" si="64"/>
        <v>433</v>
      </c>
      <c r="AI181" s="5"/>
      <c r="AK181" s="14">
        <f t="shared" si="78"/>
        <v>299</v>
      </c>
      <c r="AL181">
        <v>0.5</v>
      </c>
      <c r="AM181">
        <v>1152</v>
      </c>
      <c r="AN181">
        <v>657</v>
      </c>
      <c r="AO181">
        <f t="shared" si="59"/>
        <v>495</v>
      </c>
      <c r="AR181" s="5"/>
      <c r="AT181" s="14">
        <f t="shared" si="79"/>
        <v>323</v>
      </c>
      <c r="AU181">
        <v>0.5</v>
      </c>
      <c r="AV181">
        <v>1267</v>
      </c>
      <c r="AW181">
        <v>805</v>
      </c>
      <c r="AX181">
        <f t="shared" si="60"/>
        <v>462</v>
      </c>
      <c r="BA181" s="5"/>
      <c r="BC181" s="14">
        <f t="shared" si="80"/>
        <v>347</v>
      </c>
      <c r="BD181">
        <v>0.5</v>
      </c>
      <c r="BE181">
        <v>1196</v>
      </c>
      <c r="BF181">
        <v>842</v>
      </c>
      <c r="BG181">
        <f t="shared" si="61"/>
        <v>354</v>
      </c>
      <c r="BJ181" s="5"/>
      <c r="BL181" s="14">
        <f t="shared" si="81"/>
        <v>371</v>
      </c>
      <c r="BM181">
        <v>0.5</v>
      </c>
      <c r="BN181">
        <v>1189</v>
      </c>
      <c r="BO181">
        <v>725</v>
      </c>
      <c r="BP181">
        <f t="shared" si="62"/>
        <v>464</v>
      </c>
      <c r="BS181" s="5"/>
    </row>
    <row r="182" spans="1:71">
      <c r="A182" s="14">
        <v>203</v>
      </c>
      <c r="B182">
        <v>0.75</v>
      </c>
      <c r="C182">
        <v>1092</v>
      </c>
      <c r="D182">
        <v>783</v>
      </c>
      <c r="E182">
        <f t="shared" si="63"/>
        <v>309</v>
      </c>
      <c r="H182" s="5"/>
      <c r="J182" s="14">
        <v>227</v>
      </c>
      <c r="K182">
        <v>0.75</v>
      </c>
      <c r="L182">
        <v>1174</v>
      </c>
      <c r="M182">
        <v>839</v>
      </c>
      <c r="N182">
        <f t="shared" si="69"/>
        <v>335</v>
      </c>
      <c r="Q182" s="5"/>
      <c r="S182" s="14">
        <v>251</v>
      </c>
      <c r="T182">
        <v>0.75</v>
      </c>
      <c r="U182">
        <v>1174</v>
      </c>
      <c r="V182">
        <v>702</v>
      </c>
      <c r="W182">
        <f t="shared" si="58"/>
        <v>472</v>
      </c>
      <c r="Z182" s="5"/>
      <c r="AB182" s="14">
        <v>275</v>
      </c>
      <c r="AC182">
        <v>0.75</v>
      </c>
      <c r="AD182">
        <v>1158</v>
      </c>
      <c r="AE182">
        <v>754</v>
      </c>
      <c r="AF182">
        <f t="shared" si="64"/>
        <v>404</v>
      </c>
      <c r="AI182" s="5"/>
      <c r="AK182" s="14">
        <f t="shared" si="78"/>
        <v>299</v>
      </c>
      <c r="AL182">
        <v>0.75</v>
      </c>
      <c r="AM182">
        <v>1111</v>
      </c>
      <c r="AN182">
        <v>659</v>
      </c>
      <c r="AO182">
        <f t="shared" si="59"/>
        <v>452</v>
      </c>
      <c r="AR182" s="5"/>
      <c r="AT182" s="14">
        <f t="shared" si="79"/>
        <v>323</v>
      </c>
      <c r="AU182">
        <v>0.75</v>
      </c>
      <c r="AV182">
        <v>1205</v>
      </c>
      <c r="AW182">
        <v>805</v>
      </c>
      <c r="AX182">
        <f t="shared" si="60"/>
        <v>400</v>
      </c>
      <c r="BA182" s="5"/>
      <c r="BC182" s="14">
        <f t="shared" si="80"/>
        <v>347</v>
      </c>
      <c r="BD182">
        <v>0.75</v>
      </c>
      <c r="BE182">
        <v>1148</v>
      </c>
      <c r="BF182">
        <v>842</v>
      </c>
      <c r="BG182">
        <f t="shared" si="61"/>
        <v>306</v>
      </c>
      <c r="BJ182" s="5"/>
      <c r="BL182" s="14">
        <f t="shared" si="81"/>
        <v>371</v>
      </c>
      <c r="BM182">
        <v>0.75</v>
      </c>
      <c r="BN182">
        <v>1159</v>
      </c>
      <c r="BO182">
        <v>729</v>
      </c>
      <c r="BP182">
        <f t="shared" si="62"/>
        <v>430</v>
      </c>
      <c r="BS182" s="5"/>
    </row>
    <row r="183" spans="1:71">
      <c r="A183" s="14">
        <v>203</v>
      </c>
      <c r="B183">
        <v>1</v>
      </c>
      <c r="C183">
        <v>1124</v>
      </c>
      <c r="D183">
        <v>781</v>
      </c>
      <c r="E183">
        <f t="shared" si="63"/>
        <v>343</v>
      </c>
      <c r="H183" s="5"/>
      <c r="J183" s="14">
        <v>227</v>
      </c>
      <c r="K183">
        <v>1</v>
      </c>
      <c r="L183">
        <v>1213</v>
      </c>
      <c r="M183">
        <v>838</v>
      </c>
      <c r="N183">
        <f t="shared" si="69"/>
        <v>375</v>
      </c>
      <c r="Q183" s="5"/>
      <c r="S183" s="14">
        <v>251</v>
      </c>
      <c r="T183">
        <v>1</v>
      </c>
      <c r="U183">
        <v>1204</v>
      </c>
      <c r="V183">
        <v>702</v>
      </c>
      <c r="W183">
        <f t="shared" si="58"/>
        <v>502</v>
      </c>
      <c r="Z183" s="5"/>
      <c r="AB183" s="14">
        <v>275</v>
      </c>
      <c r="AC183">
        <v>1</v>
      </c>
      <c r="AD183">
        <v>1204</v>
      </c>
      <c r="AE183">
        <v>756</v>
      </c>
      <c r="AF183">
        <f t="shared" si="64"/>
        <v>448</v>
      </c>
      <c r="AI183" s="5"/>
      <c r="AK183" s="14">
        <f t="shared" si="78"/>
        <v>299</v>
      </c>
      <c r="AL183">
        <v>1</v>
      </c>
      <c r="AM183">
        <v>1151</v>
      </c>
      <c r="AN183">
        <v>659</v>
      </c>
      <c r="AO183">
        <f t="shared" si="59"/>
        <v>492</v>
      </c>
      <c r="AR183" s="5"/>
      <c r="AT183" s="14">
        <f t="shared" si="79"/>
        <v>323</v>
      </c>
      <c r="AU183">
        <v>1</v>
      </c>
      <c r="AV183">
        <v>1256</v>
      </c>
      <c r="AW183">
        <v>806</v>
      </c>
      <c r="AX183">
        <f t="shared" si="60"/>
        <v>450</v>
      </c>
      <c r="BA183" s="5"/>
      <c r="BC183" s="14">
        <f t="shared" si="80"/>
        <v>347</v>
      </c>
      <c r="BD183">
        <v>1</v>
      </c>
      <c r="BE183">
        <v>1188</v>
      </c>
      <c r="BF183">
        <v>842</v>
      </c>
      <c r="BG183">
        <f t="shared" si="61"/>
        <v>346</v>
      </c>
      <c r="BJ183" s="5"/>
      <c r="BL183" s="14">
        <f t="shared" si="81"/>
        <v>371</v>
      </c>
      <c r="BM183">
        <v>1</v>
      </c>
      <c r="BN183">
        <v>1186</v>
      </c>
      <c r="BO183">
        <v>725</v>
      </c>
      <c r="BP183">
        <f t="shared" si="62"/>
        <v>461</v>
      </c>
      <c r="BS183" s="5"/>
    </row>
    <row r="184" spans="1:71">
      <c r="A184" s="14">
        <v>203</v>
      </c>
      <c r="B184">
        <v>1.25</v>
      </c>
      <c r="C184">
        <v>1137</v>
      </c>
      <c r="D184">
        <v>783</v>
      </c>
      <c r="E184">
        <f t="shared" si="63"/>
        <v>354</v>
      </c>
      <c r="H184" s="5"/>
      <c r="J184" s="14">
        <v>227</v>
      </c>
      <c r="K184">
        <v>1.25</v>
      </c>
      <c r="L184">
        <v>1234</v>
      </c>
      <c r="M184">
        <v>839</v>
      </c>
      <c r="N184">
        <f t="shared" si="69"/>
        <v>395</v>
      </c>
      <c r="Q184" s="5"/>
      <c r="S184" s="14">
        <v>251</v>
      </c>
      <c r="T184">
        <v>1.25</v>
      </c>
      <c r="U184">
        <v>1236</v>
      </c>
      <c r="V184">
        <v>702</v>
      </c>
      <c r="W184">
        <f t="shared" si="58"/>
        <v>534</v>
      </c>
      <c r="Z184" s="5"/>
      <c r="AB184" s="14">
        <v>275</v>
      </c>
      <c r="AC184">
        <v>1.25</v>
      </c>
      <c r="AD184">
        <v>1224</v>
      </c>
      <c r="AE184">
        <v>757</v>
      </c>
      <c r="AF184">
        <f t="shared" si="64"/>
        <v>467</v>
      </c>
      <c r="AI184" s="5"/>
      <c r="AK184" s="14">
        <f t="shared" si="78"/>
        <v>299</v>
      </c>
      <c r="AL184">
        <v>1.25</v>
      </c>
      <c r="AM184">
        <v>1178</v>
      </c>
      <c r="AN184">
        <v>659</v>
      </c>
      <c r="AO184">
        <f t="shared" si="59"/>
        <v>519</v>
      </c>
      <c r="AR184" s="5"/>
      <c r="AT184" s="14">
        <f t="shared" si="79"/>
        <v>323</v>
      </c>
      <c r="AU184">
        <v>1.25</v>
      </c>
      <c r="AV184">
        <v>1287</v>
      </c>
      <c r="AW184">
        <v>807</v>
      </c>
      <c r="AX184">
        <f t="shared" si="60"/>
        <v>480</v>
      </c>
      <c r="BA184" s="5"/>
      <c r="BC184" s="14">
        <f t="shared" si="80"/>
        <v>347</v>
      </c>
      <c r="BD184">
        <v>1.25</v>
      </c>
      <c r="BE184">
        <v>1210</v>
      </c>
      <c r="BF184">
        <v>841</v>
      </c>
      <c r="BG184">
        <f t="shared" si="61"/>
        <v>369</v>
      </c>
      <c r="BJ184" s="5"/>
      <c r="BL184" s="14">
        <f t="shared" si="81"/>
        <v>371</v>
      </c>
      <c r="BM184">
        <v>1.25</v>
      </c>
      <c r="BN184">
        <v>1220</v>
      </c>
      <c r="BO184">
        <v>725</v>
      </c>
      <c r="BP184">
        <f t="shared" si="62"/>
        <v>495</v>
      </c>
      <c r="BS184" s="5"/>
    </row>
    <row r="185" spans="1:71">
      <c r="A185" s="14">
        <v>203</v>
      </c>
      <c r="B185">
        <v>1.5</v>
      </c>
      <c r="C185">
        <v>1141</v>
      </c>
      <c r="D185">
        <v>785</v>
      </c>
      <c r="E185">
        <f t="shared" si="63"/>
        <v>356</v>
      </c>
      <c r="H185" s="5"/>
      <c r="J185" s="14">
        <v>227</v>
      </c>
      <c r="K185">
        <v>1.5</v>
      </c>
      <c r="L185">
        <v>1241</v>
      </c>
      <c r="M185">
        <v>842</v>
      </c>
      <c r="N185">
        <f t="shared" si="69"/>
        <v>399</v>
      </c>
      <c r="Q185" s="5"/>
      <c r="S185" s="14">
        <v>251</v>
      </c>
      <c r="T185">
        <v>1.5</v>
      </c>
      <c r="U185">
        <v>1247</v>
      </c>
      <c r="V185">
        <v>705</v>
      </c>
      <c r="W185">
        <f t="shared" si="58"/>
        <v>542</v>
      </c>
      <c r="Z185" s="5"/>
      <c r="AB185" s="14">
        <v>275</v>
      </c>
      <c r="AC185">
        <v>1.5</v>
      </c>
      <c r="AD185">
        <v>1234</v>
      </c>
      <c r="AE185">
        <v>757</v>
      </c>
      <c r="AF185">
        <f t="shared" si="64"/>
        <v>477</v>
      </c>
      <c r="AI185" s="5"/>
      <c r="AK185" s="14">
        <f t="shared" si="78"/>
        <v>299</v>
      </c>
      <c r="AL185">
        <v>1.5</v>
      </c>
      <c r="AM185">
        <v>1183</v>
      </c>
      <c r="AN185">
        <v>661</v>
      </c>
      <c r="AO185">
        <f t="shared" si="59"/>
        <v>522</v>
      </c>
      <c r="AR185" s="5"/>
      <c r="AT185" s="14">
        <f t="shared" si="79"/>
        <v>323</v>
      </c>
      <c r="AU185">
        <v>1.5</v>
      </c>
      <c r="AV185">
        <v>1305</v>
      </c>
      <c r="AW185">
        <v>807</v>
      </c>
      <c r="AX185">
        <f t="shared" si="60"/>
        <v>498</v>
      </c>
      <c r="BA185" s="5"/>
      <c r="BC185" s="14">
        <f t="shared" si="80"/>
        <v>347</v>
      </c>
      <c r="BD185">
        <v>1.5</v>
      </c>
      <c r="BE185">
        <v>1220</v>
      </c>
      <c r="BF185">
        <v>843</v>
      </c>
      <c r="BG185">
        <f t="shared" si="61"/>
        <v>377</v>
      </c>
      <c r="BJ185" s="5"/>
      <c r="BL185" s="14">
        <f t="shared" si="81"/>
        <v>371</v>
      </c>
      <c r="BM185">
        <v>1.5</v>
      </c>
      <c r="BN185">
        <v>1226</v>
      </c>
      <c r="BO185">
        <v>725</v>
      </c>
      <c r="BP185">
        <f t="shared" si="62"/>
        <v>501</v>
      </c>
      <c r="BS185" s="5"/>
    </row>
    <row r="186" spans="1:71">
      <c r="A186" s="14">
        <v>203</v>
      </c>
      <c r="B186">
        <v>1.75</v>
      </c>
      <c r="C186">
        <v>1135</v>
      </c>
      <c r="D186">
        <v>785</v>
      </c>
      <c r="E186">
        <f t="shared" si="63"/>
        <v>350</v>
      </c>
      <c r="H186" s="5"/>
      <c r="J186" s="14">
        <v>227</v>
      </c>
      <c r="K186">
        <v>1.75</v>
      </c>
      <c r="L186">
        <v>1250</v>
      </c>
      <c r="M186">
        <v>840</v>
      </c>
      <c r="N186">
        <f t="shared" si="69"/>
        <v>410</v>
      </c>
      <c r="Q186" s="5"/>
      <c r="S186" s="14">
        <v>251</v>
      </c>
      <c r="T186">
        <v>1.75</v>
      </c>
      <c r="U186">
        <v>1255</v>
      </c>
      <c r="V186">
        <v>704</v>
      </c>
      <c r="W186">
        <f t="shared" si="58"/>
        <v>551</v>
      </c>
      <c r="Z186" s="5"/>
      <c r="AB186" s="14">
        <v>275</v>
      </c>
      <c r="AC186">
        <v>1.75</v>
      </c>
      <c r="AD186">
        <v>1244</v>
      </c>
      <c r="AE186">
        <v>756</v>
      </c>
      <c r="AF186">
        <f t="shared" si="64"/>
        <v>488</v>
      </c>
      <c r="AI186" s="5"/>
      <c r="AK186" s="14">
        <f t="shared" si="78"/>
        <v>299</v>
      </c>
      <c r="AL186">
        <v>1.75</v>
      </c>
      <c r="AM186">
        <v>1183</v>
      </c>
      <c r="AN186">
        <v>661</v>
      </c>
      <c r="AO186">
        <f t="shared" si="59"/>
        <v>522</v>
      </c>
      <c r="AR186" s="5"/>
      <c r="AT186" s="14">
        <f t="shared" si="79"/>
        <v>323</v>
      </c>
      <c r="AU186">
        <v>1.75</v>
      </c>
      <c r="AV186">
        <v>1314</v>
      </c>
      <c r="AW186">
        <v>810</v>
      </c>
      <c r="AX186">
        <f t="shared" si="60"/>
        <v>504</v>
      </c>
      <c r="BA186" s="5"/>
      <c r="BC186" s="14">
        <f t="shared" si="80"/>
        <v>347</v>
      </c>
      <c r="BD186">
        <v>1.75</v>
      </c>
      <c r="BE186">
        <v>1227</v>
      </c>
      <c r="BF186">
        <v>842</v>
      </c>
      <c r="BG186">
        <f t="shared" si="61"/>
        <v>385</v>
      </c>
      <c r="BJ186" s="5"/>
      <c r="BL186" s="14">
        <f t="shared" si="81"/>
        <v>371</v>
      </c>
      <c r="BM186">
        <v>1.75</v>
      </c>
      <c r="BN186">
        <v>1230</v>
      </c>
      <c r="BO186">
        <v>726</v>
      </c>
      <c r="BP186">
        <f t="shared" si="62"/>
        <v>504</v>
      </c>
      <c r="BS186" s="5"/>
    </row>
    <row r="187" spans="1:71">
      <c r="A187" s="14">
        <v>203</v>
      </c>
      <c r="B187">
        <v>2</v>
      </c>
      <c r="C187">
        <v>1139</v>
      </c>
      <c r="D187">
        <v>786</v>
      </c>
      <c r="E187">
        <f t="shared" si="63"/>
        <v>353</v>
      </c>
      <c r="H187" s="5"/>
      <c r="J187" s="14">
        <v>227</v>
      </c>
      <c r="K187">
        <v>2</v>
      </c>
      <c r="L187">
        <v>1251</v>
      </c>
      <c r="M187">
        <v>842</v>
      </c>
      <c r="N187">
        <f t="shared" si="69"/>
        <v>409</v>
      </c>
      <c r="Q187" s="5"/>
      <c r="S187" s="14">
        <v>251</v>
      </c>
      <c r="T187">
        <v>2</v>
      </c>
      <c r="U187">
        <v>1257</v>
      </c>
      <c r="V187">
        <v>705</v>
      </c>
      <c r="W187">
        <f t="shared" si="58"/>
        <v>552</v>
      </c>
      <c r="Z187" s="5"/>
      <c r="AB187" s="14">
        <v>275</v>
      </c>
      <c r="AC187">
        <v>2</v>
      </c>
      <c r="AD187">
        <v>1248</v>
      </c>
      <c r="AE187">
        <v>756</v>
      </c>
      <c r="AF187">
        <f t="shared" si="64"/>
        <v>492</v>
      </c>
      <c r="AI187" s="5"/>
      <c r="AK187" s="14">
        <f t="shared" si="78"/>
        <v>299</v>
      </c>
      <c r="AL187">
        <v>2</v>
      </c>
      <c r="AM187">
        <v>1188</v>
      </c>
      <c r="AN187">
        <v>662</v>
      </c>
      <c r="AO187">
        <f t="shared" si="59"/>
        <v>526</v>
      </c>
      <c r="AR187" s="5"/>
      <c r="AT187" s="14">
        <f t="shared" si="79"/>
        <v>323</v>
      </c>
      <c r="AU187">
        <v>2</v>
      </c>
      <c r="AV187">
        <v>1322</v>
      </c>
      <c r="AW187">
        <v>809</v>
      </c>
      <c r="AX187">
        <f t="shared" si="60"/>
        <v>513</v>
      </c>
      <c r="BA187" s="5"/>
      <c r="BC187" s="14">
        <f t="shared" si="80"/>
        <v>347</v>
      </c>
      <c r="BD187">
        <v>2</v>
      </c>
      <c r="BE187">
        <v>1231</v>
      </c>
      <c r="BF187">
        <v>843</v>
      </c>
      <c r="BG187">
        <f t="shared" si="61"/>
        <v>388</v>
      </c>
      <c r="BJ187" s="5"/>
      <c r="BL187" s="14">
        <f t="shared" si="81"/>
        <v>371</v>
      </c>
      <c r="BM187">
        <v>2</v>
      </c>
      <c r="BN187">
        <v>1229</v>
      </c>
      <c r="BO187">
        <v>727</v>
      </c>
      <c r="BP187">
        <f t="shared" si="62"/>
        <v>502</v>
      </c>
      <c r="BS187" s="5"/>
    </row>
    <row r="188" spans="1:71">
      <c r="A188" s="14">
        <v>203</v>
      </c>
      <c r="B188">
        <v>2.25</v>
      </c>
      <c r="C188">
        <v>1134</v>
      </c>
      <c r="D188">
        <v>788</v>
      </c>
      <c r="E188">
        <f t="shared" si="63"/>
        <v>346</v>
      </c>
      <c r="H188" s="5"/>
      <c r="J188" s="14">
        <v>227</v>
      </c>
      <c r="K188">
        <v>2.25</v>
      </c>
      <c r="L188">
        <v>1255</v>
      </c>
      <c r="M188">
        <v>841</v>
      </c>
      <c r="N188">
        <f t="shared" si="69"/>
        <v>414</v>
      </c>
      <c r="Q188" s="5"/>
      <c r="S188" s="14">
        <v>251</v>
      </c>
      <c r="T188">
        <v>2.25</v>
      </c>
      <c r="U188">
        <v>1257</v>
      </c>
      <c r="V188">
        <v>706</v>
      </c>
      <c r="W188">
        <f t="shared" si="58"/>
        <v>551</v>
      </c>
      <c r="Z188" s="5"/>
      <c r="AB188" s="14">
        <v>275</v>
      </c>
      <c r="AC188">
        <v>2.25</v>
      </c>
      <c r="AD188">
        <v>1250</v>
      </c>
      <c r="AE188">
        <v>757</v>
      </c>
      <c r="AF188">
        <f t="shared" si="64"/>
        <v>493</v>
      </c>
      <c r="AI188" s="5"/>
      <c r="AK188" s="14">
        <f t="shared" si="78"/>
        <v>299</v>
      </c>
      <c r="AL188">
        <v>2.25</v>
      </c>
      <c r="AM188">
        <v>1183</v>
      </c>
      <c r="AN188">
        <v>664</v>
      </c>
      <c r="AO188">
        <f t="shared" si="59"/>
        <v>519</v>
      </c>
      <c r="AR188" s="5"/>
      <c r="AT188" s="14">
        <f t="shared" si="79"/>
        <v>323</v>
      </c>
      <c r="AU188">
        <v>2.25</v>
      </c>
      <c r="AV188">
        <v>1324</v>
      </c>
      <c r="AW188">
        <v>811</v>
      </c>
      <c r="AX188">
        <f t="shared" si="60"/>
        <v>513</v>
      </c>
      <c r="BA188" s="5"/>
      <c r="BC188" s="14">
        <f t="shared" si="80"/>
        <v>347</v>
      </c>
      <c r="BD188">
        <v>2.25</v>
      </c>
      <c r="BE188">
        <v>1233</v>
      </c>
      <c r="BF188">
        <v>843</v>
      </c>
      <c r="BG188">
        <f t="shared" si="61"/>
        <v>390</v>
      </c>
      <c r="BJ188" s="5"/>
      <c r="BL188" s="14">
        <f t="shared" si="81"/>
        <v>371</v>
      </c>
      <c r="BM188">
        <v>2.25</v>
      </c>
      <c r="BN188">
        <v>1219</v>
      </c>
      <c r="BO188">
        <v>727</v>
      </c>
      <c r="BP188">
        <f t="shared" si="62"/>
        <v>492</v>
      </c>
      <c r="BS188" s="5"/>
    </row>
    <row r="189" spans="1:71">
      <c r="A189" s="14">
        <v>203</v>
      </c>
      <c r="B189">
        <v>2.5</v>
      </c>
      <c r="C189">
        <v>1138</v>
      </c>
      <c r="D189">
        <v>790</v>
      </c>
      <c r="E189">
        <f t="shared" si="63"/>
        <v>348</v>
      </c>
      <c r="H189" s="5"/>
      <c r="J189" s="14">
        <v>227</v>
      </c>
      <c r="K189">
        <v>2.5</v>
      </c>
      <c r="L189">
        <v>1254</v>
      </c>
      <c r="M189">
        <v>841</v>
      </c>
      <c r="N189">
        <f t="shared" si="69"/>
        <v>413</v>
      </c>
      <c r="Q189" s="5"/>
      <c r="S189" s="14">
        <v>251</v>
      </c>
      <c r="T189">
        <v>2.5</v>
      </c>
      <c r="U189">
        <v>1255</v>
      </c>
      <c r="V189">
        <v>708</v>
      </c>
      <c r="W189">
        <f t="shared" si="58"/>
        <v>547</v>
      </c>
      <c r="Z189" s="5"/>
      <c r="AB189" s="14">
        <v>275</v>
      </c>
      <c r="AC189">
        <v>2.5</v>
      </c>
      <c r="AD189">
        <v>1248</v>
      </c>
      <c r="AE189">
        <v>759</v>
      </c>
      <c r="AF189">
        <f t="shared" si="64"/>
        <v>489</v>
      </c>
      <c r="AI189" s="5"/>
      <c r="AK189" s="14">
        <f t="shared" si="78"/>
        <v>299</v>
      </c>
      <c r="AL189">
        <v>2.5</v>
      </c>
      <c r="AM189">
        <v>1186</v>
      </c>
      <c r="AN189">
        <v>663</v>
      </c>
      <c r="AO189">
        <f t="shared" si="59"/>
        <v>523</v>
      </c>
      <c r="AR189" s="5"/>
      <c r="AT189" s="14">
        <f t="shared" si="79"/>
        <v>323</v>
      </c>
      <c r="AU189">
        <v>2.5</v>
      </c>
      <c r="AV189">
        <v>1325</v>
      </c>
      <c r="AW189">
        <v>812</v>
      </c>
      <c r="AX189">
        <f t="shared" si="60"/>
        <v>513</v>
      </c>
      <c r="BA189" s="5"/>
      <c r="BC189" s="14">
        <f t="shared" si="80"/>
        <v>347</v>
      </c>
      <c r="BD189">
        <v>2.5</v>
      </c>
      <c r="BE189">
        <v>1232</v>
      </c>
      <c r="BF189">
        <v>843</v>
      </c>
      <c r="BG189">
        <f t="shared" si="61"/>
        <v>389</v>
      </c>
      <c r="BJ189" s="5"/>
      <c r="BL189" s="14">
        <f t="shared" si="81"/>
        <v>371</v>
      </c>
      <c r="BM189">
        <v>2.5</v>
      </c>
      <c r="BN189">
        <v>1219</v>
      </c>
      <c r="BO189">
        <v>728</v>
      </c>
      <c r="BP189">
        <f t="shared" si="62"/>
        <v>491</v>
      </c>
      <c r="BS189" s="5"/>
    </row>
    <row r="190" spans="1:71">
      <c r="A190" s="14">
        <v>203</v>
      </c>
      <c r="B190">
        <v>2.75</v>
      </c>
      <c r="C190">
        <v>1144</v>
      </c>
      <c r="D190">
        <v>790</v>
      </c>
      <c r="E190">
        <f t="shared" si="63"/>
        <v>354</v>
      </c>
      <c r="H190" s="5"/>
      <c r="J190" s="14">
        <v>227</v>
      </c>
      <c r="K190">
        <v>2.75</v>
      </c>
      <c r="L190">
        <v>1256</v>
      </c>
      <c r="M190">
        <v>843</v>
      </c>
      <c r="N190">
        <f t="shared" si="69"/>
        <v>413</v>
      </c>
      <c r="Q190" s="5"/>
      <c r="S190" s="14">
        <v>251</v>
      </c>
      <c r="T190">
        <v>2.75</v>
      </c>
      <c r="U190">
        <v>1259</v>
      </c>
      <c r="V190">
        <v>707</v>
      </c>
      <c r="W190">
        <f t="shared" si="58"/>
        <v>552</v>
      </c>
      <c r="Z190" s="5"/>
      <c r="AB190" s="14">
        <v>275</v>
      </c>
      <c r="AC190">
        <v>2.75</v>
      </c>
      <c r="AD190">
        <v>1248</v>
      </c>
      <c r="AE190">
        <v>759</v>
      </c>
      <c r="AF190">
        <f t="shared" si="64"/>
        <v>489</v>
      </c>
      <c r="AI190" s="5"/>
      <c r="AK190" s="14">
        <f t="shared" si="78"/>
        <v>299</v>
      </c>
      <c r="AL190">
        <v>2.75</v>
      </c>
      <c r="AM190">
        <v>1186</v>
      </c>
      <c r="AN190">
        <v>663</v>
      </c>
      <c r="AO190">
        <f t="shared" si="59"/>
        <v>523</v>
      </c>
      <c r="AR190" s="5"/>
      <c r="AT190" s="14">
        <f t="shared" si="79"/>
        <v>323</v>
      </c>
      <c r="AU190">
        <v>2.75</v>
      </c>
      <c r="AV190">
        <v>1325</v>
      </c>
      <c r="AW190">
        <v>812</v>
      </c>
      <c r="AX190">
        <f t="shared" si="60"/>
        <v>513</v>
      </c>
      <c r="BA190" s="5"/>
      <c r="BC190" s="14">
        <f t="shared" si="80"/>
        <v>347</v>
      </c>
      <c r="BD190">
        <v>2.75</v>
      </c>
      <c r="BE190">
        <v>1229</v>
      </c>
      <c r="BF190">
        <v>844</v>
      </c>
      <c r="BG190">
        <f t="shared" si="61"/>
        <v>385</v>
      </c>
      <c r="BJ190" s="5"/>
      <c r="BL190" s="14">
        <f t="shared" si="81"/>
        <v>371</v>
      </c>
      <c r="BM190">
        <v>2.75</v>
      </c>
      <c r="BN190">
        <v>1216</v>
      </c>
      <c r="BO190">
        <v>729</v>
      </c>
      <c r="BP190">
        <f t="shared" si="62"/>
        <v>487</v>
      </c>
      <c r="BS190" s="5"/>
    </row>
    <row r="191" spans="1:71">
      <c r="A191" s="14">
        <v>203</v>
      </c>
      <c r="B191">
        <v>3</v>
      </c>
      <c r="C191">
        <v>1137</v>
      </c>
      <c r="D191">
        <v>791</v>
      </c>
      <c r="E191">
        <f t="shared" si="63"/>
        <v>346</v>
      </c>
      <c r="H191" s="5"/>
      <c r="J191" s="14">
        <v>227</v>
      </c>
      <c r="K191">
        <v>3</v>
      </c>
      <c r="L191">
        <v>1255</v>
      </c>
      <c r="M191">
        <v>844</v>
      </c>
      <c r="N191">
        <f t="shared" si="69"/>
        <v>411</v>
      </c>
      <c r="Q191" s="5"/>
      <c r="S191" s="14">
        <v>251</v>
      </c>
      <c r="T191">
        <v>3</v>
      </c>
      <c r="U191">
        <v>1258</v>
      </c>
      <c r="V191">
        <v>708</v>
      </c>
      <c r="W191">
        <f t="shared" si="58"/>
        <v>550</v>
      </c>
      <c r="Z191" s="5"/>
      <c r="AB191" s="14">
        <v>275</v>
      </c>
      <c r="AC191">
        <v>3</v>
      </c>
      <c r="AD191">
        <v>1248</v>
      </c>
      <c r="AE191">
        <v>758</v>
      </c>
      <c r="AF191">
        <f t="shared" si="64"/>
        <v>490</v>
      </c>
      <c r="AI191" s="5"/>
      <c r="AK191" s="14">
        <f t="shared" si="78"/>
        <v>299</v>
      </c>
      <c r="AL191">
        <v>3</v>
      </c>
      <c r="AM191">
        <v>1178</v>
      </c>
      <c r="AN191">
        <v>664</v>
      </c>
      <c r="AO191">
        <f t="shared" si="59"/>
        <v>514</v>
      </c>
      <c r="AR191" s="5"/>
      <c r="AT191" s="14">
        <f t="shared" si="79"/>
        <v>323</v>
      </c>
      <c r="AU191">
        <v>3</v>
      </c>
      <c r="AV191">
        <v>1324</v>
      </c>
      <c r="AW191">
        <v>813</v>
      </c>
      <c r="AX191">
        <f t="shared" si="60"/>
        <v>511</v>
      </c>
      <c r="BA191" s="5"/>
      <c r="BC191" s="14">
        <f t="shared" si="80"/>
        <v>347</v>
      </c>
      <c r="BD191">
        <v>3</v>
      </c>
      <c r="BE191">
        <v>1227</v>
      </c>
      <c r="BF191">
        <v>845</v>
      </c>
      <c r="BG191">
        <f t="shared" si="61"/>
        <v>382</v>
      </c>
      <c r="BJ191" s="5"/>
      <c r="BL191" s="14">
        <f t="shared" si="81"/>
        <v>371</v>
      </c>
      <c r="BM191">
        <v>3</v>
      </c>
      <c r="BN191">
        <v>1205</v>
      </c>
      <c r="BO191">
        <v>728</v>
      </c>
      <c r="BP191">
        <f t="shared" si="62"/>
        <v>477</v>
      </c>
      <c r="BS191" s="5"/>
    </row>
    <row r="192" spans="1:71">
      <c r="A192" s="14">
        <v>203</v>
      </c>
      <c r="B192">
        <v>3.25</v>
      </c>
      <c r="C192">
        <v>1142</v>
      </c>
      <c r="D192">
        <v>795</v>
      </c>
      <c r="E192">
        <f t="shared" si="63"/>
        <v>347</v>
      </c>
      <c r="H192" s="5"/>
      <c r="J192" s="14">
        <v>227</v>
      </c>
      <c r="K192">
        <v>3.25</v>
      </c>
      <c r="L192">
        <v>1256</v>
      </c>
      <c r="M192">
        <v>847</v>
      </c>
      <c r="N192">
        <f t="shared" si="69"/>
        <v>409</v>
      </c>
      <c r="Q192" s="5"/>
      <c r="S192" s="14">
        <v>251</v>
      </c>
      <c r="T192">
        <v>3.25</v>
      </c>
      <c r="U192">
        <v>1259</v>
      </c>
      <c r="V192">
        <v>711</v>
      </c>
      <c r="W192">
        <f t="shared" si="58"/>
        <v>548</v>
      </c>
      <c r="Z192" s="5"/>
      <c r="AB192" s="14">
        <v>275</v>
      </c>
      <c r="AC192">
        <v>3.25</v>
      </c>
      <c r="AD192">
        <v>1249</v>
      </c>
      <c r="AE192">
        <v>761</v>
      </c>
      <c r="AF192">
        <f t="shared" si="64"/>
        <v>488</v>
      </c>
      <c r="AI192" s="5"/>
      <c r="AK192" s="14">
        <f t="shared" si="78"/>
        <v>299</v>
      </c>
      <c r="AL192">
        <v>3.25</v>
      </c>
      <c r="AM192">
        <v>1182</v>
      </c>
      <c r="AN192">
        <v>666</v>
      </c>
      <c r="AO192">
        <f t="shared" si="59"/>
        <v>516</v>
      </c>
      <c r="AR192" s="5"/>
      <c r="AT192" s="14">
        <f t="shared" si="79"/>
        <v>323</v>
      </c>
      <c r="AU192">
        <v>3.25</v>
      </c>
      <c r="AV192">
        <v>1322</v>
      </c>
      <c r="AW192">
        <v>814</v>
      </c>
      <c r="AX192">
        <f t="shared" si="60"/>
        <v>508</v>
      </c>
      <c r="BA192" s="5"/>
      <c r="BC192" s="14">
        <f t="shared" si="80"/>
        <v>347</v>
      </c>
      <c r="BD192">
        <v>3.25</v>
      </c>
      <c r="BE192">
        <v>1227</v>
      </c>
      <c r="BF192">
        <v>846</v>
      </c>
      <c r="BG192">
        <f t="shared" si="61"/>
        <v>381</v>
      </c>
      <c r="BJ192" s="5"/>
      <c r="BL192" s="14">
        <f t="shared" si="81"/>
        <v>371</v>
      </c>
      <c r="BM192">
        <v>3.25</v>
      </c>
      <c r="BN192">
        <v>1207</v>
      </c>
      <c r="BO192">
        <v>728</v>
      </c>
      <c r="BP192">
        <f t="shared" si="62"/>
        <v>479</v>
      </c>
      <c r="BS192" s="5"/>
    </row>
    <row r="193" spans="1:71">
      <c r="A193" s="14">
        <v>203</v>
      </c>
      <c r="B193">
        <v>3.5</v>
      </c>
      <c r="C193">
        <v>1143</v>
      </c>
      <c r="D193">
        <v>795</v>
      </c>
      <c r="E193">
        <f t="shared" si="63"/>
        <v>348</v>
      </c>
      <c r="H193" s="5"/>
      <c r="J193" s="14">
        <v>227</v>
      </c>
      <c r="K193">
        <v>3.5</v>
      </c>
      <c r="L193">
        <v>1255</v>
      </c>
      <c r="M193">
        <v>847</v>
      </c>
      <c r="N193">
        <f t="shared" si="69"/>
        <v>408</v>
      </c>
      <c r="Q193" s="5"/>
      <c r="S193" s="14">
        <v>251</v>
      </c>
      <c r="T193">
        <v>3.5</v>
      </c>
      <c r="U193">
        <v>1258</v>
      </c>
      <c r="V193">
        <v>712</v>
      </c>
      <c r="W193">
        <f t="shared" si="58"/>
        <v>546</v>
      </c>
      <c r="Z193" s="5"/>
      <c r="AB193" s="14">
        <v>275</v>
      </c>
      <c r="AC193">
        <v>3.5</v>
      </c>
      <c r="AD193">
        <v>1246</v>
      </c>
      <c r="AE193">
        <v>761</v>
      </c>
      <c r="AF193">
        <f t="shared" si="64"/>
        <v>485</v>
      </c>
      <c r="AI193" s="5"/>
      <c r="AK193" s="14">
        <f t="shared" si="78"/>
        <v>299</v>
      </c>
      <c r="AL193">
        <v>3.5</v>
      </c>
      <c r="AM193">
        <v>1186</v>
      </c>
      <c r="AN193">
        <v>666</v>
      </c>
      <c r="AO193">
        <f t="shared" si="59"/>
        <v>520</v>
      </c>
      <c r="AR193" s="5"/>
      <c r="AT193" s="14">
        <f t="shared" si="79"/>
        <v>323</v>
      </c>
      <c r="AU193">
        <v>3.5</v>
      </c>
      <c r="AV193">
        <v>1322</v>
      </c>
      <c r="AW193">
        <v>814</v>
      </c>
      <c r="AX193">
        <f t="shared" si="60"/>
        <v>508</v>
      </c>
      <c r="BA193" s="5"/>
      <c r="BC193" s="14">
        <f t="shared" si="80"/>
        <v>347</v>
      </c>
      <c r="BD193">
        <v>3.5</v>
      </c>
      <c r="BE193">
        <v>1223</v>
      </c>
      <c r="BF193">
        <v>847</v>
      </c>
      <c r="BG193">
        <f t="shared" si="61"/>
        <v>376</v>
      </c>
      <c r="BJ193" s="5"/>
      <c r="BL193" s="14">
        <f t="shared" si="81"/>
        <v>371</v>
      </c>
      <c r="BM193">
        <v>3.5</v>
      </c>
      <c r="BN193">
        <v>1203</v>
      </c>
      <c r="BO193">
        <v>730</v>
      </c>
      <c r="BP193">
        <f t="shared" si="62"/>
        <v>473</v>
      </c>
      <c r="BS193" s="5"/>
    </row>
    <row r="194" spans="1:71">
      <c r="A194" s="15">
        <v>203</v>
      </c>
      <c r="B194" s="16">
        <v>3.75</v>
      </c>
      <c r="C194" s="16">
        <v>1139</v>
      </c>
      <c r="D194" s="16">
        <v>796</v>
      </c>
      <c r="E194" s="16">
        <f t="shared" si="63"/>
        <v>343</v>
      </c>
      <c r="H194" s="5"/>
      <c r="J194" s="15">
        <v>227</v>
      </c>
      <c r="K194" s="16">
        <v>3.75</v>
      </c>
      <c r="L194" s="16">
        <v>1255</v>
      </c>
      <c r="M194" s="16">
        <v>849</v>
      </c>
      <c r="N194" s="16">
        <f t="shared" si="69"/>
        <v>406</v>
      </c>
      <c r="Q194" s="5"/>
      <c r="S194" s="15">
        <v>251</v>
      </c>
      <c r="T194" s="16">
        <v>3.75</v>
      </c>
      <c r="U194" s="16">
        <v>1256</v>
      </c>
      <c r="V194" s="16">
        <v>713</v>
      </c>
      <c r="W194" s="16">
        <f t="shared" si="58"/>
        <v>543</v>
      </c>
      <c r="Z194" s="5"/>
      <c r="AB194" s="15">
        <v>275</v>
      </c>
      <c r="AC194" s="16">
        <v>3.75</v>
      </c>
      <c r="AD194" s="16">
        <v>1249</v>
      </c>
      <c r="AE194" s="16">
        <v>762</v>
      </c>
      <c r="AF194" s="16">
        <f t="shared" si="64"/>
        <v>487</v>
      </c>
      <c r="AI194" s="5"/>
      <c r="AK194" s="15">
        <f t="shared" si="78"/>
        <v>299</v>
      </c>
      <c r="AL194" s="16">
        <v>3.75</v>
      </c>
      <c r="AM194" s="16">
        <v>1182</v>
      </c>
      <c r="AN194" s="16">
        <v>667</v>
      </c>
      <c r="AO194" s="16">
        <f t="shared" si="59"/>
        <v>515</v>
      </c>
      <c r="AR194" s="5"/>
      <c r="AT194" s="15">
        <f t="shared" si="79"/>
        <v>323</v>
      </c>
      <c r="AU194" s="16">
        <v>3.75</v>
      </c>
      <c r="AV194" s="16">
        <v>1321</v>
      </c>
      <c r="AW194" s="16">
        <v>818</v>
      </c>
      <c r="AX194" s="16">
        <f t="shared" si="60"/>
        <v>503</v>
      </c>
      <c r="BA194" s="5"/>
      <c r="BC194" s="15">
        <f t="shared" si="80"/>
        <v>347</v>
      </c>
      <c r="BD194" s="16">
        <v>3.75</v>
      </c>
      <c r="BE194" s="16">
        <v>1221</v>
      </c>
      <c r="BF194" s="16">
        <v>848</v>
      </c>
      <c r="BG194" s="16">
        <f t="shared" si="61"/>
        <v>373</v>
      </c>
      <c r="BJ194" s="5"/>
      <c r="BL194" s="15">
        <f t="shared" si="81"/>
        <v>371</v>
      </c>
      <c r="BM194" s="16">
        <v>3.75</v>
      </c>
      <c r="BN194" s="16">
        <v>1196</v>
      </c>
      <c r="BO194" s="16">
        <v>730</v>
      </c>
      <c r="BP194" s="16">
        <f t="shared" si="62"/>
        <v>466</v>
      </c>
      <c r="BS194" s="5"/>
    </row>
    <row r="195" spans="1:71">
      <c r="A195" s="14">
        <v>204</v>
      </c>
      <c r="B195">
        <v>0</v>
      </c>
      <c r="C195">
        <v>1001</v>
      </c>
      <c r="D195">
        <v>781</v>
      </c>
      <c r="E195">
        <f t="shared" si="63"/>
        <v>220</v>
      </c>
      <c r="H195" s="5"/>
      <c r="J195" s="14">
        <v>228</v>
      </c>
      <c r="K195">
        <v>0</v>
      </c>
      <c r="L195">
        <v>1033</v>
      </c>
      <c r="M195">
        <v>833</v>
      </c>
      <c r="N195">
        <f t="shared" si="69"/>
        <v>200</v>
      </c>
      <c r="Q195" s="5"/>
      <c r="S195" s="14">
        <v>252</v>
      </c>
      <c r="T195">
        <v>0</v>
      </c>
      <c r="U195">
        <v>1044</v>
      </c>
      <c r="V195">
        <v>704</v>
      </c>
      <c r="W195">
        <f t="shared" ref="W195:W258" si="82">U195-V195</f>
        <v>340</v>
      </c>
      <c r="Z195" s="5"/>
      <c r="AB195" s="14">
        <v>276</v>
      </c>
      <c r="AC195">
        <v>0</v>
      </c>
      <c r="AD195">
        <v>1051</v>
      </c>
      <c r="AE195">
        <v>760</v>
      </c>
      <c r="AF195">
        <f t="shared" si="64"/>
        <v>291</v>
      </c>
      <c r="AI195" s="5"/>
      <c r="AK195" s="14">
        <f>$AK$193+1</f>
        <v>300</v>
      </c>
      <c r="AL195">
        <v>0</v>
      </c>
      <c r="AM195">
        <v>1015</v>
      </c>
      <c r="AN195">
        <v>658</v>
      </c>
      <c r="AO195">
        <f t="shared" ref="AO195:AO258" si="83">AM195-AN195</f>
        <v>357</v>
      </c>
      <c r="AR195" s="5"/>
      <c r="AT195" s="14">
        <f>$AT$193+1</f>
        <v>324</v>
      </c>
      <c r="AU195">
        <v>0</v>
      </c>
      <c r="AV195">
        <v>1039</v>
      </c>
      <c r="AW195">
        <v>804</v>
      </c>
      <c r="AX195">
        <f t="shared" ref="AX195:AX258" si="84">AV195-AW195</f>
        <v>235</v>
      </c>
      <c r="BA195" s="5"/>
      <c r="BC195" s="14">
        <f>$BC$193+1</f>
        <v>348</v>
      </c>
      <c r="BD195">
        <v>0</v>
      </c>
      <c r="BE195">
        <v>1009</v>
      </c>
      <c r="BF195">
        <v>836</v>
      </c>
      <c r="BG195">
        <f t="shared" ref="BG195:BG258" si="85">BE195-BF195</f>
        <v>173</v>
      </c>
      <c r="BJ195" s="5"/>
      <c r="BL195" s="14">
        <f>$BL$193+1</f>
        <v>372</v>
      </c>
      <c r="BM195">
        <v>0</v>
      </c>
      <c r="BN195">
        <v>1012</v>
      </c>
      <c r="BO195">
        <v>724</v>
      </c>
      <c r="BP195">
        <f t="shared" ref="BP195:BP258" si="86">BN195-BO195</f>
        <v>288</v>
      </c>
      <c r="BS195" s="5"/>
    </row>
    <row r="196" spans="1:71">
      <c r="A196" s="14">
        <v>204</v>
      </c>
      <c r="B196">
        <v>0.25</v>
      </c>
      <c r="C196">
        <v>1051</v>
      </c>
      <c r="D196">
        <v>776</v>
      </c>
      <c r="E196">
        <f t="shared" ref="E196:E259" si="87">C196-D196</f>
        <v>275</v>
      </c>
      <c r="H196" s="5"/>
      <c r="J196" s="14">
        <v>228</v>
      </c>
      <c r="K196">
        <v>0.25</v>
      </c>
      <c r="L196">
        <v>1127</v>
      </c>
      <c r="M196">
        <v>832</v>
      </c>
      <c r="N196">
        <f t="shared" si="69"/>
        <v>295</v>
      </c>
      <c r="Q196" s="5"/>
      <c r="S196" s="14">
        <v>252</v>
      </c>
      <c r="T196">
        <v>0.25</v>
      </c>
      <c r="U196">
        <v>1143</v>
      </c>
      <c r="V196">
        <v>701</v>
      </c>
      <c r="W196">
        <f t="shared" si="82"/>
        <v>442</v>
      </c>
      <c r="Z196" s="5"/>
      <c r="AB196" s="14">
        <v>276</v>
      </c>
      <c r="AC196">
        <v>0.25</v>
      </c>
      <c r="AD196">
        <v>1142</v>
      </c>
      <c r="AE196">
        <v>760</v>
      </c>
      <c r="AF196">
        <f t="shared" ref="AF196:AF259" si="88">AD196-AE196</f>
        <v>382</v>
      </c>
      <c r="AI196" s="5"/>
      <c r="AK196" s="14">
        <f t="shared" ref="AK196:AK210" si="89">$AK$193+1</f>
        <v>300</v>
      </c>
      <c r="AL196">
        <v>0.25</v>
      </c>
      <c r="AM196">
        <v>1102</v>
      </c>
      <c r="AN196">
        <v>661</v>
      </c>
      <c r="AO196">
        <f t="shared" si="83"/>
        <v>441</v>
      </c>
      <c r="AR196" s="5"/>
      <c r="AT196" s="14">
        <f t="shared" ref="AT196:AT210" si="90">$AT$193+1</f>
        <v>324</v>
      </c>
      <c r="AU196">
        <v>0.25</v>
      </c>
      <c r="AV196">
        <v>1156</v>
      </c>
      <c r="AW196">
        <v>801</v>
      </c>
      <c r="AX196">
        <f t="shared" si="84"/>
        <v>355</v>
      </c>
      <c r="BA196" s="5"/>
      <c r="BC196" s="14">
        <f t="shared" ref="BC196:BC210" si="91">$BC$193+1</f>
        <v>348</v>
      </c>
      <c r="BD196">
        <v>0.25</v>
      </c>
      <c r="BE196">
        <v>1098</v>
      </c>
      <c r="BF196">
        <v>834</v>
      </c>
      <c r="BG196">
        <f t="shared" si="85"/>
        <v>264</v>
      </c>
      <c r="BJ196" s="5"/>
      <c r="BL196" s="14">
        <f t="shared" ref="BL196:BL210" si="92">$BL$193+1</f>
        <v>372</v>
      </c>
      <c r="BM196">
        <v>0.25</v>
      </c>
      <c r="BN196">
        <v>1101</v>
      </c>
      <c r="BO196">
        <v>722</v>
      </c>
      <c r="BP196">
        <f t="shared" si="86"/>
        <v>379</v>
      </c>
      <c r="BS196" s="5"/>
    </row>
    <row r="197" spans="1:71">
      <c r="A197" s="14">
        <v>204</v>
      </c>
      <c r="B197">
        <v>0.5</v>
      </c>
      <c r="C197">
        <v>1133</v>
      </c>
      <c r="D197">
        <v>778</v>
      </c>
      <c r="E197">
        <f t="shared" si="87"/>
        <v>355</v>
      </c>
      <c r="H197" s="5"/>
      <c r="J197" s="14">
        <v>228</v>
      </c>
      <c r="K197">
        <v>0.5</v>
      </c>
      <c r="L197">
        <v>1210</v>
      </c>
      <c r="M197">
        <v>831</v>
      </c>
      <c r="N197">
        <f t="shared" si="69"/>
        <v>379</v>
      </c>
      <c r="Q197" s="5"/>
      <c r="S197" s="14">
        <v>252</v>
      </c>
      <c r="T197">
        <v>0.5</v>
      </c>
      <c r="U197">
        <v>1208</v>
      </c>
      <c r="V197">
        <v>702</v>
      </c>
      <c r="W197">
        <f t="shared" si="82"/>
        <v>506</v>
      </c>
      <c r="Z197" s="5"/>
      <c r="AB197" s="14">
        <v>276</v>
      </c>
      <c r="AC197">
        <v>0.5</v>
      </c>
      <c r="AD197">
        <v>1193</v>
      </c>
      <c r="AE197">
        <v>757</v>
      </c>
      <c r="AF197">
        <f t="shared" si="88"/>
        <v>436</v>
      </c>
      <c r="AI197" s="5"/>
      <c r="AK197" s="14">
        <f t="shared" si="89"/>
        <v>300</v>
      </c>
      <c r="AL197">
        <v>0.5</v>
      </c>
      <c r="AM197">
        <v>1157</v>
      </c>
      <c r="AN197">
        <v>662</v>
      </c>
      <c r="AO197">
        <f t="shared" si="83"/>
        <v>495</v>
      </c>
      <c r="AR197" s="5"/>
      <c r="AT197" s="14">
        <f t="shared" si="90"/>
        <v>324</v>
      </c>
      <c r="AU197">
        <v>0.5</v>
      </c>
      <c r="AV197">
        <v>1254</v>
      </c>
      <c r="AW197">
        <v>801</v>
      </c>
      <c r="AX197">
        <f t="shared" si="84"/>
        <v>453</v>
      </c>
      <c r="BA197" s="5"/>
      <c r="BC197" s="14">
        <f t="shared" si="91"/>
        <v>348</v>
      </c>
      <c r="BD197">
        <v>0.5</v>
      </c>
      <c r="BE197">
        <v>1182</v>
      </c>
      <c r="BF197">
        <v>832</v>
      </c>
      <c r="BG197">
        <f t="shared" si="85"/>
        <v>350</v>
      </c>
      <c r="BJ197" s="5"/>
      <c r="BL197" s="14">
        <f t="shared" si="92"/>
        <v>372</v>
      </c>
      <c r="BM197">
        <v>0.5</v>
      </c>
      <c r="BN197">
        <v>1185</v>
      </c>
      <c r="BO197">
        <v>723</v>
      </c>
      <c r="BP197">
        <f t="shared" si="86"/>
        <v>462</v>
      </c>
      <c r="BS197" s="5"/>
    </row>
    <row r="198" spans="1:71">
      <c r="A198" s="14">
        <v>204</v>
      </c>
      <c r="B198">
        <v>0.75</v>
      </c>
      <c r="C198">
        <v>1104</v>
      </c>
      <c r="D198">
        <v>780</v>
      </c>
      <c r="E198">
        <f t="shared" si="87"/>
        <v>324</v>
      </c>
      <c r="H198" s="5"/>
      <c r="J198" s="14">
        <v>228</v>
      </c>
      <c r="K198">
        <v>0.75</v>
      </c>
      <c r="L198">
        <v>1183</v>
      </c>
      <c r="M198">
        <v>831</v>
      </c>
      <c r="N198">
        <f t="shared" si="69"/>
        <v>352</v>
      </c>
      <c r="Q198" s="5"/>
      <c r="S198" s="14">
        <v>252</v>
      </c>
      <c r="T198">
        <v>0.75</v>
      </c>
      <c r="U198">
        <v>1195</v>
      </c>
      <c r="V198">
        <v>704</v>
      </c>
      <c r="W198">
        <f t="shared" si="82"/>
        <v>491</v>
      </c>
      <c r="Z198" s="5"/>
      <c r="AB198" s="14">
        <v>276</v>
      </c>
      <c r="AC198">
        <v>0.75</v>
      </c>
      <c r="AD198">
        <v>1165</v>
      </c>
      <c r="AE198">
        <v>757</v>
      </c>
      <c r="AF198">
        <f t="shared" si="88"/>
        <v>408</v>
      </c>
      <c r="AI198" s="5"/>
      <c r="AK198" s="14">
        <f t="shared" si="89"/>
        <v>300</v>
      </c>
      <c r="AL198">
        <v>0.75</v>
      </c>
      <c r="AM198">
        <v>1120</v>
      </c>
      <c r="AN198">
        <v>662</v>
      </c>
      <c r="AO198">
        <f t="shared" si="83"/>
        <v>458</v>
      </c>
      <c r="AR198" s="5"/>
      <c r="AT198" s="14">
        <f t="shared" si="90"/>
        <v>324</v>
      </c>
      <c r="AU198">
        <v>0.75</v>
      </c>
      <c r="AV198">
        <v>1204</v>
      </c>
      <c r="AW198">
        <v>802</v>
      </c>
      <c r="AX198">
        <f t="shared" si="84"/>
        <v>402</v>
      </c>
      <c r="BA198" s="5"/>
      <c r="BC198" s="14">
        <f t="shared" si="91"/>
        <v>348</v>
      </c>
      <c r="BD198">
        <v>0.75</v>
      </c>
      <c r="BE198">
        <v>1142</v>
      </c>
      <c r="BF198">
        <v>836</v>
      </c>
      <c r="BG198">
        <f t="shared" si="85"/>
        <v>306</v>
      </c>
      <c r="BJ198" s="5"/>
      <c r="BL198" s="14">
        <f t="shared" si="92"/>
        <v>372</v>
      </c>
      <c r="BM198">
        <v>0.75</v>
      </c>
      <c r="BN198">
        <v>1175</v>
      </c>
      <c r="BO198">
        <v>726</v>
      </c>
      <c r="BP198">
        <f t="shared" si="86"/>
        <v>449</v>
      </c>
      <c r="BS198" s="5"/>
    </row>
    <row r="199" spans="1:71">
      <c r="A199" s="14">
        <v>204</v>
      </c>
      <c r="B199">
        <v>1</v>
      </c>
      <c r="C199">
        <v>1113</v>
      </c>
      <c r="D199">
        <v>779</v>
      </c>
      <c r="E199">
        <f t="shared" si="87"/>
        <v>334</v>
      </c>
      <c r="H199" s="5"/>
      <c r="J199" s="14">
        <v>228</v>
      </c>
      <c r="K199">
        <v>1</v>
      </c>
      <c r="L199">
        <v>1196</v>
      </c>
      <c r="M199">
        <v>831</v>
      </c>
      <c r="N199">
        <f t="shared" si="69"/>
        <v>365</v>
      </c>
      <c r="Q199" s="5"/>
      <c r="S199" s="14">
        <v>252</v>
      </c>
      <c r="T199">
        <v>1</v>
      </c>
      <c r="U199">
        <v>1210</v>
      </c>
      <c r="V199">
        <v>703</v>
      </c>
      <c r="W199">
        <f t="shared" si="82"/>
        <v>507</v>
      </c>
      <c r="Z199" s="5"/>
      <c r="AB199" s="14">
        <v>276</v>
      </c>
      <c r="AC199">
        <v>1</v>
      </c>
      <c r="AD199">
        <v>1201</v>
      </c>
      <c r="AE199">
        <v>759</v>
      </c>
      <c r="AF199">
        <f t="shared" si="88"/>
        <v>442</v>
      </c>
      <c r="AI199" s="5"/>
      <c r="AK199" s="14">
        <f t="shared" si="89"/>
        <v>300</v>
      </c>
      <c r="AL199">
        <v>1</v>
      </c>
      <c r="AM199">
        <v>1150</v>
      </c>
      <c r="AN199">
        <v>663</v>
      </c>
      <c r="AO199">
        <f t="shared" si="83"/>
        <v>487</v>
      </c>
      <c r="AR199" s="5"/>
      <c r="AT199" s="14">
        <f t="shared" si="90"/>
        <v>324</v>
      </c>
      <c r="AU199">
        <v>1</v>
      </c>
      <c r="AV199">
        <v>1244</v>
      </c>
      <c r="AW199">
        <v>802</v>
      </c>
      <c r="AX199">
        <f t="shared" si="84"/>
        <v>442</v>
      </c>
      <c r="BA199" s="5"/>
      <c r="BC199" s="14">
        <f t="shared" si="91"/>
        <v>348</v>
      </c>
      <c r="BD199">
        <v>1</v>
      </c>
      <c r="BE199">
        <v>1173</v>
      </c>
      <c r="BF199">
        <v>833</v>
      </c>
      <c r="BG199">
        <f t="shared" si="85"/>
        <v>340</v>
      </c>
      <c r="BJ199" s="5"/>
      <c r="BL199" s="14">
        <f t="shared" si="92"/>
        <v>372</v>
      </c>
      <c r="BM199">
        <v>1</v>
      </c>
      <c r="BN199">
        <v>1192</v>
      </c>
      <c r="BO199">
        <v>723</v>
      </c>
      <c r="BP199">
        <f t="shared" si="86"/>
        <v>469</v>
      </c>
      <c r="BS199" s="5"/>
    </row>
    <row r="200" spans="1:71">
      <c r="A200" s="14">
        <v>204</v>
      </c>
      <c r="B200">
        <v>1.25</v>
      </c>
      <c r="C200">
        <v>1130</v>
      </c>
      <c r="D200">
        <v>782</v>
      </c>
      <c r="E200">
        <f t="shared" si="87"/>
        <v>348</v>
      </c>
      <c r="H200" s="5"/>
      <c r="J200" s="14">
        <v>228</v>
      </c>
      <c r="K200">
        <v>1.25</v>
      </c>
      <c r="L200">
        <v>1216</v>
      </c>
      <c r="M200">
        <v>833</v>
      </c>
      <c r="N200">
        <f t="shared" si="69"/>
        <v>383</v>
      </c>
      <c r="Q200" s="5"/>
      <c r="S200" s="14">
        <v>252</v>
      </c>
      <c r="T200">
        <v>1.25</v>
      </c>
      <c r="U200">
        <v>1236</v>
      </c>
      <c r="V200">
        <v>704</v>
      </c>
      <c r="W200">
        <f t="shared" si="82"/>
        <v>532</v>
      </c>
      <c r="Z200" s="5"/>
      <c r="AB200" s="14">
        <v>276</v>
      </c>
      <c r="AC200">
        <v>1.25</v>
      </c>
      <c r="AD200">
        <v>1228</v>
      </c>
      <c r="AE200">
        <v>760</v>
      </c>
      <c r="AF200">
        <f t="shared" si="88"/>
        <v>468</v>
      </c>
      <c r="AI200" s="5"/>
      <c r="AK200" s="14">
        <f t="shared" si="89"/>
        <v>300</v>
      </c>
      <c r="AL200">
        <v>1.25</v>
      </c>
      <c r="AM200">
        <v>1179</v>
      </c>
      <c r="AN200">
        <v>662</v>
      </c>
      <c r="AO200">
        <f t="shared" si="83"/>
        <v>517</v>
      </c>
      <c r="AR200" s="5"/>
      <c r="AT200" s="14">
        <f t="shared" si="90"/>
        <v>324</v>
      </c>
      <c r="AU200">
        <v>1.25</v>
      </c>
      <c r="AV200">
        <v>1272</v>
      </c>
      <c r="AW200">
        <v>801</v>
      </c>
      <c r="AX200">
        <f t="shared" si="84"/>
        <v>471</v>
      </c>
      <c r="BA200" s="5"/>
      <c r="BC200" s="14">
        <f t="shared" si="91"/>
        <v>348</v>
      </c>
      <c r="BD200">
        <v>1.25</v>
      </c>
      <c r="BE200">
        <v>1191</v>
      </c>
      <c r="BF200">
        <v>834</v>
      </c>
      <c r="BG200">
        <f t="shared" si="85"/>
        <v>357</v>
      </c>
      <c r="BJ200" s="5"/>
      <c r="BL200" s="14">
        <f t="shared" si="92"/>
        <v>372</v>
      </c>
      <c r="BM200">
        <v>1.25</v>
      </c>
      <c r="BN200">
        <v>1225</v>
      </c>
      <c r="BO200">
        <v>722</v>
      </c>
      <c r="BP200">
        <f t="shared" si="86"/>
        <v>503</v>
      </c>
      <c r="BS200" s="5"/>
    </row>
    <row r="201" spans="1:71">
      <c r="A201" s="14">
        <v>204</v>
      </c>
      <c r="B201">
        <v>1.5</v>
      </c>
      <c r="C201">
        <v>1136</v>
      </c>
      <c r="D201">
        <v>784</v>
      </c>
      <c r="E201">
        <f t="shared" si="87"/>
        <v>352</v>
      </c>
      <c r="H201" s="5"/>
      <c r="J201" s="14">
        <v>228</v>
      </c>
      <c r="K201">
        <v>1.5</v>
      </c>
      <c r="L201">
        <v>1228</v>
      </c>
      <c r="M201">
        <v>833</v>
      </c>
      <c r="N201">
        <f t="shared" si="69"/>
        <v>395</v>
      </c>
      <c r="Q201" s="5"/>
      <c r="S201" s="14">
        <v>252</v>
      </c>
      <c r="T201">
        <v>1.5</v>
      </c>
      <c r="U201">
        <v>1251</v>
      </c>
      <c r="V201">
        <v>705</v>
      </c>
      <c r="W201">
        <f t="shared" si="82"/>
        <v>546</v>
      </c>
      <c r="Z201" s="5"/>
      <c r="AB201" s="14">
        <v>276</v>
      </c>
      <c r="AC201">
        <v>1.5</v>
      </c>
      <c r="AD201">
        <v>1240</v>
      </c>
      <c r="AE201">
        <v>761</v>
      </c>
      <c r="AF201">
        <f t="shared" si="88"/>
        <v>479</v>
      </c>
      <c r="AI201" s="5"/>
      <c r="AK201" s="14">
        <f t="shared" si="89"/>
        <v>300</v>
      </c>
      <c r="AL201">
        <v>1.5</v>
      </c>
      <c r="AM201">
        <v>1188</v>
      </c>
      <c r="AN201">
        <v>664</v>
      </c>
      <c r="AO201">
        <f t="shared" si="83"/>
        <v>524</v>
      </c>
      <c r="AR201" s="5"/>
      <c r="AT201" s="14">
        <f t="shared" si="90"/>
        <v>324</v>
      </c>
      <c r="AU201">
        <v>1.5</v>
      </c>
      <c r="AV201">
        <v>1298</v>
      </c>
      <c r="AW201">
        <v>804</v>
      </c>
      <c r="AX201">
        <f t="shared" si="84"/>
        <v>494</v>
      </c>
      <c r="BA201" s="5"/>
      <c r="BC201" s="14">
        <f t="shared" si="91"/>
        <v>348</v>
      </c>
      <c r="BD201">
        <v>1.5</v>
      </c>
      <c r="BE201">
        <v>1206</v>
      </c>
      <c r="BF201">
        <v>833</v>
      </c>
      <c r="BG201">
        <f t="shared" si="85"/>
        <v>373</v>
      </c>
      <c r="BJ201" s="5"/>
      <c r="BL201" s="14">
        <f t="shared" si="92"/>
        <v>372</v>
      </c>
      <c r="BM201">
        <v>1.5</v>
      </c>
      <c r="BN201">
        <v>1236</v>
      </c>
      <c r="BO201">
        <v>723</v>
      </c>
      <c r="BP201">
        <f t="shared" si="86"/>
        <v>513</v>
      </c>
      <c r="BS201" s="5"/>
    </row>
    <row r="202" spans="1:71">
      <c r="A202" s="14">
        <v>204</v>
      </c>
      <c r="B202">
        <v>1.75</v>
      </c>
      <c r="C202">
        <v>1136</v>
      </c>
      <c r="D202">
        <v>782</v>
      </c>
      <c r="E202">
        <f t="shared" si="87"/>
        <v>354</v>
      </c>
      <c r="H202" s="5"/>
      <c r="J202" s="14">
        <v>228</v>
      </c>
      <c r="K202">
        <v>1.75</v>
      </c>
      <c r="L202">
        <v>1238</v>
      </c>
      <c r="M202">
        <v>835</v>
      </c>
      <c r="N202">
        <f t="shared" si="69"/>
        <v>403</v>
      </c>
      <c r="Q202" s="5"/>
      <c r="S202" s="14">
        <v>252</v>
      </c>
      <c r="T202">
        <v>1.75</v>
      </c>
      <c r="U202">
        <v>1260</v>
      </c>
      <c r="V202">
        <v>706</v>
      </c>
      <c r="W202">
        <f t="shared" si="82"/>
        <v>554</v>
      </c>
      <c r="Z202" s="5"/>
      <c r="AB202" s="14">
        <v>276</v>
      </c>
      <c r="AC202">
        <v>1.75</v>
      </c>
      <c r="AD202">
        <v>1248</v>
      </c>
      <c r="AE202">
        <v>760</v>
      </c>
      <c r="AF202">
        <f t="shared" si="88"/>
        <v>488</v>
      </c>
      <c r="AI202" s="5"/>
      <c r="AK202" s="14">
        <f t="shared" si="89"/>
        <v>300</v>
      </c>
      <c r="AL202">
        <v>1.75</v>
      </c>
      <c r="AM202">
        <v>1193</v>
      </c>
      <c r="AN202">
        <v>665</v>
      </c>
      <c r="AO202">
        <f t="shared" si="83"/>
        <v>528</v>
      </c>
      <c r="AR202" s="5"/>
      <c r="AT202" s="14">
        <f t="shared" si="90"/>
        <v>324</v>
      </c>
      <c r="AU202">
        <v>1.75</v>
      </c>
      <c r="AV202">
        <v>1306</v>
      </c>
      <c r="AW202">
        <v>805</v>
      </c>
      <c r="AX202">
        <f t="shared" si="84"/>
        <v>501</v>
      </c>
      <c r="BA202" s="5"/>
      <c r="BC202" s="14">
        <f t="shared" si="91"/>
        <v>348</v>
      </c>
      <c r="BD202">
        <v>1.75</v>
      </c>
      <c r="BE202">
        <v>1218</v>
      </c>
      <c r="BF202">
        <v>835</v>
      </c>
      <c r="BG202">
        <f t="shared" si="85"/>
        <v>383</v>
      </c>
      <c r="BJ202" s="5"/>
      <c r="BL202" s="14">
        <f t="shared" si="92"/>
        <v>372</v>
      </c>
      <c r="BM202">
        <v>1.75</v>
      </c>
      <c r="BN202">
        <v>1239</v>
      </c>
      <c r="BO202">
        <v>724</v>
      </c>
      <c r="BP202">
        <f t="shared" si="86"/>
        <v>515</v>
      </c>
      <c r="BS202" s="5"/>
    </row>
    <row r="203" spans="1:71">
      <c r="A203" s="14">
        <v>204</v>
      </c>
      <c r="B203">
        <v>2</v>
      </c>
      <c r="C203">
        <v>1138</v>
      </c>
      <c r="D203">
        <v>784</v>
      </c>
      <c r="E203">
        <f t="shared" si="87"/>
        <v>354</v>
      </c>
      <c r="H203" s="5"/>
      <c r="J203" s="14">
        <v>228</v>
      </c>
      <c r="K203">
        <v>2</v>
      </c>
      <c r="L203">
        <v>1240</v>
      </c>
      <c r="M203">
        <v>836</v>
      </c>
      <c r="N203">
        <f t="shared" si="69"/>
        <v>404</v>
      </c>
      <c r="Q203" s="5"/>
      <c r="S203" s="14">
        <v>252</v>
      </c>
      <c r="T203">
        <v>2</v>
      </c>
      <c r="U203">
        <v>1263</v>
      </c>
      <c r="V203">
        <v>707</v>
      </c>
      <c r="W203">
        <f t="shared" si="82"/>
        <v>556</v>
      </c>
      <c r="Z203" s="5"/>
      <c r="AB203" s="14">
        <v>276</v>
      </c>
      <c r="AC203">
        <v>2</v>
      </c>
      <c r="AD203">
        <v>1251</v>
      </c>
      <c r="AE203">
        <v>761</v>
      </c>
      <c r="AF203">
        <f t="shared" si="88"/>
        <v>490</v>
      </c>
      <c r="AI203" s="5"/>
      <c r="AK203" s="14">
        <f t="shared" si="89"/>
        <v>300</v>
      </c>
      <c r="AL203">
        <v>2</v>
      </c>
      <c r="AM203">
        <v>1194</v>
      </c>
      <c r="AN203">
        <v>664</v>
      </c>
      <c r="AO203">
        <f t="shared" si="83"/>
        <v>530</v>
      </c>
      <c r="AR203" s="5"/>
      <c r="AT203" s="14">
        <f t="shared" si="90"/>
        <v>324</v>
      </c>
      <c r="AU203">
        <v>2</v>
      </c>
      <c r="AV203">
        <v>1314</v>
      </c>
      <c r="AW203">
        <v>805</v>
      </c>
      <c r="AX203">
        <f t="shared" si="84"/>
        <v>509</v>
      </c>
      <c r="BA203" s="5"/>
      <c r="BC203" s="14">
        <f t="shared" si="91"/>
        <v>348</v>
      </c>
      <c r="BD203">
        <v>2</v>
      </c>
      <c r="BE203">
        <v>1221</v>
      </c>
      <c r="BF203">
        <v>837</v>
      </c>
      <c r="BG203">
        <f t="shared" si="85"/>
        <v>384</v>
      </c>
      <c r="BJ203" s="5"/>
      <c r="BL203" s="14">
        <f t="shared" si="92"/>
        <v>372</v>
      </c>
      <c r="BM203">
        <v>2</v>
      </c>
      <c r="BN203">
        <v>1239</v>
      </c>
      <c r="BO203">
        <v>724</v>
      </c>
      <c r="BP203">
        <f t="shared" si="86"/>
        <v>515</v>
      </c>
      <c r="BS203" s="5"/>
    </row>
    <row r="204" spans="1:71">
      <c r="A204" s="14">
        <v>204</v>
      </c>
      <c r="B204">
        <v>2.25</v>
      </c>
      <c r="C204">
        <v>1131</v>
      </c>
      <c r="D204">
        <v>784</v>
      </c>
      <c r="E204">
        <f t="shared" si="87"/>
        <v>347</v>
      </c>
      <c r="H204" s="5"/>
      <c r="J204" s="14">
        <v>228</v>
      </c>
      <c r="K204">
        <v>2.25</v>
      </c>
      <c r="L204">
        <v>1243</v>
      </c>
      <c r="M204">
        <v>836</v>
      </c>
      <c r="N204">
        <f t="shared" si="69"/>
        <v>407</v>
      </c>
      <c r="Q204" s="5"/>
      <c r="S204" s="14">
        <v>252</v>
      </c>
      <c r="T204">
        <v>2.25</v>
      </c>
      <c r="U204">
        <v>1262</v>
      </c>
      <c r="V204">
        <v>709</v>
      </c>
      <c r="W204">
        <f t="shared" si="82"/>
        <v>553</v>
      </c>
      <c r="Z204" s="5"/>
      <c r="AB204" s="14">
        <v>276</v>
      </c>
      <c r="AC204">
        <v>2.25</v>
      </c>
      <c r="AD204">
        <v>1254</v>
      </c>
      <c r="AE204">
        <v>761</v>
      </c>
      <c r="AF204">
        <f t="shared" si="88"/>
        <v>493</v>
      </c>
      <c r="AI204" s="5"/>
      <c r="AK204" s="14">
        <f t="shared" si="89"/>
        <v>300</v>
      </c>
      <c r="AL204">
        <v>2.25</v>
      </c>
      <c r="AM204">
        <v>1191</v>
      </c>
      <c r="AN204">
        <v>666</v>
      </c>
      <c r="AO204">
        <f t="shared" si="83"/>
        <v>525</v>
      </c>
      <c r="AR204" s="5"/>
      <c r="AT204" s="14">
        <f t="shared" si="90"/>
        <v>324</v>
      </c>
      <c r="AU204">
        <v>2.25</v>
      </c>
      <c r="AV204">
        <v>1317</v>
      </c>
      <c r="AW204">
        <v>805</v>
      </c>
      <c r="AX204">
        <f t="shared" si="84"/>
        <v>512</v>
      </c>
      <c r="BA204" s="5"/>
      <c r="BC204" s="14">
        <f t="shared" si="91"/>
        <v>348</v>
      </c>
      <c r="BD204">
        <v>2.25</v>
      </c>
      <c r="BE204">
        <v>1222</v>
      </c>
      <c r="BF204">
        <v>835</v>
      </c>
      <c r="BG204">
        <f t="shared" si="85"/>
        <v>387</v>
      </c>
      <c r="BJ204" s="5"/>
      <c r="BL204" s="14">
        <f t="shared" si="92"/>
        <v>372</v>
      </c>
      <c r="BM204">
        <v>2.25</v>
      </c>
      <c r="BN204">
        <v>1230</v>
      </c>
      <c r="BO204">
        <v>724</v>
      </c>
      <c r="BP204">
        <f t="shared" si="86"/>
        <v>506</v>
      </c>
      <c r="BS204" s="5"/>
    </row>
    <row r="205" spans="1:71">
      <c r="A205" s="14">
        <v>204</v>
      </c>
      <c r="B205">
        <v>2.5</v>
      </c>
      <c r="C205">
        <v>1135</v>
      </c>
      <c r="D205">
        <v>787</v>
      </c>
      <c r="E205">
        <f t="shared" si="87"/>
        <v>348</v>
      </c>
      <c r="H205" s="5"/>
      <c r="J205" s="14">
        <v>228</v>
      </c>
      <c r="K205">
        <v>2.5</v>
      </c>
      <c r="L205">
        <v>1245</v>
      </c>
      <c r="M205">
        <v>839</v>
      </c>
      <c r="N205">
        <f t="shared" si="69"/>
        <v>406</v>
      </c>
      <c r="Q205" s="5"/>
      <c r="S205" s="14">
        <v>252</v>
      </c>
      <c r="T205">
        <v>2.5</v>
      </c>
      <c r="U205">
        <v>1265</v>
      </c>
      <c r="V205">
        <v>708</v>
      </c>
      <c r="W205">
        <f t="shared" si="82"/>
        <v>557</v>
      </c>
      <c r="Z205" s="5"/>
      <c r="AB205" s="14">
        <v>276</v>
      </c>
      <c r="AC205">
        <v>2.5</v>
      </c>
      <c r="AD205">
        <v>1256</v>
      </c>
      <c r="AE205">
        <v>761</v>
      </c>
      <c r="AF205">
        <f t="shared" si="88"/>
        <v>495</v>
      </c>
      <c r="AI205" s="5"/>
      <c r="AK205" s="14">
        <f t="shared" si="89"/>
        <v>300</v>
      </c>
      <c r="AL205">
        <v>2.5</v>
      </c>
      <c r="AM205">
        <v>1197</v>
      </c>
      <c r="AN205">
        <v>665</v>
      </c>
      <c r="AO205">
        <f t="shared" si="83"/>
        <v>532</v>
      </c>
      <c r="AR205" s="5"/>
      <c r="AT205" s="14">
        <f t="shared" si="90"/>
        <v>324</v>
      </c>
      <c r="AU205">
        <v>2.5</v>
      </c>
      <c r="AV205">
        <v>1316</v>
      </c>
      <c r="AW205">
        <v>805</v>
      </c>
      <c r="AX205">
        <f t="shared" si="84"/>
        <v>511</v>
      </c>
      <c r="BA205" s="5"/>
      <c r="BC205" s="14">
        <f t="shared" si="91"/>
        <v>348</v>
      </c>
      <c r="BD205">
        <v>2.5</v>
      </c>
      <c r="BE205">
        <v>1219</v>
      </c>
      <c r="BF205">
        <v>838</v>
      </c>
      <c r="BG205">
        <f t="shared" si="85"/>
        <v>381</v>
      </c>
      <c r="BJ205" s="5"/>
      <c r="BL205" s="14">
        <f t="shared" si="92"/>
        <v>372</v>
      </c>
      <c r="BM205">
        <v>2.5</v>
      </c>
      <c r="BN205">
        <v>1233</v>
      </c>
      <c r="BO205">
        <v>724</v>
      </c>
      <c r="BP205">
        <f t="shared" si="86"/>
        <v>509</v>
      </c>
      <c r="BS205" s="5"/>
    </row>
    <row r="206" spans="1:71">
      <c r="A206" s="14">
        <v>204</v>
      </c>
      <c r="B206">
        <v>2.75</v>
      </c>
      <c r="C206">
        <v>1144</v>
      </c>
      <c r="D206">
        <v>788</v>
      </c>
      <c r="E206">
        <f t="shared" si="87"/>
        <v>356</v>
      </c>
      <c r="H206" s="5"/>
      <c r="J206" s="14">
        <v>228</v>
      </c>
      <c r="K206">
        <v>2.75</v>
      </c>
      <c r="L206">
        <v>1244</v>
      </c>
      <c r="M206">
        <v>838</v>
      </c>
      <c r="N206">
        <f t="shared" si="69"/>
        <v>406</v>
      </c>
      <c r="Q206" s="5"/>
      <c r="S206" s="14">
        <v>252</v>
      </c>
      <c r="T206">
        <v>2.75</v>
      </c>
      <c r="U206">
        <v>1265</v>
      </c>
      <c r="V206">
        <v>710</v>
      </c>
      <c r="W206">
        <f t="shared" si="82"/>
        <v>555</v>
      </c>
      <c r="Z206" s="5"/>
      <c r="AB206" s="14">
        <v>276</v>
      </c>
      <c r="AC206">
        <v>2.75</v>
      </c>
      <c r="AD206">
        <v>1254</v>
      </c>
      <c r="AE206">
        <v>763</v>
      </c>
      <c r="AF206">
        <f t="shared" si="88"/>
        <v>491</v>
      </c>
      <c r="AI206" s="5"/>
      <c r="AK206" s="14">
        <f t="shared" si="89"/>
        <v>300</v>
      </c>
      <c r="AL206">
        <v>2.75</v>
      </c>
      <c r="AM206">
        <v>1194</v>
      </c>
      <c r="AN206">
        <v>667</v>
      </c>
      <c r="AO206">
        <f t="shared" si="83"/>
        <v>527</v>
      </c>
      <c r="AR206" s="5"/>
      <c r="AT206" s="14">
        <f t="shared" si="90"/>
        <v>324</v>
      </c>
      <c r="AU206">
        <v>2.75</v>
      </c>
      <c r="AV206">
        <v>1316</v>
      </c>
      <c r="AW206">
        <v>808</v>
      </c>
      <c r="AX206">
        <f t="shared" si="84"/>
        <v>508</v>
      </c>
      <c r="BA206" s="5"/>
      <c r="BC206" s="14">
        <f t="shared" si="91"/>
        <v>348</v>
      </c>
      <c r="BD206">
        <v>2.75</v>
      </c>
      <c r="BE206">
        <v>1221</v>
      </c>
      <c r="BF206">
        <v>839</v>
      </c>
      <c r="BG206">
        <f t="shared" si="85"/>
        <v>382</v>
      </c>
      <c r="BJ206" s="5"/>
      <c r="BL206" s="14">
        <f t="shared" si="92"/>
        <v>372</v>
      </c>
      <c r="BM206">
        <v>2.75</v>
      </c>
      <c r="BN206">
        <v>1228</v>
      </c>
      <c r="BO206">
        <v>725</v>
      </c>
      <c r="BP206">
        <f t="shared" si="86"/>
        <v>503</v>
      </c>
      <c r="BS206" s="5"/>
    </row>
    <row r="207" spans="1:71">
      <c r="A207" s="14">
        <v>204</v>
      </c>
      <c r="B207">
        <v>3</v>
      </c>
      <c r="C207">
        <v>1141</v>
      </c>
      <c r="D207">
        <v>789</v>
      </c>
      <c r="E207">
        <f t="shared" si="87"/>
        <v>352</v>
      </c>
      <c r="H207" s="5"/>
      <c r="J207" s="14">
        <v>228</v>
      </c>
      <c r="K207">
        <v>3</v>
      </c>
      <c r="L207">
        <v>1248</v>
      </c>
      <c r="M207">
        <v>840</v>
      </c>
      <c r="N207">
        <f t="shared" si="69"/>
        <v>408</v>
      </c>
      <c r="Q207" s="5"/>
      <c r="S207" s="14">
        <v>252</v>
      </c>
      <c r="T207">
        <v>3</v>
      </c>
      <c r="U207">
        <v>1267</v>
      </c>
      <c r="V207">
        <v>711</v>
      </c>
      <c r="W207">
        <f t="shared" si="82"/>
        <v>556</v>
      </c>
      <c r="Z207" s="5"/>
      <c r="AB207" s="14">
        <v>276</v>
      </c>
      <c r="AC207">
        <v>3</v>
      </c>
      <c r="AD207">
        <v>1256</v>
      </c>
      <c r="AE207">
        <v>763</v>
      </c>
      <c r="AF207">
        <f t="shared" si="88"/>
        <v>493</v>
      </c>
      <c r="AI207" s="5"/>
      <c r="AK207" s="14">
        <f t="shared" si="89"/>
        <v>300</v>
      </c>
      <c r="AL207">
        <v>3</v>
      </c>
      <c r="AM207">
        <v>1190</v>
      </c>
      <c r="AN207">
        <v>668</v>
      </c>
      <c r="AO207">
        <f t="shared" si="83"/>
        <v>522</v>
      </c>
      <c r="AR207" s="5"/>
      <c r="AT207" s="14">
        <f t="shared" si="90"/>
        <v>324</v>
      </c>
      <c r="AU207">
        <v>3</v>
      </c>
      <c r="AV207">
        <v>1320</v>
      </c>
      <c r="AW207">
        <v>807</v>
      </c>
      <c r="AX207">
        <f t="shared" si="84"/>
        <v>513</v>
      </c>
      <c r="BA207" s="5"/>
      <c r="BC207" s="14">
        <f t="shared" si="91"/>
        <v>348</v>
      </c>
      <c r="BD207">
        <v>3</v>
      </c>
      <c r="BE207">
        <v>1217</v>
      </c>
      <c r="BF207">
        <v>839</v>
      </c>
      <c r="BG207">
        <f t="shared" si="85"/>
        <v>378</v>
      </c>
      <c r="BJ207" s="5"/>
      <c r="BL207" s="14">
        <f t="shared" si="92"/>
        <v>372</v>
      </c>
      <c r="BM207">
        <v>3</v>
      </c>
      <c r="BN207">
        <v>1220</v>
      </c>
      <c r="BO207">
        <v>725</v>
      </c>
      <c r="BP207">
        <f t="shared" si="86"/>
        <v>495</v>
      </c>
      <c r="BS207" s="5"/>
    </row>
    <row r="208" spans="1:71">
      <c r="A208" s="14">
        <v>204</v>
      </c>
      <c r="B208">
        <v>3.25</v>
      </c>
      <c r="C208">
        <v>1143</v>
      </c>
      <c r="D208">
        <v>791</v>
      </c>
      <c r="E208">
        <f t="shared" si="87"/>
        <v>352</v>
      </c>
      <c r="H208" s="5"/>
      <c r="J208" s="14">
        <v>228</v>
      </c>
      <c r="K208">
        <v>3.25</v>
      </c>
      <c r="L208">
        <v>1245</v>
      </c>
      <c r="M208">
        <v>843</v>
      </c>
      <c r="N208">
        <f t="shared" si="69"/>
        <v>402</v>
      </c>
      <c r="Q208" s="5"/>
      <c r="S208" s="14">
        <v>252</v>
      </c>
      <c r="T208">
        <v>3.25</v>
      </c>
      <c r="U208">
        <v>1265</v>
      </c>
      <c r="V208">
        <v>712</v>
      </c>
      <c r="W208">
        <f t="shared" si="82"/>
        <v>553</v>
      </c>
      <c r="Z208" s="5"/>
      <c r="AB208" s="14">
        <v>276</v>
      </c>
      <c r="AC208">
        <v>3.25</v>
      </c>
      <c r="AD208">
        <v>1257</v>
      </c>
      <c r="AE208">
        <v>765</v>
      </c>
      <c r="AF208">
        <f t="shared" si="88"/>
        <v>492</v>
      </c>
      <c r="AI208" s="5"/>
      <c r="AK208" s="14">
        <f t="shared" si="89"/>
        <v>300</v>
      </c>
      <c r="AL208">
        <v>3.25</v>
      </c>
      <c r="AM208">
        <v>1194</v>
      </c>
      <c r="AN208">
        <v>669</v>
      </c>
      <c r="AO208">
        <f t="shared" si="83"/>
        <v>525</v>
      </c>
      <c r="AR208" s="5"/>
      <c r="AT208" s="14">
        <f t="shared" si="90"/>
        <v>324</v>
      </c>
      <c r="AU208">
        <v>3.25</v>
      </c>
      <c r="AV208">
        <v>1316</v>
      </c>
      <c r="AW208">
        <v>810</v>
      </c>
      <c r="AX208">
        <f t="shared" si="84"/>
        <v>506</v>
      </c>
      <c r="BA208" s="5"/>
      <c r="BC208" s="14">
        <f t="shared" si="91"/>
        <v>348</v>
      </c>
      <c r="BD208">
        <v>3.25</v>
      </c>
      <c r="BE208">
        <v>1219</v>
      </c>
      <c r="BF208">
        <v>841</v>
      </c>
      <c r="BG208">
        <f t="shared" si="85"/>
        <v>378</v>
      </c>
      <c r="BJ208" s="5"/>
      <c r="BL208" s="14">
        <f t="shared" si="92"/>
        <v>372</v>
      </c>
      <c r="BM208">
        <v>3.25</v>
      </c>
      <c r="BN208">
        <v>1220</v>
      </c>
      <c r="BO208">
        <v>726</v>
      </c>
      <c r="BP208">
        <f t="shared" si="86"/>
        <v>494</v>
      </c>
      <c r="BS208" s="5"/>
    </row>
    <row r="209" spans="1:71">
      <c r="A209" s="14">
        <v>204</v>
      </c>
      <c r="B209">
        <v>3.5</v>
      </c>
      <c r="C209">
        <v>1141</v>
      </c>
      <c r="D209">
        <v>792</v>
      </c>
      <c r="E209">
        <f t="shared" si="87"/>
        <v>349</v>
      </c>
      <c r="H209" s="5"/>
      <c r="J209" s="14">
        <v>228</v>
      </c>
      <c r="K209">
        <v>3.5</v>
      </c>
      <c r="L209">
        <v>1245</v>
      </c>
      <c r="M209">
        <v>845</v>
      </c>
      <c r="N209">
        <f t="shared" si="69"/>
        <v>400</v>
      </c>
      <c r="Q209" s="5"/>
      <c r="S209" s="14">
        <v>252</v>
      </c>
      <c r="T209">
        <v>3.5</v>
      </c>
      <c r="U209">
        <v>1266</v>
      </c>
      <c r="V209">
        <v>713</v>
      </c>
      <c r="W209">
        <f t="shared" si="82"/>
        <v>553</v>
      </c>
      <c r="Z209" s="5"/>
      <c r="AB209" s="14">
        <v>276</v>
      </c>
      <c r="AC209">
        <v>3.5</v>
      </c>
      <c r="AD209">
        <v>1254</v>
      </c>
      <c r="AE209">
        <v>764</v>
      </c>
      <c r="AF209">
        <f t="shared" si="88"/>
        <v>490</v>
      </c>
      <c r="AI209" s="5"/>
      <c r="AK209" s="14">
        <f t="shared" si="89"/>
        <v>300</v>
      </c>
      <c r="AL209">
        <v>3.5</v>
      </c>
      <c r="AM209">
        <v>1193</v>
      </c>
      <c r="AN209">
        <v>669</v>
      </c>
      <c r="AO209">
        <f t="shared" si="83"/>
        <v>524</v>
      </c>
      <c r="AR209" s="5"/>
      <c r="AT209" s="14">
        <f t="shared" si="90"/>
        <v>324</v>
      </c>
      <c r="AU209">
        <v>3.5</v>
      </c>
      <c r="AV209">
        <v>1315</v>
      </c>
      <c r="AW209">
        <v>811</v>
      </c>
      <c r="AX209">
        <f t="shared" si="84"/>
        <v>504</v>
      </c>
      <c r="BA209" s="5"/>
      <c r="BC209" s="14">
        <f t="shared" si="91"/>
        <v>348</v>
      </c>
      <c r="BD209">
        <v>3.5</v>
      </c>
      <c r="BE209">
        <v>1214</v>
      </c>
      <c r="BF209">
        <v>841</v>
      </c>
      <c r="BG209">
        <f t="shared" si="85"/>
        <v>373</v>
      </c>
      <c r="BJ209" s="5"/>
      <c r="BL209" s="14">
        <f t="shared" si="92"/>
        <v>372</v>
      </c>
      <c r="BM209">
        <v>3.5</v>
      </c>
      <c r="BN209">
        <v>1216</v>
      </c>
      <c r="BO209">
        <v>727</v>
      </c>
      <c r="BP209">
        <f t="shared" si="86"/>
        <v>489</v>
      </c>
      <c r="BS209" s="5"/>
    </row>
    <row r="210" spans="1:71">
      <c r="A210" s="15">
        <v>204</v>
      </c>
      <c r="B210" s="16">
        <v>3.75</v>
      </c>
      <c r="C210" s="16">
        <v>1138</v>
      </c>
      <c r="D210" s="16">
        <v>794</v>
      </c>
      <c r="E210" s="16">
        <f t="shared" si="87"/>
        <v>344</v>
      </c>
      <c r="H210" s="5"/>
      <c r="J210" s="15">
        <v>228</v>
      </c>
      <c r="K210" s="16">
        <v>3.75</v>
      </c>
      <c r="L210" s="16">
        <v>1247</v>
      </c>
      <c r="M210" s="16">
        <v>844</v>
      </c>
      <c r="N210" s="16">
        <f t="shared" si="69"/>
        <v>403</v>
      </c>
      <c r="Q210" s="5"/>
      <c r="S210" s="15">
        <v>252</v>
      </c>
      <c r="T210" s="16">
        <v>3.75</v>
      </c>
      <c r="U210" s="16">
        <v>1265</v>
      </c>
      <c r="V210" s="16">
        <v>713</v>
      </c>
      <c r="W210" s="16">
        <f t="shared" si="82"/>
        <v>552</v>
      </c>
      <c r="Z210" s="5"/>
      <c r="AB210" s="15">
        <v>276</v>
      </c>
      <c r="AC210" s="16">
        <v>3.75</v>
      </c>
      <c r="AD210" s="16">
        <v>1254</v>
      </c>
      <c r="AE210" s="16">
        <v>767</v>
      </c>
      <c r="AF210" s="16">
        <f t="shared" si="88"/>
        <v>487</v>
      </c>
      <c r="AI210" s="5"/>
      <c r="AK210" s="15">
        <f t="shared" si="89"/>
        <v>300</v>
      </c>
      <c r="AL210" s="16">
        <v>3.75</v>
      </c>
      <c r="AM210" s="16">
        <v>1195</v>
      </c>
      <c r="AN210" s="16">
        <v>669</v>
      </c>
      <c r="AO210" s="16">
        <f t="shared" si="83"/>
        <v>526</v>
      </c>
      <c r="AR210" s="5"/>
      <c r="AT210" s="15">
        <f t="shared" si="90"/>
        <v>324</v>
      </c>
      <c r="AU210" s="16">
        <v>3.75</v>
      </c>
      <c r="AV210" s="16">
        <v>1314</v>
      </c>
      <c r="AW210" s="16">
        <v>811</v>
      </c>
      <c r="AX210" s="16">
        <f t="shared" si="84"/>
        <v>503</v>
      </c>
      <c r="BA210" s="5"/>
      <c r="BC210" s="15">
        <f t="shared" si="91"/>
        <v>348</v>
      </c>
      <c r="BD210" s="16">
        <v>3.75</v>
      </c>
      <c r="BE210" s="16">
        <v>1212</v>
      </c>
      <c r="BF210" s="16">
        <v>841</v>
      </c>
      <c r="BG210" s="16">
        <f t="shared" si="85"/>
        <v>371</v>
      </c>
      <c r="BJ210" s="5"/>
      <c r="BL210" s="15">
        <f t="shared" si="92"/>
        <v>372</v>
      </c>
      <c r="BM210" s="16">
        <v>3.75</v>
      </c>
      <c r="BN210" s="16">
        <v>1209</v>
      </c>
      <c r="BO210" s="16">
        <v>728</v>
      </c>
      <c r="BP210" s="16">
        <f t="shared" si="86"/>
        <v>481</v>
      </c>
      <c r="BS210" s="5"/>
    </row>
    <row r="211" spans="1:71">
      <c r="A211" s="14">
        <v>205</v>
      </c>
      <c r="B211">
        <v>0</v>
      </c>
      <c r="C211">
        <v>1000</v>
      </c>
      <c r="D211">
        <v>850</v>
      </c>
      <c r="E211">
        <f t="shared" si="87"/>
        <v>150</v>
      </c>
      <c r="H211" s="5"/>
      <c r="J211" s="14">
        <v>229</v>
      </c>
      <c r="K211">
        <v>0</v>
      </c>
      <c r="L211">
        <v>1029</v>
      </c>
      <c r="M211">
        <v>830</v>
      </c>
      <c r="N211">
        <f t="shared" ref="N211:N274" si="93">L211-M211</f>
        <v>199</v>
      </c>
      <c r="Q211" s="5"/>
      <c r="S211" s="14">
        <v>253</v>
      </c>
      <c r="T211">
        <v>0</v>
      </c>
      <c r="U211">
        <v>1052</v>
      </c>
      <c r="V211">
        <v>706</v>
      </c>
      <c r="W211">
        <f t="shared" si="82"/>
        <v>346</v>
      </c>
      <c r="Z211" s="5"/>
      <c r="AB211" s="14">
        <v>277</v>
      </c>
      <c r="AC211">
        <v>0</v>
      </c>
      <c r="AD211">
        <v>1060</v>
      </c>
      <c r="AE211">
        <v>775</v>
      </c>
      <c r="AF211">
        <f t="shared" si="88"/>
        <v>285</v>
      </c>
      <c r="AI211" s="5"/>
      <c r="AK211" s="14">
        <f>$AK$209+1</f>
        <v>301</v>
      </c>
      <c r="AL211">
        <v>0</v>
      </c>
      <c r="AM211">
        <v>1024</v>
      </c>
      <c r="AN211">
        <v>661</v>
      </c>
      <c r="AO211">
        <f t="shared" si="83"/>
        <v>363</v>
      </c>
      <c r="AR211" s="5"/>
      <c r="AT211" s="14">
        <f>$AT$209+1</f>
        <v>325</v>
      </c>
      <c r="AU211">
        <v>0</v>
      </c>
      <c r="AV211">
        <v>1041</v>
      </c>
      <c r="AW211">
        <v>805</v>
      </c>
      <c r="AX211">
        <f t="shared" si="84"/>
        <v>236</v>
      </c>
      <c r="BA211" s="5"/>
      <c r="BC211" s="14">
        <f>$BC$209+1</f>
        <v>349</v>
      </c>
      <c r="BD211">
        <v>0</v>
      </c>
      <c r="BE211">
        <v>1032</v>
      </c>
      <c r="BF211">
        <v>744</v>
      </c>
      <c r="BG211">
        <f t="shared" si="85"/>
        <v>288</v>
      </c>
      <c r="BJ211" s="5"/>
      <c r="BL211" s="14">
        <f>$BL$209+1</f>
        <v>373</v>
      </c>
      <c r="BM211">
        <v>0</v>
      </c>
      <c r="BN211">
        <v>1037</v>
      </c>
      <c r="BO211">
        <v>729</v>
      </c>
      <c r="BP211">
        <f t="shared" si="86"/>
        <v>308</v>
      </c>
      <c r="BS211" s="5"/>
    </row>
    <row r="212" spans="1:71">
      <c r="A212" s="14">
        <v>205</v>
      </c>
      <c r="B212">
        <v>0.25</v>
      </c>
      <c r="C212">
        <v>1054</v>
      </c>
      <c r="D212">
        <v>847</v>
      </c>
      <c r="E212">
        <f t="shared" si="87"/>
        <v>207</v>
      </c>
      <c r="H212" s="5"/>
      <c r="J212" s="14">
        <v>229</v>
      </c>
      <c r="K212">
        <v>0.25</v>
      </c>
      <c r="L212">
        <v>1104</v>
      </c>
      <c r="M212">
        <v>827</v>
      </c>
      <c r="N212">
        <f t="shared" si="93"/>
        <v>277</v>
      </c>
      <c r="Q212" s="5"/>
      <c r="S212" s="14">
        <v>253</v>
      </c>
      <c r="T212">
        <v>0.25</v>
      </c>
      <c r="U212">
        <v>1141</v>
      </c>
      <c r="V212">
        <v>705</v>
      </c>
      <c r="W212">
        <f t="shared" si="82"/>
        <v>436</v>
      </c>
      <c r="Z212" s="5"/>
      <c r="AB212" s="14">
        <v>277</v>
      </c>
      <c r="AC212">
        <v>0.25</v>
      </c>
      <c r="AD212">
        <v>1144</v>
      </c>
      <c r="AE212">
        <v>773</v>
      </c>
      <c r="AF212">
        <f t="shared" si="88"/>
        <v>371</v>
      </c>
      <c r="AI212" s="5"/>
      <c r="AK212" s="14">
        <f t="shared" ref="AK212:AK225" si="94">$AK$209+1</f>
        <v>301</v>
      </c>
      <c r="AL212">
        <v>0.25</v>
      </c>
      <c r="AM212">
        <v>1120</v>
      </c>
      <c r="AN212">
        <v>661</v>
      </c>
      <c r="AO212">
        <f t="shared" si="83"/>
        <v>459</v>
      </c>
      <c r="AR212" s="5"/>
      <c r="AT212" s="14">
        <f t="shared" ref="AT212:AT226" si="95">$AT$209+1</f>
        <v>325</v>
      </c>
      <c r="AU212">
        <v>0.25</v>
      </c>
      <c r="AV212">
        <v>1158</v>
      </c>
      <c r="AW212">
        <v>803</v>
      </c>
      <c r="AX212">
        <f t="shared" si="84"/>
        <v>355</v>
      </c>
      <c r="BA212" s="5"/>
      <c r="BC212" s="14">
        <f t="shared" ref="BC212:BC226" si="96">$BC$209+1</f>
        <v>349</v>
      </c>
      <c r="BD212">
        <v>0.25</v>
      </c>
      <c r="BE212">
        <v>1131</v>
      </c>
      <c r="BF212">
        <v>743</v>
      </c>
      <c r="BG212">
        <f t="shared" si="85"/>
        <v>388</v>
      </c>
      <c r="BJ212" s="5"/>
      <c r="BL212" s="14">
        <f t="shared" ref="BL212:BL226" si="97">$BL$209+1</f>
        <v>373</v>
      </c>
      <c r="BM212">
        <v>0.25</v>
      </c>
      <c r="BN212">
        <v>1128</v>
      </c>
      <c r="BO212">
        <v>729</v>
      </c>
      <c r="BP212">
        <f t="shared" si="86"/>
        <v>399</v>
      </c>
      <c r="BS212" s="5"/>
    </row>
    <row r="213" spans="1:71">
      <c r="A213" s="14">
        <v>205</v>
      </c>
      <c r="B213">
        <v>0.5</v>
      </c>
      <c r="C213">
        <v>1146</v>
      </c>
      <c r="D213">
        <v>846</v>
      </c>
      <c r="E213">
        <f t="shared" si="87"/>
        <v>300</v>
      </c>
      <c r="H213" s="5"/>
      <c r="J213" s="14">
        <v>229</v>
      </c>
      <c r="K213">
        <v>0.5</v>
      </c>
      <c r="L213">
        <v>1194</v>
      </c>
      <c r="M213">
        <v>827</v>
      </c>
      <c r="N213">
        <f t="shared" si="93"/>
        <v>367</v>
      </c>
      <c r="Q213" s="5"/>
      <c r="S213" s="14">
        <v>253</v>
      </c>
      <c r="T213">
        <v>0.5</v>
      </c>
      <c r="U213">
        <v>1222</v>
      </c>
      <c r="V213">
        <v>704</v>
      </c>
      <c r="W213">
        <f t="shared" si="82"/>
        <v>518</v>
      </c>
      <c r="Z213" s="5"/>
      <c r="AB213" s="14">
        <v>277</v>
      </c>
      <c r="AC213">
        <v>0.5</v>
      </c>
      <c r="AD213">
        <v>1186</v>
      </c>
      <c r="AE213">
        <v>776</v>
      </c>
      <c r="AF213">
        <f t="shared" si="88"/>
        <v>410</v>
      </c>
      <c r="AI213" s="5"/>
      <c r="AK213" s="14">
        <f t="shared" si="94"/>
        <v>301</v>
      </c>
      <c r="AL213">
        <v>0.5</v>
      </c>
      <c r="AM213">
        <v>1179</v>
      </c>
      <c r="AN213">
        <v>661</v>
      </c>
      <c r="AO213">
        <f t="shared" si="83"/>
        <v>518</v>
      </c>
      <c r="AR213" s="5"/>
      <c r="AT213" s="14">
        <f t="shared" si="95"/>
        <v>325</v>
      </c>
      <c r="AU213">
        <v>0.5</v>
      </c>
      <c r="AV213">
        <v>1248</v>
      </c>
      <c r="AW213">
        <v>805</v>
      </c>
      <c r="AX213">
        <f t="shared" si="84"/>
        <v>443</v>
      </c>
      <c r="BA213" s="5"/>
      <c r="BC213" s="14">
        <f t="shared" si="96"/>
        <v>349</v>
      </c>
      <c r="BD213">
        <v>0.5</v>
      </c>
      <c r="BE213">
        <v>1226</v>
      </c>
      <c r="BF213">
        <v>742</v>
      </c>
      <c r="BG213">
        <f t="shared" si="85"/>
        <v>484</v>
      </c>
      <c r="BJ213" s="5"/>
      <c r="BL213" s="14">
        <f t="shared" si="97"/>
        <v>373</v>
      </c>
      <c r="BM213">
        <v>0.5</v>
      </c>
      <c r="BN213">
        <v>1206</v>
      </c>
      <c r="BO213">
        <v>728</v>
      </c>
      <c r="BP213">
        <f t="shared" si="86"/>
        <v>478</v>
      </c>
      <c r="BS213" s="5"/>
    </row>
    <row r="214" spans="1:71">
      <c r="A214" s="14">
        <v>205</v>
      </c>
      <c r="B214">
        <v>0.75</v>
      </c>
      <c r="C214">
        <v>1136</v>
      </c>
      <c r="D214">
        <v>847</v>
      </c>
      <c r="E214">
        <f t="shared" si="87"/>
        <v>289</v>
      </c>
      <c r="H214" s="5"/>
      <c r="J214" s="14">
        <v>229</v>
      </c>
      <c r="K214">
        <v>0.75</v>
      </c>
      <c r="L214">
        <v>1187</v>
      </c>
      <c r="M214">
        <v>827</v>
      </c>
      <c r="N214">
        <f t="shared" si="93"/>
        <v>360</v>
      </c>
      <c r="Q214" s="5"/>
      <c r="S214" s="14">
        <v>253</v>
      </c>
      <c r="T214">
        <v>0.75</v>
      </c>
      <c r="U214">
        <v>1231</v>
      </c>
      <c r="V214">
        <v>706</v>
      </c>
      <c r="W214">
        <f t="shared" si="82"/>
        <v>525</v>
      </c>
      <c r="Z214" s="5"/>
      <c r="AB214" s="14">
        <v>277</v>
      </c>
      <c r="AC214">
        <v>0.75</v>
      </c>
      <c r="AD214">
        <v>1179</v>
      </c>
      <c r="AE214">
        <v>774</v>
      </c>
      <c r="AF214">
        <f t="shared" si="88"/>
        <v>405</v>
      </c>
      <c r="AI214" s="5"/>
      <c r="AK214" s="14">
        <f t="shared" si="94"/>
        <v>301</v>
      </c>
      <c r="AL214">
        <v>0.75</v>
      </c>
      <c r="AM214">
        <v>1154</v>
      </c>
      <c r="AN214">
        <v>662</v>
      </c>
      <c r="AO214">
        <f t="shared" si="83"/>
        <v>492</v>
      </c>
      <c r="AR214" s="5"/>
      <c r="AT214" s="14">
        <f t="shared" si="95"/>
        <v>325</v>
      </c>
      <c r="AU214">
        <v>0.75</v>
      </c>
      <c r="AV214">
        <v>1223</v>
      </c>
      <c r="AW214">
        <v>802</v>
      </c>
      <c r="AX214">
        <f t="shared" si="84"/>
        <v>421</v>
      </c>
      <c r="BA214" s="5"/>
      <c r="BC214" s="14">
        <f t="shared" si="96"/>
        <v>349</v>
      </c>
      <c r="BD214">
        <v>0.75</v>
      </c>
      <c r="BE214">
        <v>1195</v>
      </c>
      <c r="BF214">
        <v>743</v>
      </c>
      <c r="BG214">
        <f t="shared" si="85"/>
        <v>452</v>
      </c>
      <c r="BJ214" s="5"/>
      <c r="BL214" s="14">
        <f t="shared" si="97"/>
        <v>373</v>
      </c>
      <c r="BM214">
        <v>0.75</v>
      </c>
      <c r="BN214">
        <v>1224</v>
      </c>
      <c r="BO214">
        <v>732</v>
      </c>
      <c r="BP214">
        <f t="shared" si="86"/>
        <v>492</v>
      </c>
      <c r="BS214" s="5"/>
    </row>
    <row r="215" spans="1:71">
      <c r="A215" s="14">
        <v>205</v>
      </c>
      <c r="B215">
        <v>1</v>
      </c>
      <c r="C215">
        <v>1124</v>
      </c>
      <c r="D215">
        <v>848</v>
      </c>
      <c r="E215">
        <f t="shared" si="87"/>
        <v>276</v>
      </c>
      <c r="H215" s="5"/>
      <c r="J215" s="14">
        <v>229</v>
      </c>
      <c r="K215">
        <v>1</v>
      </c>
      <c r="L215">
        <v>1187</v>
      </c>
      <c r="M215">
        <v>830</v>
      </c>
      <c r="N215">
        <f t="shared" si="93"/>
        <v>357</v>
      </c>
      <c r="Q215" s="5"/>
      <c r="S215" s="14">
        <v>253</v>
      </c>
      <c r="T215">
        <v>1</v>
      </c>
      <c r="U215">
        <v>1240</v>
      </c>
      <c r="V215">
        <v>706</v>
      </c>
      <c r="W215">
        <f t="shared" si="82"/>
        <v>534</v>
      </c>
      <c r="Z215" s="5"/>
      <c r="AB215" s="14">
        <v>277</v>
      </c>
      <c r="AC215">
        <v>1</v>
      </c>
      <c r="AD215">
        <v>1196</v>
      </c>
      <c r="AE215">
        <v>776</v>
      </c>
      <c r="AF215">
        <f t="shared" si="88"/>
        <v>420</v>
      </c>
      <c r="AI215" s="5"/>
      <c r="AK215" s="14">
        <f t="shared" si="94"/>
        <v>301</v>
      </c>
      <c r="AL215">
        <v>1</v>
      </c>
      <c r="AM215">
        <v>1178</v>
      </c>
      <c r="AN215">
        <v>663</v>
      </c>
      <c r="AO215">
        <f t="shared" si="83"/>
        <v>515</v>
      </c>
      <c r="AR215" s="5"/>
      <c r="AT215" s="14">
        <f t="shared" si="95"/>
        <v>325</v>
      </c>
      <c r="AU215">
        <v>1</v>
      </c>
      <c r="AV215">
        <v>1249</v>
      </c>
      <c r="AW215">
        <v>802</v>
      </c>
      <c r="AX215">
        <f t="shared" si="84"/>
        <v>447</v>
      </c>
      <c r="BA215" s="5"/>
      <c r="BC215" s="14">
        <f t="shared" si="96"/>
        <v>349</v>
      </c>
      <c r="BD215">
        <v>1</v>
      </c>
      <c r="BE215">
        <v>1223</v>
      </c>
      <c r="BF215">
        <v>742</v>
      </c>
      <c r="BG215">
        <f t="shared" si="85"/>
        <v>481</v>
      </c>
      <c r="BJ215" s="5"/>
      <c r="BL215" s="14">
        <f t="shared" si="97"/>
        <v>373</v>
      </c>
      <c r="BM215">
        <v>1</v>
      </c>
      <c r="BN215">
        <v>1241</v>
      </c>
      <c r="BO215">
        <v>728</v>
      </c>
      <c r="BP215">
        <f t="shared" si="86"/>
        <v>513</v>
      </c>
      <c r="BS215" s="5"/>
    </row>
    <row r="216" spans="1:71">
      <c r="A216" s="14">
        <v>205</v>
      </c>
      <c r="B216">
        <v>1.25</v>
      </c>
      <c r="C216">
        <v>1138</v>
      </c>
      <c r="D216">
        <v>848</v>
      </c>
      <c r="E216">
        <f t="shared" si="87"/>
        <v>290</v>
      </c>
      <c r="H216" s="5"/>
      <c r="J216" s="14">
        <v>229</v>
      </c>
      <c r="K216">
        <v>1.25</v>
      </c>
      <c r="L216">
        <v>1202</v>
      </c>
      <c r="M216">
        <v>830</v>
      </c>
      <c r="N216">
        <f t="shared" si="93"/>
        <v>372</v>
      </c>
      <c r="Q216" s="5"/>
      <c r="S216" s="14">
        <v>253</v>
      </c>
      <c r="T216">
        <v>1.25</v>
      </c>
      <c r="U216">
        <v>1263</v>
      </c>
      <c r="V216">
        <v>706</v>
      </c>
      <c r="W216">
        <f t="shared" si="82"/>
        <v>557</v>
      </c>
      <c r="Z216" s="5"/>
      <c r="AB216" s="14">
        <v>277</v>
      </c>
      <c r="AC216">
        <v>1.25</v>
      </c>
      <c r="AD216">
        <v>1218</v>
      </c>
      <c r="AE216">
        <v>775</v>
      </c>
      <c r="AF216">
        <f t="shared" si="88"/>
        <v>443</v>
      </c>
      <c r="AI216" s="5"/>
      <c r="AK216" s="14">
        <f t="shared" si="94"/>
        <v>301</v>
      </c>
      <c r="AL216">
        <v>1.25</v>
      </c>
      <c r="AM216">
        <v>1201</v>
      </c>
      <c r="AN216">
        <v>662</v>
      </c>
      <c r="AO216">
        <f t="shared" si="83"/>
        <v>539</v>
      </c>
      <c r="AR216" s="5"/>
      <c r="AT216" s="14">
        <f t="shared" si="95"/>
        <v>325</v>
      </c>
      <c r="AU216">
        <v>1.25</v>
      </c>
      <c r="AV216">
        <v>1275</v>
      </c>
      <c r="AW216">
        <v>804</v>
      </c>
      <c r="AX216">
        <f t="shared" si="84"/>
        <v>471</v>
      </c>
      <c r="BA216" s="5"/>
      <c r="BC216" s="14">
        <f t="shared" si="96"/>
        <v>349</v>
      </c>
      <c r="BD216">
        <v>1.25</v>
      </c>
      <c r="BE216">
        <v>1254</v>
      </c>
      <c r="BF216">
        <v>744</v>
      </c>
      <c r="BG216">
        <f t="shared" si="85"/>
        <v>510</v>
      </c>
      <c r="BJ216" s="5"/>
      <c r="BL216" s="14">
        <f t="shared" si="97"/>
        <v>373</v>
      </c>
      <c r="BM216">
        <v>1.25</v>
      </c>
      <c r="BN216">
        <v>1266</v>
      </c>
      <c r="BO216">
        <v>728</v>
      </c>
      <c r="BP216">
        <f t="shared" si="86"/>
        <v>538</v>
      </c>
      <c r="BS216" s="5"/>
    </row>
    <row r="217" spans="1:71">
      <c r="A217" s="14">
        <v>205</v>
      </c>
      <c r="B217">
        <v>1.5</v>
      </c>
      <c r="C217">
        <v>1145</v>
      </c>
      <c r="D217">
        <v>848</v>
      </c>
      <c r="E217">
        <f t="shared" si="87"/>
        <v>297</v>
      </c>
      <c r="H217" s="5"/>
      <c r="J217" s="14">
        <v>229</v>
      </c>
      <c r="K217">
        <v>1.5</v>
      </c>
      <c r="L217">
        <v>1213</v>
      </c>
      <c r="M217">
        <v>830</v>
      </c>
      <c r="N217">
        <f t="shared" si="93"/>
        <v>383</v>
      </c>
      <c r="Q217" s="5"/>
      <c r="S217" s="14">
        <v>253</v>
      </c>
      <c r="T217">
        <v>1.5</v>
      </c>
      <c r="U217">
        <v>1280</v>
      </c>
      <c r="V217">
        <v>708</v>
      </c>
      <c r="W217">
        <f t="shared" si="82"/>
        <v>572</v>
      </c>
      <c r="Z217" s="5"/>
      <c r="AB217" s="14">
        <v>277</v>
      </c>
      <c r="AC217">
        <v>1.5</v>
      </c>
      <c r="AD217">
        <v>1228</v>
      </c>
      <c r="AE217">
        <v>774</v>
      </c>
      <c r="AF217">
        <f t="shared" si="88"/>
        <v>454</v>
      </c>
      <c r="AI217" s="5"/>
      <c r="AK217" s="14">
        <f t="shared" si="94"/>
        <v>301</v>
      </c>
      <c r="AL217">
        <v>1.5</v>
      </c>
      <c r="AM217">
        <v>1215</v>
      </c>
      <c r="AN217">
        <v>662</v>
      </c>
      <c r="AO217">
        <f t="shared" si="83"/>
        <v>553</v>
      </c>
      <c r="AR217" s="5"/>
      <c r="AT217" s="14">
        <f t="shared" si="95"/>
        <v>325</v>
      </c>
      <c r="AU217">
        <v>1.5</v>
      </c>
      <c r="AV217">
        <v>1295</v>
      </c>
      <c r="AW217">
        <v>803</v>
      </c>
      <c r="AX217">
        <f t="shared" si="84"/>
        <v>492</v>
      </c>
      <c r="BA217" s="5"/>
      <c r="BC217" s="14">
        <f t="shared" si="96"/>
        <v>349</v>
      </c>
      <c r="BD217">
        <v>1.5</v>
      </c>
      <c r="BE217">
        <v>1270</v>
      </c>
      <c r="BF217">
        <v>744</v>
      </c>
      <c r="BG217">
        <f t="shared" si="85"/>
        <v>526</v>
      </c>
      <c r="BJ217" s="5"/>
      <c r="BL217" s="14">
        <f t="shared" si="97"/>
        <v>373</v>
      </c>
      <c r="BM217">
        <v>1.5</v>
      </c>
      <c r="BN217">
        <v>1278</v>
      </c>
      <c r="BO217">
        <v>726</v>
      </c>
      <c r="BP217">
        <f t="shared" si="86"/>
        <v>552</v>
      </c>
      <c r="BS217" s="5"/>
    </row>
    <row r="218" spans="1:71">
      <c r="A218" s="14">
        <v>205</v>
      </c>
      <c r="B218">
        <v>1.75</v>
      </c>
      <c r="C218">
        <v>1148</v>
      </c>
      <c r="D218">
        <v>851</v>
      </c>
      <c r="E218">
        <f t="shared" si="87"/>
        <v>297</v>
      </c>
      <c r="H218" s="5"/>
      <c r="J218" s="14">
        <v>229</v>
      </c>
      <c r="K218">
        <v>1.75</v>
      </c>
      <c r="L218">
        <v>1221</v>
      </c>
      <c r="M218">
        <v>831</v>
      </c>
      <c r="N218">
        <f t="shared" si="93"/>
        <v>390</v>
      </c>
      <c r="Q218" s="5"/>
      <c r="S218" s="14">
        <v>253</v>
      </c>
      <c r="T218">
        <v>1.75</v>
      </c>
      <c r="U218">
        <v>1291</v>
      </c>
      <c r="V218">
        <v>709</v>
      </c>
      <c r="W218">
        <f t="shared" si="82"/>
        <v>582</v>
      </c>
      <c r="Z218" s="5"/>
      <c r="AB218" s="14">
        <v>277</v>
      </c>
      <c r="AC218">
        <v>1.75</v>
      </c>
      <c r="AD218">
        <v>1242</v>
      </c>
      <c r="AE218">
        <v>776</v>
      </c>
      <c r="AF218">
        <f t="shared" si="88"/>
        <v>466</v>
      </c>
      <c r="AI218" s="5"/>
      <c r="AK218" s="14">
        <f t="shared" si="94"/>
        <v>301</v>
      </c>
      <c r="AL218">
        <v>1.75</v>
      </c>
      <c r="AM218">
        <v>1220</v>
      </c>
      <c r="AN218">
        <v>664</v>
      </c>
      <c r="AO218">
        <f t="shared" si="83"/>
        <v>556</v>
      </c>
      <c r="AR218" s="5"/>
      <c r="AT218" s="14">
        <f t="shared" si="95"/>
        <v>325</v>
      </c>
      <c r="AU218">
        <v>1.75</v>
      </c>
      <c r="AV218">
        <v>1307</v>
      </c>
      <c r="AW218">
        <v>803</v>
      </c>
      <c r="AX218">
        <f t="shared" si="84"/>
        <v>504</v>
      </c>
      <c r="BA218" s="5"/>
      <c r="BC218" s="14">
        <f t="shared" si="96"/>
        <v>349</v>
      </c>
      <c r="BD218">
        <v>1.75</v>
      </c>
      <c r="BE218">
        <v>1276</v>
      </c>
      <c r="BF218">
        <v>744</v>
      </c>
      <c r="BG218">
        <f t="shared" si="85"/>
        <v>532</v>
      </c>
      <c r="BJ218" s="5"/>
      <c r="BL218" s="14">
        <f t="shared" si="97"/>
        <v>373</v>
      </c>
      <c r="BM218">
        <v>1.75</v>
      </c>
      <c r="BN218">
        <v>1281</v>
      </c>
      <c r="BO218">
        <v>729</v>
      </c>
      <c r="BP218">
        <f t="shared" si="86"/>
        <v>552</v>
      </c>
      <c r="BS218" s="5"/>
    </row>
    <row r="219" spans="1:71">
      <c r="A219" s="14">
        <v>205</v>
      </c>
      <c r="B219">
        <v>2</v>
      </c>
      <c r="C219">
        <v>1152</v>
      </c>
      <c r="D219">
        <v>849</v>
      </c>
      <c r="E219">
        <f t="shared" si="87"/>
        <v>303</v>
      </c>
      <c r="H219" s="5"/>
      <c r="J219" s="14">
        <v>229</v>
      </c>
      <c r="K219">
        <v>2</v>
      </c>
      <c r="L219">
        <v>1225</v>
      </c>
      <c r="M219">
        <v>832</v>
      </c>
      <c r="N219">
        <f t="shared" si="93"/>
        <v>393</v>
      </c>
      <c r="Q219" s="5"/>
      <c r="S219" s="14">
        <v>253</v>
      </c>
      <c r="T219">
        <v>2</v>
      </c>
      <c r="U219">
        <v>1295</v>
      </c>
      <c r="V219">
        <v>710</v>
      </c>
      <c r="W219">
        <f t="shared" si="82"/>
        <v>585</v>
      </c>
      <c r="Z219" s="5"/>
      <c r="AB219" s="14">
        <v>277</v>
      </c>
      <c r="AC219">
        <v>2</v>
      </c>
      <c r="AD219">
        <v>1246</v>
      </c>
      <c r="AE219">
        <v>774</v>
      </c>
      <c r="AF219">
        <f t="shared" si="88"/>
        <v>472</v>
      </c>
      <c r="AI219" s="5"/>
      <c r="AK219" s="14">
        <f t="shared" si="94"/>
        <v>301</v>
      </c>
      <c r="AL219">
        <v>2</v>
      </c>
      <c r="AM219">
        <v>1224</v>
      </c>
      <c r="AN219">
        <v>664</v>
      </c>
      <c r="AO219">
        <f t="shared" si="83"/>
        <v>560</v>
      </c>
      <c r="AR219" s="5"/>
      <c r="AT219" s="14">
        <f t="shared" si="95"/>
        <v>325</v>
      </c>
      <c r="AU219">
        <v>2</v>
      </c>
      <c r="AV219">
        <v>1311</v>
      </c>
      <c r="AW219">
        <v>805</v>
      </c>
      <c r="AX219">
        <f t="shared" si="84"/>
        <v>506</v>
      </c>
      <c r="BA219" s="5"/>
      <c r="BC219" s="14">
        <f t="shared" si="96"/>
        <v>349</v>
      </c>
      <c r="BD219">
        <v>2</v>
      </c>
      <c r="BE219">
        <v>1277</v>
      </c>
      <c r="BF219">
        <v>744</v>
      </c>
      <c r="BG219">
        <f t="shared" si="85"/>
        <v>533</v>
      </c>
      <c r="BJ219" s="5"/>
      <c r="BL219" s="14">
        <f t="shared" si="97"/>
        <v>373</v>
      </c>
      <c r="BM219">
        <v>2</v>
      </c>
      <c r="BN219">
        <v>1282</v>
      </c>
      <c r="BO219">
        <v>728</v>
      </c>
      <c r="BP219">
        <f t="shared" si="86"/>
        <v>554</v>
      </c>
      <c r="BS219" s="5"/>
    </row>
    <row r="220" spans="1:71">
      <c r="A220" s="14">
        <v>205</v>
      </c>
      <c r="B220">
        <v>2.25</v>
      </c>
      <c r="C220">
        <v>1152</v>
      </c>
      <c r="D220">
        <v>849</v>
      </c>
      <c r="E220">
        <f t="shared" si="87"/>
        <v>303</v>
      </c>
      <c r="H220" s="5"/>
      <c r="J220" s="14">
        <v>229</v>
      </c>
      <c r="K220">
        <v>2.25</v>
      </c>
      <c r="L220">
        <v>1229</v>
      </c>
      <c r="M220">
        <v>833</v>
      </c>
      <c r="N220">
        <f t="shared" si="93"/>
        <v>396</v>
      </c>
      <c r="Q220" s="5"/>
      <c r="S220" s="14">
        <v>253</v>
      </c>
      <c r="T220">
        <v>2.25</v>
      </c>
      <c r="U220">
        <v>1296</v>
      </c>
      <c r="V220">
        <v>711</v>
      </c>
      <c r="W220">
        <f t="shared" si="82"/>
        <v>585</v>
      </c>
      <c r="Z220" s="5"/>
      <c r="AB220" s="14">
        <v>277</v>
      </c>
      <c r="AC220">
        <v>2.25</v>
      </c>
      <c r="AD220">
        <v>1252</v>
      </c>
      <c r="AE220">
        <v>774</v>
      </c>
      <c r="AF220">
        <f t="shared" si="88"/>
        <v>478</v>
      </c>
      <c r="AI220" s="5"/>
      <c r="AK220" s="14">
        <f t="shared" si="94"/>
        <v>301</v>
      </c>
      <c r="AL220">
        <v>2.25</v>
      </c>
      <c r="AM220">
        <v>1221</v>
      </c>
      <c r="AN220">
        <v>663</v>
      </c>
      <c r="AO220">
        <f t="shared" si="83"/>
        <v>558</v>
      </c>
      <c r="AR220" s="5"/>
      <c r="AT220" s="14">
        <f t="shared" si="95"/>
        <v>325</v>
      </c>
      <c r="AU220">
        <v>2.25</v>
      </c>
      <c r="AV220">
        <v>1314</v>
      </c>
      <c r="AW220">
        <v>806</v>
      </c>
      <c r="AX220">
        <f t="shared" si="84"/>
        <v>508</v>
      </c>
      <c r="BA220" s="5"/>
      <c r="BC220" s="14">
        <f t="shared" si="96"/>
        <v>349</v>
      </c>
      <c r="BD220">
        <v>2.25</v>
      </c>
      <c r="BE220">
        <v>1276</v>
      </c>
      <c r="BF220">
        <v>745</v>
      </c>
      <c r="BG220">
        <f t="shared" si="85"/>
        <v>531</v>
      </c>
      <c r="BJ220" s="5"/>
      <c r="BL220" s="14">
        <f t="shared" si="97"/>
        <v>373</v>
      </c>
      <c r="BM220">
        <v>2.25</v>
      </c>
      <c r="BN220">
        <v>1276</v>
      </c>
      <c r="BO220">
        <v>729</v>
      </c>
      <c r="BP220">
        <f t="shared" si="86"/>
        <v>547</v>
      </c>
      <c r="BS220" s="5"/>
    </row>
    <row r="221" spans="1:71">
      <c r="A221" s="14">
        <v>205</v>
      </c>
      <c r="B221">
        <v>2.5</v>
      </c>
      <c r="C221">
        <v>1155</v>
      </c>
      <c r="D221">
        <v>853</v>
      </c>
      <c r="E221">
        <f t="shared" si="87"/>
        <v>302</v>
      </c>
      <c r="H221" s="5"/>
      <c r="J221" s="14">
        <v>229</v>
      </c>
      <c r="K221">
        <v>2.5</v>
      </c>
      <c r="L221">
        <v>1230</v>
      </c>
      <c r="M221">
        <v>834</v>
      </c>
      <c r="N221">
        <f t="shared" si="93"/>
        <v>396</v>
      </c>
      <c r="Q221" s="5"/>
      <c r="S221" s="14">
        <v>253</v>
      </c>
      <c r="T221">
        <v>2.5</v>
      </c>
      <c r="U221">
        <v>1298</v>
      </c>
      <c r="V221">
        <v>711</v>
      </c>
      <c r="W221">
        <f t="shared" si="82"/>
        <v>587</v>
      </c>
      <c r="Z221" s="5"/>
      <c r="AB221" s="14">
        <v>277</v>
      </c>
      <c r="AC221">
        <v>2.5</v>
      </c>
      <c r="AD221">
        <v>1249</v>
      </c>
      <c r="AE221">
        <v>776</v>
      </c>
      <c r="AF221">
        <f t="shared" si="88"/>
        <v>473</v>
      </c>
      <c r="AI221" s="5"/>
      <c r="AK221" s="14">
        <f t="shared" si="94"/>
        <v>301</v>
      </c>
      <c r="AL221">
        <v>2.5</v>
      </c>
      <c r="AM221">
        <v>1225</v>
      </c>
      <c r="AN221">
        <v>665</v>
      </c>
      <c r="AO221">
        <f t="shared" si="83"/>
        <v>560</v>
      </c>
      <c r="AR221" s="5"/>
      <c r="AT221" s="14">
        <f t="shared" si="95"/>
        <v>325</v>
      </c>
      <c r="AU221">
        <v>2.5</v>
      </c>
      <c r="AV221">
        <v>1314</v>
      </c>
      <c r="AW221">
        <v>808</v>
      </c>
      <c r="AX221">
        <f t="shared" si="84"/>
        <v>506</v>
      </c>
      <c r="BA221" s="5"/>
      <c r="BC221" s="14">
        <f t="shared" si="96"/>
        <v>349</v>
      </c>
      <c r="BD221">
        <v>2.5</v>
      </c>
      <c r="BE221">
        <v>1278</v>
      </c>
      <c r="BF221">
        <v>745</v>
      </c>
      <c r="BG221">
        <f t="shared" si="85"/>
        <v>533</v>
      </c>
      <c r="BJ221" s="5"/>
      <c r="BL221" s="14">
        <f t="shared" si="97"/>
        <v>373</v>
      </c>
      <c r="BM221">
        <v>2.5</v>
      </c>
      <c r="BN221">
        <v>1276</v>
      </c>
      <c r="BO221">
        <v>730</v>
      </c>
      <c r="BP221">
        <f t="shared" si="86"/>
        <v>546</v>
      </c>
      <c r="BS221" s="5"/>
    </row>
    <row r="222" spans="1:71">
      <c r="A222" s="14">
        <v>205</v>
      </c>
      <c r="B222">
        <v>2.75</v>
      </c>
      <c r="C222">
        <v>1156</v>
      </c>
      <c r="D222">
        <v>853</v>
      </c>
      <c r="E222">
        <f t="shared" si="87"/>
        <v>303</v>
      </c>
      <c r="H222" s="5"/>
      <c r="J222" s="14">
        <v>229</v>
      </c>
      <c r="K222">
        <v>2.75</v>
      </c>
      <c r="L222">
        <v>1228</v>
      </c>
      <c r="M222">
        <v>834</v>
      </c>
      <c r="N222">
        <f t="shared" si="93"/>
        <v>394</v>
      </c>
      <c r="Q222" s="5"/>
      <c r="S222" s="14">
        <v>253</v>
      </c>
      <c r="T222">
        <v>2.75</v>
      </c>
      <c r="U222">
        <v>1300</v>
      </c>
      <c r="V222">
        <v>710</v>
      </c>
      <c r="W222">
        <f t="shared" si="82"/>
        <v>590</v>
      </c>
      <c r="Z222" s="5"/>
      <c r="AB222" s="14">
        <v>277</v>
      </c>
      <c r="AC222">
        <v>2.75</v>
      </c>
      <c r="AD222">
        <v>1247</v>
      </c>
      <c r="AE222">
        <v>778</v>
      </c>
      <c r="AF222">
        <f t="shared" si="88"/>
        <v>469</v>
      </c>
      <c r="AI222" s="5"/>
      <c r="AK222" s="14">
        <f t="shared" si="94"/>
        <v>301</v>
      </c>
      <c r="AL222">
        <v>2.75</v>
      </c>
      <c r="AM222">
        <v>1227</v>
      </c>
      <c r="AN222">
        <v>665</v>
      </c>
      <c r="AO222">
        <f t="shared" si="83"/>
        <v>562</v>
      </c>
      <c r="AR222" s="5"/>
      <c r="AT222" s="14">
        <f t="shared" si="95"/>
        <v>325</v>
      </c>
      <c r="AU222">
        <v>2.75</v>
      </c>
      <c r="AV222">
        <v>1310</v>
      </c>
      <c r="AW222">
        <v>808</v>
      </c>
      <c r="AX222">
        <f t="shared" si="84"/>
        <v>502</v>
      </c>
      <c r="BA222" s="5"/>
      <c r="BC222" s="14">
        <f t="shared" si="96"/>
        <v>349</v>
      </c>
      <c r="BD222">
        <v>2.75</v>
      </c>
      <c r="BE222">
        <v>1278</v>
      </c>
      <c r="BF222">
        <v>747</v>
      </c>
      <c r="BG222">
        <f t="shared" si="85"/>
        <v>531</v>
      </c>
      <c r="BJ222" s="5"/>
      <c r="BL222" s="14">
        <f t="shared" si="97"/>
        <v>373</v>
      </c>
      <c r="BM222">
        <v>2.75</v>
      </c>
      <c r="BN222">
        <v>1273</v>
      </c>
      <c r="BO222">
        <v>731</v>
      </c>
      <c r="BP222">
        <f t="shared" si="86"/>
        <v>542</v>
      </c>
      <c r="BS222" s="5"/>
    </row>
    <row r="223" spans="1:71">
      <c r="A223" s="14">
        <v>205</v>
      </c>
      <c r="B223">
        <v>3</v>
      </c>
      <c r="C223">
        <v>1155</v>
      </c>
      <c r="D223">
        <v>855</v>
      </c>
      <c r="E223">
        <f t="shared" si="87"/>
        <v>300</v>
      </c>
      <c r="H223" s="5"/>
      <c r="J223" s="14">
        <v>229</v>
      </c>
      <c r="K223">
        <v>3</v>
      </c>
      <c r="L223">
        <v>1231</v>
      </c>
      <c r="M223">
        <v>836</v>
      </c>
      <c r="N223">
        <f t="shared" si="93"/>
        <v>395</v>
      </c>
      <c r="Q223" s="5"/>
      <c r="S223" s="14">
        <v>253</v>
      </c>
      <c r="T223">
        <v>3</v>
      </c>
      <c r="U223">
        <v>1300</v>
      </c>
      <c r="V223">
        <v>714</v>
      </c>
      <c r="W223">
        <f t="shared" si="82"/>
        <v>586</v>
      </c>
      <c r="Z223" s="5"/>
      <c r="AB223" s="14">
        <v>277</v>
      </c>
      <c r="AC223">
        <v>3</v>
      </c>
      <c r="AD223">
        <v>1255</v>
      </c>
      <c r="AE223">
        <v>777</v>
      </c>
      <c r="AF223">
        <f t="shared" si="88"/>
        <v>478</v>
      </c>
      <c r="AI223" s="5"/>
      <c r="AK223" s="14">
        <f t="shared" si="94"/>
        <v>301</v>
      </c>
      <c r="AL223">
        <v>3</v>
      </c>
      <c r="AM223">
        <v>1221</v>
      </c>
      <c r="AN223">
        <v>666</v>
      </c>
      <c r="AO223">
        <f t="shared" si="83"/>
        <v>555</v>
      </c>
      <c r="AR223" s="5"/>
      <c r="AT223" s="14">
        <f t="shared" si="95"/>
        <v>325</v>
      </c>
      <c r="AU223">
        <v>3</v>
      </c>
      <c r="AV223">
        <v>1313</v>
      </c>
      <c r="AW223">
        <v>807</v>
      </c>
      <c r="AX223">
        <f t="shared" si="84"/>
        <v>506</v>
      </c>
      <c r="BA223" s="5"/>
      <c r="BC223" s="14">
        <f t="shared" si="96"/>
        <v>349</v>
      </c>
      <c r="BD223">
        <v>3</v>
      </c>
      <c r="BE223">
        <v>1272</v>
      </c>
      <c r="BF223">
        <v>746</v>
      </c>
      <c r="BG223">
        <f t="shared" si="85"/>
        <v>526</v>
      </c>
      <c r="BJ223" s="5"/>
      <c r="BL223" s="14">
        <f t="shared" si="97"/>
        <v>373</v>
      </c>
      <c r="BM223">
        <v>3</v>
      </c>
      <c r="BN223">
        <v>1264</v>
      </c>
      <c r="BO223">
        <v>730</v>
      </c>
      <c r="BP223">
        <f t="shared" si="86"/>
        <v>534</v>
      </c>
      <c r="BS223" s="5"/>
    </row>
    <row r="224" spans="1:71">
      <c r="A224" s="14">
        <v>205</v>
      </c>
      <c r="B224">
        <v>3.25</v>
      </c>
      <c r="C224">
        <v>1159</v>
      </c>
      <c r="D224">
        <v>855</v>
      </c>
      <c r="E224">
        <f t="shared" si="87"/>
        <v>304</v>
      </c>
      <c r="H224" s="5"/>
      <c r="J224" s="14">
        <v>229</v>
      </c>
      <c r="K224">
        <v>3.25</v>
      </c>
      <c r="L224">
        <v>1232</v>
      </c>
      <c r="M224">
        <v>837</v>
      </c>
      <c r="N224">
        <f t="shared" si="93"/>
        <v>395</v>
      </c>
      <c r="Q224" s="5"/>
      <c r="S224" s="14">
        <v>253</v>
      </c>
      <c r="T224">
        <v>3.25</v>
      </c>
      <c r="U224">
        <v>1299</v>
      </c>
      <c r="V224">
        <v>713</v>
      </c>
      <c r="W224">
        <f t="shared" si="82"/>
        <v>586</v>
      </c>
      <c r="Z224" s="5"/>
      <c r="AB224" s="14">
        <v>277</v>
      </c>
      <c r="AC224">
        <v>3.25</v>
      </c>
      <c r="AD224">
        <v>1253</v>
      </c>
      <c r="AE224">
        <v>778</v>
      </c>
      <c r="AF224">
        <f t="shared" si="88"/>
        <v>475</v>
      </c>
      <c r="AI224" s="5"/>
      <c r="AK224" s="14">
        <f t="shared" si="94"/>
        <v>301</v>
      </c>
      <c r="AL224">
        <v>3.25</v>
      </c>
      <c r="AM224">
        <v>1224</v>
      </c>
      <c r="AN224">
        <v>668</v>
      </c>
      <c r="AO224">
        <f t="shared" si="83"/>
        <v>556</v>
      </c>
      <c r="AR224" s="5"/>
      <c r="AT224" s="14">
        <f t="shared" si="95"/>
        <v>325</v>
      </c>
      <c r="AU224">
        <v>3.25</v>
      </c>
      <c r="AV224">
        <v>1311</v>
      </c>
      <c r="AW224">
        <v>811</v>
      </c>
      <c r="AX224">
        <f t="shared" si="84"/>
        <v>500</v>
      </c>
      <c r="BA224" s="5"/>
      <c r="BC224" s="14">
        <f t="shared" si="96"/>
        <v>349</v>
      </c>
      <c r="BD224">
        <v>3.25</v>
      </c>
      <c r="BE224">
        <v>1273</v>
      </c>
      <c r="BF224">
        <v>748</v>
      </c>
      <c r="BG224">
        <f t="shared" si="85"/>
        <v>525</v>
      </c>
      <c r="BJ224" s="5"/>
      <c r="BL224" s="14">
        <f t="shared" si="97"/>
        <v>373</v>
      </c>
      <c r="BM224">
        <v>3.25</v>
      </c>
      <c r="BN224">
        <v>1266</v>
      </c>
      <c r="BO224">
        <v>732</v>
      </c>
      <c r="BP224">
        <f t="shared" si="86"/>
        <v>534</v>
      </c>
      <c r="BS224" s="5"/>
    </row>
    <row r="225" spans="1:71">
      <c r="A225" s="14">
        <v>205</v>
      </c>
      <c r="B225">
        <v>3.5</v>
      </c>
      <c r="C225">
        <v>1159</v>
      </c>
      <c r="D225">
        <v>859</v>
      </c>
      <c r="E225">
        <f t="shared" si="87"/>
        <v>300</v>
      </c>
      <c r="H225" s="5"/>
      <c r="J225" s="14">
        <v>229</v>
      </c>
      <c r="K225">
        <v>3.5</v>
      </c>
      <c r="L225">
        <v>1231</v>
      </c>
      <c r="M225">
        <v>839</v>
      </c>
      <c r="N225">
        <f t="shared" si="93"/>
        <v>392</v>
      </c>
      <c r="Q225" s="5"/>
      <c r="S225" s="14">
        <v>253</v>
      </c>
      <c r="T225">
        <v>3.5</v>
      </c>
      <c r="U225">
        <v>1301</v>
      </c>
      <c r="V225">
        <v>717</v>
      </c>
      <c r="W225">
        <f t="shared" si="82"/>
        <v>584</v>
      </c>
      <c r="Z225" s="5"/>
      <c r="AB225" s="14">
        <v>277</v>
      </c>
      <c r="AC225">
        <v>3.5</v>
      </c>
      <c r="AD225">
        <v>1249</v>
      </c>
      <c r="AE225">
        <v>780</v>
      </c>
      <c r="AF225">
        <f t="shared" si="88"/>
        <v>469</v>
      </c>
      <c r="AI225" s="5"/>
      <c r="AK225" s="14">
        <f t="shared" si="94"/>
        <v>301</v>
      </c>
      <c r="AL225">
        <v>3.5</v>
      </c>
      <c r="AM225">
        <v>1225</v>
      </c>
      <c r="AN225">
        <v>669</v>
      </c>
      <c r="AO225">
        <f t="shared" si="83"/>
        <v>556</v>
      </c>
      <c r="AR225" s="5"/>
      <c r="AT225" s="14">
        <f t="shared" si="95"/>
        <v>325</v>
      </c>
      <c r="AU225">
        <v>3.5</v>
      </c>
      <c r="AV225">
        <v>1310</v>
      </c>
      <c r="AW225">
        <v>810</v>
      </c>
      <c r="AX225">
        <f t="shared" si="84"/>
        <v>500</v>
      </c>
      <c r="BA225" s="5"/>
      <c r="BC225" s="14">
        <f t="shared" si="96"/>
        <v>349</v>
      </c>
      <c r="BD225">
        <v>3.5</v>
      </c>
      <c r="BE225">
        <v>1273</v>
      </c>
      <c r="BF225">
        <v>748</v>
      </c>
      <c r="BG225">
        <f t="shared" si="85"/>
        <v>525</v>
      </c>
      <c r="BJ225" s="5"/>
      <c r="BL225" s="14">
        <f t="shared" si="97"/>
        <v>373</v>
      </c>
      <c r="BM225">
        <v>3.5</v>
      </c>
      <c r="BN225">
        <v>1255</v>
      </c>
      <c r="BO225">
        <v>730</v>
      </c>
      <c r="BP225">
        <f t="shared" si="86"/>
        <v>525</v>
      </c>
      <c r="BS225" s="5"/>
    </row>
    <row r="226" spans="1:71">
      <c r="A226" s="15">
        <v>205</v>
      </c>
      <c r="B226" s="16">
        <v>3.75</v>
      </c>
      <c r="C226" s="16">
        <v>1160</v>
      </c>
      <c r="D226" s="16">
        <v>858</v>
      </c>
      <c r="E226" s="16">
        <f t="shared" si="87"/>
        <v>302</v>
      </c>
      <c r="H226" s="5"/>
      <c r="J226" s="15">
        <v>229</v>
      </c>
      <c r="K226" s="16">
        <v>3.75</v>
      </c>
      <c r="L226" s="16">
        <v>1234</v>
      </c>
      <c r="M226" s="16">
        <v>839</v>
      </c>
      <c r="N226" s="16">
        <f t="shared" si="93"/>
        <v>395</v>
      </c>
      <c r="Q226" s="5"/>
      <c r="S226" s="15">
        <v>253</v>
      </c>
      <c r="T226" s="16">
        <v>3.75</v>
      </c>
      <c r="U226" s="16">
        <v>1300</v>
      </c>
      <c r="V226" s="16">
        <v>717</v>
      </c>
      <c r="W226" s="16">
        <f t="shared" si="82"/>
        <v>583</v>
      </c>
      <c r="Z226" s="5"/>
      <c r="AB226" s="15">
        <v>277</v>
      </c>
      <c r="AC226" s="16">
        <v>3.75</v>
      </c>
      <c r="AD226" s="16">
        <v>1253</v>
      </c>
      <c r="AE226" s="16">
        <v>781</v>
      </c>
      <c r="AF226" s="16">
        <f t="shared" si="88"/>
        <v>472</v>
      </c>
      <c r="AI226" s="5"/>
      <c r="AK226" s="15">
        <f>$AK$209+1</f>
        <v>301</v>
      </c>
      <c r="AL226" s="16">
        <v>3.75</v>
      </c>
      <c r="AM226" s="16">
        <v>1224</v>
      </c>
      <c r="AN226" s="16">
        <v>669</v>
      </c>
      <c r="AO226" s="16">
        <f t="shared" si="83"/>
        <v>555</v>
      </c>
      <c r="AR226" s="5"/>
      <c r="AT226" s="15">
        <f t="shared" si="95"/>
        <v>325</v>
      </c>
      <c r="AU226" s="16">
        <v>3.75</v>
      </c>
      <c r="AV226" s="16">
        <v>1308</v>
      </c>
      <c r="AW226" s="16">
        <v>813</v>
      </c>
      <c r="AX226" s="16">
        <f t="shared" si="84"/>
        <v>495</v>
      </c>
      <c r="BA226" s="5"/>
      <c r="BC226" s="15">
        <f t="shared" si="96"/>
        <v>349</v>
      </c>
      <c r="BD226" s="16">
        <v>3.75</v>
      </c>
      <c r="BE226" s="16">
        <v>1266</v>
      </c>
      <c r="BF226" s="16">
        <v>748</v>
      </c>
      <c r="BG226" s="16">
        <f t="shared" si="85"/>
        <v>518</v>
      </c>
      <c r="BJ226" s="5"/>
      <c r="BL226" s="15">
        <f t="shared" si="97"/>
        <v>373</v>
      </c>
      <c r="BM226" s="16">
        <v>3.75</v>
      </c>
      <c r="BN226" s="16">
        <v>1251</v>
      </c>
      <c r="BO226" s="16">
        <v>733</v>
      </c>
      <c r="BP226" s="16">
        <f t="shared" si="86"/>
        <v>518</v>
      </c>
      <c r="BS226" s="5"/>
    </row>
    <row r="227" spans="1:71">
      <c r="A227" s="14">
        <v>206</v>
      </c>
      <c r="B227">
        <v>0</v>
      </c>
      <c r="C227">
        <v>998</v>
      </c>
      <c r="D227">
        <v>850</v>
      </c>
      <c r="E227">
        <f t="shared" si="87"/>
        <v>148</v>
      </c>
      <c r="H227" s="5"/>
      <c r="J227" s="14">
        <v>230</v>
      </c>
      <c r="K227">
        <v>0</v>
      </c>
      <c r="L227">
        <v>1032</v>
      </c>
      <c r="M227">
        <v>824</v>
      </c>
      <c r="N227">
        <f t="shared" si="93"/>
        <v>208</v>
      </c>
      <c r="Q227" s="5"/>
      <c r="S227" s="14">
        <v>254</v>
      </c>
      <c r="T227">
        <v>0</v>
      </c>
      <c r="U227">
        <v>1047</v>
      </c>
      <c r="V227">
        <v>703</v>
      </c>
      <c r="W227">
        <f t="shared" si="82"/>
        <v>344</v>
      </c>
      <c r="Z227" s="5"/>
      <c r="AB227" s="14">
        <v>278</v>
      </c>
      <c r="AC227">
        <v>0</v>
      </c>
      <c r="AD227">
        <v>1041</v>
      </c>
      <c r="AE227">
        <v>790</v>
      </c>
      <c r="AF227">
        <f t="shared" si="88"/>
        <v>251</v>
      </c>
      <c r="AI227" s="5"/>
      <c r="AK227" s="14">
        <f>$AK$225+1</f>
        <v>302</v>
      </c>
      <c r="AL227">
        <v>0</v>
      </c>
      <c r="AM227">
        <v>1031</v>
      </c>
      <c r="AN227">
        <v>666</v>
      </c>
      <c r="AO227">
        <f t="shared" si="83"/>
        <v>365</v>
      </c>
      <c r="AR227" s="5"/>
      <c r="AT227" s="14">
        <f>$AT$225+1</f>
        <v>326</v>
      </c>
      <c r="AU227">
        <v>0</v>
      </c>
      <c r="AV227">
        <v>1052</v>
      </c>
      <c r="AW227">
        <v>811</v>
      </c>
      <c r="AX227">
        <f t="shared" si="84"/>
        <v>241</v>
      </c>
      <c r="BA227" s="5"/>
      <c r="BC227" s="14">
        <f>$BC$225+1</f>
        <v>350</v>
      </c>
      <c r="BD227">
        <v>0</v>
      </c>
      <c r="BE227">
        <v>1056</v>
      </c>
      <c r="BF227">
        <v>758</v>
      </c>
      <c r="BG227">
        <f t="shared" si="85"/>
        <v>298</v>
      </c>
      <c r="BJ227" s="5"/>
      <c r="BL227" s="14">
        <f>$BL$225+1</f>
        <v>374</v>
      </c>
      <c r="BM227">
        <v>0</v>
      </c>
      <c r="BN227">
        <v>1041</v>
      </c>
      <c r="BO227">
        <v>722</v>
      </c>
      <c r="BP227">
        <f t="shared" si="86"/>
        <v>319</v>
      </c>
      <c r="BS227" s="5"/>
    </row>
    <row r="228" spans="1:71">
      <c r="A228" s="14">
        <v>206</v>
      </c>
      <c r="B228">
        <v>0.25</v>
      </c>
      <c r="C228">
        <v>1048</v>
      </c>
      <c r="D228">
        <v>848</v>
      </c>
      <c r="E228">
        <f t="shared" si="87"/>
        <v>200</v>
      </c>
      <c r="H228" s="5"/>
      <c r="J228" s="14">
        <v>230</v>
      </c>
      <c r="K228">
        <v>0.25</v>
      </c>
      <c r="L228">
        <v>1087</v>
      </c>
      <c r="M228">
        <v>823</v>
      </c>
      <c r="N228">
        <f t="shared" si="93"/>
        <v>264</v>
      </c>
      <c r="Q228" s="5"/>
      <c r="S228" s="14">
        <v>254</v>
      </c>
      <c r="T228">
        <v>0.25</v>
      </c>
      <c r="U228">
        <v>1123</v>
      </c>
      <c r="V228">
        <v>701</v>
      </c>
      <c r="W228">
        <f t="shared" si="82"/>
        <v>422</v>
      </c>
      <c r="Z228" s="5"/>
      <c r="AB228" s="14">
        <v>278</v>
      </c>
      <c r="AC228">
        <v>0.25</v>
      </c>
      <c r="AD228">
        <v>1142</v>
      </c>
      <c r="AE228">
        <v>789</v>
      </c>
      <c r="AF228">
        <f t="shared" si="88"/>
        <v>353</v>
      </c>
      <c r="AI228" s="5"/>
      <c r="AK228" s="14">
        <f t="shared" ref="AK228:AK242" si="98">$AK$225+1</f>
        <v>302</v>
      </c>
      <c r="AL228">
        <v>0.25</v>
      </c>
      <c r="AM228">
        <v>1135</v>
      </c>
      <c r="AN228">
        <v>666</v>
      </c>
      <c r="AO228">
        <f t="shared" si="83"/>
        <v>469</v>
      </c>
      <c r="AR228" s="5"/>
      <c r="AT228" s="14">
        <f t="shared" ref="AT228:AT242" si="99">$AT$225+1</f>
        <v>326</v>
      </c>
      <c r="AU228">
        <v>0.25</v>
      </c>
      <c r="AV228">
        <v>1166</v>
      </c>
      <c r="AW228">
        <v>809</v>
      </c>
      <c r="AX228">
        <f t="shared" si="84"/>
        <v>357</v>
      </c>
      <c r="BA228" s="5"/>
      <c r="BC228" s="14">
        <f t="shared" ref="BC228:BC242" si="100">$BC$225+1</f>
        <v>350</v>
      </c>
      <c r="BD228">
        <v>0.25</v>
      </c>
      <c r="BE228">
        <v>1164</v>
      </c>
      <c r="BF228">
        <v>755</v>
      </c>
      <c r="BG228">
        <f t="shared" si="85"/>
        <v>409</v>
      </c>
      <c r="BJ228" s="5"/>
      <c r="BL228" s="14">
        <f t="shared" ref="BL228:BL242" si="101">$BL$225+1</f>
        <v>374</v>
      </c>
      <c r="BM228">
        <v>0.25</v>
      </c>
      <c r="BN228">
        <v>1132</v>
      </c>
      <c r="BO228">
        <v>721</v>
      </c>
      <c r="BP228">
        <f t="shared" si="86"/>
        <v>411</v>
      </c>
      <c r="BS228" s="5"/>
    </row>
    <row r="229" spans="1:71">
      <c r="A229" s="14">
        <v>206</v>
      </c>
      <c r="B229">
        <v>0.5</v>
      </c>
      <c r="C229">
        <v>1156</v>
      </c>
      <c r="D229">
        <v>846</v>
      </c>
      <c r="E229">
        <f t="shared" si="87"/>
        <v>310</v>
      </c>
      <c r="H229" s="5"/>
      <c r="J229" s="14">
        <v>230</v>
      </c>
      <c r="K229">
        <v>0.5</v>
      </c>
      <c r="L229">
        <v>1180</v>
      </c>
      <c r="M229">
        <v>824</v>
      </c>
      <c r="N229">
        <f t="shared" si="93"/>
        <v>356</v>
      </c>
      <c r="Q229" s="5"/>
      <c r="S229" s="14">
        <v>254</v>
      </c>
      <c r="T229">
        <v>0.5</v>
      </c>
      <c r="U229">
        <v>1223</v>
      </c>
      <c r="V229">
        <v>701</v>
      </c>
      <c r="W229">
        <f t="shared" si="82"/>
        <v>522</v>
      </c>
      <c r="Z229" s="5"/>
      <c r="AB229" s="14">
        <v>278</v>
      </c>
      <c r="AC229">
        <v>0.5</v>
      </c>
      <c r="AD229">
        <v>1205</v>
      </c>
      <c r="AE229">
        <v>787</v>
      </c>
      <c r="AF229">
        <f t="shared" si="88"/>
        <v>418</v>
      </c>
      <c r="AI229" s="5"/>
      <c r="AK229" s="14">
        <f t="shared" si="98"/>
        <v>302</v>
      </c>
      <c r="AL229">
        <v>0.5</v>
      </c>
      <c r="AM229">
        <v>1199</v>
      </c>
      <c r="AN229">
        <v>665</v>
      </c>
      <c r="AO229">
        <f t="shared" si="83"/>
        <v>534</v>
      </c>
      <c r="AR229" s="5"/>
      <c r="AT229" s="14">
        <f t="shared" si="99"/>
        <v>326</v>
      </c>
      <c r="AU229">
        <v>0.5</v>
      </c>
      <c r="AV229">
        <v>1244</v>
      </c>
      <c r="AW229">
        <v>805</v>
      </c>
      <c r="AX229">
        <f t="shared" si="84"/>
        <v>439</v>
      </c>
      <c r="BA229" s="5"/>
      <c r="BC229" s="14">
        <f t="shared" si="100"/>
        <v>350</v>
      </c>
      <c r="BD229">
        <v>0.5</v>
      </c>
      <c r="BE229">
        <v>1255</v>
      </c>
      <c r="BF229">
        <v>753</v>
      </c>
      <c r="BG229">
        <f t="shared" si="85"/>
        <v>502</v>
      </c>
      <c r="BJ229" s="5"/>
      <c r="BL229" s="14">
        <f t="shared" si="101"/>
        <v>374</v>
      </c>
      <c r="BM229">
        <v>0.5</v>
      </c>
      <c r="BN229">
        <v>1205</v>
      </c>
      <c r="BO229">
        <v>721</v>
      </c>
      <c r="BP229">
        <f t="shared" si="86"/>
        <v>484</v>
      </c>
      <c r="BS229" s="5"/>
    </row>
    <row r="230" spans="1:71">
      <c r="A230" s="14">
        <v>206</v>
      </c>
      <c r="B230">
        <v>0.75</v>
      </c>
      <c r="C230">
        <v>1159</v>
      </c>
      <c r="D230">
        <v>847</v>
      </c>
      <c r="E230">
        <f t="shared" si="87"/>
        <v>312</v>
      </c>
      <c r="H230" s="5"/>
      <c r="J230" s="14">
        <v>230</v>
      </c>
      <c r="K230">
        <v>0.75</v>
      </c>
      <c r="L230">
        <v>1186</v>
      </c>
      <c r="M230">
        <v>822</v>
      </c>
      <c r="N230">
        <f t="shared" si="93"/>
        <v>364</v>
      </c>
      <c r="Q230" s="5"/>
      <c r="S230" s="14">
        <v>254</v>
      </c>
      <c r="T230">
        <v>0.75</v>
      </c>
      <c r="U230">
        <v>1247</v>
      </c>
      <c r="V230">
        <v>701</v>
      </c>
      <c r="W230">
        <f t="shared" si="82"/>
        <v>546</v>
      </c>
      <c r="Z230" s="5"/>
      <c r="AB230" s="14">
        <v>278</v>
      </c>
      <c r="AC230">
        <v>0.75</v>
      </c>
      <c r="AD230">
        <v>1205</v>
      </c>
      <c r="AE230">
        <v>788</v>
      </c>
      <c r="AF230">
        <f t="shared" si="88"/>
        <v>417</v>
      </c>
      <c r="AI230" s="5"/>
      <c r="AK230" s="14">
        <f t="shared" si="98"/>
        <v>302</v>
      </c>
      <c r="AL230">
        <v>0.75</v>
      </c>
      <c r="AM230">
        <v>1191</v>
      </c>
      <c r="AN230">
        <v>667</v>
      </c>
      <c r="AO230">
        <f t="shared" si="83"/>
        <v>524</v>
      </c>
      <c r="AR230" s="5"/>
      <c r="AT230" s="14">
        <f t="shared" si="99"/>
        <v>326</v>
      </c>
      <c r="AU230">
        <v>0.75</v>
      </c>
      <c r="AV230">
        <v>1247</v>
      </c>
      <c r="AW230">
        <v>806</v>
      </c>
      <c r="AX230">
        <f t="shared" si="84"/>
        <v>441</v>
      </c>
      <c r="BA230" s="5"/>
      <c r="BC230" s="14">
        <f t="shared" si="100"/>
        <v>350</v>
      </c>
      <c r="BD230">
        <v>0.75</v>
      </c>
      <c r="BE230">
        <v>1250</v>
      </c>
      <c r="BF230">
        <v>753</v>
      </c>
      <c r="BG230">
        <f t="shared" si="85"/>
        <v>497</v>
      </c>
      <c r="BJ230" s="5"/>
      <c r="BL230" s="14">
        <f t="shared" si="101"/>
        <v>374</v>
      </c>
      <c r="BM230">
        <v>0.75</v>
      </c>
      <c r="BN230">
        <v>1243</v>
      </c>
      <c r="BO230">
        <v>726</v>
      </c>
      <c r="BP230">
        <f t="shared" si="86"/>
        <v>517</v>
      </c>
      <c r="BS230" s="5"/>
    </row>
    <row r="231" spans="1:71">
      <c r="A231" s="14">
        <v>206</v>
      </c>
      <c r="B231">
        <v>1</v>
      </c>
      <c r="C231">
        <v>1145</v>
      </c>
      <c r="D231">
        <v>847</v>
      </c>
      <c r="E231">
        <f t="shared" si="87"/>
        <v>298</v>
      </c>
      <c r="H231" s="5"/>
      <c r="J231" s="14">
        <v>230</v>
      </c>
      <c r="K231">
        <v>1</v>
      </c>
      <c r="L231">
        <v>1183</v>
      </c>
      <c r="M231">
        <v>822</v>
      </c>
      <c r="N231">
        <f t="shared" si="93"/>
        <v>361</v>
      </c>
      <c r="Q231" s="5"/>
      <c r="S231" s="14">
        <v>254</v>
      </c>
      <c r="T231">
        <v>1</v>
      </c>
      <c r="U231">
        <v>1264</v>
      </c>
      <c r="V231">
        <v>703</v>
      </c>
      <c r="W231">
        <f t="shared" si="82"/>
        <v>561</v>
      </c>
      <c r="Z231" s="5"/>
      <c r="AB231" s="14">
        <v>278</v>
      </c>
      <c r="AC231">
        <v>1</v>
      </c>
      <c r="AD231">
        <v>1225</v>
      </c>
      <c r="AE231">
        <v>787</v>
      </c>
      <c r="AF231">
        <f t="shared" si="88"/>
        <v>438</v>
      </c>
      <c r="AI231" s="5"/>
      <c r="AK231" s="14">
        <f t="shared" si="98"/>
        <v>302</v>
      </c>
      <c r="AL231">
        <v>1</v>
      </c>
      <c r="AM231">
        <v>1210</v>
      </c>
      <c r="AN231">
        <v>668</v>
      </c>
      <c r="AO231">
        <f t="shared" si="83"/>
        <v>542</v>
      </c>
      <c r="AR231" s="5"/>
      <c r="AT231" s="14">
        <f t="shared" si="99"/>
        <v>326</v>
      </c>
      <c r="AU231">
        <v>1</v>
      </c>
      <c r="AV231">
        <v>1267</v>
      </c>
      <c r="AW231">
        <v>806</v>
      </c>
      <c r="AX231">
        <f t="shared" si="84"/>
        <v>461</v>
      </c>
      <c r="BA231" s="5"/>
      <c r="BC231" s="14">
        <f t="shared" si="100"/>
        <v>350</v>
      </c>
      <c r="BD231">
        <v>1</v>
      </c>
      <c r="BE231">
        <v>1269</v>
      </c>
      <c r="BF231">
        <v>752</v>
      </c>
      <c r="BG231">
        <f t="shared" si="85"/>
        <v>517</v>
      </c>
      <c r="BJ231" s="5"/>
      <c r="BL231" s="14">
        <f t="shared" si="101"/>
        <v>374</v>
      </c>
      <c r="BM231">
        <v>1</v>
      </c>
      <c r="BN231">
        <v>1273</v>
      </c>
      <c r="BO231">
        <v>720</v>
      </c>
      <c r="BP231">
        <f t="shared" si="86"/>
        <v>553</v>
      </c>
      <c r="BS231" s="5"/>
    </row>
    <row r="232" spans="1:71">
      <c r="A232" s="14">
        <v>206</v>
      </c>
      <c r="B232">
        <v>1.25</v>
      </c>
      <c r="C232">
        <v>1153</v>
      </c>
      <c r="D232">
        <v>849</v>
      </c>
      <c r="E232">
        <f t="shared" si="87"/>
        <v>304</v>
      </c>
      <c r="H232" s="5"/>
      <c r="J232" s="14">
        <v>230</v>
      </c>
      <c r="K232">
        <v>1.25</v>
      </c>
      <c r="L232">
        <v>1195</v>
      </c>
      <c r="M232">
        <v>824</v>
      </c>
      <c r="N232">
        <f t="shared" si="93"/>
        <v>371</v>
      </c>
      <c r="Q232" s="5"/>
      <c r="S232" s="14">
        <v>254</v>
      </c>
      <c r="T232">
        <v>1.25</v>
      </c>
      <c r="U232">
        <v>1283</v>
      </c>
      <c r="V232">
        <v>704</v>
      </c>
      <c r="W232">
        <f t="shared" si="82"/>
        <v>579</v>
      </c>
      <c r="Z232" s="5"/>
      <c r="AB232" s="14">
        <v>278</v>
      </c>
      <c r="AC232">
        <v>1.25</v>
      </c>
      <c r="AD232">
        <v>1249</v>
      </c>
      <c r="AE232">
        <v>788</v>
      </c>
      <c r="AF232">
        <f t="shared" si="88"/>
        <v>461</v>
      </c>
      <c r="AI232" s="5"/>
      <c r="AK232" s="14">
        <f t="shared" si="98"/>
        <v>302</v>
      </c>
      <c r="AL232">
        <v>1.25</v>
      </c>
      <c r="AM232">
        <v>1234</v>
      </c>
      <c r="AN232">
        <v>668</v>
      </c>
      <c r="AO232">
        <f t="shared" si="83"/>
        <v>566</v>
      </c>
      <c r="AR232" s="5"/>
      <c r="AT232" s="14">
        <f t="shared" si="99"/>
        <v>326</v>
      </c>
      <c r="AU232">
        <v>1.25</v>
      </c>
      <c r="AV232">
        <v>1290</v>
      </c>
      <c r="AW232">
        <v>807</v>
      </c>
      <c r="AX232">
        <f t="shared" si="84"/>
        <v>483</v>
      </c>
      <c r="BA232" s="5"/>
      <c r="BC232" s="14">
        <f t="shared" si="100"/>
        <v>350</v>
      </c>
      <c r="BD232">
        <v>1.25</v>
      </c>
      <c r="BE232">
        <v>1300</v>
      </c>
      <c r="BF232">
        <v>753</v>
      </c>
      <c r="BG232">
        <f t="shared" si="85"/>
        <v>547</v>
      </c>
      <c r="BJ232" s="5"/>
      <c r="BL232" s="14">
        <f t="shared" si="101"/>
        <v>374</v>
      </c>
      <c r="BM232">
        <v>1.25</v>
      </c>
      <c r="BN232">
        <v>1298</v>
      </c>
      <c r="BO232">
        <v>720</v>
      </c>
      <c r="BP232">
        <f t="shared" si="86"/>
        <v>578</v>
      </c>
      <c r="BS232" s="5"/>
    </row>
    <row r="233" spans="1:71">
      <c r="A233" s="14">
        <v>206</v>
      </c>
      <c r="B233">
        <v>1.5</v>
      </c>
      <c r="C233">
        <v>1161</v>
      </c>
      <c r="D233">
        <v>850</v>
      </c>
      <c r="E233">
        <f t="shared" si="87"/>
        <v>311</v>
      </c>
      <c r="H233" s="5"/>
      <c r="J233" s="14">
        <v>230</v>
      </c>
      <c r="K233">
        <v>1.5</v>
      </c>
      <c r="L233">
        <v>1206</v>
      </c>
      <c r="M233">
        <v>825</v>
      </c>
      <c r="N233">
        <f t="shared" si="93"/>
        <v>381</v>
      </c>
      <c r="Q233" s="5"/>
      <c r="S233" s="14">
        <v>254</v>
      </c>
      <c r="T233">
        <v>1.5</v>
      </c>
      <c r="U233">
        <v>1304</v>
      </c>
      <c r="V233">
        <v>704</v>
      </c>
      <c r="W233">
        <f t="shared" si="82"/>
        <v>600</v>
      </c>
      <c r="Z233" s="5"/>
      <c r="AB233" s="14">
        <v>278</v>
      </c>
      <c r="AC233">
        <v>1.5</v>
      </c>
      <c r="AD233">
        <v>1266</v>
      </c>
      <c r="AE233">
        <v>791</v>
      </c>
      <c r="AF233">
        <f t="shared" si="88"/>
        <v>475</v>
      </c>
      <c r="AI233" s="5"/>
      <c r="AK233" s="14">
        <f t="shared" si="98"/>
        <v>302</v>
      </c>
      <c r="AL233">
        <v>1.5</v>
      </c>
      <c r="AM233">
        <v>1250</v>
      </c>
      <c r="AN233">
        <v>669</v>
      </c>
      <c r="AO233">
        <f t="shared" si="83"/>
        <v>581</v>
      </c>
      <c r="AR233" s="5"/>
      <c r="AT233" s="14">
        <f t="shared" si="99"/>
        <v>326</v>
      </c>
      <c r="AU233">
        <v>1.5</v>
      </c>
      <c r="AV233">
        <v>1308</v>
      </c>
      <c r="AW233">
        <v>807</v>
      </c>
      <c r="AX233">
        <f t="shared" si="84"/>
        <v>501</v>
      </c>
      <c r="BA233" s="5"/>
      <c r="BC233" s="14">
        <f t="shared" si="100"/>
        <v>350</v>
      </c>
      <c r="BD233">
        <v>1.5</v>
      </c>
      <c r="BE233">
        <v>1316</v>
      </c>
      <c r="BF233">
        <v>754</v>
      </c>
      <c r="BG233">
        <f t="shared" si="85"/>
        <v>562</v>
      </c>
      <c r="BJ233" s="5"/>
      <c r="BL233" s="14">
        <f t="shared" si="101"/>
        <v>374</v>
      </c>
      <c r="BM233">
        <v>1.5</v>
      </c>
      <c r="BN233">
        <v>1309</v>
      </c>
      <c r="BO233">
        <v>720</v>
      </c>
      <c r="BP233">
        <f t="shared" si="86"/>
        <v>589</v>
      </c>
      <c r="BS233" s="5"/>
    </row>
    <row r="234" spans="1:71">
      <c r="A234" s="14">
        <v>206</v>
      </c>
      <c r="B234">
        <v>1.75</v>
      </c>
      <c r="C234">
        <v>1163</v>
      </c>
      <c r="D234">
        <v>850</v>
      </c>
      <c r="E234">
        <f t="shared" si="87"/>
        <v>313</v>
      </c>
      <c r="H234" s="5"/>
      <c r="J234" s="14">
        <v>230</v>
      </c>
      <c r="K234">
        <v>1.75</v>
      </c>
      <c r="L234">
        <v>1214</v>
      </c>
      <c r="M234">
        <v>824</v>
      </c>
      <c r="N234">
        <f t="shared" si="93"/>
        <v>390</v>
      </c>
      <c r="Q234" s="5"/>
      <c r="S234" s="14">
        <v>254</v>
      </c>
      <c r="T234">
        <v>1.75</v>
      </c>
      <c r="U234">
        <v>1309</v>
      </c>
      <c r="V234">
        <v>704</v>
      </c>
      <c r="W234">
        <f t="shared" si="82"/>
        <v>605</v>
      </c>
      <c r="Z234" s="5"/>
      <c r="AB234" s="14">
        <v>278</v>
      </c>
      <c r="AC234">
        <v>1.75</v>
      </c>
      <c r="AD234">
        <v>1274</v>
      </c>
      <c r="AE234">
        <v>791</v>
      </c>
      <c r="AF234">
        <f t="shared" si="88"/>
        <v>483</v>
      </c>
      <c r="AI234" s="5"/>
      <c r="AK234" s="14">
        <f t="shared" si="98"/>
        <v>302</v>
      </c>
      <c r="AL234">
        <v>1.75</v>
      </c>
      <c r="AM234">
        <v>1256</v>
      </c>
      <c r="AN234">
        <v>670</v>
      </c>
      <c r="AO234">
        <f t="shared" si="83"/>
        <v>586</v>
      </c>
      <c r="AR234" s="5"/>
      <c r="AT234" s="14">
        <f t="shared" si="99"/>
        <v>326</v>
      </c>
      <c r="AU234">
        <v>1.75</v>
      </c>
      <c r="AV234">
        <v>1319</v>
      </c>
      <c r="AW234">
        <v>807</v>
      </c>
      <c r="AX234">
        <f t="shared" si="84"/>
        <v>512</v>
      </c>
      <c r="BA234" s="5"/>
      <c r="BC234" s="14">
        <f t="shared" si="100"/>
        <v>350</v>
      </c>
      <c r="BD234">
        <v>1.75</v>
      </c>
      <c r="BE234">
        <v>1319</v>
      </c>
      <c r="BF234">
        <v>751</v>
      </c>
      <c r="BG234">
        <f t="shared" si="85"/>
        <v>568</v>
      </c>
      <c r="BJ234" s="5"/>
      <c r="BL234" s="14">
        <f t="shared" si="101"/>
        <v>374</v>
      </c>
      <c r="BM234">
        <v>1.75</v>
      </c>
      <c r="BN234">
        <v>1311</v>
      </c>
      <c r="BO234">
        <v>722</v>
      </c>
      <c r="BP234">
        <f t="shared" si="86"/>
        <v>589</v>
      </c>
      <c r="BS234" s="5"/>
    </row>
    <row r="235" spans="1:71">
      <c r="A235" s="14">
        <v>206</v>
      </c>
      <c r="B235">
        <v>2</v>
      </c>
      <c r="C235">
        <v>1167</v>
      </c>
      <c r="D235">
        <v>850</v>
      </c>
      <c r="E235">
        <f t="shared" si="87"/>
        <v>317</v>
      </c>
      <c r="H235" s="5"/>
      <c r="J235" s="14">
        <v>230</v>
      </c>
      <c r="K235">
        <v>2</v>
      </c>
      <c r="L235">
        <v>1219</v>
      </c>
      <c r="M235">
        <v>827</v>
      </c>
      <c r="N235">
        <f t="shared" si="93"/>
        <v>392</v>
      </c>
      <c r="Q235" s="5"/>
      <c r="S235" s="14">
        <v>254</v>
      </c>
      <c r="T235">
        <v>2</v>
      </c>
      <c r="U235">
        <v>1316</v>
      </c>
      <c r="V235">
        <v>706</v>
      </c>
      <c r="W235">
        <f t="shared" si="82"/>
        <v>610</v>
      </c>
      <c r="Z235" s="5"/>
      <c r="AB235" s="14">
        <v>278</v>
      </c>
      <c r="AC235">
        <v>2</v>
      </c>
      <c r="AD235">
        <v>1279</v>
      </c>
      <c r="AE235">
        <v>791</v>
      </c>
      <c r="AF235">
        <f t="shared" si="88"/>
        <v>488</v>
      </c>
      <c r="AI235" s="5"/>
      <c r="AK235" s="14">
        <f t="shared" si="98"/>
        <v>302</v>
      </c>
      <c r="AL235">
        <v>2</v>
      </c>
      <c r="AM235">
        <v>1259</v>
      </c>
      <c r="AN235">
        <v>669</v>
      </c>
      <c r="AO235">
        <f t="shared" si="83"/>
        <v>590</v>
      </c>
      <c r="AR235" s="5"/>
      <c r="AT235" s="14">
        <f t="shared" si="99"/>
        <v>326</v>
      </c>
      <c r="AU235">
        <v>2</v>
      </c>
      <c r="AV235">
        <v>1324</v>
      </c>
      <c r="AW235">
        <v>808</v>
      </c>
      <c r="AX235">
        <f t="shared" si="84"/>
        <v>516</v>
      </c>
      <c r="BA235" s="5"/>
      <c r="BC235" s="14">
        <f t="shared" si="100"/>
        <v>350</v>
      </c>
      <c r="BD235">
        <v>2</v>
      </c>
      <c r="BE235">
        <v>1322</v>
      </c>
      <c r="BF235">
        <v>754</v>
      </c>
      <c r="BG235">
        <f t="shared" si="85"/>
        <v>568</v>
      </c>
      <c r="BJ235" s="5"/>
      <c r="BL235" s="14">
        <f t="shared" si="101"/>
        <v>374</v>
      </c>
      <c r="BM235">
        <v>2</v>
      </c>
      <c r="BN235">
        <v>1311</v>
      </c>
      <c r="BO235">
        <v>720</v>
      </c>
      <c r="BP235">
        <f t="shared" si="86"/>
        <v>591</v>
      </c>
      <c r="BS235" s="5"/>
    </row>
    <row r="236" spans="1:71">
      <c r="A236" s="14">
        <v>206</v>
      </c>
      <c r="B236">
        <v>2.25</v>
      </c>
      <c r="C236">
        <v>1168</v>
      </c>
      <c r="D236">
        <v>853</v>
      </c>
      <c r="E236">
        <f t="shared" si="87"/>
        <v>315</v>
      </c>
      <c r="H236" s="5"/>
      <c r="J236" s="14">
        <v>230</v>
      </c>
      <c r="K236">
        <v>2.25</v>
      </c>
      <c r="L236">
        <v>1220</v>
      </c>
      <c r="M236">
        <v>826</v>
      </c>
      <c r="N236">
        <f t="shared" si="93"/>
        <v>394</v>
      </c>
      <c r="Q236" s="5"/>
      <c r="S236" s="14">
        <v>254</v>
      </c>
      <c r="T236">
        <v>2.25</v>
      </c>
      <c r="U236">
        <v>1318</v>
      </c>
      <c r="V236">
        <v>707</v>
      </c>
      <c r="W236">
        <f t="shared" si="82"/>
        <v>611</v>
      </c>
      <c r="Z236" s="5"/>
      <c r="AB236" s="14">
        <v>278</v>
      </c>
      <c r="AC236">
        <v>2.25</v>
      </c>
      <c r="AD236">
        <v>1281</v>
      </c>
      <c r="AE236">
        <v>792</v>
      </c>
      <c r="AF236">
        <f t="shared" si="88"/>
        <v>489</v>
      </c>
      <c r="AI236" s="5"/>
      <c r="AK236" s="14">
        <f t="shared" si="98"/>
        <v>302</v>
      </c>
      <c r="AL236">
        <v>2.25</v>
      </c>
      <c r="AM236">
        <v>1258</v>
      </c>
      <c r="AN236">
        <v>669</v>
      </c>
      <c r="AO236">
        <f t="shared" si="83"/>
        <v>589</v>
      </c>
      <c r="AR236" s="5"/>
      <c r="AT236" s="14">
        <f t="shared" si="99"/>
        <v>326</v>
      </c>
      <c r="AU236">
        <v>2.25</v>
      </c>
      <c r="AV236">
        <v>1324</v>
      </c>
      <c r="AW236">
        <v>809</v>
      </c>
      <c r="AX236">
        <f t="shared" si="84"/>
        <v>515</v>
      </c>
      <c r="BA236" s="5"/>
      <c r="BC236" s="14">
        <f t="shared" si="100"/>
        <v>350</v>
      </c>
      <c r="BD236">
        <v>2.25</v>
      </c>
      <c r="BE236">
        <v>1320</v>
      </c>
      <c r="BF236">
        <v>753</v>
      </c>
      <c r="BG236">
        <f t="shared" si="85"/>
        <v>567</v>
      </c>
      <c r="BJ236" s="5"/>
      <c r="BL236" s="14">
        <f t="shared" si="101"/>
        <v>374</v>
      </c>
      <c r="BM236">
        <v>2.25</v>
      </c>
      <c r="BN236">
        <v>1307</v>
      </c>
      <c r="BO236">
        <v>721</v>
      </c>
      <c r="BP236">
        <f t="shared" si="86"/>
        <v>586</v>
      </c>
      <c r="BS236" s="5"/>
    </row>
    <row r="237" spans="1:71">
      <c r="A237" s="14">
        <v>206</v>
      </c>
      <c r="B237">
        <v>2.5</v>
      </c>
      <c r="C237">
        <v>1169</v>
      </c>
      <c r="D237">
        <v>852</v>
      </c>
      <c r="E237">
        <f t="shared" si="87"/>
        <v>317</v>
      </c>
      <c r="H237" s="5"/>
      <c r="J237" s="14">
        <v>230</v>
      </c>
      <c r="K237">
        <v>2.5</v>
      </c>
      <c r="L237">
        <v>1220</v>
      </c>
      <c r="M237">
        <v>828</v>
      </c>
      <c r="N237">
        <f t="shared" si="93"/>
        <v>392</v>
      </c>
      <c r="Q237" s="5"/>
      <c r="S237" s="14">
        <v>254</v>
      </c>
      <c r="T237">
        <v>2.5</v>
      </c>
      <c r="U237">
        <v>1317</v>
      </c>
      <c r="V237">
        <v>708</v>
      </c>
      <c r="W237">
        <f t="shared" si="82"/>
        <v>609</v>
      </c>
      <c r="Z237" s="5"/>
      <c r="AB237" s="14">
        <v>278</v>
      </c>
      <c r="AC237">
        <v>2.5</v>
      </c>
      <c r="AD237">
        <v>1283</v>
      </c>
      <c r="AE237">
        <v>793</v>
      </c>
      <c r="AF237">
        <f t="shared" si="88"/>
        <v>490</v>
      </c>
      <c r="AI237" s="5"/>
      <c r="AK237" s="14">
        <f t="shared" si="98"/>
        <v>302</v>
      </c>
      <c r="AL237">
        <v>2.5</v>
      </c>
      <c r="AM237">
        <v>1262</v>
      </c>
      <c r="AN237">
        <v>670</v>
      </c>
      <c r="AO237">
        <f t="shared" si="83"/>
        <v>592</v>
      </c>
      <c r="AR237" s="5"/>
      <c r="AT237" s="14">
        <f t="shared" si="99"/>
        <v>326</v>
      </c>
      <c r="AU237">
        <v>2.5</v>
      </c>
      <c r="AV237">
        <v>1323</v>
      </c>
      <c r="AW237">
        <v>809</v>
      </c>
      <c r="AX237">
        <f t="shared" si="84"/>
        <v>514</v>
      </c>
      <c r="BA237" s="5"/>
      <c r="BC237" s="14">
        <f t="shared" si="100"/>
        <v>350</v>
      </c>
      <c r="BD237">
        <v>2.5</v>
      </c>
      <c r="BE237">
        <v>1322</v>
      </c>
      <c r="BF237">
        <v>756</v>
      </c>
      <c r="BG237">
        <f t="shared" si="85"/>
        <v>566</v>
      </c>
      <c r="BJ237" s="5"/>
      <c r="BL237" s="14">
        <f t="shared" si="101"/>
        <v>374</v>
      </c>
      <c r="BM237">
        <v>2.5</v>
      </c>
      <c r="BN237">
        <v>1305</v>
      </c>
      <c r="BO237">
        <v>722</v>
      </c>
      <c r="BP237">
        <f t="shared" si="86"/>
        <v>583</v>
      </c>
      <c r="BS237" s="5"/>
    </row>
    <row r="238" spans="1:71">
      <c r="A238" s="14">
        <v>206</v>
      </c>
      <c r="B238">
        <v>2.75</v>
      </c>
      <c r="C238">
        <v>1173</v>
      </c>
      <c r="D238">
        <v>856</v>
      </c>
      <c r="E238">
        <f t="shared" si="87"/>
        <v>317</v>
      </c>
      <c r="H238" s="5"/>
      <c r="J238" s="14">
        <v>230</v>
      </c>
      <c r="K238">
        <v>2.75</v>
      </c>
      <c r="L238">
        <v>1220</v>
      </c>
      <c r="M238">
        <v>830</v>
      </c>
      <c r="N238">
        <f t="shared" si="93"/>
        <v>390</v>
      </c>
      <c r="Q238" s="5"/>
      <c r="S238" s="14">
        <v>254</v>
      </c>
      <c r="T238">
        <v>2.75</v>
      </c>
      <c r="U238">
        <v>1320</v>
      </c>
      <c r="V238">
        <v>709</v>
      </c>
      <c r="W238">
        <f t="shared" si="82"/>
        <v>611</v>
      </c>
      <c r="Z238" s="5"/>
      <c r="AB238" s="14">
        <v>278</v>
      </c>
      <c r="AC238">
        <v>2.75</v>
      </c>
      <c r="AD238">
        <v>1283</v>
      </c>
      <c r="AE238">
        <v>794</v>
      </c>
      <c r="AF238">
        <f t="shared" si="88"/>
        <v>489</v>
      </c>
      <c r="AI238" s="5"/>
      <c r="AK238" s="14">
        <f t="shared" si="98"/>
        <v>302</v>
      </c>
      <c r="AL238">
        <v>2.75</v>
      </c>
      <c r="AM238">
        <v>1262</v>
      </c>
      <c r="AN238">
        <v>670</v>
      </c>
      <c r="AO238">
        <f t="shared" si="83"/>
        <v>592</v>
      </c>
      <c r="AR238" s="5"/>
      <c r="AT238" s="14">
        <f t="shared" si="99"/>
        <v>326</v>
      </c>
      <c r="AU238">
        <v>2.75</v>
      </c>
      <c r="AV238">
        <v>1324</v>
      </c>
      <c r="AW238">
        <v>811</v>
      </c>
      <c r="AX238">
        <f t="shared" si="84"/>
        <v>513</v>
      </c>
      <c r="BA238" s="5"/>
      <c r="BC238" s="14">
        <f t="shared" si="100"/>
        <v>350</v>
      </c>
      <c r="BD238">
        <v>2.75</v>
      </c>
      <c r="BE238">
        <v>1320</v>
      </c>
      <c r="BF238">
        <v>757</v>
      </c>
      <c r="BG238">
        <f t="shared" si="85"/>
        <v>563</v>
      </c>
      <c r="BJ238" s="5"/>
      <c r="BL238" s="14">
        <f t="shared" si="101"/>
        <v>374</v>
      </c>
      <c r="BM238">
        <v>2.75</v>
      </c>
      <c r="BN238">
        <v>1303</v>
      </c>
      <c r="BO238">
        <v>723</v>
      </c>
      <c r="BP238">
        <f t="shared" si="86"/>
        <v>580</v>
      </c>
      <c r="BS238" s="5"/>
    </row>
    <row r="239" spans="1:71">
      <c r="A239" s="14">
        <v>206</v>
      </c>
      <c r="B239">
        <v>3</v>
      </c>
      <c r="C239">
        <v>1171</v>
      </c>
      <c r="D239">
        <v>855</v>
      </c>
      <c r="E239">
        <f t="shared" si="87"/>
        <v>316</v>
      </c>
      <c r="H239" s="5"/>
      <c r="J239" s="14">
        <v>230</v>
      </c>
      <c r="K239">
        <v>3</v>
      </c>
      <c r="L239">
        <v>1223</v>
      </c>
      <c r="M239">
        <v>832</v>
      </c>
      <c r="N239">
        <f t="shared" si="93"/>
        <v>391</v>
      </c>
      <c r="Q239" s="5"/>
      <c r="S239" s="14">
        <v>254</v>
      </c>
      <c r="T239">
        <v>3</v>
      </c>
      <c r="U239">
        <v>1318</v>
      </c>
      <c r="V239">
        <v>710</v>
      </c>
      <c r="W239">
        <f t="shared" si="82"/>
        <v>608</v>
      </c>
      <c r="Z239" s="5"/>
      <c r="AB239" s="14">
        <v>278</v>
      </c>
      <c r="AC239">
        <v>3</v>
      </c>
      <c r="AD239">
        <v>1280</v>
      </c>
      <c r="AE239">
        <v>794</v>
      </c>
      <c r="AF239">
        <f t="shared" si="88"/>
        <v>486</v>
      </c>
      <c r="AI239" s="5"/>
      <c r="AK239" s="14">
        <f t="shared" si="98"/>
        <v>302</v>
      </c>
      <c r="AL239">
        <v>3</v>
      </c>
      <c r="AM239">
        <v>1258</v>
      </c>
      <c r="AN239">
        <v>671</v>
      </c>
      <c r="AO239">
        <f t="shared" si="83"/>
        <v>587</v>
      </c>
      <c r="AR239" s="5"/>
      <c r="AT239" s="14">
        <f t="shared" si="99"/>
        <v>326</v>
      </c>
      <c r="AU239">
        <v>3</v>
      </c>
      <c r="AV239">
        <v>1320</v>
      </c>
      <c r="AW239">
        <v>810</v>
      </c>
      <c r="AX239">
        <f t="shared" si="84"/>
        <v>510</v>
      </c>
      <c r="BA239" s="5"/>
      <c r="BC239" s="14">
        <f t="shared" si="100"/>
        <v>350</v>
      </c>
      <c r="BD239">
        <v>3</v>
      </c>
      <c r="BE239">
        <v>1317</v>
      </c>
      <c r="BF239">
        <v>756</v>
      </c>
      <c r="BG239">
        <f t="shared" si="85"/>
        <v>561</v>
      </c>
      <c r="BJ239" s="5"/>
      <c r="BL239" s="14">
        <f t="shared" si="101"/>
        <v>374</v>
      </c>
      <c r="BM239">
        <v>3</v>
      </c>
      <c r="BN239">
        <v>1292</v>
      </c>
      <c r="BO239">
        <v>724</v>
      </c>
      <c r="BP239">
        <f t="shared" si="86"/>
        <v>568</v>
      </c>
      <c r="BS239" s="5"/>
    </row>
    <row r="240" spans="1:71">
      <c r="A240" s="14">
        <v>206</v>
      </c>
      <c r="B240">
        <v>3.25</v>
      </c>
      <c r="C240">
        <v>1172</v>
      </c>
      <c r="D240">
        <v>856</v>
      </c>
      <c r="E240">
        <f t="shared" si="87"/>
        <v>316</v>
      </c>
      <c r="H240" s="5"/>
      <c r="J240" s="14">
        <v>230</v>
      </c>
      <c r="K240">
        <v>3.25</v>
      </c>
      <c r="L240">
        <v>1223</v>
      </c>
      <c r="M240">
        <v>833</v>
      </c>
      <c r="N240">
        <f t="shared" si="93"/>
        <v>390</v>
      </c>
      <c r="Q240" s="5"/>
      <c r="S240" s="14">
        <v>254</v>
      </c>
      <c r="T240">
        <v>3.25</v>
      </c>
      <c r="U240">
        <v>1316</v>
      </c>
      <c r="V240">
        <v>711</v>
      </c>
      <c r="W240">
        <f t="shared" si="82"/>
        <v>605</v>
      </c>
      <c r="Z240" s="5"/>
      <c r="AB240" s="14">
        <v>278</v>
      </c>
      <c r="AC240">
        <v>3.25</v>
      </c>
      <c r="AD240">
        <v>1281</v>
      </c>
      <c r="AE240">
        <v>795</v>
      </c>
      <c r="AF240">
        <f t="shared" si="88"/>
        <v>486</v>
      </c>
      <c r="AI240" s="5"/>
      <c r="AK240" s="14">
        <f t="shared" si="98"/>
        <v>302</v>
      </c>
      <c r="AL240">
        <v>3.25</v>
      </c>
      <c r="AM240">
        <v>1260</v>
      </c>
      <c r="AN240">
        <v>672</v>
      </c>
      <c r="AO240">
        <f t="shared" si="83"/>
        <v>588</v>
      </c>
      <c r="AR240" s="5"/>
      <c r="AT240" s="14">
        <f t="shared" si="99"/>
        <v>326</v>
      </c>
      <c r="AU240">
        <v>3.25</v>
      </c>
      <c r="AV240">
        <v>1319</v>
      </c>
      <c r="AW240">
        <v>812</v>
      </c>
      <c r="AX240">
        <f t="shared" si="84"/>
        <v>507</v>
      </c>
      <c r="BA240" s="5"/>
      <c r="BC240" s="14">
        <f t="shared" si="100"/>
        <v>350</v>
      </c>
      <c r="BD240">
        <v>3.25</v>
      </c>
      <c r="BE240">
        <v>1315</v>
      </c>
      <c r="BF240">
        <v>757</v>
      </c>
      <c r="BG240">
        <f t="shared" si="85"/>
        <v>558</v>
      </c>
      <c r="BJ240" s="5"/>
      <c r="BL240" s="14">
        <f t="shared" si="101"/>
        <v>374</v>
      </c>
      <c r="BM240">
        <v>3.25</v>
      </c>
      <c r="BN240">
        <v>1291</v>
      </c>
      <c r="BO240">
        <v>723</v>
      </c>
      <c r="BP240">
        <f t="shared" si="86"/>
        <v>568</v>
      </c>
      <c r="BS240" s="5"/>
    </row>
    <row r="241" spans="1:71">
      <c r="A241" s="14">
        <v>206</v>
      </c>
      <c r="B241">
        <v>3.5</v>
      </c>
      <c r="C241">
        <v>1176</v>
      </c>
      <c r="D241">
        <v>858</v>
      </c>
      <c r="E241">
        <f t="shared" si="87"/>
        <v>318</v>
      </c>
      <c r="H241" s="5"/>
      <c r="J241" s="14">
        <v>230</v>
      </c>
      <c r="K241">
        <v>3.5</v>
      </c>
      <c r="L241">
        <v>1224</v>
      </c>
      <c r="M241">
        <v>834</v>
      </c>
      <c r="N241">
        <f t="shared" si="93"/>
        <v>390</v>
      </c>
      <c r="Q241" s="5"/>
      <c r="S241" s="14">
        <v>254</v>
      </c>
      <c r="T241">
        <v>3.5</v>
      </c>
      <c r="U241">
        <v>1314</v>
      </c>
      <c r="V241">
        <v>713</v>
      </c>
      <c r="W241">
        <f t="shared" si="82"/>
        <v>601</v>
      </c>
      <c r="Z241" s="5"/>
      <c r="AB241" s="14">
        <v>278</v>
      </c>
      <c r="AC241">
        <v>3.5</v>
      </c>
      <c r="AD241">
        <v>1285</v>
      </c>
      <c r="AE241">
        <v>796</v>
      </c>
      <c r="AF241">
        <f t="shared" si="88"/>
        <v>489</v>
      </c>
      <c r="AI241" s="5"/>
      <c r="AK241" s="14">
        <f t="shared" si="98"/>
        <v>302</v>
      </c>
      <c r="AL241">
        <v>3.5</v>
      </c>
      <c r="AM241">
        <v>1261</v>
      </c>
      <c r="AN241">
        <v>673</v>
      </c>
      <c r="AO241">
        <f t="shared" si="83"/>
        <v>588</v>
      </c>
      <c r="AR241" s="5"/>
      <c r="AT241" s="14">
        <f t="shared" si="99"/>
        <v>326</v>
      </c>
      <c r="AU241">
        <v>3.5</v>
      </c>
      <c r="AV241">
        <v>1319</v>
      </c>
      <c r="AW241">
        <v>813</v>
      </c>
      <c r="AX241">
        <f t="shared" si="84"/>
        <v>506</v>
      </c>
      <c r="BA241" s="5"/>
      <c r="BC241" s="14">
        <f t="shared" si="100"/>
        <v>350</v>
      </c>
      <c r="BD241">
        <v>3.5</v>
      </c>
      <c r="BE241">
        <v>1315</v>
      </c>
      <c r="BF241">
        <v>758</v>
      </c>
      <c r="BG241">
        <f t="shared" si="85"/>
        <v>557</v>
      </c>
      <c r="BJ241" s="5"/>
      <c r="BL241" s="14">
        <f t="shared" si="101"/>
        <v>374</v>
      </c>
      <c r="BM241">
        <v>3.5</v>
      </c>
      <c r="BN241">
        <v>1287</v>
      </c>
      <c r="BO241">
        <v>724</v>
      </c>
      <c r="BP241">
        <f t="shared" si="86"/>
        <v>563</v>
      </c>
      <c r="BS241" s="5"/>
    </row>
    <row r="242" spans="1:71">
      <c r="A242" s="15">
        <v>206</v>
      </c>
      <c r="B242" s="16">
        <v>3.75</v>
      </c>
      <c r="C242" s="16">
        <v>1176</v>
      </c>
      <c r="D242" s="16">
        <v>860</v>
      </c>
      <c r="E242" s="16">
        <f t="shared" si="87"/>
        <v>316</v>
      </c>
      <c r="H242" s="5"/>
      <c r="J242" s="15">
        <v>230</v>
      </c>
      <c r="K242" s="16">
        <v>3.75</v>
      </c>
      <c r="L242" s="16">
        <v>1224</v>
      </c>
      <c r="M242" s="16">
        <v>835</v>
      </c>
      <c r="N242" s="16">
        <f t="shared" si="93"/>
        <v>389</v>
      </c>
      <c r="Q242" s="5"/>
      <c r="S242" s="15">
        <v>254</v>
      </c>
      <c r="T242" s="16">
        <v>3.75</v>
      </c>
      <c r="U242" s="16">
        <v>1315</v>
      </c>
      <c r="V242" s="16">
        <v>713</v>
      </c>
      <c r="W242" s="16">
        <f t="shared" si="82"/>
        <v>602</v>
      </c>
      <c r="Z242" s="5"/>
      <c r="AB242" s="15">
        <v>278</v>
      </c>
      <c r="AC242" s="16">
        <v>3.75</v>
      </c>
      <c r="AD242" s="16">
        <v>1281</v>
      </c>
      <c r="AE242" s="16">
        <v>798</v>
      </c>
      <c r="AF242" s="16">
        <f t="shared" si="88"/>
        <v>483</v>
      </c>
      <c r="AI242" s="5"/>
      <c r="AK242" s="15">
        <f t="shared" si="98"/>
        <v>302</v>
      </c>
      <c r="AL242" s="16">
        <v>3.75</v>
      </c>
      <c r="AM242" s="16">
        <v>1259</v>
      </c>
      <c r="AN242" s="16">
        <v>674</v>
      </c>
      <c r="AO242" s="16">
        <f t="shared" si="83"/>
        <v>585</v>
      </c>
      <c r="AR242" s="5"/>
      <c r="AT242" s="15">
        <f t="shared" si="99"/>
        <v>326</v>
      </c>
      <c r="AU242" s="16">
        <v>3.75</v>
      </c>
      <c r="AV242" s="16">
        <v>1316</v>
      </c>
      <c r="AW242" s="16">
        <v>813</v>
      </c>
      <c r="AX242" s="16">
        <f t="shared" si="84"/>
        <v>503</v>
      </c>
      <c r="BA242" s="5"/>
      <c r="BC242" s="15">
        <f t="shared" si="100"/>
        <v>350</v>
      </c>
      <c r="BD242" s="16">
        <v>3.75</v>
      </c>
      <c r="BE242" s="16">
        <v>1310</v>
      </c>
      <c r="BF242" s="16">
        <v>758</v>
      </c>
      <c r="BG242" s="16">
        <f t="shared" si="85"/>
        <v>552</v>
      </c>
      <c r="BJ242" s="5"/>
      <c r="BL242" s="15">
        <f t="shared" si="101"/>
        <v>374</v>
      </c>
      <c r="BM242" s="16">
        <v>3.75</v>
      </c>
      <c r="BN242" s="16">
        <v>1280</v>
      </c>
      <c r="BO242" s="16">
        <v>725</v>
      </c>
      <c r="BP242" s="16">
        <f t="shared" si="86"/>
        <v>555</v>
      </c>
      <c r="BS242" s="5"/>
    </row>
    <row r="243" spans="1:71">
      <c r="A243" s="14">
        <v>207</v>
      </c>
      <c r="B243">
        <v>0</v>
      </c>
      <c r="C243">
        <v>1003</v>
      </c>
      <c r="D243">
        <v>846</v>
      </c>
      <c r="E243">
        <f t="shared" si="87"/>
        <v>157</v>
      </c>
      <c r="H243" s="5"/>
      <c r="J243" s="14">
        <v>231</v>
      </c>
      <c r="K243">
        <v>0</v>
      </c>
      <c r="L243">
        <v>1044</v>
      </c>
      <c r="M243">
        <v>828</v>
      </c>
      <c r="N243">
        <f t="shared" si="93"/>
        <v>216</v>
      </c>
      <c r="Q243" s="5"/>
      <c r="S243" s="14">
        <v>255</v>
      </c>
      <c r="T243">
        <v>0</v>
      </c>
      <c r="U243">
        <v>1043</v>
      </c>
      <c r="V243">
        <v>703</v>
      </c>
      <c r="W243">
        <f t="shared" si="82"/>
        <v>340</v>
      </c>
      <c r="Z243" s="5"/>
      <c r="AB243" s="14">
        <v>279</v>
      </c>
      <c r="AC243">
        <v>0</v>
      </c>
      <c r="AD243">
        <v>1052</v>
      </c>
      <c r="AE243">
        <v>790</v>
      </c>
      <c r="AF243">
        <f t="shared" si="88"/>
        <v>262</v>
      </c>
      <c r="AI243" s="5"/>
      <c r="AK243" s="14">
        <f>$AK$241+1</f>
        <v>303</v>
      </c>
      <c r="AL243">
        <v>0</v>
      </c>
      <c r="AM243">
        <v>1043</v>
      </c>
      <c r="AN243">
        <v>673</v>
      </c>
      <c r="AO243">
        <f t="shared" si="83"/>
        <v>370</v>
      </c>
      <c r="AR243" s="5"/>
      <c r="AT243" s="14">
        <f>$AT$241+1</f>
        <v>327</v>
      </c>
      <c r="AU243">
        <v>0</v>
      </c>
      <c r="AV243">
        <v>1045</v>
      </c>
      <c r="AW243">
        <v>805</v>
      </c>
      <c r="AX243">
        <f t="shared" si="84"/>
        <v>240</v>
      </c>
      <c r="BA243" s="5"/>
      <c r="BC243" s="14">
        <f>$BC$241+1</f>
        <v>351</v>
      </c>
      <c r="BD243">
        <v>0</v>
      </c>
      <c r="BE243">
        <v>1049</v>
      </c>
      <c r="BF243">
        <v>740</v>
      </c>
      <c r="BG243">
        <f t="shared" si="85"/>
        <v>309</v>
      </c>
      <c r="BJ243" s="5"/>
      <c r="BL243" s="14">
        <f>$BL$241+1</f>
        <v>375</v>
      </c>
      <c r="BM243">
        <v>0</v>
      </c>
      <c r="BN243">
        <v>1055</v>
      </c>
      <c r="BO243">
        <v>742</v>
      </c>
      <c r="BP243">
        <f t="shared" si="86"/>
        <v>313</v>
      </c>
      <c r="BS243" s="5"/>
    </row>
    <row r="244" spans="1:71">
      <c r="A244" s="14">
        <v>207</v>
      </c>
      <c r="B244">
        <v>0.25</v>
      </c>
      <c r="C244">
        <v>1038</v>
      </c>
      <c r="D244">
        <v>846</v>
      </c>
      <c r="E244">
        <f t="shared" si="87"/>
        <v>192</v>
      </c>
      <c r="H244" s="5"/>
      <c r="J244" s="14">
        <v>231</v>
      </c>
      <c r="K244">
        <v>0.25</v>
      </c>
      <c r="L244">
        <v>1080</v>
      </c>
      <c r="M244">
        <v>825</v>
      </c>
      <c r="N244">
        <f t="shared" si="93"/>
        <v>255</v>
      </c>
      <c r="Q244" s="5"/>
      <c r="S244" s="14">
        <v>255</v>
      </c>
      <c r="T244">
        <v>0.25</v>
      </c>
      <c r="U244">
        <v>1101</v>
      </c>
      <c r="V244">
        <v>702</v>
      </c>
      <c r="W244">
        <f t="shared" si="82"/>
        <v>399</v>
      </c>
      <c r="Z244" s="5"/>
      <c r="AB244" s="14">
        <v>279</v>
      </c>
      <c r="AC244">
        <v>0.25</v>
      </c>
      <c r="AD244">
        <v>1140</v>
      </c>
      <c r="AE244">
        <v>788</v>
      </c>
      <c r="AF244">
        <f t="shared" si="88"/>
        <v>352</v>
      </c>
      <c r="AI244" s="5"/>
      <c r="AK244" s="14">
        <f t="shared" ref="AK244:AK258" si="102">$AK$241+1</f>
        <v>303</v>
      </c>
      <c r="AL244">
        <v>0.25</v>
      </c>
      <c r="AM244">
        <v>1140</v>
      </c>
      <c r="AN244">
        <v>671</v>
      </c>
      <c r="AO244">
        <f t="shared" si="83"/>
        <v>469</v>
      </c>
      <c r="AR244" s="5"/>
      <c r="AT244" s="14">
        <f t="shared" ref="AT244:AT258" si="103">$AT$241+1</f>
        <v>327</v>
      </c>
      <c r="AU244">
        <v>0.25</v>
      </c>
      <c r="AV244">
        <v>1152</v>
      </c>
      <c r="AW244">
        <v>802</v>
      </c>
      <c r="AX244">
        <f t="shared" si="84"/>
        <v>350</v>
      </c>
      <c r="BA244" s="5"/>
      <c r="BC244" s="14">
        <f t="shared" ref="BC244:BC258" si="104">$BC$241+1</f>
        <v>351</v>
      </c>
      <c r="BD244">
        <v>0.25</v>
      </c>
      <c r="BE244">
        <v>1157</v>
      </c>
      <c r="BF244">
        <v>739</v>
      </c>
      <c r="BG244">
        <f t="shared" si="85"/>
        <v>418</v>
      </c>
      <c r="BJ244" s="5"/>
      <c r="BL244" s="14">
        <f t="shared" ref="BL244:BL258" si="105">$BL$241+1</f>
        <v>375</v>
      </c>
      <c r="BM244">
        <v>0.25</v>
      </c>
      <c r="BN244">
        <v>1126</v>
      </c>
      <c r="BO244">
        <v>740</v>
      </c>
      <c r="BP244">
        <f t="shared" si="86"/>
        <v>386</v>
      </c>
      <c r="BS244" s="5"/>
    </row>
    <row r="245" spans="1:71">
      <c r="A245" s="14">
        <v>207</v>
      </c>
      <c r="B245">
        <v>0.5</v>
      </c>
      <c r="C245">
        <v>1160</v>
      </c>
      <c r="D245">
        <v>845</v>
      </c>
      <c r="E245">
        <f t="shared" si="87"/>
        <v>315</v>
      </c>
      <c r="H245" s="5"/>
      <c r="J245" s="14">
        <v>231</v>
      </c>
      <c r="K245">
        <v>0.5</v>
      </c>
      <c r="L245">
        <v>1180</v>
      </c>
      <c r="M245">
        <v>824</v>
      </c>
      <c r="N245">
        <f t="shared" si="93"/>
        <v>356</v>
      </c>
      <c r="Q245" s="5"/>
      <c r="S245" s="14">
        <v>255</v>
      </c>
      <c r="T245">
        <v>0.5</v>
      </c>
      <c r="U245">
        <v>1212</v>
      </c>
      <c r="V245">
        <v>703</v>
      </c>
      <c r="W245">
        <f t="shared" si="82"/>
        <v>509</v>
      </c>
      <c r="Z245" s="5"/>
      <c r="AB245" s="14">
        <v>279</v>
      </c>
      <c r="AC245">
        <v>0.5</v>
      </c>
      <c r="AD245">
        <v>1212</v>
      </c>
      <c r="AE245">
        <v>787</v>
      </c>
      <c r="AF245">
        <f t="shared" si="88"/>
        <v>425</v>
      </c>
      <c r="AI245" s="5"/>
      <c r="AK245" s="14">
        <f t="shared" si="102"/>
        <v>303</v>
      </c>
      <c r="AL245">
        <v>0.5</v>
      </c>
      <c r="AM245">
        <v>1210</v>
      </c>
      <c r="AN245">
        <v>672</v>
      </c>
      <c r="AO245">
        <f t="shared" si="83"/>
        <v>538</v>
      </c>
      <c r="AR245" s="5"/>
      <c r="AT245" s="14">
        <f t="shared" si="103"/>
        <v>327</v>
      </c>
      <c r="AU245">
        <v>0.5</v>
      </c>
      <c r="AV245">
        <v>1221</v>
      </c>
      <c r="AW245">
        <v>802</v>
      </c>
      <c r="AX245">
        <f t="shared" si="84"/>
        <v>419</v>
      </c>
      <c r="BA245" s="5"/>
      <c r="BC245" s="14">
        <f t="shared" si="104"/>
        <v>351</v>
      </c>
      <c r="BD245">
        <v>0.5</v>
      </c>
      <c r="BE245">
        <v>1239</v>
      </c>
      <c r="BF245">
        <v>738</v>
      </c>
      <c r="BG245">
        <f t="shared" si="85"/>
        <v>501</v>
      </c>
      <c r="BJ245" s="5"/>
      <c r="BL245" s="14">
        <f t="shared" si="105"/>
        <v>375</v>
      </c>
      <c r="BM245">
        <v>0.5</v>
      </c>
      <c r="BN245">
        <v>1199</v>
      </c>
      <c r="BO245">
        <v>740</v>
      </c>
      <c r="BP245">
        <f t="shared" si="86"/>
        <v>459</v>
      </c>
      <c r="BS245" s="5"/>
    </row>
    <row r="246" spans="1:71">
      <c r="A246" s="14">
        <v>207</v>
      </c>
      <c r="B246">
        <v>0.75</v>
      </c>
      <c r="C246">
        <v>1170</v>
      </c>
      <c r="D246">
        <v>846</v>
      </c>
      <c r="E246">
        <f t="shared" si="87"/>
        <v>324</v>
      </c>
      <c r="H246" s="5"/>
      <c r="J246" s="14">
        <v>231</v>
      </c>
      <c r="K246">
        <v>0.75</v>
      </c>
      <c r="L246">
        <v>1197</v>
      </c>
      <c r="M246">
        <v>826</v>
      </c>
      <c r="N246">
        <f t="shared" si="93"/>
        <v>371</v>
      </c>
      <c r="Q246" s="5"/>
      <c r="S246" s="14">
        <v>255</v>
      </c>
      <c r="T246">
        <v>0.75</v>
      </c>
      <c r="U246">
        <v>1245</v>
      </c>
      <c r="V246">
        <v>704</v>
      </c>
      <c r="W246">
        <f t="shared" si="82"/>
        <v>541</v>
      </c>
      <c r="Z246" s="5"/>
      <c r="AB246" s="14">
        <v>279</v>
      </c>
      <c r="AC246">
        <v>0.75</v>
      </c>
      <c r="AD246">
        <v>1226</v>
      </c>
      <c r="AE246">
        <v>789</v>
      </c>
      <c r="AF246">
        <f t="shared" si="88"/>
        <v>437</v>
      </c>
      <c r="AI246" s="5"/>
      <c r="AK246" s="14">
        <f t="shared" si="102"/>
        <v>303</v>
      </c>
      <c r="AL246">
        <v>0.75</v>
      </c>
      <c r="AM246">
        <v>1220</v>
      </c>
      <c r="AN246">
        <v>672</v>
      </c>
      <c r="AO246">
        <f t="shared" si="83"/>
        <v>548</v>
      </c>
      <c r="AR246" s="5"/>
      <c r="AT246" s="14">
        <f t="shared" si="103"/>
        <v>327</v>
      </c>
      <c r="AU246">
        <v>0.75</v>
      </c>
      <c r="AV246">
        <v>1241</v>
      </c>
      <c r="AW246">
        <v>804</v>
      </c>
      <c r="AX246">
        <f t="shared" si="84"/>
        <v>437</v>
      </c>
      <c r="BA246" s="5"/>
      <c r="BC246" s="14">
        <f t="shared" si="104"/>
        <v>351</v>
      </c>
      <c r="BD246">
        <v>0.75</v>
      </c>
      <c r="BE246">
        <v>1255</v>
      </c>
      <c r="BF246">
        <v>740</v>
      </c>
      <c r="BG246">
        <f t="shared" si="85"/>
        <v>515</v>
      </c>
      <c r="BJ246" s="5"/>
      <c r="BL246" s="14">
        <f t="shared" si="105"/>
        <v>375</v>
      </c>
      <c r="BM246">
        <v>0.75</v>
      </c>
      <c r="BN246">
        <v>1257</v>
      </c>
      <c r="BO246">
        <v>743</v>
      </c>
      <c r="BP246">
        <f t="shared" si="86"/>
        <v>514</v>
      </c>
      <c r="BS246" s="5"/>
    </row>
    <row r="247" spans="1:71">
      <c r="A247" s="14">
        <v>207</v>
      </c>
      <c r="B247">
        <v>1</v>
      </c>
      <c r="C247">
        <v>1161</v>
      </c>
      <c r="D247">
        <v>846</v>
      </c>
      <c r="E247">
        <f t="shared" si="87"/>
        <v>315</v>
      </c>
      <c r="H247" s="5"/>
      <c r="J247" s="14">
        <v>231</v>
      </c>
      <c r="K247">
        <v>1</v>
      </c>
      <c r="L247">
        <v>1196</v>
      </c>
      <c r="M247">
        <v>826</v>
      </c>
      <c r="N247">
        <f t="shared" si="93"/>
        <v>370</v>
      </c>
      <c r="Q247" s="5"/>
      <c r="S247" s="14">
        <v>255</v>
      </c>
      <c r="T247">
        <v>1</v>
      </c>
      <c r="U247">
        <v>1267</v>
      </c>
      <c r="V247">
        <v>704</v>
      </c>
      <c r="W247">
        <f t="shared" si="82"/>
        <v>563</v>
      </c>
      <c r="Z247" s="5"/>
      <c r="AB247" s="14">
        <v>279</v>
      </c>
      <c r="AC247">
        <v>1</v>
      </c>
      <c r="AD247">
        <v>1247</v>
      </c>
      <c r="AE247">
        <v>788</v>
      </c>
      <c r="AF247">
        <f t="shared" si="88"/>
        <v>459</v>
      </c>
      <c r="AI247" s="5"/>
      <c r="AK247" s="14">
        <f t="shared" si="102"/>
        <v>303</v>
      </c>
      <c r="AL247">
        <v>1</v>
      </c>
      <c r="AM247">
        <v>1240</v>
      </c>
      <c r="AN247">
        <v>674</v>
      </c>
      <c r="AO247">
        <f t="shared" si="83"/>
        <v>566</v>
      </c>
      <c r="AR247" s="5"/>
      <c r="AT247" s="14">
        <f t="shared" si="103"/>
        <v>327</v>
      </c>
      <c r="AU247">
        <v>1</v>
      </c>
      <c r="AV247">
        <v>1269</v>
      </c>
      <c r="AW247">
        <v>802</v>
      </c>
      <c r="AX247">
        <f t="shared" si="84"/>
        <v>467</v>
      </c>
      <c r="BA247" s="5"/>
      <c r="BC247" s="14">
        <f t="shared" si="104"/>
        <v>351</v>
      </c>
      <c r="BD247">
        <v>1</v>
      </c>
      <c r="BE247">
        <v>1283</v>
      </c>
      <c r="BF247">
        <v>738</v>
      </c>
      <c r="BG247">
        <f t="shared" si="85"/>
        <v>545</v>
      </c>
      <c r="BJ247" s="5"/>
      <c r="BL247" s="14">
        <f t="shared" si="105"/>
        <v>375</v>
      </c>
      <c r="BM247">
        <v>1</v>
      </c>
      <c r="BN247">
        <v>1293</v>
      </c>
      <c r="BO247">
        <v>738</v>
      </c>
      <c r="BP247">
        <f t="shared" si="86"/>
        <v>555</v>
      </c>
      <c r="BS247" s="5"/>
    </row>
    <row r="248" spans="1:71">
      <c r="A248" s="14">
        <v>207</v>
      </c>
      <c r="B248">
        <v>1.25</v>
      </c>
      <c r="C248">
        <v>1164</v>
      </c>
      <c r="D248">
        <v>846</v>
      </c>
      <c r="E248">
        <f t="shared" si="87"/>
        <v>318</v>
      </c>
      <c r="H248" s="5"/>
      <c r="J248" s="14">
        <v>231</v>
      </c>
      <c r="K248">
        <v>1.25</v>
      </c>
      <c r="L248">
        <v>1208</v>
      </c>
      <c r="M248">
        <v>828</v>
      </c>
      <c r="N248">
        <f t="shared" si="93"/>
        <v>380</v>
      </c>
      <c r="Q248" s="5"/>
      <c r="S248" s="14">
        <v>255</v>
      </c>
      <c r="T248">
        <v>1.25</v>
      </c>
      <c r="U248">
        <v>1287</v>
      </c>
      <c r="V248">
        <v>703</v>
      </c>
      <c r="W248">
        <f t="shared" si="82"/>
        <v>584</v>
      </c>
      <c r="Z248" s="5"/>
      <c r="AB248" s="14">
        <v>279</v>
      </c>
      <c r="AC248">
        <v>1.25</v>
      </c>
      <c r="AD248">
        <v>1270</v>
      </c>
      <c r="AE248">
        <v>790</v>
      </c>
      <c r="AF248">
        <f t="shared" si="88"/>
        <v>480</v>
      </c>
      <c r="AI248" s="5"/>
      <c r="AK248" s="14">
        <f t="shared" si="102"/>
        <v>303</v>
      </c>
      <c r="AL248">
        <v>1.25</v>
      </c>
      <c r="AM248">
        <v>1259</v>
      </c>
      <c r="AN248">
        <v>675</v>
      </c>
      <c r="AO248">
        <f t="shared" si="83"/>
        <v>584</v>
      </c>
      <c r="AR248" s="5"/>
      <c r="AT248" s="14">
        <f t="shared" si="103"/>
        <v>327</v>
      </c>
      <c r="AU248">
        <v>1.25</v>
      </c>
      <c r="AV248">
        <v>1287</v>
      </c>
      <c r="AW248">
        <v>802</v>
      </c>
      <c r="AX248">
        <f t="shared" si="84"/>
        <v>485</v>
      </c>
      <c r="BA248" s="5"/>
      <c r="BC248" s="14">
        <f t="shared" si="104"/>
        <v>351</v>
      </c>
      <c r="BD248">
        <v>1.25</v>
      </c>
      <c r="BE248">
        <v>1303</v>
      </c>
      <c r="BF248">
        <v>738</v>
      </c>
      <c r="BG248">
        <f t="shared" si="85"/>
        <v>565</v>
      </c>
      <c r="BJ248" s="5"/>
      <c r="BL248" s="14">
        <f t="shared" si="105"/>
        <v>375</v>
      </c>
      <c r="BM248">
        <v>1.25</v>
      </c>
      <c r="BN248">
        <v>1318</v>
      </c>
      <c r="BO248">
        <v>737</v>
      </c>
      <c r="BP248">
        <f t="shared" si="86"/>
        <v>581</v>
      </c>
      <c r="BS248" s="5"/>
    </row>
    <row r="249" spans="1:71">
      <c r="A249" s="14">
        <v>207</v>
      </c>
      <c r="B249">
        <v>1.5</v>
      </c>
      <c r="C249">
        <v>1170</v>
      </c>
      <c r="D249">
        <v>846</v>
      </c>
      <c r="E249">
        <f t="shared" si="87"/>
        <v>324</v>
      </c>
      <c r="H249" s="5"/>
      <c r="J249" s="14">
        <v>231</v>
      </c>
      <c r="K249">
        <v>1.5</v>
      </c>
      <c r="L249">
        <v>1216</v>
      </c>
      <c r="M249">
        <v>828</v>
      </c>
      <c r="N249">
        <f t="shared" si="93"/>
        <v>388</v>
      </c>
      <c r="Q249" s="5"/>
      <c r="S249" s="14">
        <v>255</v>
      </c>
      <c r="T249">
        <v>1.5</v>
      </c>
      <c r="U249">
        <v>1304</v>
      </c>
      <c r="V249">
        <v>705</v>
      </c>
      <c r="W249">
        <f t="shared" si="82"/>
        <v>599</v>
      </c>
      <c r="Z249" s="5"/>
      <c r="AB249" s="14">
        <v>279</v>
      </c>
      <c r="AC249">
        <v>1.5</v>
      </c>
      <c r="AD249">
        <v>1288</v>
      </c>
      <c r="AE249">
        <v>790</v>
      </c>
      <c r="AF249">
        <f t="shared" si="88"/>
        <v>498</v>
      </c>
      <c r="AI249" s="5"/>
      <c r="AK249" s="14">
        <f t="shared" si="102"/>
        <v>303</v>
      </c>
      <c r="AL249">
        <v>1.5</v>
      </c>
      <c r="AM249">
        <v>1275</v>
      </c>
      <c r="AN249">
        <v>674</v>
      </c>
      <c r="AO249">
        <f t="shared" si="83"/>
        <v>601</v>
      </c>
      <c r="AR249" s="5"/>
      <c r="AT249" s="14">
        <f t="shared" si="103"/>
        <v>327</v>
      </c>
      <c r="AU249">
        <v>1.5</v>
      </c>
      <c r="AV249">
        <v>1305</v>
      </c>
      <c r="AW249">
        <v>804</v>
      </c>
      <c r="AX249">
        <f t="shared" si="84"/>
        <v>501</v>
      </c>
      <c r="BA249" s="5"/>
      <c r="BC249" s="14">
        <f t="shared" si="104"/>
        <v>351</v>
      </c>
      <c r="BD249">
        <v>1.5</v>
      </c>
      <c r="BE249">
        <v>1319</v>
      </c>
      <c r="BF249">
        <v>738</v>
      </c>
      <c r="BG249">
        <f t="shared" si="85"/>
        <v>581</v>
      </c>
      <c r="BJ249" s="5"/>
      <c r="BL249" s="14">
        <f t="shared" si="105"/>
        <v>375</v>
      </c>
      <c r="BM249">
        <v>1.5</v>
      </c>
      <c r="BN249">
        <v>1333</v>
      </c>
      <c r="BO249">
        <v>738</v>
      </c>
      <c r="BP249">
        <f t="shared" si="86"/>
        <v>595</v>
      </c>
      <c r="BS249" s="5"/>
    </row>
    <row r="250" spans="1:71">
      <c r="A250" s="14">
        <v>207</v>
      </c>
      <c r="B250">
        <v>1.75</v>
      </c>
      <c r="C250">
        <v>1173</v>
      </c>
      <c r="D250">
        <v>849</v>
      </c>
      <c r="E250">
        <f t="shared" si="87"/>
        <v>324</v>
      </c>
      <c r="H250" s="5"/>
      <c r="J250" s="14">
        <v>231</v>
      </c>
      <c r="K250">
        <v>1.75</v>
      </c>
      <c r="L250">
        <v>1224</v>
      </c>
      <c r="M250">
        <v>827</v>
      </c>
      <c r="N250">
        <f t="shared" si="93"/>
        <v>397</v>
      </c>
      <c r="Q250" s="5"/>
      <c r="S250" s="14">
        <v>255</v>
      </c>
      <c r="T250">
        <v>1.75</v>
      </c>
      <c r="U250">
        <v>1311</v>
      </c>
      <c r="V250">
        <v>706</v>
      </c>
      <c r="W250">
        <f t="shared" si="82"/>
        <v>605</v>
      </c>
      <c r="Z250" s="5"/>
      <c r="AB250" s="14">
        <v>279</v>
      </c>
      <c r="AC250">
        <v>1.75</v>
      </c>
      <c r="AD250">
        <v>1296</v>
      </c>
      <c r="AE250">
        <v>791</v>
      </c>
      <c r="AF250">
        <f t="shared" si="88"/>
        <v>505</v>
      </c>
      <c r="AI250" s="5"/>
      <c r="AK250" s="14">
        <f t="shared" si="102"/>
        <v>303</v>
      </c>
      <c r="AL250">
        <v>1.75</v>
      </c>
      <c r="AM250">
        <v>1283</v>
      </c>
      <c r="AN250">
        <v>675</v>
      </c>
      <c r="AO250">
        <f t="shared" si="83"/>
        <v>608</v>
      </c>
      <c r="AR250" s="5"/>
      <c r="AT250" s="14">
        <f t="shared" si="103"/>
        <v>327</v>
      </c>
      <c r="AU250">
        <v>1.75</v>
      </c>
      <c r="AV250">
        <v>1315</v>
      </c>
      <c r="AW250">
        <v>805</v>
      </c>
      <c r="AX250">
        <f t="shared" si="84"/>
        <v>510</v>
      </c>
      <c r="BA250" s="5"/>
      <c r="BC250" s="14">
        <f t="shared" si="104"/>
        <v>351</v>
      </c>
      <c r="BD250">
        <v>1.75</v>
      </c>
      <c r="BE250">
        <v>1327</v>
      </c>
      <c r="BF250">
        <v>740</v>
      </c>
      <c r="BG250">
        <f t="shared" si="85"/>
        <v>587</v>
      </c>
      <c r="BJ250" s="5"/>
      <c r="BL250" s="14">
        <f t="shared" si="105"/>
        <v>375</v>
      </c>
      <c r="BM250">
        <v>1.75</v>
      </c>
      <c r="BN250">
        <v>1335</v>
      </c>
      <c r="BO250">
        <v>737</v>
      </c>
      <c r="BP250">
        <f t="shared" si="86"/>
        <v>598</v>
      </c>
      <c r="BS250" s="5"/>
    </row>
    <row r="251" spans="1:71">
      <c r="A251" s="14">
        <v>207</v>
      </c>
      <c r="B251">
        <v>2</v>
      </c>
      <c r="C251">
        <v>1176</v>
      </c>
      <c r="D251">
        <v>849</v>
      </c>
      <c r="E251">
        <f t="shared" si="87"/>
        <v>327</v>
      </c>
      <c r="H251" s="5"/>
      <c r="J251" s="14">
        <v>231</v>
      </c>
      <c r="K251">
        <v>2</v>
      </c>
      <c r="L251">
        <v>1228</v>
      </c>
      <c r="M251">
        <v>830</v>
      </c>
      <c r="N251">
        <f t="shared" si="93"/>
        <v>398</v>
      </c>
      <c r="Q251" s="5"/>
      <c r="S251" s="14">
        <v>255</v>
      </c>
      <c r="T251">
        <v>2</v>
      </c>
      <c r="U251">
        <v>1318</v>
      </c>
      <c r="V251">
        <v>707</v>
      </c>
      <c r="W251">
        <f t="shared" si="82"/>
        <v>611</v>
      </c>
      <c r="Z251" s="5"/>
      <c r="AB251" s="14">
        <v>279</v>
      </c>
      <c r="AC251">
        <v>2</v>
      </c>
      <c r="AD251">
        <v>1299</v>
      </c>
      <c r="AE251">
        <v>792</v>
      </c>
      <c r="AF251">
        <f t="shared" si="88"/>
        <v>507</v>
      </c>
      <c r="AI251" s="5"/>
      <c r="AK251" s="14">
        <f t="shared" si="102"/>
        <v>303</v>
      </c>
      <c r="AL251">
        <v>2</v>
      </c>
      <c r="AM251">
        <v>1280</v>
      </c>
      <c r="AN251">
        <v>675</v>
      </c>
      <c r="AO251">
        <f t="shared" si="83"/>
        <v>605</v>
      </c>
      <c r="AR251" s="5"/>
      <c r="AT251" s="14">
        <f t="shared" si="103"/>
        <v>327</v>
      </c>
      <c r="AU251">
        <v>2</v>
      </c>
      <c r="AV251">
        <v>1323</v>
      </c>
      <c r="AW251">
        <v>804</v>
      </c>
      <c r="AX251">
        <f t="shared" si="84"/>
        <v>519</v>
      </c>
      <c r="BA251" s="5"/>
      <c r="BC251" s="14">
        <f t="shared" si="104"/>
        <v>351</v>
      </c>
      <c r="BD251">
        <v>2</v>
      </c>
      <c r="BE251">
        <v>1329</v>
      </c>
      <c r="BF251">
        <v>740</v>
      </c>
      <c r="BG251">
        <f t="shared" si="85"/>
        <v>589</v>
      </c>
      <c r="BJ251" s="5"/>
      <c r="BL251" s="14">
        <f t="shared" si="105"/>
        <v>375</v>
      </c>
      <c r="BM251">
        <v>2</v>
      </c>
      <c r="BN251">
        <v>1337</v>
      </c>
      <c r="BO251">
        <v>737</v>
      </c>
      <c r="BP251">
        <f t="shared" si="86"/>
        <v>600</v>
      </c>
      <c r="BS251" s="5"/>
    </row>
    <row r="252" spans="1:71">
      <c r="A252" s="14">
        <v>207</v>
      </c>
      <c r="B252">
        <v>2.25</v>
      </c>
      <c r="C252">
        <v>1178</v>
      </c>
      <c r="D252">
        <v>850</v>
      </c>
      <c r="E252">
        <f t="shared" si="87"/>
        <v>328</v>
      </c>
      <c r="H252" s="5"/>
      <c r="J252" s="14">
        <v>231</v>
      </c>
      <c r="K252">
        <v>2.25</v>
      </c>
      <c r="L252">
        <v>1231</v>
      </c>
      <c r="M252">
        <v>829</v>
      </c>
      <c r="N252">
        <f t="shared" si="93"/>
        <v>402</v>
      </c>
      <c r="Q252" s="5"/>
      <c r="S252" s="14">
        <v>255</v>
      </c>
      <c r="T252">
        <v>2.25</v>
      </c>
      <c r="U252">
        <v>1319</v>
      </c>
      <c r="V252">
        <v>708</v>
      </c>
      <c r="W252">
        <f t="shared" si="82"/>
        <v>611</v>
      </c>
      <c r="Z252" s="5"/>
      <c r="AB252" s="14">
        <v>279</v>
      </c>
      <c r="AC252">
        <v>2.25</v>
      </c>
      <c r="AD252">
        <v>1301</v>
      </c>
      <c r="AE252">
        <v>793</v>
      </c>
      <c r="AF252">
        <f t="shared" si="88"/>
        <v>508</v>
      </c>
      <c r="AI252" s="5"/>
      <c r="AK252" s="14">
        <f t="shared" si="102"/>
        <v>303</v>
      </c>
      <c r="AL252">
        <v>2.25</v>
      </c>
      <c r="AM252">
        <v>1284</v>
      </c>
      <c r="AN252">
        <v>676</v>
      </c>
      <c r="AO252">
        <f t="shared" si="83"/>
        <v>608</v>
      </c>
      <c r="AR252" s="5"/>
      <c r="AT252" s="14">
        <f t="shared" si="103"/>
        <v>327</v>
      </c>
      <c r="AU252">
        <v>2.25</v>
      </c>
      <c r="AV252">
        <v>1321</v>
      </c>
      <c r="AW252">
        <v>804</v>
      </c>
      <c r="AX252">
        <f t="shared" si="84"/>
        <v>517</v>
      </c>
      <c r="BA252" s="5"/>
      <c r="BC252" s="14">
        <f t="shared" si="104"/>
        <v>351</v>
      </c>
      <c r="BD252">
        <v>2.25</v>
      </c>
      <c r="BE252">
        <v>1325</v>
      </c>
      <c r="BF252">
        <v>741</v>
      </c>
      <c r="BG252">
        <f t="shared" si="85"/>
        <v>584</v>
      </c>
      <c r="BJ252" s="5"/>
      <c r="BL252" s="14">
        <f t="shared" si="105"/>
        <v>375</v>
      </c>
      <c r="BM252">
        <v>2.25</v>
      </c>
      <c r="BN252">
        <v>1330</v>
      </c>
      <c r="BO252">
        <v>737</v>
      </c>
      <c r="BP252">
        <f t="shared" si="86"/>
        <v>593</v>
      </c>
      <c r="BS252" s="5"/>
    </row>
    <row r="253" spans="1:71">
      <c r="A253" s="14">
        <v>207</v>
      </c>
      <c r="B253">
        <v>2.5</v>
      </c>
      <c r="C253">
        <v>1180</v>
      </c>
      <c r="D253">
        <v>851</v>
      </c>
      <c r="E253">
        <f t="shared" si="87"/>
        <v>329</v>
      </c>
      <c r="H253" s="5"/>
      <c r="J253" s="14">
        <v>231</v>
      </c>
      <c r="K253">
        <v>2.5</v>
      </c>
      <c r="L253">
        <v>1230</v>
      </c>
      <c r="M253">
        <v>830</v>
      </c>
      <c r="N253">
        <f t="shared" si="93"/>
        <v>400</v>
      </c>
      <c r="Q253" s="5"/>
      <c r="S253" s="14">
        <v>255</v>
      </c>
      <c r="T253">
        <v>2.5</v>
      </c>
      <c r="U253">
        <v>1321</v>
      </c>
      <c r="V253">
        <v>708</v>
      </c>
      <c r="W253">
        <f t="shared" si="82"/>
        <v>613</v>
      </c>
      <c r="Z253" s="5"/>
      <c r="AB253" s="14">
        <v>279</v>
      </c>
      <c r="AC253">
        <v>2.5</v>
      </c>
      <c r="AD253">
        <v>1303</v>
      </c>
      <c r="AE253">
        <v>793</v>
      </c>
      <c r="AF253">
        <f t="shared" si="88"/>
        <v>510</v>
      </c>
      <c r="AI253" s="5"/>
      <c r="AK253" s="14">
        <f t="shared" si="102"/>
        <v>303</v>
      </c>
      <c r="AL253">
        <v>2.5</v>
      </c>
      <c r="AM253">
        <v>1284</v>
      </c>
      <c r="AN253">
        <v>678</v>
      </c>
      <c r="AO253">
        <f t="shared" si="83"/>
        <v>606</v>
      </c>
      <c r="AR253" s="5"/>
      <c r="AT253" s="14">
        <f t="shared" si="103"/>
        <v>327</v>
      </c>
      <c r="AU253">
        <v>2.5</v>
      </c>
      <c r="AV253">
        <v>1319</v>
      </c>
      <c r="AW253">
        <v>805</v>
      </c>
      <c r="AX253">
        <f t="shared" si="84"/>
        <v>514</v>
      </c>
      <c r="BA253" s="5"/>
      <c r="BC253" s="14">
        <f t="shared" si="104"/>
        <v>351</v>
      </c>
      <c r="BD253">
        <v>2.5</v>
      </c>
      <c r="BE253">
        <v>1325</v>
      </c>
      <c r="BF253">
        <v>742</v>
      </c>
      <c r="BG253">
        <f t="shared" si="85"/>
        <v>583</v>
      </c>
      <c r="BJ253" s="5"/>
      <c r="BL253" s="14">
        <f t="shared" si="105"/>
        <v>375</v>
      </c>
      <c r="BM253">
        <v>2.5</v>
      </c>
      <c r="BN253">
        <v>1326</v>
      </c>
      <c r="BO253">
        <v>735</v>
      </c>
      <c r="BP253">
        <f t="shared" si="86"/>
        <v>591</v>
      </c>
      <c r="BS253" s="5"/>
    </row>
    <row r="254" spans="1:71">
      <c r="A254" s="14">
        <v>207</v>
      </c>
      <c r="B254">
        <v>2.75</v>
      </c>
      <c r="C254">
        <v>1183</v>
      </c>
      <c r="D254">
        <v>853</v>
      </c>
      <c r="E254">
        <f t="shared" si="87"/>
        <v>330</v>
      </c>
      <c r="H254" s="5"/>
      <c r="J254" s="14">
        <v>231</v>
      </c>
      <c r="K254">
        <v>2.75</v>
      </c>
      <c r="L254">
        <v>1231</v>
      </c>
      <c r="M254">
        <v>833</v>
      </c>
      <c r="N254">
        <f t="shared" si="93"/>
        <v>398</v>
      </c>
      <c r="Q254" s="5"/>
      <c r="S254" s="14">
        <v>255</v>
      </c>
      <c r="T254">
        <v>2.75</v>
      </c>
      <c r="U254">
        <v>1319</v>
      </c>
      <c r="V254">
        <v>710</v>
      </c>
      <c r="W254">
        <f t="shared" si="82"/>
        <v>609</v>
      </c>
      <c r="Z254" s="5"/>
      <c r="AB254" s="14">
        <v>279</v>
      </c>
      <c r="AC254">
        <v>2.75</v>
      </c>
      <c r="AD254">
        <v>1304</v>
      </c>
      <c r="AE254">
        <v>796</v>
      </c>
      <c r="AF254">
        <f t="shared" si="88"/>
        <v>508</v>
      </c>
      <c r="AI254" s="5"/>
      <c r="AK254" s="14">
        <f t="shared" si="102"/>
        <v>303</v>
      </c>
      <c r="AL254">
        <v>2.75</v>
      </c>
      <c r="AM254">
        <v>1287</v>
      </c>
      <c r="AN254">
        <v>677</v>
      </c>
      <c r="AO254">
        <f t="shared" si="83"/>
        <v>610</v>
      </c>
      <c r="AR254" s="5"/>
      <c r="AT254" s="14">
        <f t="shared" si="103"/>
        <v>327</v>
      </c>
      <c r="AU254">
        <v>2.75</v>
      </c>
      <c r="AV254">
        <v>1316</v>
      </c>
      <c r="AW254">
        <v>806</v>
      </c>
      <c r="AX254">
        <f t="shared" si="84"/>
        <v>510</v>
      </c>
      <c r="BA254" s="5"/>
      <c r="BC254" s="14">
        <f t="shared" si="104"/>
        <v>351</v>
      </c>
      <c r="BD254">
        <v>2.75</v>
      </c>
      <c r="BE254">
        <v>1324</v>
      </c>
      <c r="BF254">
        <v>742</v>
      </c>
      <c r="BG254">
        <f t="shared" si="85"/>
        <v>582</v>
      </c>
      <c r="BJ254" s="5"/>
      <c r="BL254" s="14">
        <f t="shared" si="105"/>
        <v>375</v>
      </c>
      <c r="BM254">
        <v>2.75</v>
      </c>
      <c r="BN254">
        <v>1322</v>
      </c>
      <c r="BO254">
        <v>736</v>
      </c>
      <c r="BP254">
        <f t="shared" si="86"/>
        <v>586</v>
      </c>
      <c r="BS254" s="5"/>
    </row>
    <row r="255" spans="1:71">
      <c r="A255" s="14">
        <v>207</v>
      </c>
      <c r="B255">
        <v>3</v>
      </c>
      <c r="C255">
        <v>1181</v>
      </c>
      <c r="D255">
        <v>853</v>
      </c>
      <c r="E255">
        <f t="shared" si="87"/>
        <v>328</v>
      </c>
      <c r="H255" s="5"/>
      <c r="J255" s="14">
        <v>231</v>
      </c>
      <c r="K255">
        <v>3</v>
      </c>
      <c r="L255">
        <v>1231</v>
      </c>
      <c r="M255">
        <v>832</v>
      </c>
      <c r="N255">
        <f t="shared" si="93"/>
        <v>399</v>
      </c>
      <c r="Q255" s="5"/>
      <c r="S255" s="14">
        <v>255</v>
      </c>
      <c r="T255">
        <v>3</v>
      </c>
      <c r="U255">
        <v>1319</v>
      </c>
      <c r="V255">
        <v>711</v>
      </c>
      <c r="W255">
        <f t="shared" si="82"/>
        <v>608</v>
      </c>
      <c r="Z255" s="5"/>
      <c r="AB255" s="14">
        <v>279</v>
      </c>
      <c r="AC255">
        <v>3</v>
      </c>
      <c r="AD255">
        <v>1300</v>
      </c>
      <c r="AE255">
        <v>794</v>
      </c>
      <c r="AF255">
        <f t="shared" si="88"/>
        <v>506</v>
      </c>
      <c r="AI255" s="5"/>
      <c r="AK255" s="14">
        <f t="shared" si="102"/>
        <v>303</v>
      </c>
      <c r="AL255">
        <v>3</v>
      </c>
      <c r="AM255">
        <v>1282</v>
      </c>
      <c r="AN255">
        <v>678</v>
      </c>
      <c r="AO255">
        <f t="shared" si="83"/>
        <v>604</v>
      </c>
      <c r="AR255" s="5"/>
      <c r="AT255" s="14">
        <f t="shared" si="103"/>
        <v>327</v>
      </c>
      <c r="AU255">
        <v>3</v>
      </c>
      <c r="AV255">
        <v>1313</v>
      </c>
      <c r="AW255">
        <v>808</v>
      </c>
      <c r="AX255">
        <f t="shared" si="84"/>
        <v>505</v>
      </c>
      <c r="BA255" s="5"/>
      <c r="BC255" s="14">
        <f t="shared" si="104"/>
        <v>351</v>
      </c>
      <c r="BD255">
        <v>3</v>
      </c>
      <c r="BE255">
        <v>1321</v>
      </c>
      <c r="BF255">
        <v>742</v>
      </c>
      <c r="BG255">
        <f t="shared" si="85"/>
        <v>579</v>
      </c>
      <c r="BJ255" s="5"/>
      <c r="BL255" s="14">
        <f t="shared" si="105"/>
        <v>375</v>
      </c>
      <c r="BM255">
        <v>3</v>
      </c>
      <c r="BN255">
        <v>1315</v>
      </c>
      <c r="BO255">
        <v>735</v>
      </c>
      <c r="BP255">
        <f t="shared" si="86"/>
        <v>580</v>
      </c>
      <c r="BS255" s="5"/>
    </row>
    <row r="256" spans="1:71">
      <c r="A256" s="14">
        <v>207</v>
      </c>
      <c r="B256">
        <v>3.25</v>
      </c>
      <c r="C256">
        <v>1182</v>
      </c>
      <c r="D256">
        <v>856</v>
      </c>
      <c r="E256">
        <f t="shared" si="87"/>
        <v>326</v>
      </c>
      <c r="H256" s="5"/>
      <c r="J256" s="14">
        <v>231</v>
      </c>
      <c r="K256">
        <v>3.25</v>
      </c>
      <c r="L256">
        <v>1233</v>
      </c>
      <c r="M256">
        <v>834</v>
      </c>
      <c r="N256">
        <f t="shared" si="93"/>
        <v>399</v>
      </c>
      <c r="Q256" s="5"/>
      <c r="S256" s="14">
        <v>255</v>
      </c>
      <c r="T256">
        <v>3.25</v>
      </c>
      <c r="U256">
        <v>1314</v>
      </c>
      <c r="V256">
        <v>710</v>
      </c>
      <c r="W256">
        <f t="shared" si="82"/>
        <v>604</v>
      </c>
      <c r="Z256" s="5"/>
      <c r="AB256" s="14">
        <v>279</v>
      </c>
      <c r="AC256">
        <v>3.25</v>
      </c>
      <c r="AD256">
        <v>1302</v>
      </c>
      <c r="AE256">
        <v>796</v>
      </c>
      <c r="AF256">
        <f t="shared" si="88"/>
        <v>506</v>
      </c>
      <c r="AI256" s="5"/>
      <c r="AK256" s="14">
        <f t="shared" si="102"/>
        <v>303</v>
      </c>
      <c r="AL256">
        <v>3.25</v>
      </c>
      <c r="AM256">
        <v>1285</v>
      </c>
      <c r="AN256">
        <v>681</v>
      </c>
      <c r="AO256">
        <f t="shared" si="83"/>
        <v>604</v>
      </c>
      <c r="AR256" s="5"/>
      <c r="AT256" s="14">
        <f t="shared" si="103"/>
        <v>327</v>
      </c>
      <c r="AU256">
        <v>3.25</v>
      </c>
      <c r="AV256">
        <v>1315</v>
      </c>
      <c r="AW256">
        <v>808</v>
      </c>
      <c r="AX256">
        <f t="shared" si="84"/>
        <v>507</v>
      </c>
      <c r="BA256" s="5"/>
      <c r="BC256" s="14">
        <f t="shared" si="104"/>
        <v>351</v>
      </c>
      <c r="BD256">
        <v>3.25</v>
      </c>
      <c r="BE256">
        <v>1322</v>
      </c>
      <c r="BF256">
        <v>745</v>
      </c>
      <c r="BG256">
        <f t="shared" si="85"/>
        <v>577</v>
      </c>
      <c r="BJ256" s="5"/>
      <c r="BL256" s="14">
        <f t="shared" si="105"/>
        <v>375</v>
      </c>
      <c r="BM256">
        <v>3.25</v>
      </c>
      <c r="BN256">
        <v>1311</v>
      </c>
      <c r="BO256">
        <v>737</v>
      </c>
      <c r="BP256">
        <f t="shared" si="86"/>
        <v>574</v>
      </c>
      <c r="BS256" s="5"/>
    </row>
    <row r="257" spans="1:71">
      <c r="A257" s="14">
        <v>207</v>
      </c>
      <c r="B257">
        <v>3.5</v>
      </c>
      <c r="C257">
        <v>1185</v>
      </c>
      <c r="D257">
        <v>855</v>
      </c>
      <c r="E257">
        <f t="shared" si="87"/>
        <v>330</v>
      </c>
      <c r="H257" s="5"/>
      <c r="J257" s="14">
        <v>231</v>
      </c>
      <c r="K257">
        <v>3.5</v>
      </c>
      <c r="L257">
        <v>1235</v>
      </c>
      <c r="M257">
        <v>835</v>
      </c>
      <c r="N257">
        <f t="shared" si="93"/>
        <v>400</v>
      </c>
      <c r="Q257" s="5"/>
      <c r="S257" s="14">
        <v>255</v>
      </c>
      <c r="T257">
        <v>3.5</v>
      </c>
      <c r="U257">
        <v>1316</v>
      </c>
      <c r="V257">
        <v>713</v>
      </c>
      <c r="W257">
        <f t="shared" si="82"/>
        <v>603</v>
      </c>
      <c r="Z257" s="5"/>
      <c r="AB257" s="14">
        <v>279</v>
      </c>
      <c r="AC257">
        <v>3.5</v>
      </c>
      <c r="AD257">
        <v>1303</v>
      </c>
      <c r="AE257">
        <v>796</v>
      </c>
      <c r="AF257">
        <f t="shared" si="88"/>
        <v>507</v>
      </c>
      <c r="AI257" s="5"/>
      <c r="AK257" s="14">
        <f t="shared" si="102"/>
        <v>303</v>
      </c>
      <c r="AL257">
        <v>3.5</v>
      </c>
      <c r="AM257">
        <v>1284</v>
      </c>
      <c r="AN257">
        <v>680</v>
      </c>
      <c r="AO257">
        <f t="shared" si="83"/>
        <v>604</v>
      </c>
      <c r="AR257" s="5"/>
      <c r="AT257" s="14">
        <f t="shared" si="103"/>
        <v>327</v>
      </c>
      <c r="AU257">
        <v>3.5</v>
      </c>
      <c r="AV257">
        <v>1311</v>
      </c>
      <c r="AW257">
        <v>811</v>
      </c>
      <c r="AX257">
        <f t="shared" si="84"/>
        <v>500</v>
      </c>
      <c r="BA257" s="5"/>
      <c r="BC257" s="14">
        <f t="shared" si="104"/>
        <v>351</v>
      </c>
      <c r="BD257">
        <v>3.5</v>
      </c>
      <c r="BE257">
        <v>1314</v>
      </c>
      <c r="BF257">
        <v>745</v>
      </c>
      <c r="BG257">
        <f t="shared" si="85"/>
        <v>569</v>
      </c>
      <c r="BJ257" s="5"/>
      <c r="BL257" s="14">
        <f t="shared" si="105"/>
        <v>375</v>
      </c>
      <c r="BM257">
        <v>3.5</v>
      </c>
      <c r="BN257">
        <v>1306</v>
      </c>
      <c r="BO257">
        <v>737</v>
      </c>
      <c r="BP257">
        <f t="shared" si="86"/>
        <v>569</v>
      </c>
      <c r="BS257" s="5"/>
    </row>
    <row r="258" spans="1:71">
      <c r="A258" s="15">
        <v>207</v>
      </c>
      <c r="B258" s="16">
        <v>3.75</v>
      </c>
      <c r="C258" s="16">
        <v>1184</v>
      </c>
      <c r="D258" s="16">
        <v>857</v>
      </c>
      <c r="E258" s="16">
        <f t="shared" si="87"/>
        <v>327</v>
      </c>
      <c r="H258" s="5"/>
      <c r="J258" s="15">
        <v>231</v>
      </c>
      <c r="K258" s="16">
        <v>3.75</v>
      </c>
      <c r="L258" s="16">
        <v>1234</v>
      </c>
      <c r="M258" s="16">
        <v>837</v>
      </c>
      <c r="N258" s="16">
        <f t="shared" si="93"/>
        <v>397</v>
      </c>
      <c r="Q258" s="5"/>
      <c r="S258" s="15">
        <v>255</v>
      </c>
      <c r="T258" s="16">
        <v>3.75</v>
      </c>
      <c r="U258" s="16">
        <v>1315</v>
      </c>
      <c r="V258" s="16">
        <v>714</v>
      </c>
      <c r="W258" s="16">
        <f t="shared" si="82"/>
        <v>601</v>
      </c>
      <c r="Z258" s="5"/>
      <c r="AB258" s="15">
        <v>279</v>
      </c>
      <c r="AC258" s="16">
        <v>3.75</v>
      </c>
      <c r="AD258" s="16">
        <v>1301</v>
      </c>
      <c r="AE258" s="16">
        <v>799</v>
      </c>
      <c r="AF258" s="16">
        <f t="shared" si="88"/>
        <v>502</v>
      </c>
      <c r="AI258" s="5"/>
      <c r="AK258" s="15">
        <f t="shared" si="102"/>
        <v>303</v>
      </c>
      <c r="AL258" s="16">
        <v>3.75</v>
      </c>
      <c r="AM258" s="16">
        <v>1281</v>
      </c>
      <c r="AN258" s="16">
        <v>681</v>
      </c>
      <c r="AO258" s="16">
        <f t="shared" si="83"/>
        <v>600</v>
      </c>
      <c r="AR258" s="5"/>
      <c r="AT258" s="15">
        <f t="shared" si="103"/>
        <v>327</v>
      </c>
      <c r="AU258" s="16">
        <v>3.75</v>
      </c>
      <c r="AV258" s="16">
        <v>1309</v>
      </c>
      <c r="AW258" s="16">
        <v>809</v>
      </c>
      <c r="AX258" s="16">
        <f t="shared" si="84"/>
        <v>500</v>
      </c>
      <c r="BA258" s="5"/>
      <c r="BC258" s="15">
        <f t="shared" si="104"/>
        <v>351</v>
      </c>
      <c r="BD258" s="16">
        <v>3.75</v>
      </c>
      <c r="BE258" s="16">
        <v>1311</v>
      </c>
      <c r="BF258" s="16">
        <v>744</v>
      </c>
      <c r="BG258" s="16">
        <f t="shared" si="85"/>
        <v>567</v>
      </c>
      <c r="BJ258" s="5"/>
      <c r="BL258" s="15">
        <f t="shared" si="105"/>
        <v>375</v>
      </c>
      <c r="BM258" s="16">
        <v>3.75</v>
      </c>
      <c r="BN258" s="16">
        <v>1299</v>
      </c>
      <c r="BO258" s="16">
        <v>737</v>
      </c>
      <c r="BP258" s="16">
        <f t="shared" si="86"/>
        <v>562</v>
      </c>
      <c r="BS258" s="5"/>
    </row>
    <row r="259" spans="1:71">
      <c r="A259" s="14">
        <v>208</v>
      </c>
      <c r="B259">
        <v>0</v>
      </c>
      <c r="C259">
        <v>1000</v>
      </c>
      <c r="D259">
        <v>840</v>
      </c>
      <c r="E259">
        <f t="shared" si="87"/>
        <v>160</v>
      </c>
      <c r="H259" s="5"/>
      <c r="J259" s="14">
        <v>232</v>
      </c>
      <c r="K259">
        <v>0</v>
      </c>
      <c r="L259">
        <v>1045</v>
      </c>
      <c r="M259">
        <v>828</v>
      </c>
      <c r="N259">
        <f t="shared" si="93"/>
        <v>217</v>
      </c>
      <c r="Q259" s="5"/>
      <c r="S259" s="14">
        <v>256</v>
      </c>
      <c r="T259">
        <v>0</v>
      </c>
      <c r="U259">
        <v>1048</v>
      </c>
      <c r="V259">
        <v>705</v>
      </c>
      <c r="W259">
        <f t="shared" ref="W259:W322" si="106">U259-V259</f>
        <v>343</v>
      </c>
      <c r="Z259" s="5"/>
      <c r="AB259" s="14">
        <v>280</v>
      </c>
      <c r="AC259">
        <v>0</v>
      </c>
      <c r="AD259">
        <v>1056</v>
      </c>
      <c r="AE259">
        <v>789</v>
      </c>
      <c r="AF259">
        <f t="shared" si="88"/>
        <v>267</v>
      </c>
      <c r="AI259" s="5"/>
      <c r="AK259" s="14">
        <f>$AK$257+1</f>
        <v>304</v>
      </c>
      <c r="AL259">
        <v>0</v>
      </c>
      <c r="AM259">
        <v>1048</v>
      </c>
      <c r="AN259">
        <v>670</v>
      </c>
      <c r="AO259">
        <f t="shared" ref="AO259:AO322" si="107">AM259-AN259</f>
        <v>378</v>
      </c>
      <c r="AR259" s="5"/>
      <c r="AT259" s="14">
        <f>$AT$257+1</f>
        <v>328</v>
      </c>
      <c r="AU259">
        <v>0</v>
      </c>
      <c r="AV259">
        <v>1053</v>
      </c>
      <c r="AW259">
        <v>801</v>
      </c>
      <c r="AX259">
        <f t="shared" ref="AX259:AX322" si="108">AV259-AW259</f>
        <v>252</v>
      </c>
      <c r="BA259" s="5"/>
      <c r="BC259" s="14">
        <f>$BC$257+1</f>
        <v>352</v>
      </c>
      <c r="BD259">
        <v>0</v>
      </c>
      <c r="BE259">
        <v>1050</v>
      </c>
      <c r="BF259">
        <v>736</v>
      </c>
      <c r="BG259">
        <f t="shared" ref="BG259:BG322" si="109">BE259-BF259</f>
        <v>314</v>
      </c>
      <c r="BJ259" s="5"/>
      <c r="BL259" s="14">
        <f>$BL$257+1</f>
        <v>376</v>
      </c>
      <c r="BM259">
        <v>0</v>
      </c>
      <c r="BN259">
        <v>1067</v>
      </c>
      <c r="BO259">
        <v>722</v>
      </c>
      <c r="BP259">
        <f t="shared" ref="BP259:BP322" si="110">BN259-BO259</f>
        <v>345</v>
      </c>
      <c r="BS259" s="5"/>
    </row>
    <row r="260" spans="1:71">
      <c r="A260" s="14">
        <v>208</v>
      </c>
      <c r="B260">
        <v>0.25</v>
      </c>
      <c r="C260">
        <v>1020</v>
      </c>
      <c r="D260">
        <v>841</v>
      </c>
      <c r="E260">
        <f t="shared" ref="E260:E323" si="111">C260-D260</f>
        <v>179</v>
      </c>
      <c r="H260" s="5"/>
      <c r="J260" s="14">
        <v>232</v>
      </c>
      <c r="K260">
        <v>0.25</v>
      </c>
      <c r="L260">
        <v>1074</v>
      </c>
      <c r="M260">
        <v>826</v>
      </c>
      <c r="N260">
        <f t="shared" si="93"/>
        <v>248</v>
      </c>
      <c r="Q260" s="5"/>
      <c r="S260" s="14">
        <v>256</v>
      </c>
      <c r="T260">
        <v>0.25</v>
      </c>
      <c r="U260">
        <v>1088</v>
      </c>
      <c r="V260">
        <v>704</v>
      </c>
      <c r="W260">
        <f t="shared" si="106"/>
        <v>384</v>
      </c>
      <c r="Z260" s="5"/>
      <c r="AB260" s="14">
        <v>280</v>
      </c>
      <c r="AC260">
        <v>0.25</v>
      </c>
      <c r="AD260">
        <v>1130</v>
      </c>
      <c r="AE260">
        <v>786</v>
      </c>
      <c r="AF260">
        <f t="shared" ref="AF260:AF323" si="112">AD260-AE260</f>
        <v>344</v>
      </c>
      <c r="AI260" s="5"/>
      <c r="AK260" s="14">
        <f t="shared" ref="AK260:AK273" si="113">$AK$257+1</f>
        <v>304</v>
      </c>
      <c r="AL260">
        <v>0.25</v>
      </c>
      <c r="AM260">
        <v>1138</v>
      </c>
      <c r="AN260">
        <v>670</v>
      </c>
      <c r="AO260">
        <f t="shared" si="107"/>
        <v>468</v>
      </c>
      <c r="AR260" s="5"/>
      <c r="AT260" s="14">
        <f t="shared" ref="AT260:AT274" si="114">$AT$257+1</f>
        <v>328</v>
      </c>
      <c r="AU260">
        <v>0.25</v>
      </c>
      <c r="AV260">
        <v>1151</v>
      </c>
      <c r="AW260">
        <v>799</v>
      </c>
      <c r="AX260">
        <f t="shared" si="108"/>
        <v>352</v>
      </c>
      <c r="BA260" s="5"/>
      <c r="BC260" s="14">
        <f t="shared" ref="BC260:BC274" si="115">$BC$257+1</f>
        <v>352</v>
      </c>
      <c r="BD260">
        <v>0.25</v>
      </c>
      <c r="BE260">
        <v>1150</v>
      </c>
      <c r="BF260">
        <v>735</v>
      </c>
      <c r="BG260">
        <f t="shared" si="109"/>
        <v>415</v>
      </c>
      <c r="BJ260" s="5"/>
      <c r="BL260" s="14">
        <f t="shared" ref="BL260:BL274" si="116">$BL$257+1</f>
        <v>376</v>
      </c>
      <c r="BM260">
        <v>0.25</v>
      </c>
      <c r="BN260">
        <v>1114</v>
      </c>
      <c r="BO260">
        <v>719</v>
      </c>
      <c r="BP260">
        <f t="shared" si="110"/>
        <v>395</v>
      </c>
      <c r="BS260" s="5"/>
    </row>
    <row r="261" spans="1:71">
      <c r="A261" s="14">
        <v>208</v>
      </c>
      <c r="B261">
        <v>0.5</v>
      </c>
      <c r="C261">
        <v>1154</v>
      </c>
      <c r="D261">
        <v>838</v>
      </c>
      <c r="E261">
        <f t="shared" si="111"/>
        <v>316</v>
      </c>
      <c r="H261" s="5"/>
      <c r="J261" s="14">
        <v>232</v>
      </c>
      <c r="K261">
        <v>0.5</v>
      </c>
      <c r="L261">
        <v>1174</v>
      </c>
      <c r="M261">
        <v>825</v>
      </c>
      <c r="N261">
        <f t="shared" si="93"/>
        <v>349</v>
      </c>
      <c r="Q261" s="5"/>
      <c r="S261" s="14">
        <v>256</v>
      </c>
      <c r="T261">
        <v>0.5</v>
      </c>
      <c r="U261">
        <v>1209</v>
      </c>
      <c r="V261">
        <v>702</v>
      </c>
      <c r="W261">
        <f t="shared" si="106"/>
        <v>507</v>
      </c>
      <c r="Z261" s="5"/>
      <c r="AB261" s="14">
        <v>280</v>
      </c>
      <c r="AC261">
        <v>0.5</v>
      </c>
      <c r="AD261">
        <v>1217</v>
      </c>
      <c r="AE261">
        <v>785</v>
      </c>
      <c r="AF261">
        <f t="shared" si="112"/>
        <v>432</v>
      </c>
      <c r="AI261" s="5"/>
      <c r="AK261" s="14">
        <f t="shared" si="113"/>
        <v>304</v>
      </c>
      <c r="AL261">
        <v>0.5</v>
      </c>
      <c r="AM261">
        <v>1217</v>
      </c>
      <c r="AN261">
        <v>670</v>
      </c>
      <c r="AO261">
        <f t="shared" si="107"/>
        <v>547</v>
      </c>
      <c r="AR261" s="5"/>
      <c r="AT261" s="14">
        <f t="shared" si="114"/>
        <v>328</v>
      </c>
      <c r="AU261">
        <v>0.5</v>
      </c>
      <c r="AV261">
        <v>1215</v>
      </c>
      <c r="AW261">
        <v>798</v>
      </c>
      <c r="AX261">
        <f t="shared" si="108"/>
        <v>417</v>
      </c>
      <c r="BA261" s="5"/>
      <c r="BC261" s="14">
        <f t="shared" si="115"/>
        <v>352</v>
      </c>
      <c r="BD261">
        <v>0.5</v>
      </c>
      <c r="BE261">
        <v>1222</v>
      </c>
      <c r="BF261">
        <v>734</v>
      </c>
      <c r="BG261">
        <f t="shared" si="109"/>
        <v>488</v>
      </c>
      <c r="BJ261" s="5"/>
      <c r="BL261" s="14">
        <f t="shared" si="116"/>
        <v>376</v>
      </c>
      <c r="BM261">
        <v>0.5</v>
      </c>
      <c r="BN261">
        <v>1195</v>
      </c>
      <c r="BO261">
        <v>721</v>
      </c>
      <c r="BP261">
        <f t="shared" si="110"/>
        <v>474</v>
      </c>
      <c r="BS261" s="5"/>
    </row>
    <row r="262" spans="1:71">
      <c r="A262" s="14">
        <v>208</v>
      </c>
      <c r="B262">
        <v>0.75</v>
      </c>
      <c r="C262">
        <v>1178</v>
      </c>
      <c r="D262">
        <v>840</v>
      </c>
      <c r="E262">
        <f t="shared" si="111"/>
        <v>338</v>
      </c>
      <c r="H262" s="5"/>
      <c r="J262" s="14">
        <v>232</v>
      </c>
      <c r="K262">
        <v>0.75</v>
      </c>
      <c r="L262">
        <v>1192</v>
      </c>
      <c r="M262">
        <v>825</v>
      </c>
      <c r="N262">
        <f t="shared" si="93"/>
        <v>367</v>
      </c>
      <c r="Q262" s="5"/>
      <c r="S262" s="14">
        <v>256</v>
      </c>
      <c r="T262">
        <v>0.75</v>
      </c>
      <c r="U262">
        <v>1248</v>
      </c>
      <c r="V262">
        <v>703</v>
      </c>
      <c r="W262">
        <f t="shared" si="106"/>
        <v>545</v>
      </c>
      <c r="Z262" s="5"/>
      <c r="AB262" s="14">
        <v>280</v>
      </c>
      <c r="AC262">
        <v>0.75</v>
      </c>
      <c r="AD262">
        <v>1243</v>
      </c>
      <c r="AE262">
        <v>786</v>
      </c>
      <c r="AF262">
        <f t="shared" si="112"/>
        <v>457</v>
      </c>
      <c r="AI262" s="5"/>
      <c r="AK262" s="14">
        <f t="shared" si="113"/>
        <v>304</v>
      </c>
      <c r="AL262">
        <v>0.75</v>
      </c>
      <c r="AM262">
        <v>1245</v>
      </c>
      <c r="AN262">
        <v>670</v>
      </c>
      <c r="AO262">
        <f t="shared" si="107"/>
        <v>575</v>
      </c>
      <c r="AR262" s="5"/>
      <c r="AT262" s="14">
        <f t="shared" si="114"/>
        <v>328</v>
      </c>
      <c r="AU262">
        <v>0.75</v>
      </c>
      <c r="AV262">
        <v>1249</v>
      </c>
      <c r="AW262">
        <v>798</v>
      </c>
      <c r="AX262">
        <f t="shared" si="108"/>
        <v>451</v>
      </c>
      <c r="BA262" s="5"/>
      <c r="BC262" s="14">
        <f t="shared" si="115"/>
        <v>352</v>
      </c>
      <c r="BD262">
        <v>0.75</v>
      </c>
      <c r="BE262">
        <v>1259</v>
      </c>
      <c r="BF262">
        <v>735</v>
      </c>
      <c r="BG262">
        <f t="shared" si="109"/>
        <v>524</v>
      </c>
      <c r="BJ262" s="5"/>
      <c r="BL262" s="14">
        <f t="shared" si="116"/>
        <v>376</v>
      </c>
      <c r="BM262">
        <v>0.75</v>
      </c>
      <c r="BN262">
        <v>1263</v>
      </c>
      <c r="BO262">
        <v>724</v>
      </c>
      <c r="BP262">
        <f t="shared" si="110"/>
        <v>539</v>
      </c>
      <c r="BS262" s="5"/>
    </row>
    <row r="263" spans="1:71">
      <c r="A263" s="14">
        <v>208</v>
      </c>
      <c r="B263">
        <v>1</v>
      </c>
      <c r="C263">
        <v>1168</v>
      </c>
      <c r="D263">
        <v>839</v>
      </c>
      <c r="E263">
        <f t="shared" si="111"/>
        <v>329</v>
      </c>
      <c r="H263" s="5"/>
      <c r="J263" s="14">
        <v>232</v>
      </c>
      <c r="K263">
        <v>1</v>
      </c>
      <c r="L263">
        <v>1201</v>
      </c>
      <c r="M263">
        <v>826</v>
      </c>
      <c r="N263">
        <f t="shared" si="93"/>
        <v>375</v>
      </c>
      <c r="Q263" s="5"/>
      <c r="S263" s="14">
        <v>256</v>
      </c>
      <c r="T263">
        <v>1</v>
      </c>
      <c r="U263">
        <v>1277</v>
      </c>
      <c r="V263">
        <v>705</v>
      </c>
      <c r="W263">
        <f t="shared" si="106"/>
        <v>572</v>
      </c>
      <c r="Z263" s="5"/>
      <c r="AB263" s="14">
        <v>280</v>
      </c>
      <c r="AC263">
        <v>1</v>
      </c>
      <c r="AD263">
        <v>1270</v>
      </c>
      <c r="AE263">
        <v>785</v>
      </c>
      <c r="AF263">
        <f t="shared" si="112"/>
        <v>485</v>
      </c>
      <c r="AI263" s="5"/>
      <c r="AK263" s="14">
        <f t="shared" si="113"/>
        <v>304</v>
      </c>
      <c r="AL263">
        <v>1</v>
      </c>
      <c r="AM263">
        <v>1270</v>
      </c>
      <c r="AN263">
        <v>671</v>
      </c>
      <c r="AO263">
        <f t="shared" si="107"/>
        <v>599</v>
      </c>
      <c r="AR263" s="5"/>
      <c r="AT263" s="14">
        <f t="shared" si="114"/>
        <v>328</v>
      </c>
      <c r="AU263">
        <v>1</v>
      </c>
      <c r="AV263">
        <v>1280</v>
      </c>
      <c r="AW263">
        <v>799</v>
      </c>
      <c r="AX263">
        <f t="shared" si="108"/>
        <v>481</v>
      </c>
      <c r="BA263" s="5"/>
      <c r="BC263" s="14">
        <f t="shared" si="115"/>
        <v>352</v>
      </c>
      <c r="BD263">
        <v>1</v>
      </c>
      <c r="BE263">
        <v>1292</v>
      </c>
      <c r="BF263">
        <v>735</v>
      </c>
      <c r="BG263">
        <f t="shared" si="109"/>
        <v>557</v>
      </c>
      <c r="BJ263" s="5"/>
      <c r="BL263" s="14">
        <f t="shared" si="116"/>
        <v>376</v>
      </c>
      <c r="BM263">
        <v>1</v>
      </c>
      <c r="BN263">
        <v>1306</v>
      </c>
      <c r="BO263">
        <v>721</v>
      </c>
      <c r="BP263">
        <f t="shared" si="110"/>
        <v>585</v>
      </c>
      <c r="BS263" s="5"/>
    </row>
    <row r="264" spans="1:71">
      <c r="A264" s="14">
        <v>208</v>
      </c>
      <c r="B264">
        <v>1.25</v>
      </c>
      <c r="C264">
        <v>1174</v>
      </c>
      <c r="D264">
        <v>841</v>
      </c>
      <c r="E264">
        <f t="shared" si="111"/>
        <v>333</v>
      </c>
      <c r="H264" s="5"/>
      <c r="J264" s="14">
        <v>232</v>
      </c>
      <c r="K264">
        <v>1.25</v>
      </c>
      <c r="L264">
        <v>1210</v>
      </c>
      <c r="M264">
        <v>826</v>
      </c>
      <c r="N264">
        <f t="shared" si="93"/>
        <v>384</v>
      </c>
      <c r="Q264" s="5"/>
      <c r="S264" s="14">
        <v>256</v>
      </c>
      <c r="T264">
        <v>1.25</v>
      </c>
      <c r="U264">
        <v>1299</v>
      </c>
      <c r="V264">
        <v>706</v>
      </c>
      <c r="W264">
        <f t="shared" si="106"/>
        <v>593</v>
      </c>
      <c r="Z264" s="5"/>
      <c r="AB264" s="14">
        <v>280</v>
      </c>
      <c r="AC264">
        <v>1.25</v>
      </c>
      <c r="AD264">
        <v>1294</v>
      </c>
      <c r="AE264">
        <v>786</v>
      </c>
      <c r="AF264">
        <f t="shared" si="112"/>
        <v>508</v>
      </c>
      <c r="AI264" s="5"/>
      <c r="AK264" s="14">
        <f t="shared" si="113"/>
        <v>304</v>
      </c>
      <c r="AL264">
        <v>1.25</v>
      </c>
      <c r="AM264">
        <v>1292</v>
      </c>
      <c r="AN264">
        <v>670</v>
      </c>
      <c r="AO264">
        <f t="shared" si="107"/>
        <v>622</v>
      </c>
      <c r="AR264" s="5"/>
      <c r="AT264" s="14">
        <f t="shared" si="114"/>
        <v>328</v>
      </c>
      <c r="AU264">
        <v>1.25</v>
      </c>
      <c r="AV264">
        <v>1301</v>
      </c>
      <c r="AW264">
        <v>800</v>
      </c>
      <c r="AX264">
        <f t="shared" si="108"/>
        <v>501</v>
      </c>
      <c r="BA264" s="5"/>
      <c r="BC264" s="14">
        <f t="shared" si="115"/>
        <v>352</v>
      </c>
      <c r="BD264">
        <v>1.25</v>
      </c>
      <c r="BE264">
        <v>1317</v>
      </c>
      <c r="BF264">
        <v>734</v>
      </c>
      <c r="BG264">
        <f t="shared" si="109"/>
        <v>583</v>
      </c>
      <c r="BJ264" s="5"/>
      <c r="BL264" s="14">
        <f t="shared" si="116"/>
        <v>376</v>
      </c>
      <c r="BM264">
        <v>1.25</v>
      </c>
      <c r="BN264">
        <v>1338</v>
      </c>
      <c r="BO264">
        <v>720</v>
      </c>
      <c r="BP264">
        <f t="shared" si="110"/>
        <v>618</v>
      </c>
      <c r="BS264" s="5"/>
    </row>
    <row r="265" spans="1:71">
      <c r="A265" s="14">
        <v>208</v>
      </c>
      <c r="B265">
        <v>1.5</v>
      </c>
      <c r="C265">
        <v>1180</v>
      </c>
      <c r="D265">
        <v>842</v>
      </c>
      <c r="E265">
        <f t="shared" si="111"/>
        <v>338</v>
      </c>
      <c r="H265" s="5"/>
      <c r="J265" s="14">
        <v>232</v>
      </c>
      <c r="K265">
        <v>1.5</v>
      </c>
      <c r="L265">
        <v>1221</v>
      </c>
      <c r="M265">
        <v>828</v>
      </c>
      <c r="N265">
        <f t="shared" si="93"/>
        <v>393</v>
      </c>
      <c r="Q265" s="5"/>
      <c r="S265" s="14">
        <v>256</v>
      </c>
      <c r="T265">
        <v>1.5</v>
      </c>
      <c r="U265">
        <v>1318</v>
      </c>
      <c r="V265">
        <v>707</v>
      </c>
      <c r="W265">
        <f t="shared" si="106"/>
        <v>611</v>
      </c>
      <c r="Z265" s="5"/>
      <c r="AB265" s="14">
        <v>280</v>
      </c>
      <c r="AC265">
        <v>1.5</v>
      </c>
      <c r="AD265">
        <v>1311</v>
      </c>
      <c r="AE265">
        <v>787</v>
      </c>
      <c r="AF265">
        <f t="shared" si="112"/>
        <v>524</v>
      </c>
      <c r="AI265" s="5"/>
      <c r="AK265" s="14">
        <f t="shared" si="113"/>
        <v>304</v>
      </c>
      <c r="AL265">
        <v>1.5</v>
      </c>
      <c r="AM265">
        <v>1308</v>
      </c>
      <c r="AN265">
        <v>671</v>
      </c>
      <c r="AO265">
        <f t="shared" si="107"/>
        <v>637</v>
      </c>
      <c r="AR265" s="5"/>
      <c r="AT265" s="14">
        <f t="shared" si="114"/>
        <v>328</v>
      </c>
      <c r="AU265">
        <v>1.5</v>
      </c>
      <c r="AV265">
        <v>1318</v>
      </c>
      <c r="AW265">
        <v>800</v>
      </c>
      <c r="AX265">
        <f t="shared" si="108"/>
        <v>518</v>
      </c>
      <c r="BA265" s="5"/>
      <c r="BC265" s="14">
        <f t="shared" si="115"/>
        <v>352</v>
      </c>
      <c r="BD265">
        <v>1.5</v>
      </c>
      <c r="BE265">
        <v>1332</v>
      </c>
      <c r="BF265">
        <v>736</v>
      </c>
      <c r="BG265">
        <f t="shared" si="109"/>
        <v>596</v>
      </c>
      <c r="BJ265" s="5"/>
      <c r="BL265" s="14">
        <f t="shared" si="116"/>
        <v>376</v>
      </c>
      <c r="BM265">
        <v>1.5</v>
      </c>
      <c r="BN265">
        <v>1353</v>
      </c>
      <c r="BO265">
        <v>720</v>
      </c>
      <c r="BP265">
        <f t="shared" si="110"/>
        <v>633</v>
      </c>
      <c r="BS265" s="5"/>
    </row>
    <row r="266" spans="1:71">
      <c r="A266" s="14">
        <v>208</v>
      </c>
      <c r="B266">
        <v>1.75</v>
      </c>
      <c r="C266">
        <v>1186</v>
      </c>
      <c r="D266">
        <v>844</v>
      </c>
      <c r="E266">
        <f t="shared" si="111"/>
        <v>342</v>
      </c>
      <c r="H266" s="5"/>
      <c r="J266" s="14">
        <v>232</v>
      </c>
      <c r="K266">
        <v>1.75</v>
      </c>
      <c r="L266">
        <v>1230</v>
      </c>
      <c r="M266">
        <v>828</v>
      </c>
      <c r="N266">
        <f t="shared" si="93"/>
        <v>402</v>
      </c>
      <c r="Q266" s="5"/>
      <c r="S266" s="14">
        <v>256</v>
      </c>
      <c r="T266">
        <v>1.75</v>
      </c>
      <c r="U266">
        <v>1324</v>
      </c>
      <c r="V266">
        <v>707</v>
      </c>
      <c r="W266">
        <f t="shared" si="106"/>
        <v>617</v>
      </c>
      <c r="Z266" s="5"/>
      <c r="AB266" s="14">
        <v>280</v>
      </c>
      <c r="AC266">
        <v>1.75</v>
      </c>
      <c r="AD266">
        <v>1322</v>
      </c>
      <c r="AE266">
        <v>789</v>
      </c>
      <c r="AF266">
        <f t="shared" si="112"/>
        <v>533</v>
      </c>
      <c r="AI266" s="5"/>
      <c r="AK266" s="14">
        <f t="shared" si="113"/>
        <v>304</v>
      </c>
      <c r="AL266">
        <v>1.75</v>
      </c>
      <c r="AM266">
        <v>1316</v>
      </c>
      <c r="AN266">
        <v>673</v>
      </c>
      <c r="AO266">
        <f t="shared" si="107"/>
        <v>643</v>
      </c>
      <c r="AR266" s="5"/>
      <c r="AT266" s="14">
        <f t="shared" si="114"/>
        <v>328</v>
      </c>
      <c r="AU266">
        <v>1.75</v>
      </c>
      <c r="AV266">
        <v>1329</v>
      </c>
      <c r="AW266">
        <v>801</v>
      </c>
      <c r="AX266">
        <f t="shared" si="108"/>
        <v>528</v>
      </c>
      <c r="BA266" s="5"/>
      <c r="BC266" s="14">
        <f t="shared" si="115"/>
        <v>352</v>
      </c>
      <c r="BD266">
        <v>1.75</v>
      </c>
      <c r="BE266">
        <v>1338</v>
      </c>
      <c r="BF266">
        <v>737</v>
      </c>
      <c r="BG266">
        <f t="shared" si="109"/>
        <v>601</v>
      </c>
      <c r="BJ266" s="5"/>
      <c r="BL266" s="14">
        <f t="shared" si="116"/>
        <v>376</v>
      </c>
      <c r="BM266">
        <v>1.75</v>
      </c>
      <c r="BN266">
        <v>1359</v>
      </c>
      <c r="BO266">
        <v>721</v>
      </c>
      <c r="BP266">
        <f t="shared" si="110"/>
        <v>638</v>
      </c>
      <c r="BS266" s="5"/>
    </row>
    <row r="267" spans="1:71">
      <c r="A267" s="14">
        <v>208</v>
      </c>
      <c r="B267">
        <v>2</v>
      </c>
      <c r="C267">
        <v>1189</v>
      </c>
      <c r="D267">
        <v>846</v>
      </c>
      <c r="E267">
        <f t="shared" si="111"/>
        <v>343</v>
      </c>
      <c r="H267" s="5"/>
      <c r="J267" s="14">
        <v>232</v>
      </c>
      <c r="K267">
        <v>2</v>
      </c>
      <c r="L267">
        <v>1236</v>
      </c>
      <c r="M267">
        <v>827</v>
      </c>
      <c r="N267">
        <f t="shared" si="93"/>
        <v>409</v>
      </c>
      <c r="Q267" s="5"/>
      <c r="S267" s="14">
        <v>256</v>
      </c>
      <c r="T267">
        <v>2</v>
      </c>
      <c r="U267">
        <v>1330</v>
      </c>
      <c r="V267">
        <v>707</v>
      </c>
      <c r="W267">
        <f t="shared" si="106"/>
        <v>623</v>
      </c>
      <c r="Z267" s="5"/>
      <c r="AB267" s="14">
        <v>280</v>
      </c>
      <c r="AC267">
        <v>2</v>
      </c>
      <c r="AD267">
        <v>1326</v>
      </c>
      <c r="AE267">
        <v>788</v>
      </c>
      <c r="AF267">
        <f t="shared" si="112"/>
        <v>538</v>
      </c>
      <c r="AI267" s="5"/>
      <c r="AK267" s="14">
        <f t="shared" si="113"/>
        <v>304</v>
      </c>
      <c r="AL267">
        <v>2</v>
      </c>
      <c r="AM267">
        <v>1318</v>
      </c>
      <c r="AN267">
        <v>673</v>
      </c>
      <c r="AO267">
        <f t="shared" si="107"/>
        <v>645</v>
      </c>
      <c r="AR267" s="5"/>
      <c r="AT267" s="14">
        <f t="shared" si="114"/>
        <v>328</v>
      </c>
      <c r="AU267">
        <v>2</v>
      </c>
      <c r="AV267">
        <v>1332</v>
      </c>
      <c r="AW267">
        <v>801</v>
      </c>
      <c r="AX267">
        <f t="shared" si="108"/>
        <v>531</v>
      </c>
      <c r="BA267" s="5"/>
      <c r="BC267" s="14">
        <f t="shared" si="115"/>
        <v>352</v>
      </c>
      <c r="BD267">
        <v>2</v>
      </c>
      <c r="BE267">
        <v>1339</v>
      </c>
      <c r="BF267">
        <v>737</v>
      </c>
      <c r="BG267">
        <f t="shared" si="109"/>
        <v>602</v>
      </c>
      <c r="BJ267" s="5"/>
      <c r="BL267" s="14">
        <f t="shared" si="116"/>
        <v>376</v>
      </c>
      <c r="BM267">
        <v>2</v>
      </c>
      <c r="BN267">
        <v>1359</v>
      </c>
      <c r="BO267">
        <v>721</v>
      </c>
      <c r="BP267">
        <f t="shared" si="110"/>
        <v>638</v>
      </c>
      <c r="BS267" s="5"/>
    </row>
    <row r="268" spans="1:71">
      <c r="A268" s="14">
        <v>208</v>
      </c>
      <c r="B268">
        <v>2.25</v>
      </c>
      <c r="C268">
        <v>1188</v>
      </c>
      <c r="D268">
        <v>848</v>
      </c>
      <c r="E268">
        <f t="shared" si="111"/>
        <v>340</v>
      </c>
      <c r="H268" s="5"/>
      <c r="J268" s="14">
        <v>232</v>
      </c>
      <c r="K268">
        <v>2.25</v>
      </c>
      <c r="L268">
        <v>1242</v>
      </c>
      <c r="M268">
        <v>828</v>
      </c>
      <c r="N268">
        <f t="shared" si="93"/>
        <v>414</v>
      </c>
      <c r="Q268" s="5"/>
      <c r="S268" s="14">
        <v>256</v>
      </c>
      <c r="T268">
        <v>2.25</v>
      </c>
      <c r="U268">
        <v>1332</v>
      </c>
      <c r="V268">
        <v>708</v>
      </c>
      <c r="W268">
        <f t="shared" si="106"/>
        <v>624</v>
      </c>
      <c r="Z268" s="5"/>
      <c r="AB268" s="14">
        <v>280</v>
      </c>
      <c r="AC268">
        <v>2.25</v>
      </c>
      <c r="AD268">
        <v>1328</v>
      </c>
      <c r="AE268">
        <v>790</v>
      </c>
      <c r="AF268">
        <f t="shared" si="112"/>
        <v>538</v>
      </c>
      <c r="AI268" s="5"/>
      <c r="AK268" s="14">
        <f t="shared" si="113"/>
        <v>304</v>
      </c>
      <c r="AL268">
        <v>2.25</v>
      </c>
      <c r="AM268">
        <v>1317</v>
      </c>
      <c r="AN268">
        <v>675</v>
      </c>
      <c r="AO268">
        <f t="shared" si="107"/>
        <v>642</v>
      </c>
      <c r="AR268" s="5"/>
      <c r="AT268" s="14">
        <f t="shared" si="114"/>
        <v>328</v>
      </c>
      <c r="AU268">
        <v>2.25</v>
      </c>
      <c r="AV268">
        <v>1333</v>
      </c>
      <c r="AW268">
        <v>800</v>
      </c>
      <c r="AX268">
        <f t="shared" si="108"/>
        <v>533</v>
      </c>
      <c r="BA268" s="5"/>
      <c r="BC268" s="14">
        <f t="shared" si="115"/>
        <v>352</v>
      </c>
      <c r="BD268">
        <v>2.25</v>
      </c>
      <c r="BE268">
        <v>1338</v>
      </c>
      <c r="BF268">
        <v>735</v>
      </c>
      <c r="BG268">
        <f t="shared" si="109"/>
        <v>603</v>
      </c>
      <c r="BJ268" s="5"/>
      <c r="BL268" s="14">
        <f t="shared" si="116"/>
        <v>376</v>
      </c>
      <c r="BM268">
        <v>2.25</v>
      </c>
      <c r="BN268">
        <v>1351</v>
      </c>
      <c r="BO268">
        <v>721</v>
      </c>
      <c r="BP268">
        <f t="shared" si="110"/>
        <v>630</v>
      </c>
      <c r="BS268" s="5"/>
    </row>
    <row r="269" spans="1:71">
      <c r="A269" s="14">
        <v>208</v>
      </c>
      <c r="B269">
        <v>2.5</v>
      </c>
      <c r="C269">
        <v>1193</v>
      </c>
      <c r="D269">
        <v>847</v>
      </c>
      <c r="E269">
        <f t="shared" si="111"/>
        <v>346</v>
      </c>
      <c r="H269" s="5"/>
      <c r="J269" s="14">
        <v>232</v>
      </c>
      <c r="K269">
        <v>2.5</v>
      </c>
      <c r="L269">
        <v>1242</v>
      </c>
      <c r="M269">
        <v>831</v>
      </c>
      <c r="N269">
        <f t="shared" si="93"/>
        <v>411</v>
      </c>
      <c r="Q269" s="5"/>
      <c r="S269" s="14">
        <v>256</v>
      </c>
      <c r="T269">
        <v>2.5</v>
      </c>
      <c r="U269">
        <v>1332</v>
      </c>
      <c r="V269">
        <v>709</v>
      </c>
      <c r="W269">
        <f t="shared" si="106"/>
        <v>623</v>
      </c>
      <c r="Z269" s="5"/>
      <c r="AB269" s="14">
        <v>280</v>
      </c>
      <c r="AC269">
        <v>2.5</v>
      </c>
      <c r="AD269">
        <v>1327</v>
      </c>
      <c r="AE269">
        <v>791</v>
      </c>
      <c r="AF269">
        <f t="shared" si="112"/>
        <v>536</v>
      </c>
      <c r="AI269" s="5"/>
      <c r="AK269" s="14">
        <f t="shared" si="113"/>
        <v>304</v>
      </c>
      <c r="AL269">
        <v>2.5</v>
      </c>
      <c r="AM269">
        <v>1318</v>
      </c>
      <c r="AN269">
        <v>675</v>
      </c>
      <c r="AO269">
        <f t="shared" si="107"/>
        <v>643</v>
      </c>
      <c r="AR269" s="5"/>
      <c r="AT269" s="14">
        <f t="shared" si="114"/>
        <v>328</v>
      </c>
      <c r="AU269">
        <v>2.5</v>
      </c>
      <c r="AV269">
        <v>1334</v>
      </c>
      <c r="AW269">
        <v>802</v>
      </c>
      <c r="AX269">
        <f t="shared" si="108"/>
        <v>532</v>
      </c>
      <c r="BA269" s="5"/>
      <c r="BC269" s="14">
        <f t="shared" si="115"/>
        <v>352</v>
      </c>
      <c r="BD269">
        <v>2.5</v>
      </c>
      <c r="BE269">
        <v>1335</v>
      </c>
      <c r="BF269">
        <v>737</v>
      </c>
      <c r="BG269">
        <f t="shared" si="109"/>
        <v>598</v>
      </c>
      <c r="BJ269" s="5"/>
      <c r="BL269" s="14">
        <f t="shared" si="116"/>
        <v>376</v>
      </c>
      <c r="BM269">
        <v>2.5</v>
      </c>
      <c r="BN269">
        <v>1351</v>
      </c>
      <c r="BO269">
        <v>721</v>
      </c>
      <c r="BP269">
        <f t="shared" si="110"/>
        <v>630</v>
      </c>
      <c r="BS269" s="5"/>
    </row>
    <row r="270" spans="1:71">
      <c r="A270" s="14">
        <v>208</v>
      </c>
      <c r="B270">
        <v>2.75</v>
      </c>
      <c r="C270">
        <v>1193</v>
      </c>
      <c r="D270">
        <v>848</v>
      </c>
      <c r="E270">
        <f t="shared" si="111"/>
        <v>345</v>
      </c>
      <c r="H270" s="5"/>
      <c r="J270" s="14">
        <v>232</v>
      </c>
      <c r="K270">
        <v>2.75</v>
      </c>
      <c r="L270">
        <v>1240</v>
      </c>
      <c r="M270">
        <v>831</v>
      </c>
      <c r="N270">
        <f t="shared" si="93"/>
        <v>409</v>
      </c>
      <c r="Q270" s="5"/>
      <c r="S270" s="14">
        <v>256</v>
      </c>
      <c r="T270">
        <v>2.75</v>
      </c>
      <c r="U270">
        <v>1334</v>
      </c>
      <c r="V270">
        <v>711</v>
      </c>
      <c r="W270">
        <f t="shared" si="106"/>
        <v>623</v>
      </c>
      <c r="Z270" s="5"/>
      <c r="AB270" s="14">
        <v>280</v>
      </c>
      <c r="AC270">
        <v>2.75</v>
      </c>
      <c r="AD270">
        <v>1329</v>
      </c>
      <c r="AE270">
        <v>791</v>
      </c>
      <c r="AF270">
        <f t="shared" si="112"/>
        <v>538</v>
      </c>
      <c r="AI270" s="5"/>
      <c r="AK270" s="14">
        <f t="shared" si="113"/>
        <v>304</v>
      </c>
      <c r="AL270">
        <v>2.75</v>
      </c>
      <c r="AM270">
        <v>1319</v>
      </c>
      <c r="AN270">
        <v>676</v>
      </c>
      <c r="AO270">
        <f t="shared" si="107"/>
        <v>643</v>
      </c>
      <c r="AR270" s="5"/>
      <c r="AT270" s="14">
        <f t="shared" si="114"/>
        <v>328</v>
      </c>
      <c r="AU270">
        <v>2.75</v>
      </c>
      <c r="AV270">
        <v>1328</v>
      </c>
      <c r="AW270">
        <v>803</v>
      </c>
      <c r="AX270">
        <f t="shared" si="108"/>
        <v>525</v>
      </c>
      <c r="BA270" s="5"/>
      <c r="BC270" s="14">
        <f t="shared" si="115"/>
        <v>352</v>
      </c>
      <c r="BD270">
        <v>2.75</v>
      </c>
      <c r="BE270">
        <v>1334</v>
      </c>
      <c r="BF270">
        <v>737</v>
      </c>
      <c r="BG270">
        <f t="shared" si="109"/>
        <v>597</v>
      </c>
      <c r="BJ270" s="5"/>
      <c r="BL270" s="14">
        <f t="shared" si="116"/>
        <v>376</v>
      </c>
      <c r="BM270">
        <v>2.75</v>
      </c>
      <c r="BN270">
        <v>1346</v>
      </c>
      <c r="BO270">
        <v>721</v>
      </c>
      <c r="BP270">
        <f t="shared" si="110"/>
        <v>625</v>
      </c>
      <c r="BS270" s="5"/>
    </row>
    <row r="271" spans="1:71">
      <c r="A271" s="14">
        <v>208</v>
      </c>
      <c r="B271">
        <v>3</v>
      </c>
      <c r="C271">
        <v>1195</v>
      </c>
      <c r="D271">
        <v>849</v>
      </c>
      <c r="E271">
        <f t="shared" si="111"/>
        <v>346</v>
      </c>
      <c r="H271" s="5"/>
      <c r="J271" s="14">
        <v>232</v>
      </c>
      <c r="K271">
        <v>3</v>
      </c>
      <c r="L271">
        <v>1245</v>
      </c>
      <c r="M271">
        <v>833</v>
      </c>
      <c r="N271">
        <f t="shared" si="93"/>
        <v>412</v>
      </c>
      <c r="Q271" s="5"/>
      <c r="S271" s="14">
        <v>256</v>
      </c>
      <c r="T271">
        <v>3</v>
      </c>
      <c r="U271">
        <v>1329</v>
      </c>
      <c r="V271">
        <v>711</v>
      </c>
      <c r="W271">
        <f t="shared" si="106"/>
        <v>618</v>
      </c>
      <c r="Z271" s="5"/>
      <c r="AB271" s="14">
        <v>280</v>
      </c>
      <c r="AC271">
        <v>3</v>
      </c>
      <c r="AD271">
        <v>1325</v>
      </c>
      <c r="AE271">
        <v>793</v>
      </c>
      <c r="AF271">
        <f t="shared" si="112"/>
        <v>532</v>
      </c>
      <c r="AI271" s="5"/>
      <c r="AK271" s="14">
        <f t="shared" si="113"/>
        <v>304</v>
      </c>
      <c r="AL271">
        <v>3</v>
      </c>
      <c r="AM271">
        <v>1315</v>
      </c>
      <c r="AN271">
        <v>677</v>
      </c>
      <c r="AO271">
        <f t="shared" si="107"/>
        <v>638</v>
      </c>
      <c r="AR271" s="5"/>
      <c r="AT271" s="14">
        <f t="shared" si="114"/>
        <v>328</v>
      </c>
      <c r="AU271">
        <v>3</v>
      </c>
      <c r="AV271">
        <v>1328</v>
      </c>
      <c r="AW271">
        <v>804</v>
      </c>
      <c r="AX271">
        <f t="shared" si="108"/>
        <v>524</v>
      </c>
      <c r="BA271" s="5"/>
      <c r="BC271" s="14">
        <f t="shared" si="115"/>
        <v>352</v>
      </c>
      <c r="BD271">
        <v>3</v>
      </c>
      <c r="BE271">
        <v>1329</v>
      </c>
      <c r="BF271">
        <v>736</v>
      </c>
      <c r="BG271">
        <f t="shared" si="109"/>
        <v>593</v>
      </c>
      <c r="BJ271" s="5"/>
      <c r="BL271" s="14">
        <f t="shared" si="116"/>
        <v>376</v>
      </c>
      <c r="BM271">
        <v>3</v>
      </c>
      <c r="BN271">
        <v>1337</v>
      </c>
      <c r="BO271">
        <v>723</v>
      </c>
      <c r="BP271">
        <f t="shared" si="110"/>
        <v>614</v>
      </c>
      <c r="BS271" s="5"/>
    </row>
    <row r="272" spans="1:71">
      <c r="A272" s="14">
        <v>208</v>
      </c>
      <c r="B272">
        <v>3.25</v>
      </c>
      <c r="C272">
        <v>1194</v>
      </c>
      <c r="D272">
        <v>850</v>
      </c>
      <c r="E272">
        <f t="shared" si="111"/>
        <v>344</v>
      </c>
      <c r="H272" s="5"/>
      <c r="J272" s="14">
        <v>232</v>
      </c>
      <c r="K272">
        <v>3.25</v>
      </c>
      <c r="L272">
        <v>1243</v>
      </c>
      <c r="M272">
        <v>832</v>
      </c>
      <c r="N272">
        <f t="shared" si="93"/>
        <v>411</v>
      </c>
      <c r="Q272" s="5"/>
      <c r="S272" s="14">
        <v>256</v>
      </c>
      <c r="T272">
        <v>3.25</v>
      </c>
      <c r="U272">
        <v>1329</v>
      </c>
      <c r="V272">
        <v>712</v>
      </c>
      <c r="W272">
        <f t="shared" si="106"/>
        <v>617</v>
      </c>
      <c r="Z272" s="5"/>
      <c r="AB272" s="14">
        <v>280</v>
      </c>
      <c r="AC272">
        <v>3.25</v>
      </c>
      <c r="AD272">
        <v>1327</v>
      </c>
      <c r="AE272">
        <v>794</v>
      </c>
      <c r="AF272">
        <f t="shared" si="112"/>
        <v>533</v>
      </c>
      <c r="AI272" s="5"/>
      <c r="AK272" s="14">
        <f t="shared" si="113"/>
        <v>304</v>
      </c>
      <c r="AL272">
        <v>3.25</v>
      </c>
      <c r="AM272">
        <v>1316</v>
      </c>
      <c r="AN272">
        <v>678</v>
      </c>
      <c r="AO272">
        <f t="shared" si="107"/>
        <v>638</v>
      </c>
      <c r="AR272" s="5"/>
      <c r="AT272" s="14">
        <f t="shared" si="114"/>
        <v>328</v>
      </c>
      <c r="AU272">
        <v>3.25</v>
      </c>
      <c r="AV272">
        <v>1326</v>
      </c>
      <c r="AW272">
        <v>804</v>
      </c>
      <c r="AX272">
        <f t="shared" si="108"/>
        <v>522</v>
      </c>
      <c r="BA272" s="5"/>
      <c r="BC272" s="14">
        <f t="shared" si="115"/>
        <v>352</v>
      </c>
      <c r="BD272">
        <v>3.25</v>
      </c>
      <c r="BE272">
        <v>1327</v>
      </c>
      <c r="BF272">
        <v>739</v>
      </c>
      <c r="BG272">
        <f t="shared" si="109"/>
        <v>588</v>
      </c>
      <c r="BJ272" s="5"/>
      <c r="BL272" s="14">
        <f t="shared" si="116"/>
        <v>376</v>
      </c>
      <c r="BM272">
        <v>3.25</v>
      </c>
      <c r="BN272">
        <v>1334</v>
      </c>
      <c r="BO272">
        <v>722</v>
      </c>
      <c r="BP272">
        <f t="shared" si="110"/>
        <v>612</v>
      </c>
      <c r="BS272" s="5"/>
    </row>
    <row r="273" spans="1:71">
      <c r="A273" s="14">
        <v>208</v>
      </c>
      <c r="B273">
        <v>3.5</v>
      </c>
      <c r="C273">
        <v>1197</v>
      </c>
      <c r="D273">
        <v>851</v>
      </c>
      <c r="E273">
        <f t="shared" si="111"/>
        <v>346</v>
      </c>
      <c r="H273" s="5"/>
      <c r="J273" s="14">
        <v>232</v>
      </c>
      <c r="K273">
        <v>3.5</v>
      </c>
      <c r="L273">
        <v>1245</v>
      </c>
      <c r="M273">
        <v>834</v>
      </c>
      <c r="N273">
        <f t="shared" si="93"/>
        <v>411</v>
      </c>
      <c r="Q273" s="5"/>
      <c r="S273" s="14">
        <v>256</v>
      </c>
      <c r="T273">
        <v>3.5</v>
      </c>
      <c r="U273">
        <v>1328</v>
      </c>
      <c r="V273">
        <v>714</v>
      </c>
      <c r="W273">
        <f t="shared" si="106"/>
        <v>614</v>
      </c>
      <c r="Z273" s="5"/>
      <c r="AB273" s="14">
        <v>280</v>
      </c>
      <c r="AC273">
        <v>3.5</v>
      </c>
      <c r="AD273">
        <v>1329</v>
      </c>
      <c r="AE273">
        <v>795</v>
      </c>
      <c r="AF273">
        <f t="shared" si="112"/>
        <v>534</v>
      </c>
      <c r="AI273" s="5"/>
      <c r="AK273" s="14">
        <f t="shared" si="113"/>
        <v>304</v>
      </c>
      <c r="AL273">
        <v>3.5</v>
      </c>
      <c r="AM273">
        <v>1316</v>
      </c>
      <c r="AN273">
        <v>678</v>
      </c>
      <c r="AO273">
        <f t="shared" si="107"/>
        <v>638</v>
      </c>
      <c r="AR273" s="5"/>
      <c r="AT273" s="14">
        <f t="shared" si="114"/>
        <v>328</v>
      </c>
      <c r="AU273">
        <v>3.5</v>
      </c>
      <c r="AV273">
        <v>1325</v>
      </c>
      <c r="AW273">
        <v>804</v>
      </c>
      <c r="AX273">
        <f t="shared" si="108"/>
        <v>521</v>
      </c>
      <c r="BA273" s="5"/>
      <c r="BC273" s="14">
        <f t="shared" si="115"/>
        <v>352</v>
      </c>
      <c r="BD273">
        <v>3.5</v>
      </c>
      <c r="BE273">
        <v>1325</v>
      </c>
      <c r="BF273">
        <v>740</v>
      </c>
      <c r="BG273">
        <f t="shared" si="109"/>
        <v>585</v>
      </c>
      <c r="BJ273" s="5"/>
      <c r="BL273" s="14">
        <f t="shared" si="116"/>
        <v>376</v>
      </c>
      <c r="BM273">
        <v>3.5</v>
      </c>
      <c r="BN273">
        <v>1324</v>
      </c>
      <c r="BO273">
        <v>723</v>
      </c>
      <c r="BP273">
        <f t="shared" si="110"/>
        <v>601</v>
      </c>
      <c r="BS273" s="5"/>
    </row>
    <row r="274" spans="1:71">
      <c r="A274" s="15">
        <v>208</v>
      </c>
      <c r="B274" s="16">
        <v>3.75</v>
      </c>
      <c r="C274" s="16">
        <v>1197</v>
      </c>
      <c r="D274" s="16">
        <v>853</v>
      </c>
      <c r="E274" s="16">
        <f t="shared" si="111"/>
        <v>344</v>
      </c>
      <c r="H274" s="5"/>
      <c r="J274" s="15">
        <v>232</v>
      </c>
      <c r="K274" s="16">
        <v>3.75</v>
      </c>
      <c r="L274" s="16">
        <v>1246</v>
      </c>
      <c r="M274" s="16">
        <v>835</v>
      </c>
      <c r="N274" s="16">
        <f t="shared" si="93"/>
        <v>411</v>
      </c>
      <c r="Q274" s="5"/>
      <c r="S274" s="15">
        <v>256</v>
      </c>
      <c r="T274" s="16">
        <v>3.75</v>
      </c>
      <c r="U274" s="16">
        <v>1325</v>
      </c>
      <c r="V274" s="16">
        <v>714</v>
      </c>
      <c r="W274" s="16">
        <f t="shared" si="106"/>
        <v>611</v>
      </c>
      <c r="Z274" s="5"/>
      <c r="AB274" s="15">
        <v>280</v>
      </c>
      <c r="AC274" s="16">
        <v>3.75</v>
      </c>
      <c r="AD274" s="16">
        <v>1323</v>
      </c>
      <c r="AE274" s="16">
        <v>797</v>
      </c>
      <c r="AF274" s="16">
        <f t="shared" si="112"/>
        <v>526</v>
      </c>
      <c r="AI274" s="5"/>
      <c r="AK274" s="15">
        <f>$AK$257+1</f>
        <v>304</v>
      </c>
      <c r="AL274" s="16">
        <v>3.75</v>
      </c>
      <c r="AM274" s="16">
        <v>1313</v>
      </c>
      <c r="AN274" s="16">
        <v>679</v>
      </c>
      <c r="AO274" s="16">
        <f t="shared" si="107"/>
        <v>634</v>
      </c>
      <c r="AR274" s="5"/>
      <c r="AT274" s="15">
        <f t="shared" si="114"/>
        <v>328</v>
      </c>
      <c r="AU274" s="16">
        <v>3.75</v>
      </c>
      <c r="AV274" s="16">
        <v>1322</v>
      </c>
      <c r="AW274" s="16">
        <v>806</v>
      </c>
      <c r="AX274" s="16">
        <f t="shared" si="108"/>
        <v>516</v>
      </c>
      <c r="BA274" s="5"/>
      <c r="BC274" s="15">
        <f t="shared" si="115"/>
        <v>352</v>
      </c>
      <c r="BD274" s="16">
        <v>3.75</v>
      </c>
      <c r="BE274" s="16">
        <v>1321</v>
      </c>
      <c r="BF274" s="16">
        <v>740</v>
      </c>
      <c r="BG274" s="16">
        <f t="shared" si="109"/>
        <v>581</v>
      </c>
      <c r="BJ274" s="5"/>
      <c r="BL274" s="15">
        <f t="shared" si="116"/>
        <v>376</v>
      </c>
      <c r="BM274" s="16">
        <v>3.75</v>
      </c>
      <c r="BN274" s="16">
        <v>1317</v>
      </c>
      <c r="BO274" s="16">
        <v>724</v>
      </c>
      <c r="BP274" s="16">
        <f t="shared" si="110"/>
        <v>593</v>
      </c>
      <c r="BS274" s="5"/>
    </row>
    <row r="275" spans="1:71">
      <c r="A275" s="14">
        <v>209</v>
      </c>
      <c r="B275">
        <v>0</v>
      </c>
      <c r="C275">
        <v>997</v>
      </c>
      <c r="D275">
        <v>835</v>
      </c>
      <c r="E275">
        <f t="shared" si="111"/>
        <v>162</v>
      </c>
      <c r="H275" s="5"/>
      <c r="J275" s="14">
        <v>233</v>
      </c>
      <c r="K275">
        <v>0</v>
      </c>
      <c r="L275">
        <v>1025</v>
      </c>
      <c r="M275">
        <v>823</v>
      </c>
      <c r="N275">
        <f t="shared" ref="N275:N338" si="117">L275-M275</f>
        <v>202</v>
      </c>
      <c r="Q275" s="5"/>
      <c r="S275" s="14">
        <v>257</v>
      </c>
      <c r="T275">
        <v>0</v>
      </c>
      <c r="U275">
        <v>1054</v>
      </c>
      <c r="V275">
        <v>705</v>
      </c>
      <c r="W275">
        <f t="shared" si="106"/>
        <v>349</v>
      </c>
      <c r="Z275" s="5"/>
      <c r="AB275" s="14">
        <v>281</v>
      </c>
      <c r="AC275">
        <v>0</v>
      </c>
      <c r="AD275">
        <v>1045</v>
      </c>
      <c r="AE275">
        <v>785</v>
      </c>
      <c r="AF275">
        <f t="shared" si="112"/>
        <v>260</v>
      </c>
      <c r="AI275" s="5"/>
      <c r="AK275" s="14">
        <f>$AK$272+1</f>
        <v>305</v>
      </c>
      <c r="AL275">
        <v>0</v>
      </c>
      <c r="AM275">
        <v>1057</v>
      </c>
      <c r="AN275">
        <v>672</v>
      </c>
      <c r="AO275">
        <f t="shared" si="107"/>
        <v>385</v>
      </c>
      <c r="AR275" s="5"/>
      <c r="AT275" s="14">
        <f>$AT$272+1</f>
        <v>329</v>
      </c>
      <c r="AU275">
        <v>0</v>
      </c>
      <c r="AV275">
        <v>1055</v>
      </c>
      <c r="AW275">
        <v>790</v>
      </c>
      <c r="AX275">
        <f t="shared" si="108"/>
        <v>265</v>
      </c>
      <c r="BA275" s="5"/>
      <c r="BC275" s="14">
        <f>$BC$272+1</f>
        <v>353</v>
      </c>
      <c r="BD275">
        <v>0</v>
      </c>
      <c r="BE275">
        <v>1036</v>
      </c>
      <c r="BF275">
        <v>734</v>
      </c>
      <c r="BG275">
        <f t="shared" si="109"/>
        <v>302</v>
      </c>
      <c r="BJ275" s="5"/>
      <c r="BL275" s="14">
        <f>$BL$272+1</f>
        <v>377</v>
      </c>
      <c r="BM275">
        <v>0</v>
      </c>
      <c r="BN275">
        <v>1087</v>
      </c>
      <c r="BO275">
        <v>712</v>
      </c>
      <c r="BP275">
        <f t="shared" si="110"/>
        <v>375</v>
      </c>
      <c r="BS275" s="5"/>
    </row>
    <row r="276" spans="1:71">
      <c r="A276" s="14">
        <v>209</v>
      </c>
      <c r="B276">
        <v>0.25</v>
      </c>
      <c r="C276">
        <v>1004</v>
      </c>
      <c r="D276">
        <v>833</v>
      </c>
      <c r="E276">
        <f t="shared" si="111"/>
        <v>171</v>
      </c>
      <c r="H276" s="5"/>
      <c r="J276" s="14">
        <v>233</v>
      </c>
      <c r="K276">
        <v>0.25</v>
      </c>
      <c r="L276">
        <v>1039</v>
      </c>
      <c r="M276">
        <v>822</v>
      </c>
      <c r="N276">
        <f t="shared" si="117"/>
        <v>217</v>
      </c>
      <c r="Q276" s="5"/>
      <c r="S276" s="14">
        <v>257</v>
      </c>
      <c r="T276">
        <v>0.25</v>
      </c>
      <c r="U276">
        <v>1074</v>
      </c>
      <c r="V276">
        <v>704</v>
      </c>
      <c r="W276">
        <f t="shared" si="106"/>
        <v>370</v>
      </c>
      <c r="Z276" s="5"/>
      <c r="AB276" s="14">
        <v>281</v>
      </c>
      <c r="AC276">
        <v>0.25</v>
      </c>
      <c r="AD276">
        <v>1104</v>
      </c>
      <c r="AE276">
        <v>785</v>
      </c>
      <c r="AF276">
        <f t="shared" si="112"/>
        <v>319</v>
      </c>
      <c r="AI276" s="5"/>
      <c r="AK276" s="14">
        <f t="shared" ref="AK276:AK290" si="118">$AK$272+1</f>
        <v>305</v>
      </c>
      <c r="AL276">
        <v>0.25</v>
      </c>
      <c r="AM276">
        <v>1139</v>
      </c>
      <c r="AN276">
        <v>668</v>
      </c>
      <c r="AO276">
        <f t="shared" si="107"/>
        <v>471</v>
      </c>
      <c r="AR276" s="5"/>
      <c r="AT276" s="14">
        <f t="shared" ref="AT276:AT290" si="119">$AT$272+1</f>
        <v>329</v>
      </c>
      <c r="AU276">
        <v>0.25</v>
      </c>
      <c r="AV276">
        <v>1130</v>
      </c>
      <c r="AW276">
        <v>788</v>
      </c>
      <c r="AX276">
        <f t="shared" si="108"/>
        <v>342</v>
      </c>
      <c r="BA276" s="5"/>
      <c r="BC276" s="14">
        <f t="shared" ref="BC276:BC290" si="120">$BC$272+1</f>
        <v>353</v>
      </c>
      <c r="BD276">
        <v>0.25</v>
      </c>
      <c r="BE276">
        <v>1127</v>
      </c>
      <c r="BF276">
        <v>734</v>
      </c>
      <c r="BG276">
        <f t="shared" si="109"/>
        <v>393</v>
      </c>
      <c r="BJ276" s="5"/>
      <c r="BL276" s="14">
        <f t="shared" ref="BL276:BL290" si="121">$BL$272+1</f>
        <v>377</v>
      </c>
      <c r="BM276">
        <v>0.25</v>
      </c>
      <c r="BN276">
        <v>1107</v>
      </c>
      <c r="BO276">
        <v>712</v>
      </c>
      <c r="BP276">
        <f t="shared" si="110"/>
        <v>395</v>
      </c>
      <c r="BS276" s="5"/>
    </row>
    <row r="277" spans="1:71">
      <c r="A277" s="14">
        <v>209</v>
      </c>
      <c r="B277">
        <v>0.5</v>
      </c>
      <c r="C277">
        <v>1152</v>
      </c>
      <c r="D277">
        <v>833</v>
      </c>
      <c r="E277">
        <f t="shared" si="111"/>
        <v>319</v>
      </c>
      <c r="H277" s="5"/>
      <c r="J277" s="14">
        <v>233</v>
      </c>
      <c r="K277">
        <v>0.5</v>
      </c>
      <c r="L277">
        <v>1122</v>
      </c>
      <c r="M277">
        <v>821</v>
      </c>
      <c r="N277">
        <f t="shared" si="117"/>
        <v>301</v>
      </c>
      <c r="Q277" s="5"/>
      <c r="S277" s="14">
        <v>257</v>
      </c>
      <c r="T277">
        <v>0.5</v>
      </c>
      <c r="U277">
        <v>1204</v>
      </c>
      <c r="V277">
        <v>704</v>
      </c>
      <c r="W277">
        <f t="shared" si="106"/>
        <v>500</v>
      </c>
      <c r="Z277" s="5"/>
      <c r="AB277" s="14">
        <v>281</v>
      </c>
      <c r="AC277">
        <v>0.5</v>
      </c>
      <c r="AD277">
        <v>1203</v>
      </c>
      <c r="AE277">
        <v>783</v>
      </c>
      <c r="AF277">
        <f t="shared" si="112"/>
        <v>420</v>
      </c>
      <c r="AI277" s="5"/>
      <c r="AK277" s="14">
        <f t="shared" si="118"/>
        <v>305</v>
      </c>
      <c r="AL277">
        <v>0.5</v>
      </c>
      <c r="AM277">
        <v>1224</v>
      </c>
      <c r="AN277">
        <v>668</v>
      </c>
      <c r="AO277">
        <f t="shared" si="107"/>
        <v>556</v>
      </c>
      <c r="AR277" s="5"/>
      <c r="AT277" s="14">
        <f t="shared" si="119"/>
        <v>329</v>
      </c>
      <c r="AU277">
        <v>0.5</v>
      </c>
      <c r="AV277">
        <v>1195</v>
      </c>
      <c r="AW277">
        <v>787</v>
      </c>
      <c r="AX277">
        <f t="shared" si="108"/>
        <v>408</v>
      </c>
      <c r="BA277" s="5"/>
      <c r="BC277" s="14">
        <f t="shared" si="120"/>
        <v>353</v>
      </c>
      <c r="BD277">
        <v>0.5</v>
      </c>
      <c r="BE277">
        <v>1198</v>
      </c>
      <c r="BF277">
        <v>733</v>
      </c>
      <c r="BG277">
        <f t="shared" si="109"/>
        <v>465</v>
      </c>
      <c r="BJ277" s="5"/>
      <c r="BL277" s="14">
        <f t="shared" si="121"/>
        <v>377</v>
      </c>
      <c r="BM277">
        <v>0.5</v>
      </c>
      <c r="BN277">
        <v>1200</v>
      </c>
      <c r="BO277">
        <v>712</v>
      </c>
      <c r="BP277">
        <f t="shared" si="110"/>
        <v>488</v>
      </c>
      <c r="BS277" s="5"/>
    </row>
    <row r="278" spans="1:71">
      <c r="A278" s="14">
        <v>209</v>
      </c>
      <c r="B278">
        <v>0.75</v>
      </c>
      <c r="C278">
        <v>1182</v>
      </c>
      <c r="D278">
        <v>833</v>
      </c>
      <c r="E278">
        <f t="shared" si="111"/>
        <v>349</v>
      </c>
      <c r="H278" s="5"/>
      <c r="J278" s="14">
        <v>233</v>
      </c>
      <c r="K278">
        <v>0.75</v>
      </c>
      <c r="L278">
        <v>1149</v>
      </c>
      <c r="M278">
        <v>822</v>
      </c>
      <c r="N278">
        <f t="shared" si="117"/>
        <v>327</v>
      </c>
      <c r="Q278" s="5"/>
      <c r="S278" s="14">
        <v>257</v>
      </c>
      <c r="T278">
        <v>0.75</v>
      </c>
      <c r="U278">
        <v>1252</v>
      </c>
      <c r="V278">
        <v>704</v>
      </c>
      <c r="W278">
        <f t="shared" si="106"/>
        <v>548</v>
      </c>
      <c r="Z278" s="5"/>
      <c r="AB278" s="14">
        <v>281</v>
      </c>
      <c r="AC278">
        <v>0.75</v>
      </c>
      <c r="AD278">
        <v>1240</v>
      </c>
      <c r="AE278">
        <v>783</v>
      </c>
      <c r="AF278">
        <f t="shared" si="112"/>
        <v>457</v>
      </c>
      <c r="AI278" s="5"/>
      <c r="AK278" s="14">
        <f t="shared" si="118"/>
        <v>305</v>
      </c>
      <c r="AL278">
        <v>0.75</v>
      </c>
      <c r="AM278">
        <v>1265</v>
      </c>
      <c r="AN278">
        <v>669</v>
      </c>
      <c r="AO278">
        <f t="shared" si="107"/>
        <v>596</v>
      </c>
      <c r="AR278" s="5"/>
      <c r="AT278" s="14">
        <f t="shared" si="119"/>
        <v>329</v>
      </c>
      <c r="AU278">
        <v>0.75</v>
      </c>
      <c r="AV278">
        <v>1236</v>
      </c>
      <c r="AW278">
        <v>786</v>
      </c>
      <c r="AX278">
        <f t="shared" si="108"/>
        <v>450</v>
      </c>
      <c r="BA278" s="5"/>
      <c r="BC278" s="14">
        <f t="shared" si="120"/>
        <v>353</v>
      </c>
      <c r="BD278">
        <v>0.75</v>
      </c>
      <c r="BE278">
        <v>1245</v>
      </c>
      <c r="BF278">
        <v>734</v>
      </c>
      <c r="BG278">
        <f t="shared" si="109"/>
        <v>511</v>
      </c>
      <c r="BJ278" s="5"/>
      <c r="BL278" s="14">
        <f t="shared" si="121"/>
        <v>377</v>
      </c>
      <c r="BM278">
        <v>0.75</v>
      </c>
      <c r="BN278">
        <v>1278</v>
      </c>
      <c r="BO278">
        <v>715</v>
      </c>
      <c r="BP278">
        <f t="shared" si="110"/>
        <v>563</v>
      </c>
      <c r="BS278" s="5"/>
    </row>
    <row r="279" spans="1:71">
      <c r="A279" s="14">
        <v>209</v>
      </c>
      <c r="B279">
        <v>1</v>
      </c>
      <c r="C279">
        <v>1180</v>
      </c>
      <c r="D279">
        <v>833</v>
      </c>
      <c r="E279">
        <f t="shared" si="111"/>
        <v>347</v>
      </c>
      <c r="H279" s="5"/>
      <c r="J279" s="14">
        <v>233</v>
      </c>
      <c r="K279">
        <v>1</v>
      </c>
      <c r="L279">
        <v>1165</v>
      </c>
      <c r="M279">
        <v>822</v>
      </c>
      <c r="N279">
        <f t="shared" si="117"/>
        <v>343</v>
      </c>
      <c r="Q279" s="5"/>
      <c r="S279" s="14">
        <v>257</v>
      </c>
      <c r="T279">
        <v>1</v>
      </c>
      <c r="U279">
        <v>1287</v>
      </c>
      <c r="V279">
        <v>705</v>
      </c>
      <c r="W279">
        <f t="shared" si="106"/>
        <v>582</v>
      </c>
      <c r="Z279" s="5"/>
      <c r="AB279" s="14">
        <v>281</v>
      </c>
      <c r="AC279">
        <v>1</v>
      </c>
      <c r="AD279">
        <v>1275</v>
      </c>
      <c r="AE279">
        <v>784</v>
      </c>
      <c r="AF279">
        <f t="shared" si="112"/>
        <v>491</v>
      </c>
      <c r="AI279" s="5"/>
      <c r="AK279" s="14">
        <f t="shared" si="118"/>
        <v>305</v>
      </c>
      <c r="AL279">
        <v>1</v>
      </c>
      <c r="AM279">
        <v>1301</v>
      </c>
      <c r="AN279">
        <v>669</v>
      </c>
      <c r="AO279">
        <f t="shared" si="107"/>
        <v>632</v>
      </c>
      <c r="AR279" s="5"/>
      <c r="AT279" s="14">
        <f t="shared" si="119"/>
        <v>329</v>
      </c>
      <c r="AU279">
        <v>1</v>
      </c>
      <c r="AV279">
        <v>1264</v>
      </c>
      <c r="AW279">
        <v>787</v>
      </c>
      <c r="AX279">
        <f t="shared" si="108"/>
        <v>477</v>
      </c>
      <c r="BA279" s="5"/>
      <c r="BC279" s="14">
        <f t="shared" si="120"/>
        <v>353</v>
      </c>
      <c r="BD279">
        <v>1</v>
      </c>
      <c r="BE279">
        <v>1282</v>
      </c>
      <c r="BF279">
        <v>733</v>
      </c>
      <c r="BG279">
        <f t="shared" si="109"/>
        <v>549</v>
      </c>
      <c r="BJ279" s="5"/>
      <c r="BL279" s="14">
        <f t="shared" si="121"/>
        <v>377</v>
      </c>
      <c r="BM279">
        <v>1</v>
      </c>
      <c r="BN279">
        <v>1327</v>
      </c>
      <c r="BO279">
        <v>711</v>
      </c>
      <c r="BP279">
        <f t="shared" si="110"/>
        <v>616</v>
      </c>
      <c r="BS279" s="5"/>
    </row>
    <row r="280" spans="1:71">
      <c r="A280" s="14">
        <v>209</v>
      </c>
      <c r="B280">
        <v>1.25</v>
      </c>
      <c r="C280">
        <v>1183</v>
      </c>
      <c r="D280">
        <v>835</v>
      </c>
      <c r="E280">
        <f t="shared" si="111"/>
        <v>348</v>
      </c>
      <c r="H280" s="5"/>
      <c r="J280" s="14">
        <v>233</v>
      </c>
      <c r="K280">
        <v>1.25</v>
      </c>
      <c r="L280">
        <v>1178</v>
      </c>
      <c r="M280">
        <v>823</v>
      </c>
      <c r="N280">
        <f t="shared" si="117"/>
        <v>355</v>
      </c>
      <c r="Q280" s="5"/>
      <c r="S280" s="14">
        <v>257</v>
      </c>
      <c r="T280">
        <v>1.25</v>
      </c>
      <c r="U280">
        <v>1310</v>
      </c>
      <c r="V280">
        <v>706</v>
      </c>
      <c r="W280">
        <f t="shared" si="106"/>
        <v>604</v>
      </c>
      <c r="Z280" s="5"/>
      <c r="AB280" s="14">
        <v>281</v>
      </c>
      <c r="AC280">
        <v>1.25</v>
      </c>
      <c r="AD280">
        <v>1300</v>
      </c>
      <c r="AE280">
        <v>785</v>
      </c>
      <c r="AF280">
        <f t="shared" si="112"/>
        <v>515</v>
      </c>
      <c r="AI280" s="5"/>
      <c r="AK280" s="14">
        <f t="shared" si="118"/>
        <v>305</v>
      </c>
      <c r="AL280">
        <v>1.25</v>
      </c>
      <c r="AM280">
        <v>1322</v>
      </c>
      <c r="AN280">
        <v>670</v>
      </c>
      <c r="AO280">
        <f t="shared" si="107"/>
        <v>652</v>
      </c>
      <c r="AR280" s="5"/>
      <c r="AT280" s="14">
        <f t="shared" si="119"/>
        <v>329</v>
      </c>
      <c r="AU280">
        <v>1.25</v>
      </c>
      <c r="AV280">
        <v>1287</v>
      </c>
      <c r="AW280">
        <v>787</v>
      </c>
      <c r="AX280">
        <f t="shared" si="108"/>
        <v>500</v>
      </c>
      <c r="BA280" s="5"/>
      <c r="BC280" s="14">
        <f t="shared" si="120"/>
        <v>353</v>
      </c>
      <c r="BD280">
        <v>1.25</v>
      </c>
      <c r="BE280">
        <v>1312</v>
      </c>
      <c r="BF280">
        <v>733</v>
      </c>
      <c r="BG280">
        <f t="shared" si="109"/>
        <v>579</v>
      </c>
      <c r="BJ280" s="5"/>
      <c r="BL280" s="14">
        <f t="shared" si="121"/>
        <v>377</v>
      </c>
      <c r="BM280">
        <v>1.25</v>
      </c>
      <c r="BN280">
        <v>1359</v>
      </c>
      <c r="BO280">
        <v>711</v>
      </c>
      <c r="BP280">
        <f t="shared" si="110"/>
        <v>648</v>
      </c>
      <c r="BS280" s="5"/>
    </row>
    <row r="281" spans="1:71">
      <c r="A281" s="14">
        <v>209</v>
      </c>
      <c r="B281">
        <v>1.5</v>
      </c>
      <c r="C281">
        <v>1186</v>
      </c>
      <c r="D281">
        <v>834</v>
      </c>
      <c r="E281">
        <f t="shared" si="111"/>
        <v>352</v>
      </c>
      <c r="H281" s="5"/>
      <c r="J281" s="14">
        <v>233</v>
      </c>
      <c r="K281">
        <v>1.5</v>
      </c>
      <c r="L281">
        <v>1187</v>
      </c>
      <c r="M281">
        <v>822</v>
      </c>
      <c r="N281">
        <f t="shared" si="117"/>
        <v>365</v>
      </c>
      <c r="Q281" s="5"/>
      <c r="S281" s="14">
        <v>257</v>
      </c>
      <c r="T281">
        <v>1.5</v>
      </c>
      <c r="U281">
        <v>1326</v>
      </c>
      <c r="V281">
        <v>706</v>
      </c>
      <c r="W281">
        <f t="shared" si="106"/>
        <v>620</v>
      </c>
      <c r="Z281" s="5"/>
      <c r="AB281" s="14">
        <v>281</v>
      </c>
      <c r="AC281">
        <v>1.5</v>
      </c>
      <c r="AD281">
        <v>1317</v>
      </c>
      <c r="AE281">
        <v>785</v>
      </c>
      <c r="AF281">
        <f t="shared" si="112"/>
        <v>532</v>
      </c>
      <c r="AI281" s="5"/>
      <c r="AK281" s="14">
        <f t="shared" si="118"/>
        <v>305</v>
      </c>
      <c r="AL281">
        <v>1.5</v>
      </c>
      <c r="AM281">
        <v>1339</v>
      </c>
      <c r="AN281">
        <v>671</v>
      </c>
      <c r="AO281">
        <f t="shared" si="107"/>
        <v>668</v>
      </c>
      <c r="AR281" s="5"/>
      <c r="AT281" s="14">
        <f t="shared" si="119"/>
        <v>329</v>
      </c>
      <c r="AU281">
        <v>1.5</v>
      </c>
      <c r="AV281">
        <v>1301</v>
      </c>
      <c r="AW281">
        <v>787</v>
      </c>
      <c r="AX281">
        <f t="shared" si="108"/>
        <v>514</v>
      </c>
      <c r="BA281" s="5"/>
      <c r="BC281" s="14">
        <f t="shared" si="120"/>
        <v>353</v>
      </c>
      <c r="BD281">
        <v>1.5</v>
      </c>
      <c r="BE281">
        <v>1326</v>
      </c>
      <c r="BF281">
        <v>733</v>
      </c>
      <c r="BG281">
        <f t="shared" si="109"/>
        <v>593</v>
      </c>
      <c r="BJ281" s="5"/>
      <c r="BL281" s="14">
        <f t="shared" si="121"/>
        <v>377</v>
      </c>
      <c r="BM281">
        <v>1.5</v>
      </c>
      <c r="BN281">
        <v>1380</v>
      </c>
      <c r="BO281">
        <v>712</v>
      </c>
      <c r="BP281">
        <f t="shared" si="110"/>
        <v>668</v>
      </c>
      <c r="BS281" s="5"/>
    </row>
    <row r="282" spans="1:71">
      <c r="A282" s="14">
        <v>209</v>
      </c>
      <c r="B282">
        <v>1.75</v>
      </c>
      <c r="C282">
        <v>1192</v>
      </c>
      <c r="D282">
        <v>835</v>
      </c>
      <c r="E282">
        <f t="shared" si="111"/>
        <v>357</v>
      </c>
      <c r="H282" s="5"/>
      <c r="J282" s="14">
        <v>233</v>
      </c>
      <c r="K282">
        <v>1.75</v>
      </c>
      <c r="L282">
        <v>1202</v>
      </c>
      <c r="M282">
        <v>823</v>
      </c>
      <c r="N282">
        <f t="shared" si="117"/>
        <v>379</v>
      </c>
      <c r="Q282" s="5"/>
      <c r="S282" s="14">
        <v>257</v>
      </c>
      <c r="T282">
        <v>1.75</v>
      </c>
      <c r="U282">
        <v>1335</v>
      </c>
      <c r="V282">
        <v>708</v>
      </c>
      <c r="W282">
        <f t="shared" si="106"/>
        <v>627</v>
      </c>
      <c r="Z282" s="5"/>
      <c r="AB282" s="14">
        <v>281</v>
      </c>
      <c r="AC282">
        <v>1.75</v>
      </c>
      <c r="AD282">
        <v>1329</v>
      </c>
      <c r="AE282">
        <v>786</v>
      </c>
      <c r="AF282">
        <f t="shared" si="112"/>
        <v>543</v>
      </c>
      <c r="AI282" s="5"/>
      <c r="AK282" s="14">
        <f t="shared" si="118"/>
        <v>305</v>
      </c>
      <c r="AL282">
        <v>1.75</v>
      </c>
      <c r="AM282">
        <v>1350</v>
      </c>
      <c r="AN282">
        <v>671</v>
      </c>
      <c r="AO282">
        <f t="shared" si="107"/>
        <v>679</v>
      </c>
      <c r="AR282" s="5"/>
      <c r="AT282" s="14">
        <f t="shared" si="119"/>
        <v>329</v>
      </c>
      <c r="AU282">
        <v>1.75</v>
      </c>
      <c r="AV282">
        <v>1313</v>
      </c>
      <c r="AW282">
        <v>787</v>
      </c>
      <c r="AX282">
        <f t="shared" si="108"/>
        <v>526</v>
      </c>
      <c r="BA282" s="5"/>
      <c r="BC282" s="14">
        <f t="shared" si="120"/>
        <v>353</v>
      </c>
      <c r="BD282">
        <v>1.75</v>
      </c>
      <c r="BE282">
        <v>1336</v>
      </c>
      <c r="BF282">
        <v>734</v>
      </c>
      <c r="BG282">
        <f t="shared" si="109"/>
        <v>602</v>
      </c>
      <c r="BJ282" s="5"/>
      <c r="BL282" s="14">
        <f t="shared" si="121"/>
        <v>377</v>
      </c>
      <c r="BM282">
        <v>1.75</v>
      </c>
      <c r="BN282">
        <v>1387</v>
      </c>
      <c r="BO282">
        <v>713</v>
      </c>
      <c r="BP282">
        <f t="shared" si="110"/>
        <v>674</v>
      </c>
      <c r="BS282" s="5"/>
    </row>
    <row r="283" spans="1:71">
      <c r="A283" s="14">
        <v>209</v>
      </c>
      <c r="B283">
        <v>2</v>
      </c>
      <c r="C283">
        <v>1193</v>
      </c>
      <c r="D283">
        <v>835</v>
      </c>
      <c r="E283">
        <f t="shared" si="111"/>
        <v>358</v>
      </c>
      <c r="H283" s="5"/>
      <c r="J283" s="14">
        <v>233</v>
      </c>
      <c r="K283">
        <v>2</v>
      </c>
      <c r="L283">
        <v>1207</v>
      </c>
      <c r="M283">
        <v>824</v>
      </c>
      <c r="N283">
        <f t="shared" si="117"/>
        <v>383</v>
      </c>
      <c r="Q283" s="5"/>
      <c r="S283" s="14">
        <v>257</v>
      </c>
      <c r="T283">
        <v>2</v>
      </c>
      <c r="U283">
        <v>1342</v>
      </c>
      <c r="V283">
        <v>709</v>
      </c>
      <c r="W283">
        <f t="shared" si="106"/>
        <v>633</v>
      </c>
      <c r="Z283" s="5"/>
      <c r="AB283" s="14">
        <v>281</v>
      </c>
      <c r="AC283">
        <v>2</v>
      </c>
      <c r="AD283">
        <v>1338</v>
      </c>
      <c r="AE283">
        <v>785</v>
      </c>
      <c r="AF283">
        <f t="shared" si="112"/>
        <v>553</v>
      </c>
      <c r="AI283" s="5"/>
      <c r="AK283" s="14">
        <f t="shared" si="118"/>
        <v>305</v>
      </c>
      <c r="AL283">
        <v>2</v>
      </c>
      <c r="AM283">
        <v>1355</v>
      </c>
      <c r="AN283">
        <v>672</v>
      </c>
      <c r="AO283">
        <f t="shared" si="107"/>
        <v>683</v>
      </c>
      <c r="AR283" s="5"/>
      <c r="AT283" s="14">
        <f t="shared" si="119"/>
        <v>329</v>
      </c>
      <c r="AU283">
        <v>2</v>
      </c>
      <c r="AV283">
        <v>1322</v>
      </c>
      <c r="AW283">
        <v>788</v>
      </c>
      <c r="AX283">
        <f t="shared" si="108"/>
        <v>534</v>
      </c>
      <c r="BA283" s="5"/>
      <c r="BC283" s="14">
        <f t="shared" si="120"/>
        <v>353</v>
      </c>
      <c r="BD283">
        <v>2</v>
      </c>
      <c r="BE283">
        <v>1339</v>
      </c>
      <c r="BF283">
        <v>734</v>
      </c>
      <c r="BG283">
        <f t="shared" si="109"/>
        <v>605</v>
      </c>
      <c r="BJ283" s="5"/>
      <c r="BL283" s="14">
        <f t="shared" si="121"/>
        <v>377</v>
      </c>
      <c r="BM283">
        <v>2</v>
      </c>
      <c r="BN283">
        <v>1389</v>
      </c>
      <c r="BO283">
        <v>712</v>
      </c>
      <c r="BP283">
        <f t="shared" si="110"/>
        <v>677</v>
      </c>
      <c r="BS283" s="5"/>
    </row>
    <row r="284" spans="1:71">
      <c r="A284" s="14">
        <v>209</v>
      </c>
      <c r="B284">
        <v>2.25</v>
      </c>
      <c r="C284">
        <v>1196</v>
      </c>
      <c r="D284">
        <v>837</v>
      </c>
      <c r="E284">
        <f t="shared" si="111"/>
        <v>359</v>
      </c>
      <c r="H284" s="5"/>
      <c r="J284" s="14">
        <v>233</v>
      </c>
      <c r="K284">
        <v>2.25</v>
      </c>
      <c r="L284">
        <v>1210</v>
      </c>
      <c r="M284">
        <v>825</v>
      </c>
      <c r="N284">
        <f t="shared" si="117"/>
        <v>385</v>
      </c>
      <c r="Q284" s="5"/>
      <c r="S284" s="14">
        <v>257</v>
      </c>
      <c r="T284">
        <v>2.25</v>
      </c>
      <c r="U284">
        <v>1342</v>
      </c>
      <c r="V284">
        <v>707</v>
      </c>
      <c r="W284">
        <f t="shared" si="106"/>
        <v>635</v>
      </c>
      <c r="Z284" s="5"/>
      <c r="AB284" s="14">
        <v>281</v>
      </c>
      <c r="AC284">
        <v>2.25</v>
      </c>
      <c r="AD284">
        <v>1338</v>
      </c>
      <c r="AE284">
        <v>786</v>
      </c>
      <c r="AF284">
        <f t="shared" si="112"/>
        <v>552</v>
      </c>
      <c r="AI284" s="5"/>
      <c r="AK284" s="14">
        <f t="shared" si="118"/>
        <v>305</v>
      </c>
      <c r="AL284">
        <v>2.25</v>
      </c>
      <c r="AM284">
        <v>1354</v>
      </c>
      <c r="AN284">
        <v>672</v>
      </c>
      <c r="AO284">
        <f t="shared" si="107"/>
        <v>682</v>
      </c>
      <c r="AR284" s="5"/>
      <c r="AT284" s="14">
        <f t="shared" si="119"/>
        <v>329</v>
      </c>
      <c r="AU284">
        <v>2.25</v>
      </c>
      <c r="AV284">
        <v>1320</v>
      </c>
      <c r="AW284">
        <v>788</v>
      </c>
      <c r="AX284">
        <f t="shared" si="108"/>
        <v>532</v>
      </c>
      <c r="BA284" s="5"/>
      <c r="BC284" s="14">
        <f t="shared" si="120"/>
        <v>353</v>
      </c>
      <c r="BD284">
        <v>2.25</v>
      </c>
      <c r="BE284">
        <v>1337</v>
      </c>
      <c r="BF284">
        <v>733</v>
      </c>
      <c r="BG284">
        <f t="shared" si="109"/>
        <v>604</v>
      </c>
      <c r="BJ284" s="5"/>
      <c r="BL284" s="14">
        <f t="shared" si="121"/>
        <v>377</v>
      </c>
      <c r="BM284">
        <v>2.25</v>
      </c>
      <c r="BN284">
        <v>1389</v>
      </c>
      <c r="BO284">
        <v>711</v>
      </c>
      <c r="BP284">
        <f t="shared" si="110"/>
        <v>678</v>
      </c>
      <c r="BS284" s="5"/>
    </row>
    <row r="285" spans="1:71">
      <c r="A285" s="14">
        <v>209</v>
      </c>
      <c r="B285">
        <v>2.5</v>
      </c>
      <c r="C285">
        <v>1200</v>
      </c>
      <c r="D285">
        <v>838</v>
      </c>
      <c r="E285">
        <f t="shared" si="111"/>
        <v>362</v>
      </c>
      <c r="H285" s="5"/>
      <c r="J285" s="14">
        <v>233</v>
      </c>
      <c r="K285">
        <v>2.5</v>
      </c>
      <c r="L285">
        <v>1206</v>
      </c>
      <c r="M285">
        <v>824</v>
      </c>
      <c r="N285">
        <f t="shared" si="117"/>
        <v>382</v>
      </c>
      <c r="Q285" s="5"/>
      <c r="S285" s="14">
        <v>257</v>
      </c>
      <c r="T285">
        <v>2.5</v>
      </c>
      <c r="U285">
        <v>1344</v>
      </c>
      <c r="V285">
        <v>709</v>
      </c>
      <c r="W285">
        <f t="shared" si="106"/>
        <v>635</v>
      </c>
      <c r="Z285" s="5"/>
      <c r="AB285" s="14">
        <v>281</v>
      </c>
      <c r="AC285">
        <v>2.5</v>
      </c>
      <c r="AD285">
        <v>1340</v>
      </c>
      <c r="AE285">
        <v>786</v>
      </c>
      <c r="AF285">
        <f t="shared" si="112"/>
        <v>554</v>
      </c>
      <c r="AI285" s="5"/>
      <c r="AK285" s="14">
        <f t="shared" si="118"/>
        <v>305</v>
      </c>
      <c r="AL285">
        <v>2.5</v>
      </c>
      <c r="AM285">
        <v>1350</v>
      </c>
      <c r="AN285">
        <v>673</v>
      </c>
      <c r="AO285">
        <f t="shared" si="107"/>
        <v>677</v>
      </c>
      <c r="AR285" s="5"/>
      <c r="AT285" s="14">
        <f t="shared" si="119"/>
        <v>329</v>
      </c>
      <c r="AU285">
        <v>2.5</v>
      </c>
      <c r="AV285">
        <v>1319</v>
      </c>
      <c r="AW285">
        <v>789</v>
      </c>
      <c r="AX285">
        <f t="shared" si="108"/>
        <v>530</v>
      </c>
      <c r="BA285" s="5"/>
      <c r="BC285" s="14">
        <f t="shared" si="120"/>
        <v>353</v>
      </c>
      <c r="BD285">
        <v>2.5</v>
      </c>
      <c r="BE285">
        <v>1335</v>
      </c>
      <c r="BF285">
        <v>733</v>
      </c>
      <c r="BG285">
        <f t="shared" si="109"/>
        <v>602</v>
      </c>
      <c r="BJ285" s="5"/>
      <c r="BL285" s="14">
        <f t="shared" si="121"/>
        <v>377</v>
      </c>
      <c r="BM285">
        <v>2.5</v>
      </c>
      <c r="BN285">
        <v>1382</v>
      </c>
      <c r="BO285">
        <v>712</v>
      </c>
      <c r="BP285">
        <f t="shared" si="110"/>
        <v>670</v>
      </c>
      <c r="BS285" s="5"/>
    </row>
    <row r="286" spans="1:71">
      <c r="A286" s="14">
        <v>209</v>
      </c>
      <c r="B286">
        <v>2.75</v>
      </c>
      <c r="C286">
        <v>1200</v>
      </c>
      <c r="D286">
        <v>839</v>
      </c>
      <c r="E286">
        <f t="shared" si="111"/>
        <v>361</v>
      </c>
      <c r="H286" s="5"/>
      <c r="J286" s="14">
        <v>233</v>
      </c>
      <c r="K286">
        <v>2.75</v>
      </c>
      <c r="L286">
        <v>1204</v>
      </c>
      <c r="M286">
        <v>824</v>
      </c>
      <c r="N286">
        <f t="shared" si="117"/>
        <v>380</v>
      </c>
      <c r="Q286" s="5"/>
      <c r="S286" s="14">
        <v>257</v>
      </c>
      <c r="T286">
        <v>2.75</v>
      </c>
      <c r="U286">
        <v>1342</v>
      </c>
      <c r="V286">
        <v>709</v>
      </c>
      <c r="W286">
        <f t="shared" si="106"/>
        <v>633</v>
      </c>
      <c r="Z286" s="5"/>
      <c r="AB286" s="14">
        <v>281</v>
      </c>
      <c r="AC286">
        <v>2.75</v>
      </c>
      <c r="AD286">
        <v>1335</v>
      </c>
      <c r="AE286">
        <v>788</v>
      </c>
      <c r="AF286">
        <f t="shared" si="112"/>
        <v>547</v>
      </c>
      <c r="AI286" s="5"/>
      <c r="AK286" s="14">
        <f t="shared" si="118"/>
        <v>305</v>
      </c>
      <c r="AL286">
        <v>2.75</v>
      </c>
      <c r="AM286">
        <v>1350</v>
      </c>
      <c r="AN286">
        <v>673</v>
      </c>
      <c r="AO286">
        <f t="shared" si="107"/>
        <v>677</v>
      </c>
      <c r="AR286" s="5"/>
      <c r="AT286" s="14">
        <f t="shared" si="119"/>
        <v>329</v>
      </c>
      <c r="AU286">
        <v>2.75</v>
      </c>
      <c r="AV286">
        <v>1317</v>
      </c>
      <c r="AW286">
        <v>790</v>
      </c>
      <c r="AX286">
        <f t="shared" si="108"/>
        <v>527</v>
      </c>
      <c r="BA286" s="5"/>
      <c r="BC286" s="14">
        <f t="shared" si="120"/>
        <v>353</v>
      </c>
      <c r="BD286">
        <v>2.75</v>
      </c>
      <c r="BE286">
        <v>1333</v>
      </c>
      <c r="BF286">
        <v>735</v>
      </c>
      <c r="BG286">
        <f t="shared" si="109"/>
        <v>598</v>
      </c>
      <c r="BJ286" s="5"/>
      <c r="BL286" s="14">
        <f t="shared" si="121"/>
        <v>377</v>
      </c>
      <c r="BM286">
        <v>2.75</v>
      </c>
      <c r="BN286">
        <v>1375</v>
      </c>
      <c r="BO286">
        <v>711</v>
      </c>
      <c r="BP286">
        <f t="shared" si="110"/>
        <v>664</v>
      </c>
      <c r="BS286" s="5"/>
    </row>
    <row r="287" spans="1:71">
      <c r="A287" s="14">
        <v>209</v>
      </c>
      <c r="B287">
        <v>3</v>
      </c>
      <c r="C287">
        <v>1200</v>
      </c>
      <c r="D287">
        <v>842</v>
      </c>
      <c r="E287">
        <f t="shared" si="111"/>
        <v>358</v>
      </c>
      <c r="H287" s="5"/>
      <c r="J287" s="14">
        <v>233</v>
      </c>
      <c r="K287">
        <v>3</v>
      </c>
      <c r="L287">
        <v>1210</v>
      </c>
      <c r="M287">
        <v>828</v>
      </c>
      <c r="N287">
        <f t="shared" si="117"/>
        <v>382</v>
      </c>
      <c r="Q287" s="5"/>
      <c r="S287" s="14">
        <v>257</v>
      </c>
      <c r="T287">
        <v>3</v>
      </c>
      <c r="U287">
        <v>1342</v>
      </c>
      <c r="V287">
        <v>710</v>
      </c>
      <c r="W287">
        <f t="shared" si="106"/>
        <v>632</v>
      </c>
      <c r="Z287" s="5"/>
      <c r="AB287" s="14">
        <v>281</v>
      </c>
      <c r="AC287">
        <v>3</v>
      </c>
      <c r="AD287">
        <v>1338</v>
      </c>
      <c r="AE287">
        <v>789</v>
      </c>
      <c r="AF287">
        <f t="shared" si="112"/>
        <v>549</v>
      </c>
      <c r="AI287" s="5"/>
      <c r="AK287" s="14">
        <f t="shared" si="118"/>
        <v>305</v>
      </c>
      <c r="AL287">
        <v>3</v>
      </c>
      <c r="AM287">
        <v>1348</v>
      </c>
      <c r="AN287">
        <v>674</v>
      </c>
      <c r="AO287">
        <f t="shared" si="107"/>
        <v>674</v>
      </c>
      <c r="AR287" s="5"/>
      <c r="AT287" s="14">
        <f t="shared" si="119"/>
        <v>329</v>
      </c>
      <c r="AU287">
        <v>3</v>
      </c>
      <c r="AV287">
        <v>1318</v>
      </c>
      <c r="AW287">
        <v>789</v>
      </c>
      <c r="AX287">
        <f t="shared" si="108"/>
        <v>529</v>
      </c>
      <c r="BA287" s="5"/>
      <c r="BC287" s="14">
        <f t="shared" si="120"/>
        <v>353</v>
      </c>
      <c r="BD287">
        <v>3</v>
      </c>
      <c r="BE287">
        <v>1331</v>
      </c>
      <c r="BF287">
        <v>735</v>
      </c>
      <c r="BG287">
        <f t="shared" si="109"/>
        <v>596</v>
      </c>
      <c r="BJ287" s="5"/>
      <c r="BL287" s="14">
        <f t="shared" si="121"/>
        <v>377</v>
      </c>
      <c r="BM287">
        <v>3</v>
      </c>
      <c r="BN287">
        <v>1372</v>
      </c>
      <c r="BO287">
        <v>713</v>
      </c>
      <c r="BP287">
        <f t="shared" si="110"/>
        <v>659</v>
      </c>
      <c r="BS287" s="5"/>
    </row>
    <row r="288" spans="1:71">
      <c r="A288" s="14">
        <v>209</v>
      </c>
      <c r="B288">
        <v>3.25</v>
      </c>
      <c r="C288">
        <v>1202</v>
      </c>
      <c r="D288">
        <v>841</v>
      </c>
      <c r="E288">
        <f t="shared" si="111"/>
        <v>361</v>
      </c>
      <c r="H288" s="5"/>
      <c r="J288" s="14">
        <v>233</v>
      </c>
      <c r="K288">
        <v>3.25</v>
      </c>
      <c r="L288">
        <v>1205</v>
      </c>
      <c r="M288">
        <v>827</v>
      </c>
      <c r="N288">
        <f t="shared" si="117"/>
        <v>378</v>
      </c>
      <c r="Q288" s="5"/>
      <c r="S288" s="14">
        <v>257</v>
      </c>
      <c r="T288">
        <v>3.25</v>
      </c>
      <c r="U288">
        <v>1338</v>
      </c>
      <c r="V288">
        <v>712</v>
      </c>
      <c r="W288">
        <f t="shared" si="106"/>
        <v>626</v>
      </c>
      <c r="Z288" s="5"/>
      <c r="AB288" s="14">
        <v>281</v>
      </c>
      <c r="AC288">
        <v>3.25</v>
      </c>
      <c r="AD288">
        <v>1336</v>
      </c>
      <c r="AE288">
        <v>790</v>
      </c>
      <c r="AF288">
        <f t="shared" si="112"/>
        <v>546</v>
      </c>
      <c r="AI288" s="5"/>
      <c r="AK288" s="14">
        <f t="shared" si="118"/>
        <v>305</v>
      </c>
      <c r="AL288">
        <v>3.25</v>
      </c>
      <c r="AM288">
        <v>1347</v>
      </c>
      <c r="AN288">
        <v>675</v>
      </c>
      <c r="AO288">
        <f t="shared" si="107"/>
        <v>672</v>
      </c>
      <c r="AR288" s="5"/>
      <c r="AT288" s="14">
        <f t="shared" si="119"/>
        <v>329</v>
      </c>
      <c r="AU288">
        <v>3.25</v>
      </c>
      <c r="AV288">
        <v>1313</v>
      </c>
      <c r="AW288">
        <v>789</v>
      </c>
      <c r="AX288">
        <f t="shared" si="108"/>
        <v>524</v>
      </c>
      <c r="BA288" s="5"/>
      <c r="BC288" s="14">
        <f t="shared" si="120"/>
        <v>353</v>
      </c>
      <c r="BD288">
        <v>3.25</v>
      </c>
      <c r="BE288">
        <v>1327</v>
      </c>
      <c r="BF288">
        <v>734</v>
      </c>
      <c r="BG288">
        <f t="shared" si="109"/>
        <v>593</v>
      </c>
      <c r="BJ288" s="5"/>
      <c r="BL288" s="14">
        <f t="shared" si="121"/>
        <v>377</v>
      </c>
      <c r="BM288">
        <v>3.25</v>
      </c>
      <c r="BN288">
        <v>1361</v>
      </c>
      <c r="BO288">
        <v>713</v>
      </c>
      <c r="BP288">
        <f t="shared" si="110"/>
        <v>648</v>
      </c>
      <c r="BS288" s="5"/>
    </row>
    <row r="289" spans="1:71">
      <c r="A289" s="14">
        <v>209</v>
      </c>
      <c r="B289">
        <v>3.5</v>
      </c>
      <c r="C289">
        <v>1203</v>
      </c>
      <c r="D289">
        <v>843</v>
      </c>
      <c r="E289">
        <f t="shared" si="111"/>
        <v>360</v>
      </c>
      <c r="H289" s="5"/>
      <c r="J289" s="14">
        <v>233</v>
      </c>
      <c r="K289">
        <v>3.5</v>
      </c>
      <c r="L289">
        <v>1204</v>
      </c>
      <c r="M289">
        <v>829</v>
      </c>
      <c r="N289">
        <f t="shared" si="117"/>
        <v>375</v>
      </c>
      <c r="Q289" s="5"/>
      <c r="S289" s="14">
        <v>257</v>
      </c>
      <c r="T289">
        <v>3.5</v>
      </c>
      <c r="U289">
        <v>1339</v>
      </c>
      <c r="V289">
        <v>714</v>
      </c>
      <c r="W289">
        <f t="shared" si="106"/>
        <v>625</v>
      </c>
      <c r="Z289" s="5"/>
      <c r="AB289" s="14">
        <v>281</v>
      </c>
      <c r="AC289">
        <v>3.5</v>
      </c>
      <c r="AD289">
        <v>1335</v>
      </c>
      <c r="AE289">
        <v>790</v>
      </c>
      <c r="AF289">
        <f t="shared" si="112"/>
        <v>545</v>
      </c>
      <c r="AI289" s="5"/>
      <c r="AK289" s="14">
        <f t="shared" si="118"/>
        <v>305</v>
      </c>
      <c r="AL289">
        <v>3.5</v>
      </c>
      <c r="AM289">
        <v>1346</v>
      </c>
      <c r="AN289">
        <v>675</v>
      </c>
      <c r="AO289">
        <f t="shared" si="107"/>
        <v>671</v>
      </c>
      <c r="AR289" s="5"/>
      <c r="AT289" s="14">
        <f t="shared" si="119"/>
        <v>329</v>
      </c>
      <c r="AU289">
        <v>3.5</v>
      </c>
      <c r="AV289">
        <v>1310</v>
      </c>
      <c r="AW289">
        <v>792</v>
      </c>
      <c r="AX289">
        <f t="shared" si="108"/>
        <v>518</v>
      </c>
      <c r="BA289" s="5"/>
      <c r="BC289" s="14">
        <f t="shared" si="120"/>
        <v>353</v>
      </c>
      <c r="BD289">
        <v>3.5</v>
      </c>
      <c r="BE289">
        <v>1322</v>
      </c>
      <c r="BF289">
        <v>736</v>
      </c>
      <c r="BG289">
        <f t="shared" si="109"/>
        <v>586</v>
      </c>
      <c r="BJ289" s="5"/>
      <c r="BL289" s="14">
        <f t="shared" si="121"/>
        <v>377</v>
      </c>
      <c r="BM289">
        <v>3.5</v>
      </c>
      <c r="BN289">
        <v>1354</v>
      </c>
      <c r="BO289">
        <v>712</v>
      </c>
      <c r="BP289">
        <f t="shared" si="110"/>
        <v>642</v>
      </c>
      <c r="BS289" s="5"/>
    </row>
    <row r="290" spans="1:71">
      <c r="A290" s="15">
        <v>209</v>
      </c>
      <c r="B290" s="16">
        <v>3.75</v>
      </c>
      <c r="C290" s="16">
        <v>1203</v>
      </c>
      <c r="D290" s="16">
        <v>844</v>
      </c>
      <c r="E290" s="16">
        <f t="shared" si="111"/>
        <v>359</v>
      </c>
      <c r="H290" s="5"/>
      <c r="J290" s="15">
        <v>233</v>
      </c>
      <c r="K290" s="16">
        <v>3.75</v>
      </c>
      <c r="L290" s="16">
        <v>1206</v>
      </c>
      <c r="M290" s="16">
        <v>831</v>
      </c>
      <c r="N290" s="16">
        <f t="shared" si="117"/>
        <v>375</v>
      </c>
      <c r="Q290" s="5"/>
      <c r="S290" s="15">
        <v>257</v>
      </c>
      <c r="T290" s="16">
        <v>3.75</v>
      </c>
      <c r="U290" s="16">
        <v>1339</v>
      </c>
      <c r="V290" s="16">
        <v>714</v>
      </c>
      <c r="W290" s="16">
        <f t="shared" si="106"/>
        <v>625</v>
      </c>
      <c r="Z290" s="5"/>
      <c r="AB290" s="15">
        <v>281</v>
      </c>
      <c r="AC290" s="16">
        <v>3.75</v>
      </c>
      <c r="AD290" s="16">
        <v>1333</v>
      </c>
      <c r="AE290" s="16">
        <v>792</v>
      </c>
      <c r="AF290" s="16">
        <f t="shared" si="112"/>
        <v>541</v>
      </c>
      <c r="AI290" s="5"/>
      <c r="AK290" s="15">
        <f t="shared" si="118"/>
        <v>305</v>
      </c>
      <c r="AL290" s="16">
        <v>3.75</v>
      </c>
      <c r="AM290" s="16">
        <v>1345</v>
      </c>
      <c r="AN290" s="16">
        <v>676</v>
      </c>
      <c r="AO290" s="16">
        <f t="shared" si="107"/>
        <v>669</v>
      </c>
      <c r="AR290" s="5"/>
      <c r="AT290" s="15">
        <f t="shared" si="119"/>
        <v>329</v>
      </c>
      <c r="AU290" s="16">
        <v>3.75</v>
      </c>
      <c r="AV290" s="16">
        <v>1309</v>
      </c>
      <c r="AW290" s="16">
        <v>794</v>
      </c>
      <c r="AX290" s="16">
        <f t="shared" si="108"/>
        <v>515</v>
      </c>
      <c r="BA290" s="5"/>
      <c r="BC290" s="15">
        <f t="shared" si="120"/>
        <v>353</v>
      </c>
      <c r="BD290" s="16">
        <v>3.75</v>
      </c>
      <c r="BE290" s="16">
        <v>1316</v>
      </c>
      <c r="BF290" s="16">
        <v>736</v>
      </c>
      <c r="BG290" s="16">
        <f t="shared" si="109"/>
        <v>580</v>
      </c>
      <c r="BJ290" s="5"/>
      <c r="BL290" s="15">
        <f t="shared" si="121"/>
        <v>377</v>
      </c>
      <c r="BM290" s="16">
        <v>3.75</v>
      </c>
      <c r="BN290" s="16">
        <v>1344</v>
      </c>
      <c r="BO290" s="16">
        <v>714</v>
      </c>
      <c r="BP290" s="16">
        <f t="shared" si="110"/>
        <v>630</v>
      </c>
      <c r="BS290" s="5"/>
    </row>
    <row r="291" spans="1:71">
      <c r="A291" s="14">
        <v>210</v>
      </c>
      <c r="B291">
        <v>0</v>
      </c>
      <c r="C291">
        <v>997</v>
      </c>
      <c r="D291">
        <v>824</v>
      </c>
      <c r="E291">
        <f t="shared" si="111"/>
        <v>173</v>
      </c>
      <c r="H291" s="5"/>
      <c r="J291" s="14">
        <v>234</v>
      </c>
      <c r="K291">
        <v>0</v>
      </c>
      <c r="L291">
        <v>1015</v>
      </c>
      <c r="M291">
        <v>824</v>
      </c>
      <c r="N291">
        <f t="shared" si="117"/>
        <v>191</v>
      </c>
      <c r="Q291" s="5"/>
      <c r="S291" s="14">
        <v>258</v>
      </c>
      <c r="T291">
        <v>0</v>
      </c>
      <c r="U291">
        <v>1068</v>
      </c>
      <c r="V291">
        <v>704</v>
      </c>
      <c r="W291">
        <f t="shared" si="106"/>
        <v>364</v>
      </c>
      <c r="Z291" s="5"/>
      <c r="AB291" s="14">
        <v>282</v>
      </c>
      <c r="AC291">
        <v>0</v>
      </c>
      <c r="AD291">
        <v>1047</v>
      </c>
      <c r="AE291">
        <v>766</v>
      </c>
      <c r="AF291">
        <f t="shared" si="112"/>
        <v>281</v>
      </c>
      <c r="AI291" s="5"/>
      <c r="AK291" s="14">
        <f>$AK$289+1</f>
        <v>306</v>
      </c>
      <c r="AL291">
        <v>0</v>
      </c>
      <c r="AM291">
        <v>1031</v>
      </c>
      <c r="AN291">
        <v>659</v>
      </c>
      <c r="AO291">
        <f t="shared" si="107"/>
        <v>372</v>
      </c>
      <c r="AR291" s="5"/>
      <c r="AT291" s="14">
        <f>$AT$289+1</f>
        <v>330</v>
      </c>
      <c r="AU291">
        <v>0</v>
      </c>
      <c r="AV291">
        <v>1014</v>
      </c>
      <c r="AW291">
        <v>736</v>
      </c>
      <c r="AX291">
        <f t="shared" si="108"/>
        <v>278</v>
      </c>
      <c r="BA291" s="5"/>
      <c r="BC291" s="14">
        <f>$BC$289+1</f>
        <v>354</v>
      </c>
      <c r="BD291">
        <v>0</v>
      </c>
      <c r="BE291">
        <v>1024</v>
      </c>
      <c r="BF291">
        <v>714</v>
      </c>
      <c r="BG291">
        <f t="shared" si="109"/>
        <v>310</v>
      </c>
      <c r="BJ291" s="5"/>
      <c r="BL291" s="14">
        <f>$BL$289+1</f>
        <v>378</v>
      </c>
      <c r="BM291">
        <v>0</v>
      </c>
      <c r="BN291">
        <v>1061</v>
      </c>
      <c r="BO291">
        <v>702</v>
      </c>
      <c r="BP291">
        <f t="shared" si="110"/>
        <v>359</v>
      </c>
      <c r="BS291" s="5"/>
    </row>
    <row r="292" spans="1:71">
      <c r="A292" s="14">
        <v>210</v>
      </c>
      <c r="B292">
        <v>0.25</v>
      </c>
      <c r="C292">
        <v>997</v>
      </c>
      <c r="D292">
        <v>821</v>
      </c>
      <c r="E292">
        <f t="shared" si="111"/>
        <v>176</v>
      </c>
      <c r="H292" s="5"/>
      <c r="J292" s="14">
        <v>234</v>
      </c>
      <c r="K292">
        <v>0.25</v>
      </c>
      <c r="L292">
        <v>1019</v>
      </c>
      <c r="M292">
        <v>819</v>
      </c>
      <c r="N292">
        <f t="shared" si="117"/>
        <v>200</v>
      </c>
      <c r="Q292" s="5"/>
      <c r="S292" s="14">
        <v>258</v>
      </c>
      <c r="T292">
        <v>0.25</v>
      </c>
      <c r="U292">
        <v>1067</v>
      </c>
      <c r="V292">
        <v>701</v>
      </c>
      <c r="W292">
        <f t="shared" si="106"/>
        <v>366</v>
      </c>
      <c r="Z292" s="5"/>
      <c r="AB292" s="14">
        <v>282</v>
      </c>
      <c r="AC292">
        <v>0.25</v>
      </c>
      <c r="AD292">
        <v>1087</v>
      </c>
      <c r="AE292">
        <v>763</v>
      </c>
      <c r="AF292">
        <f t="shared" si="112"/>
        <v>324</v>
      </c>
      <c r="AI292" s="5"/>
      <c r="AK292" s="14">
        <f t="shared" ref="AK292:AK306" si="122">$AK$289+1</f>
        <v>306</v>
      </c>
      <c r="AL292">
        <v>0.25</v>
      </c>
      <c r="AM292">
        <v>1092</v>
      </c>
      <c r="AN292">
        <v>657</v>
      </c>
      <c r="AO292">
        <f t="shared" si="107"/>
        <v>435</v>
      </c>
      <c r="AR292" s="5"/>
      <c r="AT292" s="14">
        <f t="shared" ref="AT292:AT306" si="123">$AT$289+1</f>
        <v>330</v>
      </c>
      <c r="AU292">
        <v>0.25</v>
      </c>
      <c r="AV292">
        <v>1083</v>
      </c>
      <c r="AW292">
        <v>735</v>
      </c>
      <c r="AX292">
        <f t="shared" si="108"/>
        <v>348</v>
      </c>
      <c r="BA292" s="5"/>
      <c r="BC292" s="14">
        <f t="shared" ref="BC292:BC306" si="124">$BC$289+1</f>
        <v>354</v>
      </c>
      <c r="BD292">
        <v>0.25</v>
      </c>
      <c r="BE292">
        <v>1090</v>
      </c>
      <c r="BF292">
        <v>711</v>
      </c>
      <c r="BG292">
        <f t="shared" si="109"/>
        <v>379</v>
      </c>
      <c r="BJ292" s="5"/>
      <c r="BL292" s="14">
        <f t="shared" ref="BL292:BL306" si="125">$BL$289+1</f>
        <v>378</v>
      </c>
      <c r="BM292">
        <v>0.25</v>
      </c>
      <c r="BN292">
        <v>1050</v>
      </c>
      <c r="BO292">
        <v>700</v>
      </c>
      <c r="BP292">
        <f t="shared" si="110"/>
        <v>350</v>
      </c>
      <c r="BS292" s="5"/>
    </row>
    <row r="293" spans="1:71">
      <c r="A293" s="14">
        <v>210</v>
      </c>
      <c r="B293">
        <v>0.5</v>
      </c>
      <c r="C293">
        <v>1142</v>
      </c>
      <c r="D293">
        <v>823</v>
      </c>
      <c r="E293">
        <f t="shared" si="111"/>
        <v>319</v>
      </c>
      <c r="H293" s="5"/>
      <c r="J293" s="14">
        <v>234</v>
      </c>
      <c r="K293">
        <v>0.5</v>
      </c>
      <c r="L293">
        <v>1082</v>
      </c>
      <c r="M293">
        <v>819</v>
      </c>
      <c r="N293">
        <f t="shared" si="117"/>
        <v>263</v>
      </c>
      <c r="Q293" s="5"/>
      <c r="S293" s="14">
        <v>258</v>
      </c>
      <c r="T293">
        <v>0.5</v>
      </c>
      <c r="U293">
        <v>1200</v>
      </c>
      <c r="V293">
        <v>703</v>
      </c>
      <c r="W293">
        <f t="shared" si="106"/>
        <v>497</v>
      </c>
      <c r="Z293" s="5"/>
      <c r="AB293" s="14">
        <v>282</v>
      </c>
      <c r="AC293">
        <v>0.5</v>
      </c>
      <c r="AD293">
        <v>1195</v>
      </c>
      <c r="AE293">
        <v>764</v>
      </c>
      <c r="AF293">
        <f t="shared" si="112"/>
        <v>431</v>
      </c>
      <c r="AI293" s="5"/>
      <c r="AK293" s="14">
        <f t="shared" si="122"/>
        <v>306</v>
      </c>
      <c r="AL293">
        <v>0.5</v>
      </c>
      <c r="AM293">
        <v>1186</v>
      </c>
      <c r="AN293">
        <v>658</v>
      </c>
      <c r="AO293">
        <f t="shared" si="107"/>
        <v>528</v>
      </c>
      <c r="AR293" s="5"/>
      <c r="AT293" s="14">
        <f t="shared" si="123"/>
        <v>330</v>
      </c>
      <c r="AU293">
        <v>0.5</v>
      </c>
      <c r="AV293">
        <v>1159</v>
      </c>
      <c r="AW293">
        <v>735</v>
      </c>
      <c r="AX293">
        <f t="shared" si="108"/>
        <v>424</v>
      </c>
      <c r="BA293" s="5"/>
      <c r="BC293" s="14">
        <f t="shared" si="124"/>
        <v>354</v>
      </c>
      <c r="BD293">
        <v>0.5</v>
      </c>
      <c r="BE293">
        <v>1163</v>
      </c>
      <c r="BF293">
        <v>713</v>
      </c>
      <c r="BG293">
        <f t="shared" si="109"/>
        <v>450</v>
      </c>
      <c r="BJ293" s="5"/>
      <c r="BL293" s="14">
        <f t="shared" si="125"/>
        <v>378</v>
      </c>
      <c r="BM293">
        <v>0.5</v>
      </c>
      <c r="BN293">
        <v>1157</v>
      </c>
      <c r="BO293">
        <v>700</v>
      </c>
      <c r="BP293">
        <f t="shared" si="110"/>
        <v>457</v>
      </c>
      <c r="BS293" s="5"/>
    </row>
    <row r="294" spans="1:71">
      <c r="A294" s="14">
        <v>210</v>
      </c>
      <c r="B294">
        <v>0.75</v>
      </c>
      <c r="C294">
        <v>1180</v>
      </c>
      <c r="D294">
        <v>823</v>
      </c>
      <c r="E294">
        <f t="shared" si="111"/>
        <v>357</v>
      </c>
      <c r="H294" s="5"/>
      <c r="J294" s="14">
        <v>234</v>
      </c>
      <c r="K294">
        <v>0.75</v>
      </c>
      <c r="L294">
        <v>1107</v>
      </c>
      <c r="M294">
        <v>820</v>
      </c>
      <c r="N294">
        <f t="shared" si="117"/>
        <v>287</v>
      </c>
      <c r="Q294" s="5"/>
      <c r="S294" s="14">
        <v>258</v>
      </c>
      <c r="T294">
        <v>0.75</v>
      </c>
      <c r="U294">
        <v>1255</v>
      </c>
      <c r="V294">
        <v>703</v>
      </c>
      <c r="W294">
        <f t="shared" si="106"/>
        <v>552</v>
      </c>
      <c r="Z294" s="5"/>
      <c r="AB294" s="14">
        <v>282</v>
      </c>
      <c r="AC294">
        <v>0.75</v>
      </c>
      <c r="AD294">
        <v>1238</v>
      </c>
      <c r="AE294">
        <v>764</v>
      </c>
      <c r="AF294">
        <f t="shared" si="112"/>
        <v>474</v>
      </c>
      <c r="AI294" s="5"/>
      <c r="AK294" s="14">
        <f t="shared" si="122"/>
        <v>306</v>
      </c>
      <c r="AL294">
        <v>0.75</v>
      </c>
      <c r="AM294">
        <v>1238</v>
      </c>
      <c r="AN294">
        <v>657</v>
      </c>
      <c r="AO294">
        <f t="shared" si="107"/>
        <v>581</v>
      </c>
      <c r="AR294" s="5"/>
      <c r="AT294" s="14">
        <f t="shared" si="123"/>
        <v>330</v>
      </c>
      <c r="AU294">
        <v>0.75</v>
      </c>
      <c r="AV294">
        <v>1215</v>
      </c>
      <c r="AW294">
        <v>734</v>
      </c>
      <c r="AX294">
        <f t="shared" si="108"/>
        <v>481</v>
      </c>
      <c r="BA294" s="5"/>
      <c r="BC294" s="14">
        <f t="shared" si="124"/>
        <v>354</v>
      </c>
      <c r="BD294">
        <v>0.75</v>
      </c>
      <c r="BE294">
        <v>1223</v>
      </c>
      <c r="BF294">
        <v>713</v>
      </c>
      <c r="BG294">
        <f t="shared" si="109"/>
        <v>510</v>
      </c>
      <c r="BJ294" s="5"/>
      <c r="BL294" s="14">
        <f t="shared" si="125"/>
        <v>378</v>
      </c>
      <c r="BM294">
        <v>0.75</v>
      </c>
      <c r="BN294">
        <v>1238</v>
      </c>
      <c r="BO294">
        <v>704</v>
      </c>
      <c r="BP294">
        <f t="shared" si="110"/>
        <v>534</v>
      </c>
      <c r="BS294" s="5"/>
    </row>
    <row r="295" spans="1:71">
      <c r="A295" s="14">
        <v>210</v>
      </c>
      <c r="B295">
        <v>1</v>
      </c>
      <c r="C295">
        <v>1179</v>
      </c>
      <c r="D295">
        <v>824</v>
      </c>
      <c r="E295">
        <f t="shared" si="111"/>
        <v>355</v>
      </c>
      <c r="H295" s="5"/>
      <c r="J295" s="14">
        <v>234</v>
      </c>
      <c r="K295">
        <v>1</v>
      </c>
      <c r="L295">
        <v>1119</v>
      </c>
      <c r="M295">
        <v>820</v>
      </c>
      <c r="N295">
        <f t="shared" si="117"/>
        <v>299</v>
      </c>
      <c r="Q295" s="5"/>
      <c r="S295" s="14">
        <v>258</v>
      </c>
      <c r="T295">
        <v>1</v>
      </c>
      <c r="U295">
        <v>1289</v>
      </c>
      <c r="V295">
        <v>704</v>
      </c>
      <c r="W295">
        <f t="shared" si="106"/>
        <v>585</v>
      </c>
      <c r="Z295" s="5"/>
      <c r="AB295" s="14">
        <v>282</v>
      </c>
      <c r="AC295">
        <v>1</v>
      </c>
      <c r="AD295">
        <v>1274</v>
      </c>
      <c r="AE295">
        <v>763</v>
      </c>
      <c r="AF295">
        <f t="shared" si="112"/>
        <v>511</v>
      </c>
      <c r="AI295" s="5"/>
      <c r="AK295" s="14">
        <f t="shared" si="122"/>
        <v>306</v>
      </c>
      <c r="AL295">
        <v>1</v>
      </c>
      <c r="AM295">
        <v>1277</v>
      </c>
      <c r="AN295">
        <v>658</v>
      </c>
      <c r="AO295">
        <f t="shared" si="107"/>
        <v>619</v>
      </c>
      <c r="AR295" s="5"/>
      <c r="AT295" s="14">
        <f t="shared" si="123"/>
        <v>330</v>
      </c>
      <c r="AU295">
        <v>1</v>
      </c>
      <c r="AV295">
        <v>1251</v>
      </c>
      <c r="AW295">
        <v>735</v>
      </c>
      <c r="AX295">
        <f t="shared" si="108"/>
        <v>516</v>
      </c>
      <c r="BA295" s="5"/>
      <c r="BC295" s="14">
        <f t="shared" si="124"/>
        <v>354</v>
      </c>
      <c r="BD295">
        <v>1</v>
      </c>
      <c r="BE295">
        <v>1264</v>
      </c>
      <c r="BF295">
        <v>712</v>
      </c>
      <c r="BG295">
        <f t="shared" si="109"/>
        <v>552</v>
      </c>
      <c r="BJ295" s="5"/>
      <c r="BL295" s="14">
        <f t="shared" si="125"/>
        <v>378</v>
      </c>
      <c r="BM295">
        <v>1</v>
      </c>
      <c r="BN295">
        <v>1295</v>
      </c>
      <c r="BO295">
        <v>700</v>
      </c>
      <c r="BP295">
        <f t="shared" si="110"/>
        <v>595</v>
      </c>
      <c r="BS295" s="5"/>
    </row>
    <row r="296" spans="1:71">
      <c r="A296" s="14">
        <v>210</v>
      </c>
      <c r="B296">
        <v>1.25</v>
      </c>
      <c r="C296">
        <v>1184</v>
      </c>
      <c r="D296">
        <v>824</v>
      </c>
      <c r="E296">
        <f t="shared" si="111"/>
        <v>360</v>
      </c>
      <c r="H296" s="5"/>
      <c r="J296" s="14">
        <v>234</v>
      </c>
      <c r="K296">
        <v>1.25</v>
      </c>
      <c r="L296">
        <v>1128</v>
      </c>
      <c r="M296">
        <v>821</v>
      </c>
      <c r="N296">
        <f t="shared" si="117"/>
        <v>307</v>
      </c>
      <c r="Q296" s="5"/>
      <c r="S296" s="14">
        <v>258</v>
      </c>
      <c r="T296">
        <v>1.25</v>
      </c>
      <c r="U296">
        <v>1315</v>
      </c>
      <c r="V296">
        <v>705</v>
      </c>
      <c r="W296">
        <f t="shared" si="106"/>
        <v>610</v>
      </c>
      <c r="Z296" s="5"/>
      <c r="AB296" s="14">
        <v>282</v>
      </c>
      <c r="AC296">
        <v>1.25</v>
      </c>
      <c r="AD296">
        <v>1300</v>
      </c>
      <c r="AE296">
        <v>763</v>
      </c>
      <c r="AF296">
        <f t="shared" si="112"/>
        <v>537</v>
      </c>
      <c r="AI296" s="5"/>
      <c r="AK296" s="14">
        <f t="shared" si="122"/>
        <v>306</v>
      </c>
      <c r="AL296">
        <v>1.25</v>
      </c>
      <c r="AM296">
        <v>1303</v>
      </c>
      <c r="AN296">
        <v>659</v>
      </c>
      <c r="AO296">
        <f t="shared" si="107"/>
        <v>644</v>
      </c>
      <c r="AR296" s="5"/>
      <c r="AT296" s="14">
        <f t="shared" si="123"/>
        <v>330</v>
      </c>
      <c r="AU296">
        <v>1.25</v>
      </c>
      <c r="AV296">
        <v>1284</v>
      </c>
      <c r="AW296">
        <v>735</v>
      </c>
      <c r="AX296">
        <f t="shared" si="108"/>
        <v>549</v>
      </c>
      <c r="BA296" s="5"/>
      <c r="BC296" s="14">
        <f t="shared" si="124"/>
        <v>354</v>
      </c>
      <c r="BD296">
        <v>1.25</v>
      </c>
      <c r="BE296">
        <v>1293</v>
      </c>
      <c r="BF296">
        <v>713</v>
      </c>
      <c r="BG296">
        <f t="shared" si="109"/>
        <v>580</v>
      </c>
      <c r="BJ296" s="5"/>
      <c r="BL296" s="14">
        <f t="shared" si="125"/>
        <v>378</v>
      </c>
      <c r="BM296">
        <v>1.25</v>
      </c>
      <c r="BN296">
        <v>1330</v>
      </c>
      <c r="BO296">
        <v>700</v>
      </c>
      <c r="BP296">
        <f t="shared" si="110"/>
        <v>630</v>
      </c>
      <c r="BS296" s="5"/>
    </row>
    <row r="297" spans="1:71">
      <c r="A297" s="14">
        <v>210</v>
      </c>
      <c r="B297">
        <v>1.5</v>
      </c>
      <c r="C297">
        <v>1190</v>
      </c>
      <c r="D297">
        <v>825</v>
      </c>
      <c r="E297">
        <f t="shared" si="111"/>
        <v>365</v>
      </c>
      <c r="H297" s="5"/>
      <c r="J297" s="14">
        <v>234</v>
      </c>
      <c r="K297">
        <v>1.5</v>
      </c>
      <c r="L297">
        <v>1136</v>
      </c>
      <c r="M297">
        <v>823</v>
      </c>
      <c r="N297">
        <f t="shared" si="117"/>
        <v>313</v>
      </c>
      <c r="Q297" s="5"/>
      <c r="S297" s="14">
        <v>258</v>
      </c>
      <c r="T297">
        <v>1.5</v>
      </c>
      <c r="U297">
        <v>1333</v>
      </c>
      <c r="V297">
        <v>705</v>
      </c>
      <c r="W297">
        <f t="shared" si="106"/>
        <v>628</v>
      </c>
      <c r="Z297" s="5"/>
      <c r="AB297" s="14">
        <v>282</v>
      </c>
      <c r="AC297">
        <v>1.5</v>
      </c>
      <c r="AD297">
        <v>1323</v>
      </c>
      <c r="AE297">
        <v>763</v>
      </c>
      <c r="AF297">
        <f t="shared" si="112"/>
        <v>560</v>
      </c>
      <c r="AI297" s="5"/>
      <c r="AK297" s="14">
        <f t="shared" si="122"/>
        <v>306</v>
      </c>
      <c r="AL297">
        <v>1.5</v>
      </c>
      <c r="AM297">
        <v>1320</v>
      </c>
      <c r="AN297">
        <v>659</v>
      </c>
      <c r="AO297">
        <f t="shared" si="107"/>
        <v>661</v>
      </c>
      <c r="AR297" s="5"/>
      <c r="AT297" s="14">
        <f t="shared" si="123"/>
        <v>330</v>
      </c>
      <c r="AU297">
        <v>1.5</v>
      </c>
      <c r="AV297">
        <v>1302</v>
      </c>
      <c r="AW297">
        <v>735</v>
      </c>
      <c r="AX297">
        <f t="shared" si="108"/>
        <v>567</v>
      </c>
      <c r="BA297" s="5"/>
      <c r="BC297" s="14">
        <f t="shared" si="124"/>
        <v>354</v>
      </c>
      <c r="BD297">
        <v>1.5</v>
      </c>
      <c r="BE297">
        <v>1312</v>
      </c>
      <c r="BF297">
        <v>711</v>
      </c>
      <c r="BG297">
        <f t="shared" si="109"/>
        <v>601</v>
      </c>
      <c r="BJ297" s="5"/>
      <c r="BL297" s="14">
        <f t="shared" si="125"/>
        <v>378</v>
      </c>
      <c r="BM297">
        <v>1.5</v>
      </c>
      <c r="BN297">
        <v>1354</v>
      </c>
      <c r="BO297">
        <v>700</v>
      </c>
      <c r="BP297">
        <f t="shared" si="110"/>
        <v>654</v>
      </c>
      <c r="BS297" s="5"/>
    </row>
    <row r="298" spans="1:71">
      <c r="A298" s="14">
        <v>210</v>
      </c>
      <c r="B298">
        <v>1.75</v>
      </c>
      <c r="C298">
        <v>1194</v>
      </c>
      <c r="D298">
        <v>825</v>
      </c>
      <c r="E298">
        <f t="shared" si="111"/>
        <v>369</v>
      </c>
      <c r="H298" s="5"/>
      <c r="J298" s="14">
        <v>234</v>
      </c>
      <c r="K298">
        <v>1.75</v>
      </c>
      <c r="L298">
        <v>1141</v>
      </c>
      <c r="M298">
        <v>821</v>
      </c>
      <c r="N298">
        <f t="shared" si="117"/>
        <v>320</v>
      </c>
      <c r="Q298" s="5"/>
      <c r="S298" s="14">
        <v>258</v>
      </c>
      <c r="T298">
        <v>1.75</v>
      </c>
      <c r="U298">
        <v>1344</v>
      </c>
      <c r="V298">
        <v>706</v>
      </c>
      <c r="W298">
        <f t="shared" si="106"/>
        <v>638</v>
      </c>
      <c r="Z298" s="5"/>
      <c r="AB298" s="14">
        <v>282</v>
      </c>
      <c r="AC298">
        <v>1.75</v>
      </c>
      <c r="AD298">
        <v>1331</v>
      </c>
      <c r="AE298">
        <v>763</v>
      </c>
      <c r="AF298">
        <f t="shared" si="112"/>
        <v>568</v>
      </c>
      <c r="AI298" s="5"/>
      <c r="AK298" s="14">
        <f t="shared" si="122"/>
        <v>306</v>
      </c>
      <c r="AL298">
        <v>1.75</v>
      </c>
      <c r="AM298">
        <v>1331</v>
      </c>
      <c r="AN298">
        <v>660</v>
      </c>
      <c r="AO298">
        <f t="shared" si="107"/>
        <v>671</v>
      </c>
      <c r="AR298" s="5"/>
      <c r="AT298" s="14">
        <f t="shared" si="123"/>
        <v>330</v>
      </c>
      <c r="AU298">
        <v>1.75</v>
      </c>
      <c r="AV298">
        <v>1312</v>
      </c>
      <c r="AW298">
        <v>735</v>
      </c>
      <c r="AX298">
        <f t="shared" si="108"/>
        <v>577</v>
      </c>
      <c r="BA298" s="5"/>
      <c r="BC298" s="14">
        <f t="shared" si="124"/>
        <v>354</v>
      </c>
      <c r="BD298">
        <v>1.75</v>
      </c>
      <c r="BE298">
        <v>1319</v>
      </c>
      <c r="BF298">
        <v>711</v>
      </c>
      <c r="BG298">
        <f t="shared" si="109"/>
        <v>608</v>
      </c>
      <c r="BJ298" s="5"/>
      <c r="BL298" s="14">
        <f t="shared" si="125"/>
        <v>378</v>
      </c>
      <c r="BM298">
        <v>1.75</v>
      </c>
      <c r="BN298">
        <v>1362</v>
      </c>
      <c r="BO298">
        <v>699</v>
      </c>
      <c r="BP298">
        <f t="shared" si="110"/>
        <v>663</v>
      </c>
      <c r="BS298" s="5"/>
    </row>
    <row r="299" spans="1:71">
      <c r="A299" s="14">
        <v>210</v>
      </c>
      <c r="B299">
        <v>2</v>
      </c>
      <c r="C299">
        <v>1198</v>
      </c>
      <c r="D299">
        <v>826</v>
      </c>
      <c r="E299">
        <f t="shared" si="111"/>
        <v>372</v>
      </c>
      <c r="H299" s="5"/>
      <c r="J299" s="14">
        <v>234</v>
      </c>
      <c r="K299">
        <v>2</v>
      </c>
      <c r="L299">
        <v>1147</v>
      </c>
      <c r="M299">
        <v>822</v>
      </c>
      <c r="N299">
        <f t="shared" si="117"/>
        <v>325</v>
      </c>
      <c r="Q299" s="5"/>
      <c r="S299" s="14">
        <v>258</v>
      </c>
      <c r="T299">
        <v>2</v>
      </c>
      <c r="U299">
        <v>1349</v>
      </c>
      <c r="V299">
        <v>706</v>
      </c>
      <c r="W299">
        <f t="shared" si="106"/>
        <v>643</v>
      </c>
      <c r="Z299" s="5"/>
      <c r="AB299" s="14">
        <v>282</v>
      </c>
      <c r="AC299">
        <v>2</v>
      </c>
      <c r="AD299">
        <v>1338</v>
      </c>
      <c r="AE299">
        <v>764</v>
      </c>
      <c r="AF299">
        <f t="shared" si="112"/>
        <v>574</v>
      </c>
      <c r="AI299" s="5"/>
      <c r="AK299" s="14">
        <f t="shared" si="122"/>
        <v>306</v>
      </c>
      <c r="AL299">
        <v>2</v>
      </c>
      <c r="AM299">
        <v>1338</v>
      </c>
      <c r="AN299">
        <v>659</v>
      </c>
      <c r="AO299">
        <f t="shared" si="107"/>
        <v>679</v>
      </c>
      <c r="AR299" s="5"/>
      <c r="AT299" s="14">
        <f t="shared" si="123"/>
        <v>330</v>
      </c>
      <c r="AU299">
        <v>2</v>
      </c>
      <c r="AV299">
        <v>1314</v>
      </c>
      <c r="AW299">
        <v>736</v>
      </c>
      <c r="AX299">
        <f t="shared" si="108"/>
        <v>578</v>
      </c>
      <c r="BA299" s="5"/>
      <c r="BC299" s="14">
        <f t="shared" si="124"/>
        <v>354</v>
      </c>
      <c r="BD299">
        <v>2</v>
      </c>
      <c r="BE299">
        <v>1326</v>
      </c>
      <c r="BF299">
        <v>714</v>
      </c>
      <c r="BG299">
        <f t="shared" si="109"/>
        <v>612</v>
      </c>
      <c r="BJ299" s="5"/>
      <c r="BL299" s="14">
        <f t="shared" si="125"/>
        <v>378</v>
      </c>
      <c r="BM299">
        <v>2</v>
      </c>
      <c r="BN299">
        <v>1367</v>
      </c>
      <c r="BO299">
        <v>698</v>
      </c>
      <c r="BP299">
        <f t="shared" si="110"/>
        <v>669</v>
      </c>
      <c r="BS299" s="5"/>
    </row>
    <row r="300" spans="1:71">
      <c r="A300" s="14">
        <v>210</v>
      </c>
      <c r="B300">
        <v>2.25</v>
      </c>
      <c r="C300">
        <v>1197</v>
      </c>
      <c r="D300">
        <v>827</v>
      </c>
      <c r="E300">
        <f t="shared" si="111"/>
        <v>370</v>
      </c>
      <c r="H300" s="5"/>
      <c r="J300" s="14">
        <v>234</v>
      </c>
      <c r="K300">
        <v>2.25</v>
      </c>
      <c r="L300">
        <v>1150</v>
      </c>
      <c r="M300">
        <v>824</v>
      </c>
      <c r="N300">
        <f t="shared" si="117"/>
        <v>326</v>
      </c>
      <c r="Q300" s="5"/>
      <c r="S300" s="14">
        <v>258</v>
      </c>
      <c r="T300">
        <v>2.25</v>
      </c>
      <c r="U300">
        <v>1350</v>
      </c>
      <c r="V300">
        <v>707</v>
      </c>
      <c r="W300">
        <f t="shared" si="106"/>
        <v>643</v>
      </c>
      <c r="Z300" s="5"/>
      <c r="AB300" s="14">
        <v>282</v>
      </c>
      <c r="AC300">
        <v>2.25</v>
      </c>
      <c r="AD300">
        <v>1337</v>
      </c>
      <c r="AE300">
        <v>764</v>
      </c>
      <c r="AF300">
        <f t="shared" si="112"/>
        <v>573</v>
      </c>
      <c r="AI300" s="5"/>
      <c r="AK300" s="14">
        <f t="shared" si="122"/>
        <v>306</v>
      </c>
      <c r="AL300">
        <v>2.25</v>
      </c>
      <c r="AM300">
        <v>1338</v>
      </c>
      <c r="AN300">
        <v>659</v>
      </c>
      <c r="AO300">
        <f t="shared" si="107"/>
        <v>679</v>
      </c>
      <c r="AR300" s="5"/>
      <c r="AT300" s="14">
        <f t="shared" si="123"/>
        <v>330</v>
      </c>
      <c r="AU300">
        <v>2.25</v>
      </c>
      <c r="AV300">
        <v>1314</v>
      </c>
      <c r="AW300">
        <v>737</v>
      </c>
      <c r="AX300">
        <f t="shared" si="108"/>
        <v>577</v>
      </c>
      <c r="BA300" s="5"/>
      <c r="BC300" s="14">
        <f t="shared" si="124"/>
        <v>354</v>
      </c>
      <c r="BD300">
        <v>2.25</v>
      </c>
      <c r="BE300">
        <v>1323</v>
      </c>
      <c r="BF300">
        <v>712</v>
      </c>
      <c r="BG300">
        <f t="shared" si="109"/>
        <v>611</v>
      </c>
      <c r="BJ300" s="5"/>
      <c r="BL300" s="14">
        <f t="shared" si="125"/>
        <v>378</v>
      </c>
      <c r="BM300">
        <v>2.25</v>
      </c>
      <c r="BN300">
        <v>1363</v>
      </c>
      <c r="BO300">
        <v>700</v>
      </c>
      <c r="BP300">
        <f t="shared" si="110"/>
        <v>663</v>
      </c>
      <c r="BS300" s="5"/>
    </row>
    <row r="301" spans="1:71">
      <c r="A301" s="14">
        <v>210</v>
      </c>
      <c r="B301">
        <v>2.5</v>
      </c>
      <c r="C301">
        <v>1200</v>
      </c>
      <c r="D301">
        <v>829</v>
      </c>
      <c r="E301">
        <f t="shared" si="111"/>
        <v>371</v>
      </c>
      <c r="H301" s="5"/>
      <c r="J301" s="14">
        <v>234</v>
      </c>
      <c r="K301">
        <v>2.5</v>
      </c>
      <c r="L301">
        <v>1152</v>
      </c>
      <c r="M301">
        <v>825</v>
      </c>
      <c r="N301">
        <f t="shared" si="117"/>
        <v>327</v>
      </c>
      <c r="Q301" s="5"/>
      <c r="S301" s="14">
        <v>258</v>
      </c>
      <c r="T301">
        <v>2.5</v>
      </c>
      <c r="U301">
        <v>1354</v>
      </c>
      <c r="V301">
        <v>709</v>
      </c>
      <c r="W301">
        <f t="shared" si="106"/>
        <v>645</v>
      </c>
      <c r="Z301" s="5"/>
      <c r="AB301" s="14">
        <v>282</v>
      </c>
      <c r="AC301">
        <v>2.5</v>
      </c>
      <c r="AD301">
        <v>1340</v>
      </c>
      <c r="AE301">
        <v>766</v>
      </c>
      <c r="AF301">
        <f t="shared" si="112"/>
        <v>574</v>
      </c>
      <c r="AI301" s="5"/>
      <c r="AK301" s="14">
        <f t="shared" si="122"/>
        <v>306</v>
      </c>
      <c r="AL301">
        <v>2.5</v>
      </c>
      <c r="AM301">
        <v>1338</v>
      </c>
      <c r="AN301">
        <v>660</v>
      </c>
      <c r="AO301">
        <f t="shared" si="107"/>
        <v>678</v>
      </c>
      <c r="AR301" s="5"/>
      <c r="AT301" s="14">
        <f t="shared" si="123"/>
        <v>330</v>
      </c>
      <c r="AU301">
        <v>2.5</v>
      </c>
      <c r="AV301">
        <v>1314</v>
      </c>
      <c r="AW301">
        <v>737</v>
      </c>
      <c r="AX301">
        <f t="shared" si="108"/>
        <v>577</v>
      </c>
      <c r="BA301" s="5"/>
      <c r="BC301" s="14">
        <f t="shared" si="124"/>
        <v>354</v>
      </c>
      <c r="BD301">
        <v>2.5</v>
      </c>
      <c r="BE301">
        <v>1322</v>
      </c>
      <c r="BF301">
        <v>713</v>
      </c>
      <c r="BG301">
        <f t="shared" si="109"/>
        <v>609</v>
      </c>
      <c r="BJ301" s="5"/>
      <c r="BL301" s="14">
        <f t="shared" si="125"/>
        <v>378</v>
      </c>
      <c r="BM301">
        <v>2.5</v>
      </c>
      <c r="BN301">
        <v>1358</v>
      </c>
      <c r="BO301">
        <v>699</v>
      </c>
      <c r="BP301">
        <f t="shared" si="110"/>
        <v>659</v>
      </c>
      <c r="BS301" s="5"/>
    </row>
    <row r="302" spans="1:71">
      <c r="A302" s="14">
        <v>210</v>
      </c>
      <c r="B302">
        <v>2.75</v>
      </c>
      <c r="C302">
        <v>1200</v>
      </c>
      <c r="D302">
        <v>829</v>
      </c>
      <c r="E302">
        <f t="shared" si="111"/>
        <v>371</v>
      </c>
      <c r="H302" s="5"/>
      <c r="J302" s="14">
        <v>234</v>
      </c>
      <c r="K302">
        <v>2.75</v>
      </c>
      <c r="L302">
        <v>1149</v>
      </c>
      <c r="M302">
        <v>825</v>
      </c>
      <c r="N302">
        <f t="shared" si="117"/>
        <v>324</v>
      </c>
      <c r="Q302" s="5"/>
      <c r="S302" s="14">
        <v>258</v>
      </c>
      <c r="T302">
        <v>2.75</v>
      </c>
      <c r="U302">
        <v>1352</v>
      </c>
      <c r="V302">
        <v>710</v>
      </c>
      <c r="W302">
        <f t="shared" si="106"/>
        <v>642</v>
      </c>
      <c r="Z302" s="5"/>
      <c r="AB302" s="14">
        <v>282</v>
      </c>
      <c r="AC302">
        <v>2.75</v>
      </c>
      <c r="AD302">
        <v>1336</v>
      </c>
      <c r="AE302">
        <v>765</v>
      </c>
      <c r="AF302">
        <f t="shared" si="112"/>
        <v>571</v>
      </c>
      <c r="AI302" s="5"/>
      <c r="AK302" s="14">
        <f t="shared" si="122"/>
        <v>306</v>
      </c>
      <c r="AL302">
        <v>2.75</v>
      </c>
      <c r="AM302">
        <v>1336</v>
      </c>
      <c r="AN302">
        <v>662</v>
      </c>
      <c r="AO302">
        <f t="shared" si="107"/>
        <v>674</v>
      </c>
      <c r="AR302" s="5"/>
      <c r="AT302" s="14">
        <f t="shared" si="123"/>
        <v>330</v>
      </c>
      <c r="AU302">
        <v>2.75</v>
      </c>
      <c r="AV302">
        <v>1314</v>
      </c>
      <c r="AW302">
        <v>737</v>
      </c>
      <c r="AX302">
        <f t="shared" si="108"/>
        <v>577</v>
      </c>
      <c r="BA302" s="5"/>
      <c r="BC302" s="14">
        <f t="shared" si="124"/>
        <v>354</v>
      </c>
      <c r="BD302">
        <v>2.75</v>
      </c>
      <c r="BE302">
        <v>1317</v>
      </c>
      <c r="BF302">
        <v>714</v>
      </c>
      <c r="BG302">
        <f t="shared" si="109"/>
        <v>603</v>
      </c>
      <c r="BJ302" s="5"/>
      <c r="BL302" s="14">
        <f t="shared" si="125"/>
        <v>378</v>
      </c>
      <c r="BM302">
        <v>2.75</v>
      </c>
      <c r="BN302">
        <v>1350</v>
      </c>
      <c r="BO302">
        <v>699</v>
      </c>
      <c r="BP302">
        <f t="shared" si="110"/>
        <v>651</v>
      </c>
      <c r="BS302" s="5"/>
    </row>
    <row r="303" spans="1:71">
      <c r="A303" s="14">
        <v>210</v>
      </c>
      <c r="B303">
        <v>3</v>
      </c>
      <c r="C303">
        <v>1202</v>
      </c>
      <c r="D303">
        <v>831</v>
      </c>
      <c r="E303">
        <f t="shared" si="111"/>
        <v>371</v>
      </c>
      <c r="H303" s="5"/>
      <c r="J303" s="14">
        <v>234</v>
      </c>
      <c r="K303">
        <v>3</v>
      </c>
      <c r="L303">
        <v>1153</v>
      </c>
      <c r="M303">
        <v>826</v>
      </c>
      <c r="N303">
        <f t="shared" si="117"/>
        <v>327</v>
      </c>
      <c r="Q303" s="5"/>
      <c r="S303" s="14">
        <v>258</v>
      </c>
      <c r="T303">
        <v>3</v>
      </c>
      <c r="U303">
        <v>1349</v>
      </c>
      <c r="V303">
        <v>710</v>
      </c>
      <c r="W303">
        <f t="shared" si="106"/>
        <v>639</v>
      </c>
      <c r="Z303" s="5"/>
      <c r="AB303" s="14">
        <v>282</v>
      </c>
      <c r="AC303">
        <v>3</v>
      </c>
      <c r="AD303">
        <v>1337</v>
      </c>
      <c r="AE303">
        <v>767</v>
      </c>
      <c r="AF303">
        <f t="shared" si="112"/>
        <v>570</v>
      </c>
      <c r="AI303" s="5"/>
      <c r="AK303" s="14">
        <f t="shared" si="122"/>
        <v>306</v>
      </c>
      <c r="AL303">
        <v>3</v>
      </c>
      <c r="AM303">
        <v>1333</v>
      </c>
      <c r="AN303">
        <v>662</v>
      </c>
      <c r="AO303">
        <f t="shared" si="107"/>
        <v>671</v>
      </c>
      <c r="AR303" s="5"/>
      <c r="AT303" s="14">
        <f t="shared" si="123"/>
        <v>330</v>
      </c>
      <c r="AU303">
        <v>3</v>
      </c>
      <c r="AV303">
        <v>1311</v>
      </c>
      <c r="AW303">
        <v>737</v>
      </c>
      <c r="AX303">
        <f t="shared" si="108"/>
        <v>574</v>
      </c>
      <c r="BA303" s="5"/>
      <c r="BC303" s="14">
        <f t="shared" si="124"/>
        <v>354</v>
      </c>
      <c r="BD303">
        <v>3</v>
      </c>
      <c r="BE303">
        <v>1314</v>
      </c>
      <c r="BF303">
        <v>714</v>
      </c>
      <c r="BG303">
        <f t="shared" si="109"/>
        <v>600</v>
      </c>
      <c r="BJ303" s="5"/>
      <c r="BL303" s="14">
        <f t="shared" si="125"/>
        <v>378</v>
      </c>
      <c r="BM303">
        <v>3</v>
      </c>
      <c r="BN303">
        <v>1344</v>
      </c>
      <c r="BO303">
        <v>700</v>
      </c>
      <c r="BP303">
        <f t="shared" si="110"/>
        <v>644</v>
      </c>
      <c r="BS303" s="5"/>
    </row>
    <row r="304" spans="1:71">
      <c r="A304" s="14">
        <v>210</v>
      </c>
      <c r="B304">
        <v>3.25</v>
      </c>
      <c r="C304">
        <v>1202</v>
      </c>
      <c r="D304">
        <v>831</v>
      </c>
      <c r="E304">
        <f t="shared" si="111"/>
        <v>371</v>
      </c>
      <c r="H304" s="5"/>
      <c r="J304" s="14">
        <v>234</v>
      </c>
      <c r="K304">
        <v>3.25</v>
      </c>
      <c r="L304">
        <v>1154</v>
      </c>
      <c r="M304">
        <v>828</v>
      </c>
      <c r="N304">
        <f t="shared" si="117"/>
        <v>326</v>
      </c>
      <c r="Q304" s="5"/>
      <c r="S304" s="14">
        <v>258</v>
      </c>
      <c r="T304">
        <v>3.25</v>
      </c>
      <c r="U304">
        <v>1347</v>
      </c>
      <c r="V304">
        <v>711</v>
      </c>
      <c r="W304">
        <f t="shared" si="106"/>
        <v>636</v>
      </c>
      <c r="Z304" s="5"/>
      <c r="AB304" s="14">
        <v>282</v>
      </c>
      <c r="AC304">
        <v>3.25</v>
      </c>
      <c r="AD304">
        <v>1336</v>
      </c>
      <c r="AE304">
        <v>767</v>
      </c>
      <c r="AF304">
        <f t="shared" si="112"/>
        <v>569</v>
      </c>
      <c r="AI304" s="5"/>
      <c r="AK304" s="14">
        <f t="shared" si="122"/>
        <v>306</v>
      </c>
      <c r="AL304">
        <v>3.25</v>
      </c>
      <c r="AM304">
        <v>1332</v>
      </c>
      <c r="AN304">
        <v>662</v>
      </c>
      <c r="AO304">
        <f t="shared" si="107"/>
        <v>670</v>
      </c>
      <c r="AR304" s="5"/>
      <c r="AT304" s="14">
        <f t="shared" si="123"/>
        <v>330</v>
      </c>
      <c r="AU304">
        <v>3.25</v>
      </c>
      <c r="AV304">
        <v>1308</v>
      </c>
      <c r="AW304">
        <v>737</v>
      </c>
      <c r="AX304">
        <f t="shared" si="108"/>
        <v>571</v>
      </c>
      <c r="BA304" s="5"/>
      <c r="BC304" s="14">
        <f t="shared" si="124"/>
        <v>354</v>
      </c>
      <c r="BD304">
        <v>3.25</v>
      </c>
      <c r="BE304">
        <v>1310</v>
      </c>
      <c r="BF304">
        <v>714</v>
      </c>
      <c r="BG304">
        <f t="shared" si="109"/>
        <v>596</v>
      </c>
      <c r="BJ304" s="5"/>
      <c r="BL304" s="14">
        <f t="shared" si="125"/>
        <v>378</v>
      </c>
      <c r="BM304">
        <v>3.25</v>
      </c>
      <c r="BN304">
        <v>1337</v>
      </c>
      <c r="BO304">
        <v>699</v>
      </c>
      <c r="BP304">
        <f t="shared" si="110"/>
        <v>638</v>
      </c>
      <c r="BS304" s="5"/>
    </row>
    <row r="305" spans="1:71">
      <c r="A305" s="14">
        <v>210</v>
      </c>
      <c r="B305">
        <v>3.5</v>
      </c>
      <c r="C305">
        <v>1204</v>
      </c>
      <c r="D305">
        <v>833</v>
      </c>
      <c r="E305">
        <f t="shared" si="111"/>
        <v>371</v>
      </c>
      <c r="H305" s="5"/>
      <c r="J305" s="14">
        <v>234</v>
      </c>
      <c r="K305">
        <v>3.5</v>
      </c>
      <c r="L305">
        <v>1153</v>
      </c>
      <c r="M305">
        <v>828</v>
      </c>
      <c r="N305">
        <f t="shared" si="117"/>
        <v>325</v>
      </c>
      <c r="Q305" s="5"/>
      <c r="S305" s="14">
        <v>258</v>
      </c>
      <c r="T305">
        <v>3.5</v>
      </c>
      <c r="U305">
        <v>1346</v>
      </c>
      <c r="V305">
        <v>711</v>
      </c>
      <c r="W305">
        <f t="shared" si="106"/>
        <v>635</v>
      </c>
      <c r="Z305" s="5"/>
      <c r="AB305" s="14">
        <v>282</v>
      </c>
      <c r="AC305">
        <v>3.5</v>
      </c>
      <c r="AD305">
        <v>1335</v>
      </c>
      <c r="AE305">
        <v>768</v>
      </c>
      <c r="AF305">
        <f t="shared" si="112"/>
        <v>567</v>
      </c>
      <c r="AI305" s="5"/>
      <c r="AK305" s="14">
        <f t="shared" si="122"/>
        <v>306</v>
      </c>
      <c r="AL305">
        <v>3.5</v>
      </c>
      <c r="AM305">
        <v>1332</v>
      </c>
      <c r="AN305">
        <v>664</v>
      </c>
      <c r="AO305">
        <f t="shared" si="107"/>
        <v>668</v>
      </c>
      <c r="AR305" s="5"/>
      <c r="AT305" s="14">
        <f t="shared" si="123"/>
        <v>330</v>
      </c>
      <c r="AU305">
        <v>3.5</v>
      </c>
      <c r="AV305">
        <v>1306</v>
      </c>
      <c r="AW305">
        <v>738</v>
      </c>
      <c r="AX305">
        <f t="shared" si="108"/>
        <v>568</v>
      </c>
      <c r="BA305" s="5"/>
      <c r="BC305" s="14">
        <f t="shared" si="124"/>
        <v>354</v>
      </c>
      <c r="BD305">
        <v>3.5</v>
      </c>
      <c r="BE305">
        <v>1305</v>
      </c>
      <c r="BF305">
        <v>713</v>
      </c>
      <c r="BG305">
        <f t="shared" si="109"/>
        <v>592</v>
      </c>
      <c r="BJ305" s="5"/>
      <c r="BL305" s="14">
        <f t="shared" si="125"/>
        <v>378</v>
      </c>
      <c r="BM305">
        <v>3.5</v>
      </c>
      <c r="BN305">
        <v>1331</v>
      </c>
      <c r="BO305">
        <v>700</v>
      </c>
      <c r="BP305">
        <f t="shared" si="110"/>
        <v>631</v>
      </c>
      <c r="BS305" s="5"/>
    </row>
    <row r="306" spans="1:71">
      <c r="A306" s="15">
        <v>210</v>
      </c>
      <c r="B306" s="16">
        <v>3.75</v>
      </c>
      <c r="C306" s="16">
        <v>1202</v>
      </c>
      <c r="D306" s="16">
        <v>834</v>
      </c>
      <c r="E306" s="16">
        <f t="shared" si="111"/>
        <v>368</v>
      </c>
      <c r="H306" s="5"/>
      <c r="J306" s="15">
        <v>234</v>
      </c>
      <c r="K306" s="16">
        <v>3.75</v>
      </c>
      <c r="L306" s="16">
        <v>1155</v>
      </c>
      <c r="M306" s="16">
        <v>830</v>
      </c>
      <c r="N306" s="16">
        <f t="shared" si="117"/>
        <v>325</v>
      </c>
      <c r="Q306" s="5"/>
      <c r="S306" s="15">
        <v>258</v>
      </c>
      <c r="T306" s="16">
        <v>3.75</v>
      </c>
      <c r="U306" s="16">
        <v>1347</v>
      </c>
      <c r="V306" s="16">
        <v>713</v>
      </c>
      <c r="W306" s="16">
        <f t="shared" si="106"/>
        <v>634</v>
      </c>
      <c r="Z306" s="5"/>
      <c r="AB306" s="15">
        <v>282</v>
      </c>
      <c r="AC306" s="16">
        <v>3.75</v>
      </c>
      <c r="AD306" s="16">
        <v>1334</v>
      </c>
      <c r="AE306" s="16">
        <v>767</v>
      </c>
      <c r="AF306" s="16">
        <f t="shared" si="112"/>
        <v>567</v>
      </c>
      <c r="AI306" s="5"/>
      <c r="AK306" s="15">
        <f t="shared" si="122"/>
        <v>306</v>
      </c>
      <c r="AL306" s="16">
        <v>3.75</v>
      </c>
      <c r="AM306" s="16">
        <v>1326</v>
      </c>
      <c r="AN306" s="16">
        <v>664</v>
      </c>
      <c r="AO306" s="16">
        <f t="shared" si="107"/>
        <v>662</v>
      </c>
      <c r="AR306" s="5"/>
      <c r="AT306" s="15">
        <f t="shared" si="123"/>
        <v>330</v>
      </c>
      <c r="AU306" s="16">
        <v>3.75</v>
      </c>
      <c r="AV306" s="16">
        <v>1303</v>
      </c>
      <c r="AW306" s="16">
        <v>739</v>
      </c>
      <c r="AX306" s="16">
        <f t="shared" si="108"/>
        <v>564</v>
      </c>
      <c r="BA306" s="5"/>
      <c r="BC306" s="15">
        <f t="shared" si="124"/>
        <v>354</v>
      </c>
      <c r="BD306" s="16">
        <v>3.75</v>
      </c>
      <c r="BE306" s="16">
        <v>1300</v>
      </c>
      <c r="BF306" s="16">
        <v>716</v>
      </c>
      <c r="BG306" s="16">
        <f t="shared" si="109"/>
        <v>584</v>
      </c>
      <c r="BJ306" s="5"/>
      <c r="BL306" s="15">
        <f t="shared" si="125"/>
        <v>378</v>
      </c>
      <c r="BM306" s="16">
        <v>3.75</v>
      </c>
      <c r="BN306" s="16">
        <v>1318</v>
      </c>
      <c r="BO306" s="16">
        <v>699</v>
      </c>
      <c r="BP306" s="16">
        <f t="shared" si="110"/>
        <v>619</v>
      </c>
      <c r="BS306" s="5"/>
    </row>
    <row r="307" spans="1:71">
      <c r="A307" s="14">
        <v>211</v>
      </c>
      <c r="B307">
        <v>0</v>
      </c>
      <c r="C307">
        <v>1001</v>
      </c>
      <c r="D307">
        <v>781</v>
      </c>
      <c r="E307">
        <f t="shared" si="111"/>
        <v>220</v>
      </c>
      <c r="H307" s="5"/>
      <c r="J307" s="14">
        <v>235</v>
      </c>
      <c r="K307">
        <v>0</v>
      </c>
      <c r="L307">
        <v>1003</v>
      </c>
      <c r="M307">
        <v>828</v>
      </c>
      <c r="N307">
        <f t="shared" si="117"/>
        <v>175</v>
      </c>
      <c r="Q307" s="5"/>
      <c r="S307" s="14">
        <v>259</v>
      </c>
      <c r="T307">
        <v>0</v>
      </c>
      <c r="U307">
        <v>1058</v>
      </c>
      <c r="V307">
        <v>698</v>
      </c>
      <c r="W307">
        <f t="shared" si="106"/>
        <v>360</v>
      </c>
      <c r="Z307" s="5"/>
      <c r="AB307" s="14">
        <v>283</v>
      </c>
      <c r="AC307">
        <v>0</v>
      </c>
      <c r="AD307">
        <v>1038</v>
      </c>
      <c r="AE307">
        <v>769</v>
      </c>
      <c r="AF307">
        <f t="shared" si="112"/>
        <v>269</v>
      </c>
      <c r="AI307" s="5"/>
      <c r="AK307" s="14">
        <f>$AK$305+1</f>
        <v>307</v>
      </c>
      <c r="AL307">
        <v>0</v>
      </c>
      <c r="AM307">
        <v>1022</v>
      </c>
      <c r="AN307">
        <v>646</v>
      </c>
      <c r="AO307">
        <f t="shared" si="107"/>
        <v>376</v>
      </c>
      <c r="AR307" s="5"/>
      <c r="AT307" s="14">
        <f>$AT$305+1</f>
        <v>331</v>
      </c>
      <c r="AU307">
        <v>0</v>
      </c>
      <c r="AV307">
        <v>1000</v>
      </c>
      <c r="AW307">
        <v>732</v>
      </c>
      <c r="AX307">
        <f t="shared" si="108"/>
        <v>268</v>
      </c>
      <c r="BA307" s="5"/>
      <c r="BC307" s="14">
        <f>$BC$305+1</f>
        <v>355</v>
      </c>
      <c r="BD307">
        <v>0</v>
      </c>
      <c r="BE307">
        <v>1018</v>
      </c>
      <c r="BF307">
        <v>702</v>
      </c>
      <c r="BG307">
        <f t="shared" si="109"/>
        <v>316</v>
      </c>
      <c r="BJ307" s="5"/>
      <c r="BL307" s="14">
        <f>$BL$305+1</f>
        <v>379</v>
      </c>
      <c r="BM307">
        <v>0</v>
      </c>
      <c r="BN307">
        <v>1069</v>
      </c>
      <c r="BO307">
        <v>695</v>
      </c>
      <c r="BP307">
        <f t="shared" si="110"/>
        <v>374</v>
      </c>
      <c r="BS307" s="5"/>
    </row>
    <row r="308" spans="1:71">
      <c r="A308" s="14">
        <v>211</v>
      </c>
      <c r="B308">
        <v>0.25</v>
      </c>
      <c r="C308">
        <v>997</v>
      </c>
      <c r="D308">
        <v>778</v>
      </c>
      <c r="E308">
        <f t="shared" si="111"/>
        <v>219</v>
      </c>
      <c r="H308" s="5"/>
      <c r="J308" s="14">
        <v>235</v>
      </c>
      <c r="K308">
        <v>0.25</v>
      </c>
      <c r="L308">
        <v>1000</v>
      </c>
      <c r="M308">
        <v>823</v>
      </c>
      <c r="N308">
        <f t="shared" si="117"/>
        <v>177</v>
      </c>
      <c r="Q308" s="5"/>
      <c r="S308" s="14">
        <v>259</v>
      </c>
      <c r="T308">
        <v>0.25</v>
      </c>
      <c r="U308">
        <v>1043</v>
      </c>
      <c r="V308">
        <v>696</v>
      </c>
      <c r="W308">
        <f t="shared" si="106"/>
        <v>347</v>
      </c>
      <c r="Z308" s="5"/>
      <c r="AB308" s="14">
        <v>283</v>
      </c>
      <c r="AC308">
        <v>0.25</v>
      </c>
      <c r="AD308">
        <v>1056</v>
      </c>
      <c r="AE308">
        <v>766</v>
      </c>
      <c r="AF308">
        <f t="shared" si="112"/>
        <v>290</v>
      </c>
      <c r="AI308" s="5"/>
      <c r="AK308" s="14">
        <f t="shared" ref="AK308:AK322" si="126">$AK$305+1</f>
        <v>307</v>
      </c>
      <c r="AL308">
        <v>0.25</v>
      </c>
      <c r="AM308">
        <v>1058</v>
      </c>
      <c r="AN308">
        <v>645</v>
      </c>
      <c r="AO308">
        <f t="shared" si="107"/>
        <v>413</v>
      </c>
      <c r="AR308" s="5"/>
      <c r="AT308" s="14">
        <f t="shared" ref="AT308:AT322" si="127">$AT$305+1</f>
        <v>331</v>
      </c>
      <c r="AU308">
        <v>0.25</v>
      </c>
      <c r="AV308">
        <v>1045</v>
      </c>
      <c r="AW308">
        <v>729</v>
      </c>
      <c r="AX308">
        <f t="shared" si="108"/>
        <v>316</v>
      </c>
      <c r="BA308" s="5"/>
      <c r="BC308" s="14">
        <f t="shared" ref="BC308:BC322" si="128">$BC$305+1</f>
        <v>355</v>
      </c>
      <c r="BD308">
        <v>0.25</v>
      </c>
      <c r="BE308">
        <v>1060</v>
      </c>
      <c r="BF308">
        <v>701</v>
      </c>
      <c r="BG308">
        <f t="shared" si="109"/>
        <v>359</v>
      </c>
      <c r="BJ308" s="5"/>
      <c r="BL308" s="14">
        <f t="shared" ref="BL308:BL322" si="129">$BL$305+1</f>
        <v>379</v>
      </c>
      <c r="BM308">
        <v>0.25</v>
      </c>
      <c r="BN308">
        <v>1025</v>
      </c>
      <c r="BO308">
        <v>692</v>
      </c>
      <c r="BP308">
        <f t="shared" si="110"/>
        <v>333</v>
      </c>
      <c r="BS308" s="5"/>
    </row>
    <row r="309" spans="1:71">
      <c r="A309" s="14">
        <v>211</v>
      </c>
      <c r="B309">
        <v>0.5</v>
      </c>
      <c r="C309">
        <v>1137</v>
      </c>
      <c r="D309">
        <v>777</v>
      </c>
      <c r="E309">
        <f t="shared" si="111"/>
        <v>360</v>
      </c>
      <c r="H309" s="5"/>
      <c r="J309" s="14">
        <v>235</v>
      </c>
      <c r="K309">
        <v>0.5</v>
      </c>
      <c r="L309">
        <v>1052</v>
      </c>
      <c r="M309">
        <v>825</v>
      </c>
      <c r="N309">
        <f t="shared" si="117"/>
        <v>227</v>
      </c>
      <c r="Q309" s="5"/>
      <c r="S309" s="14">
        <v>259</v>
      </c>
      <c r="T309">
        <v>0.5</v>
      </c>
      <c r="U309">
        <v>1176</v>
      </c>
      <c r="V309">
        <v>696</v>
      </c>
      <c r="W309">
        <f t="shared" si="106"/>
        <v>480</v>
      </c>
      <c r="Z309" s="5"/>
      <c r="AB309" s="14">
        <v>283</v>
      </c>
      <c r="AC309">
        <v>0.5</v>
      </c>
      <c r="AD309">
        <v>1174</v>
      </c>
      <c r="AE309">
        <v>765</v>
      </c>
      <c r="AF309">
        <f t="shared" si="112"/>
        <v>409</v>
      </c>
      <c r="AI309" s="5"/>
      <c r="AK309" s="14">
        <f t="shared" si="126"/>
        <v>307</v>
      </c>
      <c r="AL309">
        <v>0.5</v>
      </c>
      <c r="AM309">
        <v>1161</v>
      </c>
      <c r="AN309">
        <v>646</v>
      </c>
      <c r="AO309">
        <f t="shared" si="107"/>
        <v>515</v>
      </c>
      <c r="AR309" s="5"/>
      <c r="AT309" s="14">
        <f t="shared" si="127"/>
        <v>331</v>
      </c>
      <c r="AU309">
        <v>0.5</v>
      </c>
      <c r="AV309">
        <v>1130</v>
      </c>
      <c r="AW309">
        <v>730</v>
      </c>
      <c r="AX309">
        <f t="shared" si="108"/>
        <v>400</v>
      </c>
      <c r="BA309" s="5"/>
      <c r="BC309" s="14">
        <f t="shared" si="128"/>
        <v>355</v>
      </c>
      <c r="BD309">
        <v>0.5</v>
      </c>
      <c r="BE309">
        <v>1138</v>
      </c>
      <c r="BF309">
        <v>700</v>
      </c>
      <c r="BG309">
        <f t="shared" si="109"/>
        <v>438</v>
      </c>
      <c r="BJ309" s="5"/>
      <c r="BL309" s="14">
        <f t="shared" si="129"/>
        <v>379</v>
      </c>
      <c r="BM309">
        <v>0.5</v>
      </c>
      <c r="BN309">
        <v>1147</v>
      </c>
      <c r="BO309">
        <v>692</v>
      </c>
      <c r="BP309">
        <f t="shared" si="110"/>
        <v>455</v>
      </c>
      <c r="BS309" s="5"/>
    </row>
    <row r="310" spans="1:71">
      <c r="A310" s="14">
        <v>211</v>
      </c>
      <c r="B310">
        <v>0.75</v>
      </c>
      <c r="C310">
        <v>1175</v>
      </c>
      <c r="D310">
        <v>779</v>
      </c>
      <c r="E310">
        <f t="shared" si="111"/>
        <v>396</v>
      </c>
      <c r="H310" s="5"/>
      <c r="J310" s="14">
        <v>235</v>
      </c>
      <c r="K310">
        <v>0.75</v>
      </c>
      <c r="L310">
        <v>1071</v>
      </c>
      <c r="M310">
        <v>824</v>
      </c>
      <c r="N310">
        <f t="shared" si="117"/>
        <v>247</v>
      </c>
      <c r="Q310" s="5"/>
      <c r="S310" s="14">
        <v>259</v>
      </c>
      <c r="T310">
        <v>0.75</v>
      </c>
      <c r="U310">
        <v>1232</v>
      </c>
      <c r="V310">
        <v>697</v>
      </c>
      <c r="W310">
        <f t="shared" si="106"/>
        <v>535</v>
      </c>
      <c r="Z310" s="5"/>
      <c r="AB310" s="14">
        <v>283</v>
      </c>
      <c r="AC310">
        <v>0.75</v>
      </c>
      <c r="AD310">
        <v>1219</v>
      </c>
      <c r="AE310">
        <v>764</v>
      </c>
      <c r="AF310">
        <f t="shared" si="112"/>
        <v>455</v>
      </c>
      <c r="AI310" s="5"/>
      <c r="AK310" s="14">
        <f t="shared" si="126"/>
        <v>307</v>
      </c>
      <c r="AL310">
        <v>0.75</v>
      </c>
      <c r="AM310">
        <v>1219</v>
      </c>
      <c r="AN310">
        <v>646</v>
      </c>
      <c r="AO310">
        <f t="shared" si="107"/>
        <v>573</v>
      </c>
      <c r="AR310" s="5"/>
      <c r="AT310" s="14">
        <f t="shared" si="127"/>
        <v>331</v>
      </c>
      <c r="AU310">
        <v>0.75</v>
      </c>
      <c r="AV310">
        <v>1186</v>
      </c>
      <c r="AW310">
        <v>727</v>
      </c>
      <c r="AX310">
        <f t="shared" si="108"/>
        <v>459</v>
      </c>
      <c r="BA310" s="5"/>
      <c r="BC310" s="14">
        <f t="shared" si="128"/>
        <v>355</v>
      </c>
      <c r="BD310">
        <v>0.75</v>
      </c>
      <c r="BE310">
        <v>1201</v>
      </c>
      <c r="BF310">
        <v>701</v>
      </c>
      <c r="BG310">
        <f t="shared" si="109"/>
        <v>500</v>
      </c>
      <c r="BJ310" s="5"/>
      <c r="BL310" s="14">
        <f t="shared" si="129"/>
        <v>379</v>
      </c>
      <c r="BM310">
        <v>0.75</v>
      </c>
      <c r="BN310">
        <v>1230</v>
      </c>
      <c r="BO310">
        <v>697</v>
      </c>
      <c r="BP310">
        <f t="shared" si="110"/>
        <v>533</v>
      </c>
      <c r="BS310" s="5"/>
    </row>
    <row r="311" spans="1:71">
      <c r="A311" s="14">
        <v>211</v>
      </c>
      <c r="B311">
        <v>1</v>
      </c>
      <c r="C311">
        <v>1179</v>
      </c>
      <c r="D311">
        <v>779</v>
      </c>
      <c r="E311">
        <f t="shared" si="111"/>
        <v>400</v>
      </c>
      <c r="H311" s="5"/>
      <c r="J311" s="14">
        <v>235</v>
      </c>
      <c r="K311">
        <v>1</v>
      </c>
      <c r="L311">
        <v>1081</v>
      </c>
      <c r="M311">
        <v>825</v>
      </c>
      <c r="N311">
        <f t="shared" si="117"/>
        <v>256</v>
      </c>
      <c r="Q311" s="5"/>
      <c r="S311" s="14">
        <v>259</v>
      </c>
      <c r="T311">
        <v>1</v>
      </c>
      <c r="U311">
        <v>1270</v>
      </c>
      <c r="V311">
        <v>697</v>
      </c>
      <c r="W311">
        <f t="shared" si="106"/>
        <v>573</v>
      </c>
      <c r="Z311" s="5"/>
      <c r="AB311" s="14">
        <v>283</v>
      </c>
      <c r="AC311">
        <v>1</v>
      </c>
      <c r="AD311">
        <v>1263</v>
      </c>
      <c r="AE311">
        <v>765</v>
      </c>
      <c r="AF311">
        <f t="shared" si="112"/>
        <v>498</v>
      </c>
      <c r="AI311" s="5"/>
      <c r="AK311" s="14">
        <f t="shared" si="126"/>
        <v>307</v>
      </c>
      <c r="AL311">
        <v>1</v>
      </c>
      <c r="AM311">
        <v>1264</v>
      </c>
      <c r="AN311">
        <v>646</v>
      </c>
      <c r="AO311">
        <f t="shared" si="107"/>
        <v>618</v>
      </c>
      <c r="AR311" s="5"/>
      <c r="AT311" s="14">
        <f t="shared" si="127"/>
        <v>331</v>
      </c>
      <c r="AU311">
        <v>1</v>
      </c>
      <c r="AV311">
        <v>1229</v>
      </c>
      <c r="AW311">
        <v>726</v>
      </c>
      <c r="AX311">
        <f t="shared" si="108"/>
        <v>503</v>
      </c>
      <c r="BA311" s="5"/>
      <c r="BC311" s="14">
        <f t="shared" si="128"/>
        <v>355</v>
      </c>
      <c r="BD311">
        <v>1</v>
      </c>
      <c r="BE311">
        <v>1248</v>
      </c>
      <c r="BF311">
        <v>700</v>
      </c>
      <c r="BG311">
        <f t="shared" si="109"/>
        <v>548</v>
      </c>
      <c r="BJ311" s="5"/>
      <c r="BL311" s="14">
        <f t="shared" si="129"/>
        <v>379</v>
      </c>
      <c r="BM311">
        <v>1</v>
      </c>
      <c r="BN311">
        <v>1289</v>
      </c>
      <c r="BO311">
        <v>691</v>
      </c>
      <c r="BP311">
        <f t="shared" si="110"/>
        <v>598</v>
      </c>
      <c r="BS311" s="5"/>
    </row>
    <row r="312" spans="1:71">
      <c r="A312" s="14">
        <v>211</v>
      </c>
      <c r="B312">
        <v>1.25</v>
      </c>
      <c r="C312">
        <v>1183</v>
      </c>
      <c r="D312">
        <v>779</v>
      </c>
      <c r="E312">
        <f t="shared" si="111"/>
        <v>404</v>
      </c>
      <c r="H312" s="5"/>
      <c r="J312" s="14">
        <v>235</v>
      </c>
      <c r="K312">
        <v>1.25</v>
      </c>
      <c r="L312">
        <v>1089</v>
      </c>
      <c r="M312">
        <v>824</v>
      </c>
      <c r="N312">
        <f t="shared" si="117"/>
        <v>265</v>
      </c>
      <c r="Q312" s="5"/>
      <c r="S312" s="14">
        <v>259</v>
      </c>
      <c r="T312">
        <v>1.25</v>
      </c>
      <c r="U312">
        <v>1295</v>
      </c>
      <c r="V312">
        <v>698</v>
      </c>
      <c r="W312">
        <f t="shared" si="106"/>
        <v>597</v>
      </c>
      <c r="Z312" s="5"/>
      <c r="AB312" s="14">
        <v>283</v>
      </c>
      <c r="AC312">
        <v>1.25</v>
      </c>
      <c r="AD312">
        <v>1291</v>
      </c>
      <c r="AE312">
        <v>765</v>
      </c>
      <c r="AF312">
        <f t="shared" si="112"/>
        <v>526</v>
      </c>
      <c r="AI312" s="5"/>
      <c r="AK312" s="14">
        <f t="shared" si="126"/>
        <v>307</v>
      </c>
      <c r="AL312">
        <v>1.25</v>
      </c>
      <c r="AM312">
        <v>1292</v>
      </c>
      <c r="AN312">
        <v>647</v>
      </c>
      <c r="AO312">
        <f t="shared" si="107"/>
        <v>645</v>
      </c>
      <c r="AR312" s="5"/>
      <c r="AT312" s="14">
        <f t="shared" si="127"/>
        <v>331</v>
      </c>
      <c r="AU312">
        <v>1.25</v>
      </c>
      <c r="AV312">
        <v>1261</v>
      </c>
      <c r="AW312">
        <v>727</v>
      </c>
      <c r="AX312">
        <f t="shared" si="108"/>
        <v>534</v>
      </c>
      <c r="BA312" s="5"/>
      <c r="BC312" s="14">
        <f t="shared" si="128"/>
        <v>355</v>
      </c>
      <c r="BD312">
        <v>1.25</v>
      </c>
      <c r="BE312">
        <v>1277</v>
      </c>
      <c r="BF312">
        <v>699</v>
      </c>
      <c r="BG312">
        <f t="shared" si="109"/>
        <v>578</v>
      </c>
      <c r="BJ312" s="5"/>
      <c r="BL312" s="14">
        <f t="shared" si="129"/>
        <v>379</v>
      </c>
      <c r="BM312">
        <v>1.25</v>
      </c>
      <c r="BN312">
        <v>1327</v>
      </c>
      <c r="BO312">
        <v>690</v>
      </c>
      <c r="BP312">
        <f t="shared" si="110"/>
        <v>637</v>
      </c>
      <c r="BS312" s="5"/>
    </row>
    <row r="313" spans="1:71">
      <c r="A313" s="14">
        <v>211</v>
      </c>
      <c r="B313">
        <v>1.5</v>
      </c>
      <c r="C313">
        <v>1188</v>
      </c>
      <c r="D313">
        <v>781</v>
      </c>
      <c r="E313">
        <f t="shared" si="111"/>
        <v>407</v>
      </c>
      <c r="H313" s="5"/>
      <c r="J313" s="14">
        <v>235</v>
      </c>
      <c r="K313">
        <v>1.5</v>
      </c>
      <c r="L313">
        <v>1091</v>
      </c>
      <c r="M313">
        <v>825</v>
      </c>
      <c r="N313">
        <f t="shared" si="117"/>
        <v>266</v>
      </c>
      <c r="Q313" s="5"/>
      <c r="S313" s="14">
        <v>259</v>
      </c>
      <c r="T313">
        <v>1.5</v>
      </c>
      <c r="U313">
        <v>1314</v>
      </c>
      <c r="V313">
        <v>700</v>
      </c>
      <c r="W313">
        <f t="shared" si="106"/>
        <v>614</v>
      </c>
      <c r="Z313" s="5"/>
      <c r="AB313" s="14">
        <v>283</v>
      </c>
      <c r="AC313">
        <v>1.5</v>
      </c>
      <c r="AD313">
        <v>1307</v>
      </c>
      <c r="AE313">
        <v>766</v>
      </c>
      <c r="AF313">
        <f t="shared" si="112"/>
        <v>541</v>
      </c>
      <c r="AI313" s="5"/>
      <c r="AK313" s="14">
        <f t="shared" si="126"/>
        <v>307</v>
      </c>
      <c r="AL313">
        <v>1.5</v>
      </c>
      <c r="AM313">
        <v>1310</v>
      </c>
      <c r="AN313">
        <v>648</v>
      </c>
      <c r="AO313">
        <f t="shared" si="107"/>
        <v>662</v>
      </c>
      <c r="AR313" s="5"/>
      <c r="AT313" s="14">
        <f t="shared" si="127"/>
        <v>331</v>
      </c>
      <c r="AU313">
        <v>1.5</v>
      </c>
      <c r="AV313">
        <v>1280</v>
      </c>
      <c r="AW313">
        <v>725</v>
      </c>
      <c r="AX313">
        <f t="shared" si="108"/>
        <v>555</v>
      </c>
      <c r="BA313" s="5"/>
      <c r="BC313" s="14">
        <f t="shared" si="128"/>
        <v>355</v>
      </c>
      <c r="BD313">
        <v>1.5</v>
      </c>
      <c r="BE313">
        <v>1295</v>
      </c>
      <c r="BF313">
        <v>700</v>
      </c>
      <c r="BG313">
        <f t="shared" si="109"/>
        <v>595</v>
      </c>
      <c r="BJ313" s="5"/>
      <c r="BL313" s="14">
        <f t="shared" si="129"/>
        <v>379</v>
      </c>
      <c r="BM313">
        <v>1.5</v>
      </c>
      <c r="BN313">
        <v>1351</v>
      </c>
      <c r="BO313">
        <v>691</v>
      </c>
      <c r="BP313">
        <f t="shared" si="110"/>
        <v>660</v>
      </c>
      <c r="BS313" s="5"/>
    </row>
    <row r="314" spans="1:71">
      <c r="A314" s="14">
        <v>211</v>
      </c>
      <c r="B314">
        <v>1.75</v>
      </c>
      <c r="C314">
        <v>1192</v>
      </c>
      <c r="D314">
        <v>780</v>
      </c>
      <c r="E314">
        <f t="shared" si="111"/>
        <v>412</v>
      </c>
      <c r="H314" s="5"/>
      <c r="J314" s="14">
        <v>235</v>
      </c>
      <c r="K314">
        <v>1.75</v>
      </c>
      <c r="L314">
        <v>1100</v>
      </c>
      <c r="M314">
        <v>825</v>
      </c>
      <c r="N314">
        <f t="shared" si="117"/>
        <v>275</v>
      </c>
      <c r="Q314" s="5"/>
      <c r="S314" s="14">
        <v>259</v>
      </c>
      <c r="T314">
        <v>1.75</v>
      </c>
      <c r="U314">
        <v>1323</v>
      </c>
      <c r="V314">
        <v>700</v>
      </c>
      <c r="W314">
        <f t="shared" si="106"/>
        <v>623</v>
      </c>
      <c r="Z314" s="5"/>
      <c r="AB314" s="14">
        <v>283</v>
      </c>
      <c r="AC314">
        <v>1.75</v>
      </c>
      <c r="AD314">
        <v>1319</v>
      </c>
      <c r="AE314">
        <v>767</v>
      </c>
      <c r="AF314">
        <f t="shared" si="112"/>
        <v>552</v>
      </c>
      <c r="AI314" s="5"/>
      <c r="AK314" s="14">
        <f t="shared" si="126"/>
        <v>307</v>
      </c>
      <c r="AL314">
        <v>1.75</v>
      </c>
      <c r="AM314">
        <v>1323</v>
      </c>
      <c r="AN314">
        <v>647</v>
      </c>
      <c r="AO314">
        <f t="shared" si="107"/>
        <v>676</v>
      </c>
      <c r="AR314" s="5"/>
      <c r="AT314" s="14">
        <f t="shared" si="127"/>
        <v>331</v>
      </c>
      <c r="AU314">
        <v>1.75</v>
      </c>
      <c r="AV314">
        <v>1287</v>
      </c>
      <c r="AW314">
        <v>726</v>
      </c>
      <c r="AX314">
        <f t="shared" si="108"/>
        <v>561</v>
      </c>
      <c r="BA314" s="5"/>
      <c r="BC314" s="14">
        <f t="shared" si="128"/>
        <v>355</v>
      </c>
      <c r="BD314">
        <v>1.75</v>
      </c>
      <c r="BE314">
        <v>1305</v>
      </c>
      <c r="BF314">
        <v>699</v>
      </c>
      <c r="BG314">
        <f t="shared" si="109"/>
        <v>606</v>
      </c>
      <c r="BJ314" s="5"/>
      <c r="BL314" s="14">
        <f t="shared" si="129"/>
        <v>379</v>
      </c>
      <c r="BM314">
        <v>1.75</v>
      </c>
      <c r="BN314">
        <v>1361</v>
      </c>
      <c r="BO314">
        <v>690</v>
      </c>
      <c r="BP314">
        <f t="shared" si="110"/>
        <v>671</v>
      </c>
      <c r="BS314" s="5"/>
    </row>
    <row r="315" spans="1:71">
      <c r="A315" s="14">
        <v>211</v>
      </c>
      <c r="B315">
        <v>2</v>
      </c>
      <c r="C315">
        <v>1194</v>
      </c>
      <c r="D315">
        <v>781</v>
      </c>
      <c r="E315">
        <f t="shared" si="111"/>
        <v>413</v>
      </c>
      <c r="H315" s="5"/>
      <c r="J315" s="14">
        <v>235</v>
      </c>
      <c r="K315">
        <v>2</v>
      </c>
      <c r="L315">
        <v>1106</v>
      </c>
      <c r="M315">
        <v>825</v>
      </c>
      <c r="N315">
        <f t="shared" si="117"/>
        <v>281</v>
      </c>
      <c r="Q315" s="5"/>
      <c r="S315" s="14">
        <v>259</v>
      </c>
      <c r="T315">
        <v>2</v>
      </c>
      <c r="U315">
        <v>1328</v>
      </c>
      <c r="V315">
        <v>699</v>
      </c>
      <c r="W315">
        <f t="shared" si="106"/>
        <v>629</v>
      </c>
      <c r="Z315" s="5"/>
      <c r="AB315" s="14">
        <v>283</v>
      </c>
      <c r="AC315">
        <v>2</v>
      </c>
      <c r="AD315">
        <v>1324</v>
      </c>
      <c r="AE315">
        <v>764</v>
      </c>
      <c r="AF315">
        <f t="shared" si="112"/>
        <v>560</v>
      </c>
      <c r="AI315" s="5"/>
      <c r="AK315" s="14">
        <f t="shared" si="126"/>
        <v>307</v>
      </c>
      <c r="AL315">
        <v>2</v>
      </c>
      <c r="AM315">
        <v>1325</v>
      </c>
      <c r="AN315">
        <v>648</v>
      </c>
      <c r="AO315">
        <f t="shared" si="107"/>
        <v>677</v>
      </c>
      <c r="AR315" s="5"/>
      <c r="AT315" s="14">
        <f t="shared" si="127"/>
        <v>331</v>
      </c>
      <c r="AU315">
        <v>2</v>
      </c>
      <c r="AV315">
        <v>1290</v>
      </c>
      <c r="AW315">
        <v>726</v>
      </c>
      <c r="AX315">
        <f t="shared" si="108"/>
        <v>564</v>
      </c>
      <c r="BA315" s="5"/>
      <c r="BC315" s="14">
        <f t="shared" si="128"/>
        <v>355</v>
      </c>
      <c r="BD315">
        <v>2</v>
      </c>
      <c r="BE315">
        <v>1309</v>
      </c>
      <c r="BF315">
        <v>698</v>
      </c>
      <c r="BG315">
        <f t="shared" si="109"/>
        <v>611</v>
      </c>
      <c r="BJ315" s="5"/>
      <c r="BL315" s="14">
        <f t="shared" si="129"/>
        <v>379</v>
      </c>
      <c r="BM315">
        <v>2</v>
      </c>
      <c r="BN315">
        <v>1369</v>
      </c>
      <c r="BO315">
        <v>690</v>
      </c>
      <c r="BP315">
        <f t="shared" si="110"/>
        <v>679</v>
      </c>
      <c r="BS315" s="5"/>
    </row>
    <row r="316" spans="1:71">
      <c r="A316" s="14">
        <v>211</v>
      </c>
      <c r="B316">
        <v>2.25</v>
      </c>
      <c r="C316">
        <v>1196</v>
      </c>
      <c r="D316">
        <v>783</v>
      </c>
      <c r="E316">
        <f t="shared" si="111"/>
        <v>413</v>
      </c>
      <c r="H316" s="5"/>
      <c r="J316" s="14">
        <v>235</v>
      </c>
      <c r="K316">
        <v>2.25</v>
      </c>
      <c r="L316">
        <v>1108</v>
      </c>
      <c r="M316">
        <v>827</v>
      </c>
      <c r="N316">
        <f t="shared" si="117"/>
        <v>281</v>
      </c>
      <c r="Q316" s="5"/>
      <c r="S316" s="14">
        <v>259</v>
      </c>
      <c r="T316">
        <v>2.25</v>
      </c>
      <c r="U316">
        <v>1329</v>
      </c>
      <c r="V316">
        <v>699</v>
      </c>
      <c r="W316">
        <f t="shared" si="106"/>
        <v>630</v>
      </c>
      <c r="Z316" s="5"/>
      <c r="AB316" s="14">
        <v>283</v>
      </c>
      <c r="AC316">
        <v>2.25</v>
      </c>
      <c r="AD316">
        <v>1325</v>
      </c>
      <c r="AE316">
        <v>767</v>
      </c>
      <c r="AF316">
        <f t="shared" si="112"/>
        <v>558</v>
      </c>
      <c r="AI316" s="5"/>
      <c r="AK316" s="14">
        <f t="shared" si="126"/>
        <v>307</v>
      </c>
      <c r="AL316">
        <v>2.25</v>
      </c>
      <c r="AM316">
        <v>1328</v>
      </c>
      <c r="AN316">
        <v>647</v>
      </c>
      <c r="AO316">
        <f t="shared" si="107"/>
        <v>681</v>
      </c>
      <c r="AR316" s="5"/>
      <c r="AT316" s="14">
        <f t="shared" si="127"/>
        <v>331</v>
      </c>
      <c r="AU316">
        <v>2.25</v>
      </c>
      <c r="AV316">
        <v>1291</v>
      </c>
      <c r="AW316">
        <v>725</v>
      </c>
      <c r="AX316">
        <f t="shared" si="108"/>
        <v>566</v>
      </c>
      <c r="BA316" s="5"/>
      <c r="BC316" s="14">
        <f t="shared" si="128"/>
        <v>355</v>
      </c>
      <c r="BD316">
        <v>2.25</v>
      </c>
      <c r="BE316">
        <v>1306</v>
      </c>
      <c r="BF316">
        <v>699</v>
      </c>
      <c r="BG316">
        <f t="shared" si="109"/>
        <v>607</v>
      </c>
      <c r="BJ316" s="5"/>
      <c r="BL316" s="14">
        <f t="shared" si="129"/>
        <v>379</v>
      </c>
      <c r="BM316">
        <v>2.25</v>
      </c>
      <c r="BN316">
        <v>1368</v>
      </c>
      <c r="BO316">
        <v>689</v>
      </c>
      <c r="BP316">
        <f t="shared" si="110"/>
        <v>679</v>
      </c>
      <c r="BS316" s="5"/>
    </row>
    <row r="317" spans="1:71">
      <c r="A317" s="14">
        <v>211</v>
      </c>
      <c r="B317">
        <v>2.5</v>
      </c>
      <c r="C317">
        <v>1196</v>
      </c>
      <c r="D317">
        <v>784</v>
      </c>
      <c r="E317">
        <f t="shared" si="111"/>
        <v>412</v>
      </c>
      <c r="H317" s="5"/>
      <c r="J317" s="14">
        <v>235</v>
      </c>
      <c r="K317">
        <v>2.5</v>
      </c>
      <c r="L317">
        <v>1107</v>
      </c>
      <c r="M317">
        <v>825</v>
      </c>
      <c r="N317">
        <f t="shared" si="117"/>
        <v>282</v>
      </c>
      <c r="Q317" s="5"/>
      <c r="S317" s="14">
        <v>259</v>
      </c>
      <c r="T317">
        <v>2.5</v>
      </c>
      <c r="U317">
        <v>1332</v>
      </c>
      <c r="V317">
        <v>700</v>
      </c>
      <c r="W317">
        <f t="shared" si="106"/>
        <v>632</v>
      </c>
      <c r="Z317" s="5"/>
      <c r="AB317" s="14">
        <v>283</v>
      </c>
      <c r="AC317">
        <v>2.5</v>
      </c>
      <c r="AD317">
        <v>1324</v>
      </c>
      <c r="AE317">
        <v>768</v>
      </c>
      <c r="AF317">
        <f t="shared" si="112"/>
        <v>556</v>
      </c>
      <c r="AI317" s="5"/>
      <c r="AK317" s="14">
        <f t="shared" si="126"/>
        <v>307</v>
      </c>
      <c r="AL317">
        <v>2.5</v>
      </c>
      <c r="AM317">
        <v>1326</v>
      </c>
      <c r="AN317">
        <v>648</v>
      </c>
      <c r="AO317">
        <f t="shared" si="107"/>
        <v>678</v>
      </c>
      <c r="AR317" s="5"/>
      <c r="AT317" s="14">
        <f t="shared" si="127"/>
        <v>331</v>
      </c>
      <c r="AU317">
        <v>2.5</v>
      </c>
      <c r="AV317">
        <v>1291</v>
      </c>
      <c r="AW317">
        <v>727</v>
      </c>
      <c r="AX317">
        <f t="shared" si="108"/>
        <v>564</v>
      </c>
      <c r="BA317" s="5"/>
      <c r="BC317" s="14">
        <f t="shared" si="128"/>
        <v>355</v>
      </c>
      <c r="BD317">
        <v>2.5</v>
      </c>
      <c r="BE317">
        <v>1303</v>
      </c>
      <c r="BF317">
        <v>701</v>
      </c>
      <c r="BG317">
        <f t="shared" si="109"/>
        <v>602</v>
      </c>
      <c r="BJ317" s="5"/>
      <c r="BL317" s="14">
        <f t="shared" si="129"/>
        <v>379</v>
      </c>
      <c r="BM317">
        <v>2.5</v>
      </c>
      <c r="BN317">
        <v>1361</v>
      </c>
      <c r="BO317">
        <v>688</v>
      </c>
      <c r="BP317">
        <f t="shared" si="110"/>
        <v>673</v>
      </c>
      <c r="BS317" s="5"/>
    </row>
    <row r="318" spans="1:71">
      <c r="A318" s="14">
        <v>211</v>
      </c>
      <c r="B318">
        <v>2.75</v>
      </c>
      <c r="C318">
        <v>1199</v>
      </c>
      <c r="D318">
        <v>783</v>
      </c>
      <c r="E318">
        <f t="shared" si="111"/>
        <v>416</v>
      </c>
      <c r="H318" s="5"/>
      <c r="J318" s="14">
        <v>235</v>
      </c>
      <c r="K318">
        <v>2.75</v>
      </c>
      <c r="L318">
        <v>1106</v>
      </c>
      <c r="M318">
        <v>827</v>
      </c>
      <c r="N318">
        <f t="shared" si="117"/>
        <v>279</v>
      </c>
      <c r="Q318" s="5"/>
      <c r="S318" s="14">
        <v>259</v>
      </c>
      <c r="T318">
        <v>2.75</v>
      </c>
      <c r="U318">
        <v>1331</v>
      </c>
      <c r="V318">
        <v>701</v>
      </c>
      <c r="W318">
        <f t="shared" si="106"/>
        <v>630</v>
      </c>
      <c r="Z318" s="5"/>
      <c r="AB318" s="14">
        <v>283</v>
      </c>
      <c r="AC318">
        <v>2.75</v>
      </c>
      <c r="AD318">
        <v>1324</v>
      </c>
      <c r="AE318">
        <v>767</v>
      </c>
      <c r="AF318">
        <f t="shared" si="112"/>
        <v>557</v>
      </c>
      <c r="AI318" s="5"/>
      <c r="AK318" s="14">
        <f t="shared" si="126"/>
        <v>307</v>
      </c>
      <c r="AL318">
        <v>2.75</v>
      </c>
      <c r="AM318">
        <v>1324</v>
      </c>
      <c r="AN318">
        <v>650</v>
      </c>
      <c r="AO318">
        <f t="shared" si="107"/>
        <v>674</v>
      </c>
      <c r="AR318" s="5"/>
      <c r="AT318" s="14">
        <f t="shared" si="127"/>
        <v>331</v>
      </c>
      <c r="AU318">
        <v>2.75</v>
      </c>
      <c r="AV318">
        <v>1290</v>
      </c>
      <c r="AW318">
        <v>726</v>
      </c>
      <c r="AX318">
        <f t="shared" si="108"/>
        <v>564</v>
      </c>
      <c r="BA318" s="5"/>
      <c r="BC318" s="14">
        <f t="shared" si="128"/>
        <v>355</v>
      </c>
      <c r="BD318">
        <v>2.75</v>
      </c>
      <c r="BE318">
        <v>1302</v>
      </c>
      <c r="BF318">
        <v>699</v>
      </c>
      <c r="BG318">
        <f t="shared" si="109"/>
        <v>603</v>
      </c>
      <c r="BJ318" s="5"/>
      <c r="BL318" s="14">
        <f t="shared" si="129"/>
        <v>379</v>
      </c>
      <c r="BM318">
        <v>2.75</v>
      </c>
      <c r="BN318">
        <v>1351</v>
      </c>
      <c r="BO318">
        <v>689</v>
      </c>
      <c r="BP318">
        <f t="shared" si="110"/>
        <v>662</v>
      </c>
      <c r="BS318" s="5"/>
    </row>
    <row r="319" spans="1:71">
      <c r="A319" s="14">
        <v>211</v>
      </c>
      <c r="B319">
        <v>3</v>
      </c>
      <c r="C319">
        <v>1199</v>
      </c>
      <c r="D319">
        <v>785</v>
      </c>
      <c r="E319">
        <f t="shared" si="111"/>
        <v>414</v>
      </c>
      <c r="H319" s="5"/>
      <c r="J319" s="14">
        <v>235</v>
      </c>
      <c r="K319">
        <v>3</v>
      </c>
      <c r="L319">
        <v>1111</v>
      </c>
      <c r="M319">
        <v>827</v>
      </c>
      <c r="N319">
        <f t="shared" si="117"/>
        <v>284</v>
      </c>
      <c r="Q319" s="5"/>
      <c r="S319" s="14">
        <v>259</v>
      </c>
      <c r="T319">
        <v>3</v>
      </c>
      <c r="U319">
        <v>1329</v>
      </c>
      <c r="V319">
        <v>702</v>
      </c>
      <c r="W319">
        <f t="shared" si="106"/>
        <v>627</v>
      </c>
      <c r="Z319" s="5"/>
      <c r="AB319" s="14">
        <v>283</v>
      </c>
      <c r="AC319">
        <v>3</v>
      </c>
      <c r="AD319">
        <v>1322</v>
      </c>
      <c r="AE319">
        <v>768</v>
      </c>
      <c r="AF319">
        <f t="shared" si="112"/>
        <v>554</v>
      </c>
      <c r="AI319" s="5"/>
      <c r="AK319" s="14">
        <f t="shared" si="126"/>
        <v>307</v>
      </c>
      <c r="AL319">
        <v>3</v>
      </c>
      <c r="AM319">
        <v>1324</v>
      </c>
      <c r="AN319">
        <v>651</v>
      </c>
      <c r="AO319">
        <f t="shared" si="107"/>
        <v>673</v>
      </c>
      <c r="AR319" s="5"/>
      <c r="AT319" s="14">
        <f t="shared" si="127"/>
        <v>331</v>
      </c>
      <c r="AU319">
        <v>3</v>
      </c>
      <c r="AV319">
        <v>1288</v>
      </c>
      <c r="AW319">
        <v>725</v>
      </c>
      <c r="AX319">
        <f t="shared" si="108"/>
        <v>563</v>
      </c>
      <c r="BA319" s="5"/>
      <c r="BC319" s="14">
        <f t="shared" si="128"/>
        <v>355</v>
      </c>
      <c r="BD319">
        <v>3</v>
      </c>
      <c r="BE319">
        <v>1299</v>
      </c>
      <c r="BF319">
        <v>698</v>
      </c>
      <c r="BG319">
        <f t="shared" si="109"/>
        <v>601</v>
      </c>
      <c r="BJ319" s="5"/>
      <c r="BL319" s="14">
        <f t="shared" si="129"/>
        <v>379</v>
      </c>
      <c r="BM319">
        <v>3</v>
      </c>
      <c r="BN319">
        <v>1346</v>
      </c>
      <c r="BO319">
        <v>688</v>
      </c>
      <c r="BP319">
        <f t="shared" si="110"/>
        <v>658</v>
      </c>
      <c r="BS319" s="5"/>
    </row>
    <row r="320" spans="1:71">
      <c r="A320" s="14">
        <v>211</v>
      </c>
      <c r="B320">
        <v>3.25</v>
      </c>
      <c r="C320">
        <v>1200</v>
      </c>
      <c r="D320">
        <v>786</v>
      </c>
      <c r="E320">
        <f t="shared" si="111"/>
        <v>414</v>
      </c>
      <c r="H320" s="5"/>
      <c r="J320" s="14">
        <v>235</v>
      </c>
      <c r="K320">
        <v>3.25</v>
      </c>
      <c r="L320">
        <v>1108</v>
      </c>
      <c r="M320">
        <v>829</v>
      </c>
      <c r="N320">
        <f t="shared" si="117"/>
        <v>279</v>
      </c>
      <c r="Q320" s="5"/>
      <c r="S320" s="14">
        <v>259</v>
      </c>
      <c r="T320">
        <v>3.25</v>
      </c>
      <c r="U320">
        <v>1328</v>
      </c>
      <c r="V320">
        <v>704</v>
      </c>
      <c r="W320">
        <f t="shared" si="106"/>
        <v>624</v>
      </c>
      <c r="Z320" s="5"/>
      <c r="AB320" s="14">
        <v>283</v>
      </c>
      <c r="AC320">
        <v>3.25</v>
      </c>
      <c r="AD320">
        <v>1323</v>
      </c>
      <c r="AE320">
        <v>768</v>
      </c>
      <c r="AF320">
        <f t="shared" si="112"/>
        <v>555</v>
      </c>
      <c r="AI320" s="5"/>
      <c r="AK320" s="14">
        <f t="shared" si="126"/>
        <v>307</v>
      </c>
      <c r="AL320">
        <v>3.25</v>
      </c>
      <c r="AM320">
        <v>1321</v>
      </c>
      <c r="AN320">
        <v>651</v>
      </c>
      <c r="AO320">
        <f t="shared" si="107"/>
        <v>670</v>
      </c>
      <c r="AR320" s="5"/>
      <c r="AT320" s="14">
        <f t="shared" si="127"/>
        <v>331</v>
      </c>
      <c r="AU320">
        <v>3.25</v>
      </c>
      <c r="AV320">
        <v>1287</v>
      </c>
      <c r="AW320">
        <v>725</v>
      </c>
      <c r="AX320">
        <f t="shared" si="108"/>
        <v>562</v>
      </c>
      <c r="BA320" s="5"/>
      <c r="BC320" s="14">
        <f t="shared" si="128"/>
        <v>355</v>
      </c>
      <c r="BD320">
        <v>3.25</v>
      </c>
      <c r="BE320">
        <v>1296</v>
      </c>
      <c r="BF320">
        <v>700</v>
      </c>
      <c r="BG320">
        <f t="shared" si="109"/>
        <v>596</v>
      </c>
      <c r="BJ320" s="5"/>
      <c r="BL320" s="14">
        <f t="shared" si="129"/>
        <v>379</v>
      </c>
      <c r="BM320">
        <v>3.25</v>
      </c>
      <c r="BN320">
        <v>1338</v>
      </c>
      <c r="BO320">
        <v>689</v>
      </c>
      <c r="BP320">
        <f t="shared" si="110"/>
        <v>649</v>
      </c>
      <c r="BS320" s="5"/>
    </row>
    <row r="321" spans="1:71">
      <c r="A321" s="14">
        <v>211</v>
      </c>
      <c r="B321">
        <v>3.5</v>
      </c>
      <c r="C321">
        <v>1200</v>
      </c>
      <c r="D321">
        <v>788</v>
      </c>
      <c r="E321">
        <f t="shared" si="111"/>
        <v>412</v>
      </c>
      <c r="H321" s="5"/>
      <c r="J321" s="14">
        <v>235</v>
      </c>
      <c r="K321">
        <v>3.5</v>
      </c>
      <c r="L321">
        <v>1108</v>
      </c>
      <c r="M321">
        <v>830</v>
      </c>
      <c r="N321">
        <f t="shared" si="117"/>
        <v>278</v>
      </c>
      <c r="Q321" s="5"/>
      <c r="S321" s="14">
        <v>259</v>
      </c>
      <c r="T321">
        <v>3.5</v>
      </c>
      <c r="U321">
        <v>1325</v>
      </c>
      <c r="V321">
        <v>703</v>
      </c>
      <c r="W321">
        <f t="shared" si="106"/>
        <v>622</v>
      </c>
      <c r="Z321" s="5"/>
      <c r="AB321" s="14">
        <v>283</v>
      </c>
      <c r="AC321">
        <v>3.5</v>
      </c>
      <c r="AD321">
        <v>1320</v>
      </c>
      <c r="AE321">
        <v>769</v>
      </c>
      <c r="AF321">
        <f t="shared" si="112"/>
        <v>551</v>
      </c>
      <c r="AI321" s="5"/>
      <c r="AK321" s="14">
        <f t="shared" si="126"/>
        <v>307</v>
      </c>
      <c r="AL321">
        <v>3.5</v>
      </c>
      <c r="AM321">
        <v>1318</v>
      </c>
      <c r="AN321">
        <v>652</v>
      </c>
      <c r="AO321">
        <f t="shared" si="107"/>
        <v>666</v>
      </c>
      <c r="AR321" s="5"/>
      <c r="AT321" s="14">
        <f t="shared" si="127"/>
        <v>331</v>
      </c>
      <c r="AU321">
        <v>3.5</v>
      </c>
      <c r="AV321">
        <v>1284</v>
      </c>
      <c r="AW321">
        <v>726</v>
      </c>
      <c r="AX321">
        <f t="shared" si="108"/>
        <v>558</v>
      </c>
      <c r="BA321" s="5"/>
      <c r="BC321" s="14">
        <f t="shared" si="128"/>
        <v>355</v>
      </c>
      <c r="BD321">
        <v>3.5</v>
      </c>
      <c r="BE321">
        <v>1290</v>
      </c>
      <c r="BF321">
        <v>700</v>
      </c>
      <c r="BG321">
        <f t="shared" si="109"/>
        <v>590</v>
      </c>
      <c r="BJ321" s="5"/>
      <c r="BL321" s="14">
        <f t="shared" si="129"/>
        <v>379</v>
      </c>
      <c r="BM321">
        <v>3.5</v>
      </c>
      <c r="BN321">
        <v>1329</v>
      </c>
      <c r="BO321">
        <v>688</v>
      </c>
      <c r="BP321">
        <f t="shared" si="110"/>
        <v>641</v>
      </c>
      <c r="BS321" s="5"/>
    </row>
    <row r="322" spans="1:71">
      <c r="A322" s="15">
        <v>211</v>
      </c>
      <c r="B322" s="16">
        <v>3.75</v>
      </c>
      <c r="C322" s="16">
        <v>1200</v>
      </c>
      <c r="D322" s="16">
        <v>789</v>
      </c>
      <c r="E322" s="16">
        <f t="shared" si="111"/>
        <v>411</v>
      </c>
      <c r="H322" s="5"/>
      <c r="J322" s="15">
        <v>235</v>
      </c>
      <c r="K322" s="16">
        <v>3.75</v>
      </c>
      <c r="L322" s="16">
        <v>1044</v>
      </c>
      <c r="M322" s="16">
        <v>846</v>
      </c>
      <c r="N322" s="16">
        <f t="shared" si="117"/>
        <v>198</v>
      </c>
      <c r="Q322" s="5"/>
      <c r="S322" s="15">
        <v>259</v>
      </c>
      <c r="T322" s="16">
        <v>3.75</v>
      </c>
      <c r="U322" s="16">
        <v>1323</v>
      </c>
      <c r="V322" s="16">
        <v>704</v>
      </c>
      <c r="W322" s="16">
        <f t="shared" si="106"/>
        <v>619</v>
      </c>
      <c r="Z322" s="5"/>
      <c r="AB322" s="15">
        <v>283</v>
      </c>
      <c r="AC322" s="16">
        <v>3.75</v>
      </c>
      <c r="AD322" s="16">
        <v>1318</v>
      </c>
      <c r="AE322" s="16">
        <v>769</v>
      </c>
      <c r="AF322" s="16">
        <f t="shared" si="112"/>
        <v>549</v>
      </c>
      <c r="AI322" s="5"/>
      <c r="AK322" s="15">
        <f t="shared" si="126"/>
        <v>307</v>
      </c>
      <c r="AL322" s="16">
        <v>3.75</v>
      </c>
      <c r="AM322" s="16">
        <v>1316</v>
      </c>
      <c r="AN322" s="16">
        <v>651</v>
      </c>
      <c r="AO322" s="16">
        <f t="shared" si="107"/>
        <v>665</v>
      </c>
      <c r="AR322" s="5"/>
      <c r="AT322" s="15">
        <f t="shared" si="127"/>
        <v>331</v>
      </c>
      <c r="AU322" s="16">
        <v>3.75</v>
      </c>
      <c r="AV322" s="16">
        <v>1279</v>
      </c>
      <c r="AW322" s="16">
        <v>726</v>
      </c>
      <c r="AX322" s="16">
        <f t="shared" si="108"/>
        <v>553</v>
      </c>
      <c r="BA322" s="5"/>
      <c r="BC322" s="15">
        <f t="shared" si="128"/>
        <v>355</v>
      </c>
      <c r="BD322" s="16">
        <v>3.75</v>
      </c>
      <c r="BE322" s="16">
        <v>1283</v>
      </c>
      <c r="BF322" s="16">
        <v>699</v>
      </c>
      <c r="BG322" s="16">
        <f t="shared" si="109"/>
        <v>584</v>
      </c>
      <c r="BJ322" s="5"/>
      <c r="BL322" s="15">
        <f t="shared" si="129"/>
        <v>379</v>
      </c>
      <c r="BM322" s="16">
        <v>3.75</v>
      </c>
      <c r="BN322" s="16">
        <v>1321</v>
      </c>
      <c r="BO322" s="16">
        <v>688</v>
      </c>
      <c r="BP322" s="16">
        <f t="shared" si="110"/>
        <v>633</v>
      </c>
      <c r="BS322" s="5"/>
    </row>
    <row r="323" spans="1:71">
      <c r="A323" s="14">
        <v>212</v>
      </c>
      <c r="B323">
        <v>0</v>
      </c>
      <c r="C323">
        <v>987</v>
      </c>
      <c r="D323">
        <v>765</v>
      </c>
      <c r="E323">
        <f t="shared" si="111"/>
        <v>222</v>
      </c>
      <c r="H323" s="5"/>
      <c r="J323" s="14">
        <v>236</v>
      </c>
      <c r="K323">
        <v>0</v>
      </c>
      <c r="L323">
        <v>1035</v>
      </c>
      <c r="M323">
        <v>840</v>
      </c>
      <c r="N323">
        <f t="shared" si="117"/>
        <v>195</v>
      </c>
      <c r="Q323" s="5"/>
      <c r="S323" s="14">
        <v>260</v>
      </c>
      <c r="T323">
        <v>0</v>
      </c>
      <c r="U323">
        <v>1012</v>
      </c>
      <c r="V323">
        <v>669</v>
      </c>
      <c r="W323">
        <f t="shared" ref="W323:W386" si="130">U323-V323</f>
        <v>343</v>
      </c>
      <c r="Z323" s="5"/>
      <c r="AB323" s="14">
        <v>284</v>
      </c>
      <c r="AC323">
        <v>0</v>
      </c>
      <c r="AD323">
        <v>1018</v>
      </c>
      <c r="AE323">
        <v>743</v>
      </c>
      <c r="AF323">
        <f t="shared" si="112"/>
        <v>275</v>
      </c>
      <c r="AI323" s="5"/>
      <c r="AK323" s="14">
        <f>$AK$321+1</f>
        <v>308</v>
      </c>
      <c r="AL323">
        <v>0</v>
      </c>
      <c r="AM323">
        <v>1000</v>
      </c>
      <c r="AN323">
        <v>633</v>
      </c>
      <c r="AO323">
        <f t="shared" ref="AO323:AO386" si="131">AM323-AN323</f>
        <v>367</v>
      </c>
      <c r="AR323" s="5"/>
      <c r="AT323" s="14">
        <f>$AT$321+1</f>
        <v>332</v>
      </c>
      <c r="AU323">
        <v>0</v>
      </c>
      <c r="AV323">
        <v>990</v>
      </c>
      <c r="AW323">
        <v>705</v>
      </c>
      <c r="AX323">
        <f t="shared" ref="AX323:AX386" si="132">AV323-AW323</f>
        <v>285</v>
      </c>
      <c r="BA323" s="5"/>
      <c r="BC323" s="14">
        <f>$BC$321+1</f>
        <v>356</v>
      </c>
      <c r="BD323">
        <v>0</v>
      </c>
      <c r="BE323">
        <v>1007</v>
      </c>
      <c r="BF323">
        <v>692</v>
      </c>
      <c r="BG323">
        <f t="shared" ref="BG323:BG386" si="133">BE323-BF323</f>
        <v>315</v>
      </c>
      <c r="BJ323" s="5"/>
      <c r="BL323" s="14">
        <f>$BL$321+1</f>
        <v>380</v>
      </c>
      <c r="BM323">
        <v>0</v>
      </c>
      <c r="BN323">
        <v>1066</v>
      </c>
      <c r="BO323">
        <v>690</v>
      </c>
      <c r="BP323">
        <f t="shared" ref="BP323:BP386" si="134">BN323-BO323</f>
        <v>376</v>
      </c>
      <c r="BS323" s="5"/>
    </row>
    <row r="324" spans="1:71">
      <c r="A324" s="14">
        <v>212</v>
      </c>
      <c r="B324">
        <v>0.25</v>
      </c>
      <c r="C324">
        <v>979</v>
      </c>
      <c r="D324">
        <v>765</v>
      </c>
      <c r="E324">
        <f t="shared" ref="E324:E386" si="135">C324-D324</f>
        <v>214</v>
      </c>
      <c r="H324" s="5"/>
      <c r="J324" s="14">
        <v>236</v>
      </c>
      <c r="K324">
        <v>0.25</v>
      </c>
      <c r="L324">
        <v>1163</v>
      </c>
      <c r="M324">
        <v>840</v>
      </c>
      <c r="N324">
        <f t="shared" si="117"/>
        <v>323</v>
      </c>
      <c r="Q324" s="5"/>
      <c r="S324" s="14">
        <v>260</v>
      </c>
      <c r="T324">
        <v>0.25</v>
      </c>
      <c r="U324">
        <v>987</v>
      </c>
      <c r="V324">
        <v>667</v>
      </c>
      <c r="W324">
        <f t="shared" si="130"/>
        <v>320</v>
      </c>
      <c r="Z324" s="5"/>
      <c r="AB324" s="14">
        <v>284</v>
      </c>
      <c r="AC324">
        <v>0.25</v>
      </c>
      <c r="AD324">
        <v>1019</v>
      </c>
      <c r="AE324">
        <v>742</v>
      </c>
      <c r="AF324">
        <f t="shared" ref="AF324:AF386" si="136">AD324-AE324</f>
        <v>277</v>
      </c>
      <c r="AI324" s="5"/>
      <c r="AK324" s="14">
        <f t="shared" ref="AK324:AK338" si="137">$AK$321+1</f>
        <v>308</v>
      </c>
      <c r="AL324">
        <v>0.25</v>
      </c>
      <c r="AM324">
        <v>1018</v>
      </c>
      <c r="AN324">
        <v>632</v>
      </c>
      <c r="AO324">
        <f t="shared" si="131"/>
        <v>386</v>
      </c>
      <c r="AR324" s="5"/>
      <c r="AT324" s="14">
        <f t="shared" ref="AT324:AT338" si="138">$AT$321+1</f>
        <v>332</v>
      </c>
      <c r="AU324">
        <v>0.25</v>
      </c>
      <c r="AV324">
        <v>1013</v>
      </c>
      <c r="AW324">
        <v>702</v>
      </c>
      <c r="AX324">
        <f t="shared" si="132"/>
        <v>311</v>
      </c>
      <c r="BA324" s="5"/>
      <c r="BC324" s="14">
        <f t="shared" ref="BC324:BC338" si="139">$BC$321+1</f>
        <v>356</v>
      </c>
      <c r="BD324">
        <v>0.25</v>
      </c>
      <c r="BE324">
        <v>1025</v>
      </c>
      <c r="BF324">
        <v>691</v>
      </c>
      <c r="BG324">
        <f t="shared" si="133"/>
        <v>334</v>
      </c>
      <c r="BJ324" s="5"/>
      <c r="BL324" s="14">
        <f t="shared" ref="BL324:BL338" si="140">$BL$321+1</f>
        <v>380</v>
      </c>
      <c r="BM324">
        <v>0.25</v>
      </c>
      <c r="BN324">
        <v>1000</v>
      </c>
      <c r="BO324">
        <v>690</v>
      </c>
      <c r="BP324">
        <f t="shared" si="134"/>
        <v>310</v>
      </c>
      <c r="BS324" s="5"/>
    </row>
    <row r="325" spans="1:71">
      <c r="A325" s="14">
        <v>212</v>
      </c>
      <c r="B325">
        <v>0.5</v>
      </c>
      <c r="C325">
        <v>1112</v>
      </c>
      <c r="D325">
        <v>762</v>
      </c>
      <c r="E325">
        <f t="shared" si="135"/>
        <v>350</v>
      </c>
      <c r="H325" s="5"/>
      <c r="J325" s="14">
        <v>236</v>
      </c>
      <c r="K325">
        <v>0.5</v>
      </c>
      <c r="L325">
        <v>1199</v>
      </c>
      <c r="M325">
        <v>841</v>
      </c>
      <c r="N325">
        <f t="shared" si="117"/>
        <v>358</v>
      </c>
      <c r="Q325" s="5"/>
      <c r="S325" s="14">
        <v>260</v>
      </c>
      <c r="T325">
        <v>0.5</v>
      </c>
      <c r="U325">
        <v>1117</v>
      </c>
      <c r="V325">
        <v>666</v>
      </c>
      <c r="W325">
        <f t="shared" si="130"/>
        <v>451</v>
      </c>
      <c r="Z325" s="5"/>
      <c r="AB325" s="14">
        <v>284</v>
      </c>
      <c r="AC325">
        <v>0.5</v>
      </c>
      <c r="AD325">
        <v>1137</v>
      </c>
      <c r="AE325">
        <v>741</v>
      </c>
      <c r="AF325">
        <f t="shared" si="136"/>
        <v>396</v>
      </c>
      <c r="AI325" s="5"/>
      <c r="AK325" s="14">
        <f t="shared" si="137"/>
        <v>308</v>
      </c>
      <c r="AL325">
        <v>0.5</v>
      </c>
      <c r="AM325">
        <v>1122</v>
      </c>
      <c r="AN325">
        <v>631</v>
      </c>
      <c r="AO325">
        <f t="shared" si="131"/>
        <v>491</v>
      </c>
      <c r="AR325" s="5"/>
      <c r="AT325" s="14">
        <f t="shared" si="138"/>
        <v>332</v>
      </c>
      <c r="AU325">
        <v>0.5</v>
      </c>
      <c r="AV325">
        <v>1103</v>
      </c>
      <c r="AW325">
        <v>701</v>
      </c>
      <c r="AX325">
        <f t="shared" si="132"/>
        <v>402</v>
      </c>
      <c r="BA325" s="5"/>
      <c r="BC325" s="14">
        <f t="shared" si="139"/>
        <v>356</v>
      </c>
      <c r="BD325">
        <v>0.5</v>
      </c>
      <c r="BE325">
        <v>1108</v>
      </c>
      <c r="BF325">
        <v>691</v>
      </c>
      <c r="BG325">
        <f t="shared" si="133"/>
        <v>417</v>
      </c>
      <c r="BJ325" s="5"/>
      <c r="BL325" s="14">
        <f t="shared" si="140"/>
        <v>380</v>
      </c>
      <c r="BM325">
        <v>0.5</v>
      </c>
      <c r="BN325">
        <v>1127</v>
      </c>
      <c r="BO325">
        <v>689</v>
      </c>
      <c r="BP325">
        <f t="shared" si="134"/>
        <v>438</v>
      </c>
      <c r="BS325" s="5"/>
    </row>
    <row r="326" spans="1:71">
      <c r="A326" s="14">
        <v>212</v>
      </c>
      <c r="B326">
        <v>0.75</v>
      </c>
      <c r="C326">
        <v>1150</v>
      </c>
      <c r="D326">
        <v>763</v>
      </c>
      <c r="E326">
        <f t="shared" si="135"/>
        <v>387</v>
      </c>
      <c r="H326" s="5"/>
      <c r="J326" s="14">
        <v>236</v>
      </c>
      <c r="K326">
        <v>0.75</v>
      </c>
      <c r="L326">
        <v>1222</v>
      </c>
      <c r="M326">
        <v>842</v>
      </c>
      <c r="N326">
        <f t="shared" si="117"/>
        <v>380</v>
      </c>
      <c r="Q326" s="5"/>
      <c r="S326" s="14">
        <v>260</v>
      </c>
      <c r="T326">
        <v>0.75</v>
      </c>
      <c r="U326">
        <v>1175</v>
      </c>
      <c r="V326">
        <v>666</v>
      </c>
      <c r="W326">
        <f t="shared" si="130"/>
        <v>509</v>
      </c>
      <c r="Z326" s="5"/>
      <c r="AB326" s="14">
        <v>284</v>
      </c>
      <c r="AC326">
        <v>0.75</v>
      </c>
      <c r="AD326">
        <v>1188</v>
      </c>
      <c r="AE326">
        <v>740</v>
      </c>
      <c r="AF326">
        <f t="shared" si="136"/>
        <v>448</v>
      </c>
      <c r="AI326" s="5"/>
      <c r="AK326" s="14">
        <f t="shared" si="137"/>
        <v>308</v>
      </c>
      <c r="AL326">
        <v>0.75</v>
      </c>
      <c r="AM326">
        <v>1183</v>
      </c>
      <c r="AN326">
        <v>632</v>
      </c>
      <c r="AO326">
        <f t="shared" si="131"/>
        <v>551</v>
      </c>
      <c r="AR326" s="5"/>
      <c r="AT326" s="14">
        <f t="shared" si="138"/>
        <v>332</v>
      </c>
      <c r="AU326">
        <v>0.75</v>
      </c>
      <c r="AV326">
        <v>1164</v>
      </c>
      <c r="AW326">
        <v>702</v>
      </c>
      <c r="AX326">
        <f t="shared" si="132"/>
        <v>462</v>
      </c>
      <c r="BA326" s="5"/>
      <c r="BC326" s="14">
        <f t="shared" si="139"/>
        <v>356</v>
      </c>
      <c r="BD326">
        <v>0.75</v>
      </c>
      <c r="BE326">
        <v>1174</v>
      </c>
      <c r="BF326">
        <v>689</v>
      </c>
      <c r="BG326">
        <f t="shared" si="133"/>
        <v>485</v>
      </c>
      <c r="BJ326" s="5"/>
      <c r="BL326" s="14">
        <f t="shared" si="140"/>
        <v>380</v>
      </c>
      <c r="BM326">
        <v>0.75</v>
      </c>
      <c r="BN326">
        <v>1211</v>
      </c>
      <c r="BO326">
        <v>693</v>
      </c>
      <c r="BP326">
        <f t="shared" si="134"/>
        <v>518</v>
      </c>
      <c r="BS326" s="5"/>
    </row>
    <row r="327" spans="1:71">
      <c r="A327" s="14">
        <v>212</v>
      </c>
      <c r="B327">
        <v>1</v>
      </c>
      <c r="C327">
        <v>1155</v>
      </c>
      <c r="D327">
        <v>764</v>
      </c>
      <c r="E327">
        <f t="shared" si="135"/>
        <v>391</v>
      </c>
      <c r="H327" s="5"/>
      <c r="J327" s="14">
        <v>236</v>
      </c>
      <c r="K327">
        <v>1</v>
      </c>
      <c r="L327">
        <v>1238</v>
      </c>
      <c r="M327">
        <v>841</v>
      </c>
      <c r="N327">
        <f t="shared" si="117"/>
        <v>397</v>
      </c>
      <c r="Q327" s="5"/>
      <c r="S327" s="14">
        <v>260</v>
      </c>
      <c r="T327">
        <v>1</v>
      </c>
      <c r="U327">
        <v>1217</v>
      </c>
      <c r="V327">
        <v>667</v>
      </c>
      <c r="W327">
        <f t="shared" si="130"/>
        <v>550</v>
      </c>
      <c r="Z327" s="5"/>
      <c r="AB327" s="14">
        <v>284</v>
      </c>
      <c r="AC327">
        <v>1</v>
      </c>
      <c r="AD327">
        <v>1232</v>
      </c>
      <c r="AE327">
        <v>740</v>
      </c>
      <c r="AF327">
        <f t="shared" si="136"/>
        <v>492</v>
      </c>
      <c r="AI327" s="5"/>
      <c r="AK327" s="14">
        <f t="shared" si="137"/>
        <v>308</v>
      </c>
      <c r="AL327">
        <v>1</v>
      </c>
      <c r="AM327">
        <v>1230</v>
      </c>
      <c r="AN327">
        <v>633</v>
      </c>
      <c r="AO327">
        <f t="shared" si="131"/>
        <v>597</v>
      </c>
      <c r="AR327" s="5"/>
      <c r="AT327" s="14">
        <f t="shared" si="138"/>
        <v>332</v>
      </c>
      <c r="AU327">
        <v>1</v>
      </c>
      <c r="AV327">
        <v>1208</v>
      </c>
      <c r="AW327">
        <v>700</v>
      </c>
      <c r="AX327">
        <f t="shared" si="132"/>
        <v>508</v>
      </c>
      <c r="BA327" s="5"/>
      <c r="BC327" s="14">
        <f t="shared" si="139"/>
        <v>356</v>
      </c>
      <c r="BD327">
        <v>1</v>
      </c>
      <c r="BE327">
        <v>1220</v>
      </c>
      <c r="BF327">
        <v>687</v>
      </c>
      <c r="BG327">
        <f t="shared" si="133"/>
        <v>533</v>
      </c>
      <c r="BJ327" s="5"/>
      <c r="BL327" s="14">
        <f t="shared" si="140"/>
        <v>380</v>
      </c>
      <c r="BM327">
        <v>1</v>
      </c>
      <c r="BN327">
        <v>1270</v>
      </c>
      <c r="BO327">
        <v>689</v>
      </c>
      <c r="BP327">
        <f t="shared" si="134"/>
        <v>581</v>
      </c>
      <c r="BS327" s="5"/>
    </row>
    <row r="328" spans="1:71">
      <c r="A328" s="14">
        <v>212</v>
      </c>
      <c r="B328">
        <v>1.25</v>
      </c>
      <c r="C328">
        <v>1160</v>
      </c>
      <c r="D328">
        <v>765</v>
      </c>
      <c r="E328">
        <f t="shared" si="135"/>
        <v>395</v>
      </c>
      <c r="H328" s="5"/>
      <c r="J328" s="14">
        <v>236</v>
      </c>
      <c r="K328">
        <v>1.25</v>
      </c>
      <c r="L328">
        <v>1246</v>
      </c>
      <c r="M328">
        <v>840</v>
      </c>
      <c r="N328">
        <f t="shared" si="117"/>
        <v>406</v>
      </c>
      <c r="Q328" s="5"/>
      <c r="S328" s="14">
        <v>260</v>
      </c>
      <c r="T328">
        <v>1.25</v>
      </c>
      <c r="U328">
        <v>1245</v>
      </c>
      <c r="V328">
        <v>668</v>
      </c>
      <c r="W328">
        <f t="shared" si="130"/>
        <v>577</v>
      </c>
      <c r="Z328" s="5"/>
      <c r="AB328" s="14">
        <v>284</v>
      </c>
      <c r="AC328">
        <v>1.25</v>
      </c>
      <c r="AD328">
        <v>1260</v>
      </c>
      <c r="AE328">
        <v>739</v>
      </c>
      <c r="AF328">
        <f t="shared" si="136"/>
        <v>521</v>
      </c>
      <c r="AI328" s="5"/>
      <c r="AK328" s="14">
        <f t="shared" si="137"/>
        <v>308</v>
      </c>
      <c r="AL328">
        <v>1.25</v>
      </c>
      <c r="AM328">
        <v>1256</v>
      </c>
      <c r="AN328">
        <v>632</v>
      </c>
      <c r="AO328">
        <f t="shared" si="131"/>
        <v>624</v>
      </c>
      <c r="AR328" s="5"/>
      <c r="AT328" s="14">
        <f t="shared" si="138"/>
        <v>332</v>
      </c>
      <c r="AU328">
        <v>1.25</v>
      </c>
      <c r="AV328">
        <v>1242</v>
      </c>
      <c r="AW328">
        <v>700</v>
      </c>
      <c r="AX328">
        <f t="shared" si="132"/>
        <v>542</v>
      </c>
      <c r="BA328" s="5"/>
      <c r="BC328" s="14">
        <f t="shared" si="139"/>
        <v>356</v>
      </c>
      <c r="BD328">
        <v>1.25</v>
      </c>
      <c r="BE328">
        <v>1251</v>
      </c>
      <c r="BF328">
        <v>689</v>
      </c>
      <c r="BG328">
        <f t="shared" si="133"/>
        <v>562</v>
      </c>
      <c r="BJ328" s="5"/>
      <c r="BL328" s="14">
        <f t="shared" si="140"/>
        <v>380</v>
      </c>
      <c r="BM328">
        <v>1.25</v>
      </c>
      <c r="BN328">
        <v>1309</v>
      </c>
      <c r="BO328">
        <v>689</v>
      </c>
      <c r="BP328">
        <f t="shared" si="134"/>
        <v>620</v>
      </c>
      <c r="BS328" s="5"/>
    </row>
    <row r="329" spans="1:71">
      <c r="A329" s="14">
        <v>212</v>
      </c>
      <c r="B329">
        <v>1.5</v>
      </c>
      <c r="C329">
        <v>1165</v>
      </c>
      <c r="D329">
        <v>764</v>
      </c>
      <c r="E329">
        <f t="shared" si="135"/>
        <v>401</v>
      </c>
      <c r="H329" s="5"/>
      <c r="J329" s="14">
        <v>236</v>
      </c>
      <c r="K329">
        <v>1.5</v>
      </c>
      <c r="L329">
        <v>1257</v>
      </c>
      <c r="M329">
        <v>841</v>
      </c>
      <c r="N329">
        <f t="shared" si="117"/>
        <v>416</v>
      </c>
      <c r="Q329" s="5"/>
      <c r="S329" s="14">
        <v>260</v>
      </c>
      <c r="T329">
        <v>1.5</v>
      </c>
      <c r="U329">
        <v>1260</v>
      </c>
      <c r="V329">
        <v>667</v>
      </c>
      <c r="W329">
        <f t="shared" si="130"/>
        <v>593</v>
      </c>
      <c r="Z329" s="5"/>
      <c r="AB329" s="14">
        <v>284</v>
      </c>
      <c r="AC329">
        <v>1.5</v>
      </c>
      <c r="AD329">
        <v>1279</v>
      </c>
      <c r="AE329">
        <v>741</v>
      </c>
      <c r="AF329">
        <f t="shared" si="136"/>
        <v>538</v>
      </c>
      <c r="AI329" s="5"/>
      <c r="AK329" s="14">
        <f t="shared" si="137"/>
        <v>308</v>
      </c>
      <c r="AL329">
        <v>1.5</v>
      </c>
      <c r="AM329">
        <v>1274</v>
      </c>
      <c r="AN329">
        <v>633</v>
      </c>
      <c r="AO329">
        <f t="shared" si="131"/>
        <v>641</v>
      </c>
      <c r="AR329" s="5"/>
      <c r="AT329" s="14">
        <f t="shared" si="138"/>
        <v>332</v>
      </c>
      <c r="AU329">
        <v>1.5</v>
      </c>
      <c r="AV329">
        <v>1256</v>
      </c>
      <c r="AW329">
        <v>699</v>
      </c>
      <c r="AX329">
        <f t="shared" si="132"/>
        <v>557</v>
      </c>
      <c r="BA329" s="5"/>
      <c r="BC329" s="14">
        <f t="shared" si="139"/>
        <v>356</v>
      </c>
      <c r="BD329">
        <v>1.5</v>
      </c>
      <c r="BE329">
        <v>1270</v>
      </c>
      <c r="BF329">
        <v>688</v>
      </c>
      <c r="BG329">
        <f t="shared" si="133"/>
        <v>582</v>
      </c>
      <c r="BJ329" s="5"/>
      <c r="BL329" s="14">
        <f t="shared" si="140"/>
        <v>380</v>
      </c>
      <c r="BM329">
        <v>1.5</v>
      </c>
      <c r="BN329">
        <v>1334</v>
      </c>
      <c r="BO329">
        <v>687</v>
      </c>
      <c r="BP329">
        <f t="shared" si="134"/>
        <v>647</v>
      </c>
      <c r="BS329" s="5"/>
    </row>
    <row r="330" spans="1:71">
      <c r="A330" s="14">
        <v>212</v>
      </c>
      <c r="B330">
        <v>1.75</v>
      </c>
      <c r="C330">
        <v>1170</v>
      </c>
      <c r="D330">
        <v>767</v>
      </c>
      <c r="E330">
        <f t="shared" si="135"/>
        <v>403</v>
      </c>
      <c r="H330" s="5"/>
      <c r="J330" s="14">
        <v>236</v>
      </c>
      <c r="K330">
        <v>1.75</v>
      </c>
      <c r="L330">
        <v>1261</v>
      </c>
      <c r="M330">
        <v>841</v>
      </c>
      <c r="N330">
        <f t="shared" si="117"/>
        <v>420</v>
      </c>
      <c r="Q330" s="5"/>
      <c r="S330" s="14">
        <v>260</v>
      </c>
      <c r="T330">
        <v>1.75</v>
      </c>
      <c r="U330">
        <v>1273</v>
      </c>
      <c r="V330">
        <v>669</v>
      </c>
      <c r="W330">
        <f t="shared" si="130"/>
        <v>604</v>
      </c>
      <c r="Z330" s="5"/>
      <c r="AB330" s="14">
        <v>284</v>
      </c>
      <c r="AC330">
        <v>1.75</v>
      </c>
      <c r="AD330">
        <v>1290</v>
      </c>
      <c r="AE330">
        <v>740</v>
      </c>
      <c r="AF330">
        <f t="shared" si="136"/>
        <v>550</v>
      </c>
      <c r="AI330" s="5"/>
      <c r="AK330" s="14">
        <f t="shared" si="137"/>
        <v>308</v>
      </c>
      <c r="AL330">
        <v>1.75</v>
      </c>
      <c r="AM330">
        <v>1288</v>
      </c>
      <c r="AN330">
        <v>633</v>
      </c>
      <c r="AO330">
        <f t="shared" si="131"/>
        <v>655</v>
      </c>
      <c r="AR330" s="5"/>
      <c r="AT330" s="14">
        <f t="shared" si="138"/>
        <v>332</v>
      </c>
      <c r="AU330">
        <v>1.75</v>
      </c>
      <c r="AV330">
        <v>1268</v>
      </c>
      <c r="AW330">
        <v>700</v>
      </c>
      <c r="AX330">
        <f t="shared" si="132"/>
        <v>568</v>
      </c>
      <c r="BA330" s="5"/>
      <c r="BC330" s="14">
        <f t="shared" si="139"/>
        <v>356</v>
      </c>
      <c r="BD330">
        <v>1.75</v>
      </c>
      <c r="BE330">
        <v>1280</v>
      </c>
      <c r="BF330">
        <v>687</v>
      </c>
      <c r="BG330">
        <f t="shared" si="133"/>
        <v>593</v>
      </c>
      <c r="BJ330" s="5"/>
      <c r="BL330" s="14">
        <f t="shared" si="140"/>
        <v>380</v>
      </c>
      <c r="BM330">
        <v>1.75</v>
      </c>
      <c r="BN330">
        <v>1348</v>
      </c>
      <c r="BO330">
        <v>688</v>
      </c>
      <c r="BP330">
        <f t="shared" si="134"/>
        <v>660</v>
      </c>
      <c r="BS330" s="5"/>
    </row>
    <row r="331" spans="1:71">
      <c r="A331" s="14">
        <v>212</v>
      </c>
      <c r="B331">
        <v>2</v>
      </c>
      <c r="C331">
        <v>1171</v>
      </c>
      <c r="D331">
        <v>768</v>
      </c>
      <c r="E331">
        <f t="shared" si="135"/>
        <v>403</v>
      </c>
      <c r="H331" s="5"/>
      <c r="J331" s="14">
        <v>236</v>
      </c>
      <c r="K331">
        <v>2</v>
      </c>
      <c r="L331">
        <v>1264</v>
      </c>
      <c r="M331">
        <v>840</v>
      </c>
      <c r="N331">
        <f t="shared" si="117"/>
        <v>424</v>
      </c>
      <c r="Q331" s="5"/>
      <c r="S331" s="14">
        <v>260</v>
      </c>
      <c r="T331">
        <v>2</v>
      </c>
      <c r="U331">
        <v>1275</v>
      </c>
      <c r="V331">
        <v>668</v>
      </c>
      <c r="W331">
        <f t="shared" si="130"/>
        <v>607</v>
      </c>
      <c r="Z331" s="5"/>
      <c r="AB331" s="14">
        <v>284</v>
      </c>
      <c r="AC331">
        <v>2</v>
      </c>
      <c r="AD331">
        <v>1296</v>
      </c>
      <c r="AE331">
        <v>740</v>
      </c>
      <c r="AF331">
        <f t="shared" si="136"/>
        <v>556</v>
      </c>
      <c r="AI331" s="5"/>
      <c r="AK331" s="14">
        <f t="shared" si="137"/>
        <v>308</v>
      </c>
      <c r="AL331">
        <v>2</v>
      </c>
      <c r="AM331">
        <v>1289</v>
      </c>
      <c r="AN331">
        <v>634</v>
      </c>
      <c r="AO331">
        <f t="shared" si="131"/>
        <v>655</v>
      </c>
      <c r="AR331" s="5"/>
      <c r="AT331" s="14">
        <f t="shared" si="138"/>
        <v>332</v>
      </c>
      <c r="AU331">
        <v>2</v>
      </c>
      <c r="AV331">
        <v>1270</v>
      </c>
      <c r="AW331">
        <v>700</v>
      </c>
      <c r="AX331">
        <f t="shared" si="132"/>
        <v>570</v>
      </c>
      <c r="BA331" s="5"/>
      <c r="BC331" s="14">
        <f t="shared" si="139"/>
        <v>356</v>
      </c>
      <c r="BD331">
        <v>2</v>
      </c>
      <c r="BE331">
        <v>1284</v>
      </c>
      <c r="BF331">
        <v>688</v>
      </c>
      <c r="BG331">
        <f t="shared" si="133"/>
        <v>596</v>
      </c>
      <c r="BJ331" s="5"/>
      <c r="BL331" s="14">
        <f t="shared" si="140"/>
        <v>380</v>
      </c>
      <c r="BM331">
        <v>2</v>
      </c>
      <c r="BN331">
        <v>1353</v>
      </c>
      <c r="BO331">
        <v>686</v>
      </c>
      <c r="BP331">
        <f t="shared" si="134"/>
        <v>667</v>
      </c>
      <c r="BS331" s="5"/>
    </row>
    <row r="332" spans="1:71">
      <c r="A332" s="14">
        <v>212</v>
      </c>
      <c r="B332">
        <v>2.25</v>
      </c>
      <c r="C332">
        <v>1172</v>
      </c>
      <c r="D332">
        <v>768</v>
      </c>
      <c r="E332">
        <f t="shared" si="135"/>
        <v>404</v>
      </c>
      <c r="H332" s="5"/>
      <c r="J332" s="14">
        <v>236</v>
      </c>
      <c r="K332">
        <v>2.25</v>
      </c>
      <c r="L332">
        <v>1263</v>
      </c>
      <c r="M332">
        <v>843</v>
      </c>
      <c r="N332">
        <f t="shared" si="117"/>
        <v>420</v>
      </c>
      <c r="Q332" s="5"/>
      <c r="S332" s="14">
        <v>260</v>
      </c>
      <c r="T332">
        <v>2.25</v>
      </c>
      <c r="U332">
        <v>1276</v>
      </c>
      <c r="V332">
        <v>669</v>
      </c>
      <c r="W332">
        <f t="shared" si="130"/>
        <v>607</v>
      </c>
      <c r="Z332" s="5"/>
      <c r="AB332" s="14">
        <v>284</v>
      </c>
      <c r="AC332">
        <v>2.25</v>
      </c>
      <c r="AD332">
        <v>1297</v>
      </c>
      <c r="AE332">
        <v>742</v>
      </c>
      <c r="AF332">
        <f t="shared" si="136"/>
        <v>555</v>
      </c>
      <c r="AI332" s="5"/>
      <c r="AK332" s="14">
        <f t="shared" si="137"/>
        <v>308</v>
      </c>
      <c r="AL332">
        <v>2.25</v>
      </c>
      <c r="AM332">
        <v>1293</v>
      </c>
      <c r="AN332">
        <v>633</v>
      </c>
      <c r="AO332">
        <f t="shared" si="131"/>
        <v>660</v>
      </c>
      <c r="AR332" s="5"/>
      <c r="AT332" s="14">
        <f t="shared" si="138"/>
        <v>332</v>
      </c>
      <c r="AU332">
        <v>2.25</v>
      </c>
      <c r="AV332">
        <v>1272</v>
      </c>
      <c r="AW332">
        <v>699</v>
      </c>
      <c r="AX332">
        <f t="shared" si="132"/>
        <v>573</v>
      </c>
      <c r="BA332" s="5"/>
      <c r="BC332" s="14">
        <f t="shared" si="139"/>
        <v>356</v>
      </c>
      <c r="BD332">
        <v>2.25</v>
      </c>
      <c r="BE332">
        <v>1286</v>
      </c>
      <c r="BF332">
        <v>686</v>
      </c>
      <c r="BG332">
        <f t="shared" si="133"/>
        <v>600</v>
      </c>
      <c r="BJ332" s="5"/>
      <c r="BL332" s="14">
        <f t="shared" si="140"/>
        <v>380</v>
      </c>
      <c r="BM332">
        <v>2.25</v>
      </c>
      <c r="BN332">
        <v>1354</v>
      </c>
      <c r="BO332">
        <v>686</v>
      </c>
      <c r="BP332">
        <f t="shared" si="134"/>
        <v>668</v>
      </c>
      <c r="BS332" s="5"/>
    </row>
    <row r="333" spans="1:71">
      <c r="A333" s="14">
        <v>212</v>
      </c>
      <c r="B333">
        <v>2.5</v>
      </c>
      <c r="C333">
        <v>1173</v>
      </c>
      <c r="D333">
        <v>769</v>
      </c>
      <c r="E333">
        <f t="shared" si="135"/>
        <v>404</v>
      </c>
      <c r="H333" s="5"/>
      <c r="J333" s="14">
        <v>236</v>
      </c>
      <c r="K333">
        <v>2.5</v>
      </c>
      <c r="L333">
        <v>1264</v>
      </c>
      <c r="M333">
        <v>843</v>
      </c>
      <c r="N333">
        <f t="shared" si="117"/>
        <v>421</v>
      </c>
      <c r="Q333" s="5"/>
      <c r="S333" s="14">
        <v>260</v>
      </c>
      <c r="T333">
        <v>2.5</v>
      </c>
      <c r="U333">
        <v>1278</v>
      </c>
      <c r="V333">
        <v>669</v>
      </c>
      <c r="W333">
        <f t="shared" si="130"/>
        <v>609</v>
      </c>
      <c r="Z333" s="5"/>
      <c r="AB333" s="14">
        <v>284</v>
      </c>
      <c r="AC333">
        <v>2.5</v>
      </c>
      <c r="AD333">
        <v>1298</v>
      </c>
      <c r="AE333">
        <v>741</v>
      </c>
      <c r="AF333">
        <f t="shared" si="136"/>
        <v>557</v>
      </c>
      <c r="AI333" s="5"/>
      <c r="AK333" s="14">
        <f t="shared" si="137"/>
        <v>308</v>
      </c>
      <c r="AL333">
        <v>2.5</v>
      </c>
      <c r="AM333">
        <v>1292</v>
      </c>
      <c r="AN333">
        <v>634</v>
      </c>
      <c r="AO333">
        <f t="shared" si="131"/>
        <v>658</v>
      </c>
      <c r="AR333" s="5"/>
      <c r="AT333" s="14">
        <f t="shared" si="138"/>
        <v>332</v>
      </c>
      <c r="AU333">
        <v>2.5</v>
      </c>
      <c r="AV333">
        <v>1274</v>
      </c>
      <c r="AW333">
        <v>699</v>
      </c>
      <c r="AX333">
        <f t="shared" si="132"/>
        <v>575</v>
      </c>
      <c r="BA333" s="5"/>
      <c r="BC333" s="14">
        <f t="shared" si="139"/>
        <v>356</v>
      </c>
      <c r="BD333">
        <v>2.5</v>
      </c>
      <c r="BE333">
        <v>1283</v>
      </c>
      <c r="BF333">
        <v>686</v>
      </c>
      <c r="BG333">
        <f t="shared" si="133"/>
        <v>597</v>
      </c>
      <c r="BJ333" s="5"/>
      <c r="BL333" s="14">
        <f t="shared" si="140"/>
        <v>380</v>
      </c>
      <c r="BM333">
        <v>2.5</v>
      </c>
      <c r="BN333">
        <v>1346</v>
      </c>
      <c r="BO333">
        <v>686</v>
      </c>
      <c r="BP333">
        <f t="shared" si="134"/>
        <v>660</v>
      </c>
      <c r="BS333" s="5"/>
    </row>
    <row r="334" spans="1:71">
      <c r="A334" s="14">
        <v>212</v>
      </c>
      <c r="B334">
        <v>2.75</v>
      </c>
      <c r="C334">
        <v>1174</v>
      </c>
      <c r="D334">
        <v>770</v>
      </c>
      <c r="E334">
        <f t="shared" si="135"/>
        <v>404</v>
      </c>
      <c r="H334" s="5"/>
      <c r="J334" s="14">
        <v>236</v>
      </c>
      <c r="K334">
        <v>2.75</v>
      </c>
      <c r="L334">
        <v>1266</v>
      </c>
      <c r="M334">
        <v>843</v>
      </c>
      <c r="N334">
        <f t="shared" si="117"/>
        <v>423</v>
      </c>
      <c r="Q334" s="5"/>
      <c r="S334" s="14">
        <v>260</v>
      </c>
      <c r="T334">
        <v>2.75</v>
      </c>
      <c r="U334">
        <v>1279</v>
      </c>
      <c r="V334">
        <v>670</v>
      </c>
      <c r="W334">
        <f t="shared" si="130"/>
        <v>609</v>
      </c>
      <c r="Z334" s="5"/>
      <c r="AB334" s="14">
        <v>284</v>
      </c>
      <c r="AC334">
        <v>2.75</v>
      </c>
      <c r="AD334">
        <v>1296</v>
      </c>
      <c r="AE334">
        <v>741</v>
      </c>
      <c r="AF334">
        <f t="shared" si="136"/>
        <v>555</v>
      </c>
      <c r="AI334" s="5"/>
      <c r="AK334" s="14">
        <f t="shared" si="137"/>
        <v>308</v>
      </c>
      <c r="AL334">
        <v>2.75</v>
      </c>
      <c r="AM334">
        <v>1290</v>
      </c>
      <c r="AN334">
        <v>634</v>
      </c>
      <c r="AO334">
        <f t="shared" si="131"/>
        <v>656</v>
      </c>
      <c r="AR334" s="5"/>
      <c r="AT334" s="14">
        <f t="shared" si="138"/>
        <v>332</v>
      </c>
      <c r="AU334">
        <v>2.75</v>
      </c>
      <c r="AV334">
        <v>1272</v>
      </c>
      <c r="AW334">
        <v>698</v>
      </c>
      <c r="AX334">
        <f t="shared" si="132"/>
        <v>574</v>
      </c>
      <c r="BA334" s="5"/>
      <c r="BC334" s="14">
        <f t="shared" si="139"/>
        <v>356</v>
      </c>
      <c r="BD334">
        <v>2.75</v>
      </c>
      <c r="BE334">
        <v>1280</v>
      </c>
      <c r="BF334">
        <v>687</v>
      </c>
      <c r="BG334">
        <f t="shared" si="133"/>
        <v>593</v>
      </c>
      <c r="BJ334" s="5"/>
      <c r="BL334" s="14">
        <f t="shared" si="140"/>
        <v>380</v>
      </c>
      <c r="BM334">
        <v>2.75</v>
      </c>
      <c r="BN334">
        <v>1342</v>
      </c>
      <c r="BO334">
        <v>685</v>
      </c>
      <c r="BP334">
        <f t="shared" si="134"/>
        <v>657</v>
      </c>
      <c r="BS334" s="5"/>
    </row>
    <row r="335" spans="1:71">
      <c r="A335" s="14">
        <v>212</v>
      </c>
      <c r="B335">
        <v>3</v>
      </c>
      <c r="C335">
        <v>1175</v>
      </c>
      <c r="D335">
        <v>773</v>
      </c>
      <c r="E335">
        <f t="shared" si="135"/>
        <v>402</v>
      </c>
      <c r="H335" s="5"/>
      <c r="J335" s="14">
        <v>236</v>
      </c>
      <c r="K335">
        <v>3</v>
      </c>
      <c r="L335">
        <v>1266</v>
      </c>
      <c r="M335">
        <v>845</v>
      </c>
      <c r="N335">
        <f t="shared" si="117"/>
        <v>421</v>
      </c>
      <c r="Q335" s="5"/>
      <c r="S335" s="14">
        <v>260</v>
      </c>
      <c r="T335">
        <v>3</v>
      </c>
      <c r="U335">
        <v>1276</v>
      </c>
      <c r="V335">
        <v>669</v>
      </c>
      <c r="W335">
        <f t="shared" si="130"/>
        <v>607</v>
      </c>
      <c r="Z335" s="5"/>
      <c r="AB335" s="14">
        <v>284</v>
      </c>
      <c r="AC335">
        <v>3</v>
      </c>
      <c r="AD335">
        <v>1295</v>
      </c>
      <c r="AE335">
        <v>742</v>
      </c>
      <c r="AF335">
        <f t="shared" si="136"/>
        <v>553</v>
      </c>
      <c r="AI335" s="5"/>
      <c r="AK335" s="14">
        <f t="shared" si="137"/>
        <v>308</v>
      </c>
      <c r="AL335">
        <v>3</v>
      </c>
      <c r="AM335">
        <v>1288</v>
      </c>
      <c r="AN335">
        <v>633</v>
      </c>
      <c r="AO335">
        <f t="shared" si="131"/>
        <v>655</v>
      </c>
      <c r="AR335" s="5"/>
      <c r="AT335" s="14">
        <f t="shared" si="138"/>
        <v>332</v>
      </c>
      <c r="AU335">
        <v>3</v>
      </c>
      <c r="AV335">
        <v>1270</v>
      </c>
      <c r="AW335">
        <v>700</v>
      </c>
      <c r="AX335">
        <f t="shared" si="132"/>
        <v>570</v>
      </c>
      <c r="BA335" s="5"/>
      <c r="BC335" s="14">
        <f t="shared" si="139"/>
        <v>356</v>
      </c>
      <c r="BD335">
        <v>3</v>
      </c>
      <c r="BE335">
        <v>1277</v>
      </c>
      <c r="BF335">
        <v>688</v>
      </c>
      <c r="BG335">
        <f t="shared" si="133"/>
        <v>589</v>
      </c>
      <c r="BJ335" s="5"/>
      <c r="BL335" s="14">
        <f t="shared" si="140"/>
        <v>380</v>
      </c>
      <c r="BM335">
        <v>3</v>
      </c>
      <c r="BN335">
        <v>1332</v>
      </c>
      <c r="BO335">
        <v>684</v>
      </c>
      <c r="BP335">
        <f t="shared" si="134"/>
        <v>648</v>
      </c>
      <c r="BS335" s="5"/>
    </row>
    <row r="336" spans="1:71">
      <c r="A336" s="14">
        <v>212</v>
      </c>
      <c r="B336">
        <v>3.25</v>
      </c>
      <c r="C336">
        <v>1176</v>
      </c>
      <c r="D336">
        <v>771</v>
      </c>
      <c r="E336">
        <f t="shared" si="135"/>
        <v>405</v>
      </c>
      <c r="H336" s="5"/>
      <c r="J336" s="14">
        <v>236</v>
      </c>
      <c r="K336">
        <v>3.25</v>
      </c>
      <c r="L336">
        <v>1266</v>
      </c>
      <c r="M336">
        <v>844</v>
      </c>
      <c r="N336">
        <f t="shared" si="117"/>
        <v>422</v>
      </c>
      <c r="Q336" s="5"/>
      <c r="S336" s="14">
        <v>260</v>
      </c>
      <c r="T336">
        <v>3.25</v>
      </c>
      <c r="U336">
        <v>1276</v>
      </c>
      <c r="V336">
        <v>670</v>
      </c>
      <c r="W336">
        <f t="shared" si="130"/>
        <v>606</v>
      </c>
      <c r="Z336" s="5"/>
      <c r="AB336" s="14">
        <v>284</v>
      </c>
      <c r="AC336">
        <v>3.25</v>
      </c>
      <c r="AD336">
        <v>1295</v>
      </c>
      <c r="AE336">
        <v>742</v>
      </c>
      <c r="AF336">
        <f t="shared" si="136"/>
        <v>553</v>
      </c>
      <c r="AI336" s="5"/>
      <c r="AK336" s="14">
        <f t="shared" si="137"/>
        <v>308</v>
      </c>
      <c r="AL336">
        <v>3.25</v>
      </c>
      <c r="AM336">
        <v>1285</v>
      </c>
      <c r="AN336">
        <v>635</v>
      </c>
      <c r="AO336">
        <f t="shared" si="131"/>
        <v>650</v>
      </c>
      <c r="AR336" s="5"/>
      <c r="AT336" s="14">
        <f t="shared" si="138"/>
        <v>332</v>
      </c>
      <c r="AU336">
        <v>3.25</v>
      </c>
      <c r="AV336">
        <v>1266</v>
      </c>
      <c r="AW336">
        <v>699</v>
      </c>
      <c r="AX336">
        <f t="shared" si="132"/>
        <v>567</v>
      </c>
      <c r="BA336" s="5"/>
      <c r="BC336" s="14">
        <f t="shared" si="139"/>
        <v>356</v>
      </c>
      <c r="BD336">
        <v>3.25</v>
      </c>
      <c r="BE336">
        <v>1270</v>
      </c>
      <c r="BF336">
        <v>686</v>
      </c>
      <c r="BG336">
        <f t="shared" si="133"/>
        <v>584</v>
      </c>
      <c r="BJ336" s="5"/>
      <c r="BL336" s="14">
        <f t="shared" si="140"/>
        <v>380</v>
      </c>
      <c r="BM336">
        <v>3.25</v>
      </c>
      <c r="BN336">
        <v>1325</v>
      </c>
      <c r="BO336">
        <v>685</v>
      </c>
      <c r="BP336">
        <f t="shared" si="134"/>
        <v>640</v>
      </c>
      <c r="BS336" s="5"/>
    </row>
    <row r="337" spans="1:71">
      <c r="A337" s="14">
        <v>212</v>
      </c>
      <c r="B337">
        <v>3.5</v>
      </c>
      <c r="C337">
        <v>1179</v>
      </c>
      <c r="D337">
        <v>774</v>
      </c>
      <c r="E337">
        <f t="shared" si="135"/>
        <v>405</v>
      </c>
      <c r="H337" s="5"/>
      <c r="J337" s="14">
        <v>236</v>
      </c>
      <c r="K337">
        <v>3.5</v>
      </c>
      <c r="L337">
        <v>1264</v>
      </c>
      <c r="M337">
        <v>847</v>
      </c>
      <c r="N337">
        <f t="shared" si="117"/>
        <v>417</v>
      </c>
      <c r="Q337" s="5"/>
      <c r="S337" s="14">
        <v>260</v>
      </c>
      <c r="T337">
        <v>3.5</v>
      </c>
      <c r="U337">
        <v>1271</v>
      </c>
      <c r="V337">
        <v>672</v>
      </c>
      <c r="W337">
        <f t="shared" si="130"/>
        <v>599</v>
      </c>
      <c r="Z337" s="5"/>
      <c r="AB337" s="14">
        <v>284</v>
      </c>
      <c r="AC337">
        <v>3.5</v>
      </c>
      <c r="AD337">
        <v>1292</v>
      </c>
      <c r="AE337">
        <v>744</v>
      </c>
      <c r="AF337">
        <f t="shared" si="136"/>
        <v>548</v>
      </c>
      <c r="AI337" s="5"/>
      <c r="AK337" s="14">
        <f t="shared" si="137"/>
        <v>308</v>
      </c>
      <c r="AL337">
        <v>3.5</v>
      </c>
      <c r="AM337">
        <v>1282</v>
      </c>
      <c r="AN337">
        <v>634</v>
      </c>
      <c r="AO337">
        <f t="shared" si="131"/>
        <v>648</v>
      </c>
      <c r="AR337" s="5"/>
      <c r="AT337" s="14">
        <f t="shared" si="138"/>
        <v>332</v>
      </c>
      <c r="AU337">
        <v>3.5</v>
      </c>
      <c r="AV337">
        <v>1263</v>
      </c>
      <c r="AW337">
        <v>699</v>
      </c>
      <c r="AX337">
        <f t="shared" si="132"/>
        <v>564</v>
      </c>
      <c r="BA337" s="5"/>
      <c r="BC337" s="14">
        <f t="shared" si="139"/>
        <v>356</v>
      </c>
      <c r="BD337">
        <v>3.5</v>
      </c>
      <c r="BE337">
        <v>1265</v>
      </c>
      <c r="BF337">
        <v>686</v>
      </c>
      <c r="BG337">
        <f t="shared" si="133"/>
        <v>579</v>
      </c>
      <c r="BJ337" s="5"/>
      <c r="BL337" s="14">
        <f t="shared" si="140"/>
        <v>380</v>
      </c>
      <c r="BM337">
        <v>3.5</v>
      </c>
      <c r="BN337">
        <v>1317</v>
      </c>
      <c r="BO337">
        <v>685</v>
      </c>
      <c r="BP337">
        <f t="shared" si="134"/>
        <v>632</v>
      </c>
      <c r="BS337" s="5"/>
    </row>
    <row r="338" spans="1:71">
      <c r="A338" s="15">
        <v>212</v>
      </c>
      <c r="B338" s="16">
        <v>3.75</v>
      </c>
      <c r="C338" s="16">
        <v>1176</v>
      </c>
      <c r="D338" s="16">
        <v>775</v>
      </c>
      <c r="E338" s="16">
        <f t="shared" si="135"/>
        <v>401</v>
      </c>
      <c r="H338" s="5"/>
      <c r="J338" s="15">
        <v>236</v>
      </c>
      <c r="K338" s="16">
        <v>3.75</v>
      </c>
      <c r="L338" s="16">
        <v>1026</v>
      </c>
      <c r="M338" s="16">
        <v>833</v>
      </c>
      <c r="N338" s="16">
        <f t="shared" si="117"/>
        <v>193</v>
      </c>
      <c r="Q338" s="5"/>
      <c r="S338" s="15">
        <v>260</v>
      </c>
      <c r="T338" s="16">
        <v>3.75</v>
      </c>
      <c r="U338" s="16">
        <v>1270</v>
      </c>
      <c r="V338" s="16">
        <v>672</v>
      </c>
      <c r="W338" s="16">
        <f t="shared" si="130"/>
        <v>598</v>
      </c>
      <c r="Z338" s="5"/>
      <c r="AB338" s="15">
        <v>284</v>
      </c>
      <c r="AC338" s="16">
        <v>3.75</v>
      </c>
      <c r="AD338" s="16">
        <v>1290</v>
      </c>
      <c r="AE338" s="16">
        <v>743</v>
      </c>
      <c r="AF338" s="16">
        <f t="shared" si="136"/>
        <v>547</v>
      </c>
      <c r="AI338" s="5"/>
      <c r="AK338" s="15">
        <f t="shared" si="137"/>
        <v>308</v>
      </c>
      <c r="AL338" s="16">
        <v>3.75</v>
      </c>
      <c r="AM338" s="16">
        <v>1280</v>
      </c>
      <c r="AN338" s="16">
        <v>636</v>
      </c>
      <c r="AO338" s="16">
        <f t="shared" si="131"/>
        <v>644</v>
      </c>
      <c r="AR338" s="5"/>
      <c r="AT338" s="15">
        <f t="shared" si="138"/>
        <v>332</v>
      </c>
      <c r="AU338" s="16">
        <v>3.75</v>
      </c>
      <c r="AV338" s="16">
        <v>1258</v>
      </c>
      <c r="AW338" s="16">
        <v>699</v>
      </c>
      <c r="AX338" s="16">
        <f t="shared" si="132"/>
        <v>559</v>
      </c>
      <c r="BA338" s="5"/>
      <c r="BC338" s="15">
        <f t="shared" si="139"/>
        <v>356</v>
      </c>
      <c r="BD338" s="16">
        <v>3.75</v>
      </c>
      <c r="BE338" s="16">
        <v>1262</v>
      </c>
      <c r="BF338" s="16">
        <v>687</v>
      </c>
      <c r="BG338" s="16">
        <f t="shared" si="133"/>
        <v>575</v>
      </c>
      <c r="BJ338" s="5"/>
      <c r="BL338" s="15">
        <f t="shared" si="140"/>
        <v>380</v>
      </c>
      <c r="BM338" s="16">
        <v>3.75</v>
      </c>
      <c r="BN338" s="16">
        <v>1308</v>
      </c>
      <c r="BO338" s="16">
        <v>684</v>
      </c>
      <c r="BP338" s="16">
        <f t="shared" si="134"/>
        <v>624</v>
      </c>
      <c r="BS338" s="5"/>
    </row>
    <row r="339" spans="1:71">
      <c r="A339" s="14">
        <v>213</v>
      </c>
      <c r="B339">
        <v>0</v>
      </c>
      <c r="C339">
        <v>988</v>
      </c>
      <c r="D339">
        <v>740</v>
      </c>
      <c r="E339">
        <f t="shared" si="135"/>
        <v>248</v>
      </c>
      <c r="H339" s="5"/>
      <c r="J339" s="14">
        <v>237</v>
      </c>
      <c r="K339">
        <v>0</v>
      </c>
      <c r="L339">
        <v>1013</v>
      </c>
      <c r="M339">
        <v>829</v>
      </c>
      <c r="N339">
        <f t="shared" ref="N339:N386" si="141">L339-M339</f>
        <v>184</v>
      </c>
      <c r="Q339" s="5"/>
      <c r="S339" s="14">
        <v>261</v>
      </c>
      <c r="T339">
        <v>0</v>
      </c>
      <c r="U339">
        <v>971</v>
      </c>
      <c r="V339">
        <v>644</v>
      </c>
      <c r="W339">
        <f t="shared" si="130"/>
        <v>327</v>
      </c>
      <c r="Z339" s="5"/>
      <c r="AB339" s="14">
        <v>285</v>
      </c>
      <c r="AC339">
        <v>0</v>
      </c>
      <c r="AD339">
        <v>979</v>
      </c>
      <c r="AE339">
        <v>711</v>
      </c>
      <c r="AF339">
        <f t="shared" si="136"/>
        <v>268</v>
      </c>
      <c r="AI339" s="5"/>
      <c r="AK339" s="14">
        <f>$AK$337+1</f>
        <v>309</v>
      </c>
      <c r="AL339">
        <v>0</v>
      </c>
      <c r="AM339">
        <v>956</v>
      </c>
      <c r="AN339">
        <v>625</v>
      </c>
      <c r="AO339">
        <f t="shared" si="131"/>
        <v>331</v>
      </c>
      <c r="AR339" s="5"/>
      <c r="AT339" s="14">
        <f>$AT$337+1</f>
        <v>333</v>
      </c>
      <c r="AU339">
        <v>0</v>
      </c>
      <c r="AV339">
        <v>970</v>
      </c>
      <c r="AW339">
        <v>692</v>
      </c>
      <c r="AX339">
        <f t="shared" si="132"/>
        <v>278</v>
      </c>
      <c r="BA339" s="5"/>
      <c r="BC339" s="14">
        <f>$BC$337+1</f>
        <v>357</v>
      </c>
      <c r="BD339">
        <v>0</v>
      </c>
      <c r="BE339">
        <v>985</v>
      </c>
      <c r="BF339">
        <v>678</v>
      </c>
      <c r="BG339">
        <f t="shared" si="133"/>
        <v>307</v>
      </c>
      <c r="BJ339" s="5"/>
      <c r="BL339" s="14">
        <f>$BL$337+1</f>
        <v>381</v>
      </c>
      <c r="BM339">
        <v>0</v>
      </c>
      <c r="BN339">
        <v>1041</v>
      </c>
      <c r="BO339">
        <v>682</v>
      </c>
      <c r="BP339">
        <f t="shared" si="134"/>
        <v>359</v>
      </c>
      <c r="BS339" s="5"/>
    </row>
    <row r="340" spans="1:71">
      <c r="A340" s="14">
        <v>213</v>
      </c>
      <c r="B340">
        <v>0.25</v>
      </c>
      <c r="C340">
        <v>976</v>
      </c>
      <c r="D340">
        <v>738</v>
      </c>
      <c r="E340">
        <f t="shared" si="135"/>
        <v>238</v>
      </c>
      <c r="H340" s="5"/>
      <c r="J340" s="14">
        <v>237</v>
      </c>
      <c r="K340">
        <v>0.25</v>
      </c>
      <c r="L340">
        <v>1122</v>
      </c>
      <c r="M340">
        <v>826</v>
      </c>
      <c r="N340">
        <f t="shared" si="141"/>
        <v>296</v>
      </c>
      <c r="Q340" s="5"/>
      <c r="S340" s="14">
        <v>261</v>
      </c>
      <c r="T340">
        <v>0.25</v>
      </c>
      <c r="U340">
        <v>939</v>
      </c>
      <c r="V340">
        <v>643</v>
      </c>
      <c r="W340">
        <f t="shared" si="130"/>
        <v>296</v>
      </c>
      <c r="Z340" s="5"/>
      <c r="AB340" s="14">
        <v>285</v>
      </c>
      <c r="AC340">
        <v>0.25</v>
      </c>
      <c r="AD340">
        <v>960</v>
      </c>
      <c r="AE340">
        <v>710</v>
      </c>
      <c r="AF340">
        <f t="shared" si="136"/>
        <v>250</v>
      </c>
      <c r="AI340" s="5"/>
      <c r="AK340" s="14">
        <f t="shared" ref="AK340:AK353" si="142">$AK$337+1</f>
        <v>309</v>
      </c>
      <c r="AL340">
        <v>0.25</v>
      </c>
      <c r="AM340">
        <v>956</v>
      </c>
      <c r="AN340">
        <v>625</v>
      </c>
      <c r="AO340">
        <f t="shared" si="131"/>
        <v>331</v>
      </c>
      <c r="AR340" s="5"/>
      <c r="AT340" s="14">
        <f t="shared" ref="AT340:AT354" si="143">$AT$337+1</f>
        <v>333</v>
      </c>
      <c r="AU340">
        <v>0.25</v>
      </c>
      <c r="AV340">
        <v>971</v>
      </c>
      <c r="AW340">
        <v>689</v>
      </c>
      <c r="AX340">
        <f t="shared" si="132"/>
        <v>282</v>
      </c>
      <c r="BA340" s="5"/>
      <c r="BC340" s="14">
        <f t="shared" ref="BC340:BC354" si="144">$BC$337+1</f>
        <v>357</v>
      </c>
      <c r="BD340">
        <v>0.25</v>
      </c>
      <c r="BE340">
        <v>981</v>
      </c>
      <c r="BF340">
        <v>674</v>
      </c>
      <c r="BG340">
        <f t="shared" si="133"/>
        <v>307</v>
      </c>
      <c r="BJ340" s="5"/>
      <c r="BL340" s="14">
        <f t="shared" ref="BL340:BL354" si="145">$BL$337+1</f>
        <v>381</v>
      </c>
      <c r="BM340">
        <v>0.25</v>
      </c>
      <c r="BN340">
        <v>963</v>
      </c>
      <c r="BO340">
        <v>678</v>
      </c>
      <c r="BP340">
        <f t="shared" si="134"/>
        <v>285</v>
      </c>
      <c r="BS340" s="5"/>
    </row>
    <row r="341" spans="1:71">
      <c r="A341" s="14">
        <v>213</v>
      </c>
      <c r="B341">
        <v>0.5</v>
      </c>
      <c r="C341">
        <v>1098</v>
      </c>
      <c r="D341">
        <v>739</v>
      </c>
      <c r="E341">
        <f t="shared" si="135"/>
        <v>359</v>
      </c>
      <c r="H341" s="5"/>
      <c r="J341" s="14">
        <v>237</v>
      </c>
      <c r="K341">
        <v>0.5</v>
      </c>
      <c r="L341">
        <v>1165</v>
      </c>
      <c r="M341">
        <v>828</v>
      </c>
      <c r="N341">
        <f t="shared" si="141"/>
        <v>337</v>
      </c>
      <c r="Q341" s="5"/>
      <c r="S341" s="14">
        <v>261</v>
      </c>
      <c r="T341">
        <v>0.5</v>
      </c>
      <c r="U341">
        <v>1070</v>
      </c>
      <c r="V341">
        <v>643</v>
      </c>
      <c r="W341">
        <f t="shared" si="130"/>
        <v>427</v>
      </c>
      <c r="Z341" s="5"/>
      <c r="AB341" s="14">
        <v>285</v>
      </c>
      <c r="AC341">
        <v>0.5</v>
      </c>
      <c r="AD341">
        <v>1078</v>
      </c>
      <c r="AE341">
        <v>709</v>
      </c>
      <c r="AF341">
        <f t="shared" si="136"/>
        <v>369</v>
      </c>
      <c r="AI341" s="5"/>
      <c r="AK341" s="14">
        <f t="shared" si="142"/>
        <v>309</v>
      </c>
      <c r="AL341">
        <v>0.5</v>
      </c>
      <c r="AM341">
        <v>1062</v>
      </c>
      <c r="AN341">
        <v>623</v>
      </c>
      <c r="AO341">
        <f t="shared" si="131"/>
        <v>439</v>
      </c>
      <c r="AR341" s="5"/>
      <c r="AT341" s="14">
        <f t="shared" si="143"/>
        <v>333</v>
      </c>
      <c r="AU341">
        <v>0.5</v>
      </c>
      <c r="AV341">
        <v>1067</v>
      </c>
      <c r="AW341">
        <v>688</v>
      </c>
      <c r="AX341">
        <f t="shared" si="132"/>
        <v>379</v>
      </c>
      <c r="BA341" s="5"/>
      <c r="BC341" s="14">
        <f t="shared" si="144"/>
        <v>357</v>
      </c>
      <c r="BD341">
        <v>0.5</v>
      </c>
      <c r="BE341">
        <v>1070</v>
      </c>
      <c r="BF341">
        <v>677</v>
      </c>
      <c r="BG341">
        <f t="shared" si="133"/>
        <v>393</v>
      </c>
      <c r="BJ341" s="5"/>
      <c r="BL341" s="14">
        <f t="shared" si="145"/>
        <v>381</v>
      </c>
      <c r="BM341">
        <v>0.5</v>
      </c>
      <c r="BN341">
        <v>1092</v>
      </c>
      <c r="BO341">
        <v>681</v>
      </c>
      <c r="BP341">
        <f t="shared" si="134"/>
        <v>411</v>
      </c>
      <c r="BS341" s="5"/>
    </row>
    <row r="342" spans="1:71">
      <c r="A342" s="14">
        <v>213</v>
      </c>
      <c r="B342">
        <v>0.75</v>
      </c>
      <c r="C342">
        <v>1133</v>
      </c>
      <c r="D342">
        <v>741</v>
      </c>
      <c r="E342">
        <f t="shared" si="135"/>
        <v>392</v>
      </c>
      <c r="H342" s="5"/>
      <c r="J342" s="14">
        <v>237</v>
      </c>
      <c r="K342">
        <v>0.75</v>
      </c>
      <c r="L342">
        <v>1185</v>
      </c>
      <c r="M342">
        <v>825</v>
      </c>
      <c r="N342">
        <f t="shared" si="141"/>
        <v>360</v>
      </c>
      <c r="Q342" s="5"/>
      <c r="S342" s="14">
        <v>261</v>
      </c>
      <c r="T342">
        <v>0.75</v>
      </c>
      <c r="U342">
        <v>1128</v>
      </c>
      <c r="V342">
        <v>643</v>
      </c>
      <c r="W342">
        <f t="shared" si="130"/>
        <v>485</v>
      </c>
      <c r="Z342" s="5"/>
      <c r="AB342" s="14">
        <v>285</v>
      </c>
      <c r="AC342">
        <v>0.75</v>
      </c>
      <c r="AD342">
        <v>1131</v>
      </c>
      <c r="AE342">
        <v>709</v>
      </c>
      <c r="AF342">
        <f t="shared" si="136"/>
        <v>422</v>
      </c>
      <c r="AI342" s="5"/>
      <c r="AK342" s="14">
        <f t="shared" si="142"/>
        <v>309</v>
      </c>
      <c r="AL342">
        <v>0.75</v>
      </c>
      <c r="AM342">
        <v>1125</v>
      </c>
      <c r="AN342">
        <v>625</v>
      </c>
      <c r="AO342">
        <f t="shared" si="131"/>
        <v>500</v>
      </c>
      <c r="AR342" s="5"/>
      <c r="AT342" s="14">
        <f t="shared" si="143"/>
        <v>333</v>
      </c>
      <c r="AU342">
        <v>0.75</v>
      </c>
      <c r="AV342">
        <v>1126</v>
      </c>
      <c r="AW342">
        <v>687</v>
      </c>
      <c r="AX342">
        <f t="shared" si="132"/>
        <v>439</v>
      </c>
      <c r="BA342" s="5"/>
      <c r="BC342" s="14">
        <f t="shared" si="144"/>
        <v>357</v>
      </c>
      <c r="BD342">
        <v>0.75</v>
      </c>
      <c r="BE342">
        <v>1133</v>
      </c>
      <c r="BF342">
        <v>673</v>
      </c>
      <c r="BG342">
        <f t="shared" si="133"/>
        <v>460</v>
      </c>
      <c r="BJ342" s="5"/>
      <c r="BL342" s="14">
        <f t="shared" si="145"/>
        <v>381</v>
      </c>
      <c r="BM342">
        <v>0.75</v>
      </c>
      <c r="BN342">
        <v>1170</v>
      </c>
      <c r="BO342">
        <v>684</v>
      </c>
      <c r="BP342">
        <f t="shared" si="134"/>
        <v>486</v>
      </c>
      <c r="BS342" s="5"/>
    </row>
    <row r="343" spans="1:71">
      <c r="A343" s="14">
        <v>213</v>
      </c>
      <c r="B343">
        <v>1</v>
      </c>
      <c r="C343">
        <v>1137</v>
      </c>
      <c r="D343">
        <v>740</v>
      </c>
      <c r="E343">
        <f t="shared" si="135"/>
        <v>397</v>
      </c>
      <c r="H343" s="5"/>
      <c r="J343" s="14">
        <v>237</v>
      </c>
      <c r="K343">
        <v>1</v>
      </c>
      <c r="L343">
        <v>1199</v>
      </c>
      <c r="M343">
        <v>827</v>
      </c>
      <c r="N343">
        <f t="shared" si="141"/>
        <v>372</v>
      </c>
      <c r="Q343" s="5"/>
      <c r="S343" s="14">
        <v>261</v>
      </c>
      <c r="T343">
        <v>1</v>
      </c>
      <c r="U343">
        <v>1168</v>
      </c>
      <c r="V343">
        <v>642</v>
      </c>
      <c r="W343">
        <f t="shared" si="130"/>
        <v>526</v>
      </c>
      <c r="Z343" s="5"/>
      <c r="AB343" s="14">
        <v>285</v>
      </c>
      <c r="AC343">
        <v>1</v>
      </c>
      <c r="AD343">
        <v>1173</v>
      </c>
      <c r="AE343">
        <v>708</v>
      </c>
      <c r="AF343">
        <f t="shared" si="136"/>
        <v>465</v>
      </c>
      <c r="AI343" s="5"/>
      <c r="AK343" s="14">
        <f t="shared" si="142"/>
        <v>309</v>
      </c>
      <c r="AL343">
        <v>1</v>
      </c>
      <c r="AM343">
        <v>1168</v>
      </c>
      <c r="AN343">
        <v>624</v>
      </c>
      <c r="AO343">
        <f t="shared" si="131"/>
        <v>544</v>
      </c>
      <c r="AR343" s="5"/>
      <c r="AT343" s="14">
        <f t="shared" si="143"/>
        <v>333</v>
      </c>
      <c r="AU343">
        <v>1</v>
      </c>
      <c r="AV343">
        <v>1172</v>
      </c>
      <c r="AW343">
        <v>687</v>
      </c>
      <c r="AX343">
        <f t="shared" si="132"/>
        <v>485</v>
      </c>
      <c r="BA343" s="5"/>
      <c r="BC343" s="14">
        <f t="shared" si="144"/>
        <v>357</v>
      </c>
      <c r="BD343">
        <v>1</v>
      </c>
      <c r="BE343">
        <v>1179</v>
      </c>
      <c r="BF343">
        <v>674</v>
      </c>
      <c r="BG343">
        <f t="shared" si="133"/>
        <v>505</v>
      </c>
      <c r="BJ343" s="5"/>
      <c r="BL343" s="14">
        <f t="shared" si="145"/>
        <v>381</v>
      </c>
      <c r="BM343">
        <v>1</v>
      </c>
      <c r="BN343">
        <v>1229</v>
      </c>
      <c r="BO343">
        <v>679</v>
      </c>
      <c r="BP343">
        <f t="shared" si="134"/>
        <v>550</v>
      </c>
      <c r="BS343" s="5"/>
    </row>
    <row r="344" spans="1:71">
      <c r="A344" s="14">
        <v>213</v>
      </c>
      <c r="B344">
        <v>1.25</v>
      </c>
      <c r="C344">
        <v>1142</v>
      </c>
      <c r="D344">
        <v>740</v>
      </c>
      <c r="E344">
        <f t="shared" si="135"/>
        <v>402</v>
      </c>
      <c r="H344" s="5"/>
      <c r="J344" s="14">
        <v>237</v>
      </c>
      <c r="K344">
        <v>1.25</v>
      </c>
      <c r="L344">
        <v>1208</v>
      </c>
      <c r="M344">
        <v>825</v>
      </c>
      <c r="N344">
        <f t="shared" si="141"/>
        <v>383</v>
      </c>
      <c r="Q344" s="5"/>
      <c r="S344" s="14">
        <v>261</v>
      </c>
      <c r="T344">
        <v>1.25</v>
      </c>
      <c r="U344">
        <v>1199</v>
      </c>
      <c r="V344">
        <v>642</v>
      </c>
      <c r="W344">
        <f t="shared" si="130"/>
        <v>557</v>
      </c>
      <c r="Z344" s="5"/>
      <c r="AB344" s="14">
        <v>285</v>
      </c>
      <c r="AC344">
        <v>1.25</v>
      </c>
      <c r="AD344">
        <v>1201</v>
      </c>
      <c r="AE344">
        <v>708</v>
      </c>
      <c r="AF344">
        <f t="shared" si="136"/>
        <v>493</v>
      </c>
      <c r="AI344" s="5"/>
      <c r="AK344" s="14">
        <f t="shared" si="142"/>
        <v>309</v>
      </c>
      <c r="AL344">
        <v>1.25</v>
      </c>
      <c r="AM344">
        <v>1197</v>
      </c>
      <c r="AN344">
        <v>624</v>
      </c>
      <c r="AO344">
        <f t="shared" si="131"/>
        <v>573</v>
      </c>
      <c r="AR344" s="5"/>
      <c r="AT344" s="14">
        <f t="shared" si="143"/>
        <v>333</v>
      </c>
      <c r="AU344">
        <v>1.25</v>
      </c>
      <c r="AV344">
        <v>1202</v>
      </c>
      <c r="AW344">
        <v>684</v>
      </c>
      <c r="AX344">
        <f t="shared" si="132"/>
        <v>518</v>
      </c>
      <c r="BA344" s="5"/>
      <c r="BC344" s="14">
        <f t="shared" si="144"/>
        <v>357</v>
      </c>
      <c r="BD344">
        <v>1.25</v>
      </c>
      <c r="BE344">
        <v>1202</v>
      </c>
      <c r="BF344">
        <v>674</v>
      </c>
      <c r="BG344">
        <f t="shared" si="133"/>
        <v>528</v>
      </c>
      <c r="BJ344" s="5"/>
      <c r="BL344" s="14">
        <f t="shared" si="145"/>
        <v>381</v>
      </c>
      <c r="BM344">
        <v>1.25</v>
      </c>
      <c r="BN344">
        <v>1270</v>
      </c>
      <c r="BO344">
        <v>679</v>
      </c>
      <c r="BP344">
        <f t="shared" si="134"/>
        <v>591</v>
      </c>
      <c r="BS344" s="5"/>
    </row>
    <row r="345" spans="1:71">
      <c r="A345" s="14">
        <v>213</v>
      </c>
      <c r="B345">
        <v>1.5</v>
      </c>
      <c r="C345">
        <v>1147</v>
      </c>
      <c r="D345">
        <v>742</v>
      </c>
      <c r="E345">
        <f t="shared" si="135"/>
        <v>405</v>
      </c>
      <c r="H345" s="5"/>
      <c r="J345" s="14">
        <v>237</v>
      </c>
      <c r="K345">
        <v>1.5</v>
      </c>
      <c r="L345">
        <v>1218</v>
      </c>
      <c r="M345">
        <v>826</v>
      </c>
      <c r="N345">
        <f t="shared" si="141"/>
        <v>392</v>
      </c>
      <c r="Q345" s="5"/>
      <c r="S345" s="14">
        <v>261</v>
      </c>
      <c r="T345">
        <v>1.5</v>
      </c>
      <c r="U345">
        <v>1218</v>
      </c>
      <c r="V345">
        <v>643</v>
      </c>
      <c r="W345">
        <f t="shared" si="130"/>
        <v>575</v>
      </c>
      <c r="Z345" s="5"/>
      <c r="AB345" s="14">
        <v>285</v>
      </c>
      <c r="AC345">
        <v>1.5</v>
      </c>
      <c r="AD345">
        <v>1220</v>
      </c>
      <c r="AE345">
        <v>708</v>
      </c>
      <c r="AF345">
        <f t="shared" si="136"/>
        <v>512</v>
      </c>
      <c r="AI345" s="5"/>
      <c r="AK345" s="14">
        <f t="shared" si="142"/>
        <v>309</v>
      </c>
      <c r="AL345">
        <v>1.5</v>
      </c>
      <c r="AM345">
        <v>1214</v>
      </c>
      <c r="AN345">
        <v>623</v>
      </c>
      <c r="AO345">
        <f t="shared" si="131"/>
        <v>591</v>
      </c>
      <c r="AR345" s="5"/>
      <c r="AT345" s="14">
        <f t="shared" si="143"/>
        <v>333</v>
      </c>
      <c r="AU345">
        <v>1.5</v>
      </c>
      <c r="AV345">
        <v>1220</v>
      </c>
      <c r="AW345">
        <v>685</v>
      </c>
      <c r="AX345">
        <f t="shared" si="132"/>
        <v>535</v>
      </c>
      <c r="BA345" s="5"/>
      <c r="BC345" s="14">
        <f t="shared" si="144"/>
        <v>357</v>
      </c>
      <c r="BD345">
        <v>1.5</v>
      </c>
      <c r="BE345">
        <v>1222</v>
      </c>
      <c r="BF345">
        <v>673</v>
      </c>
      <c r="BG345">
        <f t="shared" si="133"/>
        <v>549</v>
      </c>
      <c r="BJ345" s="5"/>
      <c r="BL345" s="14">
        <f t="shared" si="145"/>
        <v>381</v>
      </c>
      <c r="BM345">
        <v>1.5</v>
      </c>
      <c r="BN345">
        <v>1297</v>
      </c>
      <c r="BO345">
        <v>678</v>
      </c>
      <c r="BP345">
        <f t="shared" si="134"/>
        <v>619</v>
      </c>
      <c r="BS345" s="5"/>
    </row>
    <row r="346" spans="1:71">
      <c r="A346" s="14">
        <v>213</v>
      </c>
      <c r="B346">
        <v>1.75</v>
      </c>
      <c r="C346">
        <v>1148</v>
      </c>
      <c r="D346">
        <v>743</v>
      </c>
      <c r="E346">
        <f t="shared" si="135"/>
        <v>405</v>
      </c>
      <c r="H346" s="5"/>
      <c r="J346" s="14">
        <v>237</v>
      </c>
      <c r="K346">
        <v>1.75</v>
      </c>
      <c r="L346">
        <v>1224</v>
      </c>
      <c r="M346">
        <v>825</v>
      </c>
      <c r="N346">
        <f t="shared" si="141"/>
        <v>399</v>
      </c>
      <c r="Q346" s="5"/>
      <c r="S346" s="14">
        <v>261</v>
      </c>
      <c r="T346">
        <v>1.75</v>
      </c>
      <c r="U346">
        <v>1226</v>
      </c>
      <c r="V346">
        <v>643</v>
      </c>
      <c r="W346">
        <f t="shared" si="130"/>
        <v>583</v>
      </c>
      <c r="Z346" s="5"/>
      <c r="AB346" s="14">
        <v>285</v>
      </c>
      <c r="AC346">
        <v>1.75</v>
      </c>
      <c r="AD346">
        <v>1231</v>
      </c>
      <c r="AE346">
        <v>709</v>
      </c>
      <c r="AF346">
        <f t="shared" si="136"/>
        <v>522</v>
      </c>
      <c r="AI346" s="5"/>
      <c r="AK346" s="14">
        <f t="shared" si="142"/>
        <v>309</v>
      </c>
      <c r="AL346">
        <v>1.75</v>
      </c>
      <c r="AM346">
        <v>1227</v>
      </c>
      <c r="AN346">
        <v>623</v>
      </c>
      <c r="AO346">
        <f t="shared" si="131"/>
        <v>604</v>
      </c>
      <c r="AR346" s="5"/>
      <c r="AT346" s="14">
        <f t="shared" si="143"/>
        <v>333</v>
      </c>
      <c r="AU346">
        <v>1.75</v>
      </c>
      <c r="AV346">
        <v>1233</v>
      </c>
      <c r="AW346">
        <v>684</v>
      </c>
      <c r="AX346">
        <f t="shared" si="132"/>
        <v>549</v>
      </c>
      <c r="BA346" s="5"/>
      <c r="BC346" s="14">
        <f t="shared" si="144"/>
        <v>357</v>
      </c>
      <c r="BD346">
        <v>1.75</v>
      </c>
      <c r="BE346">
        <v>1236</v>
      </c>
      <c r="BF346">
        <v>672</v>
      </c>
      <c r="BG346">
        <f t="shared" si="133"/>
        <v>564</v>
      </c>
      <c r="BJ346" s="5"/>
      <c r="BL346" s="14">
        <f t="shared" si="145"/>
        <v>381</v>
      </c>
      <c r="BM346">
        <v>1.75</v>
      </c>
      <c r="BN346">
        <v>1313</v>
      </c>
      <c r="BO346">
        <v>679</v>
      </c>
      <c r="BP346">
        <f t="shared" si="134"/>
        <v>634</v>
      </c>
      <c r="BS346" s="5"/>
    </row>
    <row r="347" spans="1:71">
      <c r="A347" s="14">
        <v>213</v>
      </c>
      <c r="B347">
        <v>2</v>
      </c>
      <c r="C347">
        <v>1148</v>
      </c>
      <c r="D347">
        <v>742</v>
      </c>
      <c r="E347">
        <f t="shared" si="135"/>
        <v>406</v>
      </c>
      <c r="H347" s="5"/>
      <c r="J347" s="14">
        <v>237</v>
      </c>
      <c r="K347">
        <v>2</v>
      </c>
      <c r="L347">
        <v>1225</v>
      </c>
      <c r="M347">
        <v>826</v>
      </c>
      <c r="N347">
        <f t="shared" si="141"/>
        <v>399</v>
      </c>
      <c r="Q347" s="5"/>
      <c r="S347" s="14">
        <v>261</v>
      </c>
      <c r="T347">
        <v>2</v>
      </c>
      <c r="U347">
        <v>1234</v>
      </c>
      <c r="V347">
        <v>644</v>
      </c>
      <c r="W347">
        <f t="shared" si="130"/>
        <v>590</v>
      </c>
      <c r="Z347" s="5"/>
      <c r="AB347" s="14">
        <v>285</v>
      </c>
      <c r="AC347">
        <v>2</v>
      </c>
      <c r="AD347">
        <v>1236</v>
      </c>
      <c r="AE347">
        <v>709</v>
      </c>
      <c r="AF347">
        <f t="shared" si="136"/>
        <v>527</v>
      </c>
      <c r="AI347" s="5"/>
      <c r="AK347" s="14">
        <f t="shared" si="142"/>
        <v>309</v>
      </c>
      <c r="AL347">
        <v>2</v>
      </c>
      <c r="AM347">
        <v>1232</v>
      </c>
      <c r="AN347">
        <v>623</v>
      </c>
      <c r="AO347">
        <f t="shared" si="131"/>
        <v>609</v>
      </c>
      <c r="AR347" s="5"/>
      <c r="AT347" s="14">
        <f t="shared" si="143"/>
        <v>333</v>
      </c>
      <c r="AU347">
        <v>2</v>
      </c>
      <c r="AV347">
        <v>1236</v>
      </c>
      <c r="AW347">
        <v>684</v>
      </c>
      <c r="AX347">
        <f t="shared" si="132"/>
        <v>552</v>
      </c>
      <c r="BA347" s="5"/>
      <c r="BC347" s="14">
        <f t="shared" si="144"/>
        <v>357</v>
      </c>
      <c r="BD347">
        <v>2</v>
      </c>
      <c r="BE347">
        <v>1239</v>
      </c>
      <c r="BF347">
        <v>671</v>
      </c>
      <c r="BG347">
        <f t="shared" si="133"/>
        <v>568</v>
      </c>
      <c r="BJ347" s="5"/>
      <c r="BL347" s="14">
        <f t="shared" si="145"/>
        <v>381</v>
      </c>
      <c r="BM347">
        <v>2</v>
      </c>
      <c r="BN347">
        <v>1319</v>
      </c>
      <c r="BO347">
        <v>676</v>
      </c>
      <c r="BP347">
        <f t="shared" si="134"/>
        <v>643</v>
      </c>
      <c r="BS347" s="5"/>
    </row>
    <row r="348" spans="1:71">
      <c r="A348" s="14">
        <v>213</v>
      </c>
      <c r="B348">
        <v>2.25</v>
      </c>
      <c r="C348">
        <v>1153</v>
      </c>
      <c r="D348">
        <v>745</v>
      </c>
      <c r="E348">
        <f t="shared" si="135"/>
        <v>408</v>
      </c>
      <c r="H348" s="5"/>
      <c r="J348" s="14">
        <v>237</v>
      </c>
      <c r="K348">
        <v>2.25</v>
      </c>
      <c r="L348">
        <v>1223</v>
      </c>
      <c r="M348">
        <v>828</v>
      </c>
      <c r="N348">
        <f t="shared" si="141"/>
        <v>395</v>
      </c>
      <c r="Q348" s="5"/>
      <c r="S348" s="14">
        <v>261</v>
      </c>
      <c r="T348">
        <v>2.25</v>
      </c>
      <c r="U348">
        <v>1235</v>
      </c>
      <c r="V348">
        <v>643</v>
      </c>
      <c r="W348">
        <f t="shared" si="130"/>
        <v>592</v>
      </c>
      <c r="Z348" s="5"/>
      <c r="AB348" s="14">
        <v>285</v>
      </c>
      <c r="AC348">
        <v>2.25</v>
      </c>
      <c r="AD348">
        <v>1238</v>
      </c>
      <c r="AE348">
        <v>708</v>
      </c>
      <c r="AF348">
        <f t="shared" si="136"/>
        <v>530</v>
      </c>
      <c r="AI348" s="5"/>
      <c r="AK348" s="14">
        <f t="shared" si="142"/>
        <v>309</v>
      </c>
      <c r="AL348">
        <v>2.25</v>
      </c>
      <c r="AM348">
        <v>1235</v>
      </c>
      <c r="AN348">
        <v>623</v>
      </c>
      <c r="AO348">
        <f t="shared" si="131"/>
        <v>612</v>
      </c>
      <c r="AR348" s="5"/>
      <c r="AT348" s="14">
        <f t="shared" si="143"/>
        <v>333</v>
      </c>
      <c r="AU348">
        <v>2.25</v>
      </c>
      <c r="AV348">
        <v>1237</v>
      </c>
      <c r="AW348">
        <v>684</v>
      </c>
      <c r="AX348">
        <f t="shared" si="132"/>
        <v>553</v>
      </c>
      <c r="BA348" s="5"/>
      <c r="BC348" s="14">
        <f t="shared" si="144"/>
        <v>357</v>
      </c>
      <c r="BD348">
        <v>2.25</v>
      </c>
      <c r="BE348">
        <v>1241</v>
      </c>
      <c r="BF348">
        <v>672</v>
      </c>
      <c r="BG348">
        <f t="shared" si="133"/>
        <v>569</v>
      </c>
      <c r="BJ348" s="5"/>
      <c r="BL348" s="14">
        <f t="shared" si="145"/>
        <v>381</v>
      </c>
      <c r="BM348">
        <v>2.25</v>
      </c>
      <c r="BN348">
        <v>1317</v>
      </c>
      <c r="BO348">
        <v>677</v>
      </c>
      <c r="BP348">
        <f t="shared" si="134"/>
        <v>640</v>
      </c>
      <c r="BS348" s="5"/>
    </row>
    <row r="349" spans="1:71">
      <c r="A349" s="14">
        <v>213</v>
      </c>
      <c r="B349">
        <v>2.5</v>
      </c>
      <c r="C349">
        <v>1151</v>
      </c>
      <c r="D349">
        <v>743</v>
      </c>
      <c r="E349">
        <f t="shared" si="135"/>
        <v>408</v>
      </c>
      <c r="H349" s="5"/>
      <c r="J349" s="14">
        <v>237</v>
      </c>
      <c r="K349">
        <v>2.5</v>
      </c>
      <c r="L349">
        <v>1223</v>
      </c>
      <c r="M349">
        <v>828</v>
      </c>
      <c r="N349">
        <f t="shared" si="141"/>
        <v>395</v>
      </c>
      <c r="Q349" s="5"/>
      <c r="S349" s="14">
        <v>261</v>
      </c>
      <c r="T349">
        <v>2.5</v>
      </c>
      <c r="U349">
        <v>1235</v>
      </c>
      <c r="V349">
        <v>645</v>
      </c>
      <c r="W349">
        <f t="shared" si="130"/>
        <v>590</v>
      </c>
      <c r="Z349" s="5"/>
      <c r="AB349" s="14">
        <v>285</v>
      </c>
      <c r="AC349">
        <v>2.5</v>
      </c>
      <c r="AD349">
        <v>1238</v>
      </c>
      <c r="AE349">
        <v>709</v>
      </c>
      <c r="AF349">
        <f t="shared" si="136"/>
        <v>529</v>
      </c>
      <c r="AI349" s="5"/>
      <c r="AK349" s="14">
        <f t="shared" si="142"/>
        <v>309</v>
      </c>
      <c r="AL349">
        <v>2.5</v>
      </c>
      <c r="AM349">
        <v>1232</v>
      </c>
      <c r="AN349">
        <v>624</v>
      </c>
      <c r="AO349">
        <f t="shared" si="131"/>
        <v>608</v>
      </c>
      <c r="AR349" s="5"/>
      <c r="AT349" s="14">
        <f t="shared" si="143"/>
        <v>333</v>
      </c>
      <c r="AU349">
        <v>2.5</v>
      </c>
      <c r="AV349">
        <v>1237</v>
      </c>
      <c r="AW349">
        <v>683</v>
      </c>
      <c r="AX349">
        <f t="shared" si="132"/>
        <v>554</v>
      </c>
      <c r="BA349" s="5"/>
      <c r="BC349" s="14">
        <f t="shared" si="144"/>
        <v>357</v>
      </c>
      <c r="BD349">
        <v>2.5</v>
      </c>
      <c r="BE349">
        <v>1237</v>
      </c>
      <c r="BF349">
        <v>672</v>
      </c>
      <c r="BG349">
        <f t="shared" si="133"/>
        <v>565</v>
      </c>
      <c r="BJ349" s="5"/>
      <c r="BL349" s="14">
        <f t="shared" si="145"/>
        <v>381</v>
      </c>
      <c r="BM349">
        <v>2.5</v>
      </c>
      <c r="BN349">
        <v>1311</v>
      </c>
      <c r="BO349">
        <v>676</v>
      </c>
      <c r="BP349">
        <f t="shared" si="134"/>
        <v>635</v>
      </c>
      <c r="BS349" s="5"/>
    </row>
    <row r="350" spans="1:71">
      <c r="A350" s="14">
        <v>213</v>
      </c>
      <c r="B350">
        <v>2.75</v>
      </c>
      <c r="C350">
        <v>1151</v>
      </c>
      <c r="D350">
        <v>745</v>
      </c>
      <c r="E350">
        <f t="shared" si="135"/>
        <v>406</v>
      </c>
      <c r="H350" s="5"/>
      <c r="J350" s="14">
        <v>237</v>
      </c>
      <c r="K350">
        <v>2.75</v>
      </c>
      <c r="L350">
        <v>1225</v>
      </c>
      <c r="M350">
        <v>829</v>
      </c>
      <c r="N350">
        <f t="shared" si="141"/>
        <v>396</v>
      </c>
      <c r="Q350" s="5"/>
      <c r="S350" s="14">
        <v>261</v>
      </c>
      <c r="T350">
        <v>2.75</v>
      </c>
      <c r="U350">
        <v>1235</v>
      </c>
      <c r="V350">
        <v>645</v>
      </c>
      <c r="W350">
        <f t="shared" si="130"/>
        <v>590</v>
      </c>
      <c r="Z350" s="5"/>
      <c r="AB350" s="14">
        <v>285</v>
      </c>
      <c r="AC350">
        <v>2.75</v>
      </c>
      <c r="AD350">
        <v>1235</v>
      </c>
      <c r="AE350">
        <v>709</v>
      </c>
      <c r="AF350">
        <f t="shared" si="136"/>
        <v>526</v>
      </c>
      <c r="AI350" s="5"/>
      <c r="AK350" s="14">
        <f t="shared" si="142"/>
        <v>309</v>
      </c>
      <c r="AL350">
        <v>2.75</v>
      </c>
      <c r="AM350">
        <v>1231</v>
      </c>
      <c r="AN350">
        <v>623</v>
      </c>
      <c r="AO350">
        <f t="shared" si="131"/>
        <v>608</v>
      </c>
      <c r="AR350" s="5"/>
      <c r="AT350" s="14">
        <f t="shared" si="143"/>
        <v>333</v>
      </c>
      <c r="AU350">
        <v>2.75</v>
      </c>
      <c r="AV350">
        <v>1235</v>
      </c>
      <c r="AW350">
        <v>683</v>
      </c>
      <c r="AX350">
        <f t="shared" si="132"/>
        <v>552</v>
      </c>
      <c r="BA350" s="5"/>
      <c r="BC350" s="14">
        <f t="shared" si="144"/>
        <v>357</v>
      </c>
      <c r="BD350">
        <v>2.75</v>
      </c>
      <c r="BE350">
        <v>1235</v>
      </c>
      <c r="BF350">
        <v>671</v>
      </c>
      <c r="BG350">
        <f t="shared" si="133"/>
        <v>564</v>
      </c>
      <c r="BJ350" s="5"/>
      <c r="BL350" s="14">
        <f t="shared" si="145"/>
        <v>381</v>
      </c>
      <c r="BM350">
        <v>2.75</v>
      </c>
      <c r="BN350">
        <v>1306</v>
      </c>
      <c r="BO350">
        <v>677</v>
      </c>
      <c r="BP350">
        <f t="shared" si="134"/>
        <v>629</v>
      </c>
      <c r="BS350" s="5"/>
    </row>
    <row r="351" spans="1:71">
      <c r="A351" s="14">
        <v>213</v>
      </c>
      <c r="B351">
        <v>3</v>
      </c>
      <c r="C351">
        <v>1150</v>
      </c>
      <c r="D351">
        <v>747</v>
      </c>
      <c r="E351">
        <f t="shared" si="135"/>
        <v>403</v>
      </c>
      <c r="H351" s="5"/>
      <c r="J351" s="14">
        <v>237</v>
      </c>
      <c r="K351">
        <v>3</v>
      </c>
      <c r="L351">
        <v>1225</v>
      </c>
      <c r="M351">
        <v>831</v>
      </c>
      <c r="N351">
        <f t="shared" si="141"/>
        <v>394</v>
      </c>
      <c r="Q351" s="5"/>
      <c r="S351" s="14">
        <v>261</v>
      </c>
      <c r="T351">
        <v>3</v>
      </c>
      <c r="U351">
        <v>1235</v>
      </c>
      <c r="V351">
        <v>646</v>
      </c>
      <c r="W351">
        <f t="shared" si="130"/>
        <v>589</v>
      </c>
      <c r="Z351" s="5"/>
      <c r="AB351" s="14">
        <v>285</v>
      </c>
      <c r="AC351">
        <v>3</v>
      </c>
      <c r="AD351">
        <v>1236</v>
      </c>
      <c r="AE351">
        <v>710</v>
      </c>
      <c r="AF351">
        <f t="shared" si="136"/>
        <v>526</v>
      </c>
      <c r="AI351" s="5"/>
      <c r="AK351" s="14">
        <f t="shared" si="142"/>
        <v>309</v>
      </c>
      <c r="AL351">
        <v>3</v>
      </c>
      <c r="AM351">
        <v>1230</v>
      </c>
      <c r="AN351">
        <v>623</v>
      </c>
      <c r="AO351">
        <f t="shared" si="131"/>
        <v>607</v>
      </c>
      <c r="AR351" s="5"/>
      <c r="AT351" s="14">
        <f t="shared" si="143"/>
        <v>333</v>
      </c>
      <c r="AU351">
        <v>3</v>
      </c>
      <c r="AV351">
        <v>1233</v>
      </c>
      <c r="AW351">
        <v>684</v>
      </c>
      <c r="AX351">
        <f t="shared" si="132"/>
        <v>549</v>
      </c>
      <c r="BA351" s="5"/>
      <c r="BC351" s="14">
        <f t="shared" si="144"/>
        <v>357</v>
      </c>
      <c r="BD351">
        <v>3</v>
      </c>
      <c r="BE351">
        <v>1232</v>
      </c>
      <c r="BF351">
        <v>671</v>
      </c>
      <c r="BG351">
        <f t="shared" si="133"/>
        <v>561</v>
      </c>
      <c r="BJ351" s="5"/>
      <c r="BL351" s="14">
        <f t="shared" si="145"/>
        <v>381</v>
      </c>
      <c r="BM351">
        <v>3</v>
      </c>
      <c r="BN351">
        <v>1300</v>
      </c>
      <c r="BO351">
        <v>676</v>
      </c>
      <c r="BP351">
        <f t="shared" si="134"/>
        <v>624</v>
      </c>
      <c r="BS351" s="5"/>
    </row>
    <row r="352" spans="1:71">
      <c r="A352" s="14">
        <v>213</v>
      </c>
      <c r="B352">
        <v>3.25</v>
      </c>
      <c r="C352">
        <v>1152</v>
      </c>
      <c r="D352">
        <v>747</v>
      </c>
      <c r="E352">
        <f t="shared" si="135"/>
        <v>405</v>
      </c>
      <c r="H352" s="5"/>
      <c r="J352" s="14">
        <v>237</v>
      </c>
      <c r="K352">
        <v>3.25</v>
      </c>
      <c r="L352">
        <v>1225</v>
      </c>
      <c r="M352">
        <v>831</v>
      </c>
      <c r="N352">
        <f t="shared" si="141"/>
        <v>394</v>
      </c>
      <c r="Q352" s="5"/>
      <c r="S352" s="14">
        <v>261</v>
      </c>
      <c r="T352">
        <v>3.25</v>
      </c>
      <c r="U352">
        <v>1230</v>
      </c>
      <c r="V352">
        <v>646</v>
      </c>
      <c r="W352">
        <f t="shared" si="130"/>
        <v>584</v>
      </c>
      <c r="Z352" s="5"/>
      <c r="AB352" s="14">
        <v>285</v>
      </c>
      <c r="AC352">
        <v>3.25</v>
      </c>
      <c r="AD352">
        <v>1231</v>
      </c>
      <c r="AE352">
        <v>709</v>
      </c>
      <c r="AF352">
        <f t="shared" si="136"/>
        <v>522</v>
      </c>
      <c r="AI352" s="5"/>
      <c r="AK352" s="14">
        <f t="shared" si="142"/>
        <v>309</v>
      </c>
      <c r="AL352">
        <v>3.25</v>
      </c>
      <c r="AM352">
        <v>1225</v>
      </c>
      <c r="AN352">
        <v>623</v>
      </c>
      <c r="AO352">
        <f t="shared" si="131"/>
        <v>602</v>
      </c>
      <c r="AR352" s="5"/>
      <c r="AT352" s="14">
        <f t="shared" si="143"/>
        <v>333</v>
      </c>
      <c r="AU352">
        <v>3.25</v>
      </c>
      <c r="AV352">
        <v>1230</v>
      </c>
      <c r="AW352">
        <v>682</v>
      </c>
      <c r="AX352">
        <f t="shared" si="132"/>
        <v>548</v>
      </c>
      <c r="BA352" s="5"/>
      <c r="BC352" s="14">
        <f t="shared" si="144"/>
        <v>357</v>
      </c>
      <c r="BD352">
        <v>3.25</v>
      </c>
      <c r="BE352">
        <v>1227</v>
      </c>
      <c r="BF352">
        <v>671</v>
      </c>
      <c r="BG352">
        <f t="shared" si="133"/>
        <v>556</v>
      </c>
      <c r="BJ352" s="5"/>
      <c r="BL352" s="14">
        <f t="shared" si="145"/>
        <v>381</v>
      </c>
      <c r="BM352">
        <v>3.25</v>
      </c>
      <c r="BN352">
        <v>1291</v>
      </c>
      <c r="BO352">
        <v>676</v>
      </c>
      <c r="BP352">
        <f t="shared" si="134"/>
        <v>615</v>
      </c>
      <c r="BS352" s="5"/>
    </row>
    <row r="353" spans="1:71">
      <c r="A353" s="14">
        <v>213</v>
      </c>
      <c r="B353">
        <v>3.5</v>
      </c>
      <c r="C353">
        <v>1153</v>
      </c>
      <c r="D353">
        <v>749</v>
      </c>
      <c r="E353">
        <f t="shared" si="135"/>
        <v>404</v>
      </c>
      <c r="H353" s="5"/>
      <c r="J353" s="14">
        <v>237</v>
      </c>
      <c r="K353">
        <v>3.5</v>
      </c>
      <c r="L353">
        <v>1225</v>
      </c>
      <c r="M353">
        <v>832</v>
      </c>
      <c r="N353">
        <f t="shared" si="141"/>
        <v>393</v>
      </c>
      <c r="Q353" s="5"/>
      <c r="S353" s="14">
        <v>261</v>
      </c>
      <c r="T353">
        <v>3.5</v>
      </c>
      <c r="U353">
        <v>1232</v>
      </c>
      <c r="V353">
        <v>646</v>
      </c>
      <c r="W353">
        <f t="shared" si="130"/>
        <v>586</v>
      </c>
      <c r="Z353" s="5"/>
      <c r="AB353" s="14">
        <v>285</v>
      </c>
      <c r="AC353">
        <v>3.5</v>
      </c>
      <c r="AD353">
        <v>1233</v>
      </c>
      <c r="AE353">
        <v>712</v>
      </c>
      <c r="AF353">
        <f t="shared" si="136"/>
        <v>521</v>
      </c>
      <c r="AI353" s="5"/>
      <c r="AK353" s="14">
        <f t="shared" si="142"/>
        <v>309</v>
      </c>
      <c r="AL353">
        <v>3.5</v>
      </c>
      <c r="AM353">
        <v>1223</v>
      </c>
      <c r="AN353">
        <v>623</v>
      </c>
      <c r="AO353">
        <f t="shared" si="131"/>
        <v>600</v>
      </c>
      <c r="AR353" s="5"/>
      <c r="AT353" s="14">
        <f t="shared" si="143"/>
        <v>333</v>
      </c>
      <c r="AU353">
        <v>3.5</v>
      </c>
      <c r="AV353">
        <v>1224</v>
      </c>
      <c r="AW353">
        <v>683</v>
      </c>
      <c r="AX353">
        <f t="shared" si="132"/>
        <v>541</v>
      </c>
      <c r="BA353" s="5"/>
      <c r="BC353" s="14">
        <f t="shared" si="144"/>
        <v>357</v>
      </c>
      <c r="BD353">
        <v>3.5</v>
      </c>
      <c r="BE353">
        <v>1222</v>
      </c>
      <c r="BF353">
        <v>671</v>
      </c>
      <c r="BG353">
        <f t="shared" si="133"/>
        <v>551</v>
      </c>
      <c r="BJ353" s="5"/>
      <c r="BL353" s="14">
        <f t="shared" si="145"/>
        <v>381</v>
      </c>
      <c r="BM353">
        <v>3.5</v>
      </c>
      <c r="BN353">
        <v>1282</v>
      </c>
      <c r="BO353">
        <v>676</v>
      </c>
      <c r="BP353">
        <f t="shared" si="134"/>
        <v>606</v>
      </c>
      <c r="BS353" s="5"/>
    </row>
    <row r="354" spans="1:71">
      <c r="A354" s="15">
        <v>213</v>
      </c>
      <c r="B354" s="16">
        <v>3.75</v>
      </c>
      <c r="C354" s="16">
        <v>1153</v>
      </c>
      <c r="D354" s="16">
        <v>750</v>
      </c>
      <c r="E354" s="16">
        <f t="shared" si="135"/>
        <v>403</v>
      </c>
      <c r="H354" s="5"/>
      <c r="J354" s="15">
        <v>237</v>
      </c>
      <c r="K354" s="16">
        <v>3.75</v>
      </c>
      <c r="L354" s="16">
        <v>960</v>
      </c>
      <c r="M354" s="16">
        <v>791</v>
      </c>
      <c r="N354" s="16">
        <f t="shared" si="141"/>
        <v>169</v>
      </c>
      <c r="Q354" s="5"/>
      <c r="S354" s="15">
        <v>261</v>
      </c>
      <c r="T354" s="16">
        <v>3.75</v>
      </c>
      <c r="U354" s="16">
        <v>1229</v>
      </c>
      <c r="V354" s="16">
        <v>647</v>
      </c>
      <c r="W354" s="16">
        <f t="shared" si="130"/>
        <v>582</v>
      </c>
      <c r="Z354" s="5"/>
      <c r="AB354" s="15">
        <v>285</v>
      </c>
      <c r="AC354" s="16">
        <v>3.75</v>
      </c>
      <c r="AD354" s="16">
        <v>1230</v>
      </c>
      <c r="AE354" s="16">
        <v>709</v>
      </c>
      <c r="AF354" s="16">
        <f t="shared" si="136"/>
        <v>521</v>
      </c>
      <c r="AI354" s="5"/>
      <c r="AK354" s="15">
        <f>$AK$337+1</f>
        <v>309</v>
      </c>
      <c r="AL354" s="16">
        <v>3.75</v>
      </c>
      <c r="AM354" s="16">
        <v>1221</v>
      </c>
      <c r="AN354" s="16">
        <v>625</v>
      </c>
      <c r="AO354" s="16">
        <f t="shared" si="131"/>
        <v>596</v>
      </c>
      <c r="AR354" s="5"/>
      <c r="AT354" s="15">
        <f t="shared" si="143"/>
        <v>333</v>
      </c>
      <c r="AU354" s="16">
        <v>3.75</v>
      </c>
      <c r="AV354" s="16">
        <v>1221</v>
      </c>
      <c r="AW354" s="16">
        <v>682</v>
      </c>
      <c r="AX354" s="16">
        <f t="shared" si="132"/>
        <v>539</v>
      </c>
      <c r="BA354" s="5"/>
      <c r="BC354" s="15">
        <f t="shared" si="144"/>
        <v>357</v>
      </c>
      <c r="BD354" s="16">
        <v>3.75</v>
      </c>
      <c r="BE354" s="16">
        <v>1218</v>
      </c>
      <c r="BF354" s="16">
        <v>671</v>
      </c>
      <c r="BG354" s="16">
        <f t="shared" si="133"/>
        <v>547</v>
      </c>
      <c r="BJ354" s="5"/>
      <c r="BL354" s="15">
        <f t="shared" si="145"/>
        <v>381</v>
      </c>
      <c r="BM354" s="16">
        <v>3.75</v>
      </c>
      <c r="BN354" s="16">
        <v>1276</v>
      </c>
      <c r="BO354" s="16">
        <v>676</v>
      </c>
      <c r="BP354" s="16">
        <f t="shared" si="134"/>
        <v>600</v>
      </c>
      <c r="BS354" s="5"/>
    </row>
    <row r="355" spans="1:71">
      <c r="A355" s="14">
        <v>214</v>
      </c>
      <c r="B355">
        <v>0</v>
      </c>
      <c r="C355">
        <v>890</v>
      </c>
      <c r="D355">
        <v>705</v>
      </c>
      <c r="E355">
        <f t="shared" si="135"/>
        <v>185</v>
      </c>
      <c r="H355" s="5"/>
      <c r="J355" s="14">
        <v>238</v>
      </c>
      <c r="K355">
        <v>0</v>
      </c>
      <c r="L355">
        <v>950</v>
      </c>
      <c r="M355">
        <v>790</v>
      </c>
      <c r="N355">
        <f t="shared" si="141"/>
        <v>160</v>
      </c>
      <c r="Q355" s="5"/>
      <c r="S355" s="14">
        <v>262</v>
      </c>
      <c r="T355">
        <v>0</v>
      </c>
      <c r="U355">
        <v>920</v>
      </c>
      <c r="V355">
        <v>622</v>
      </c>
      <c r="W355">
        <f t="shared" si="130"/>
        <v>298</v>
      </c>
      <c r="Z355" s="5"/>
      <c r="AB355" s="14">
        <v>286</v>
      </c>
      <c r="AC355">
        <v>0</v>
      </c>
      <c r="AD355">
        <v>916</v>
      </c>
      <c r="AE355">
        <v>678</v>
      </c>
      <c r="AF355">
        <f t="shared" si="136"/>
        <v>238</v>
      </c>
      <c r="AI355" s="5"/>
      <c r="AK355" s="14">
        <f>$AK$353+1</f>
        <v>310</v>
      </c>
      <c r="AL355">
        <v>0</v>
      </c>
      <c r="AM355">
        <v>920</v>
      </c>
      <c r="AN355">
        <v>606</v>
      </c>
      <c r="AO355">
        <f t="shared" si="131"/>
        <v>314</v>
      </c>
      <c r="AR355" s="5"/>
      <c r="AT355" s="14">
        <f>$AT$353+1</f>
        <v>334</v>
      </c>
      <c r="AU355">
        <v>0</v>
      </c>
      <c r="AV355">
        <v>913</v>
      </c>
      <c r="AW355">
        <v>721</v>
      </c>
      <c r="AX355">
        <f t="shared" si="132"/>
        <v>192</v>
      </c>
      <c r="BA355" s="5"/>
      <c r="BC355" s="14">
        <f>$BC$353+1</f>
        <v>358</v>
      </c>
      <c r="BD355">
        <v>0</v>
      </c>
      <c r="BE355">
        <v>926</v>
      </c>
      <c r="BF355">
        <v>655</v>
      </c>
      <c r="BG355">
        <f t="shared" si="133"/>
        <v>271</v>
      </c>
      <c r="BJ355" s="5"/>
      <c r="BL355" s="14">
        <f>$BL$353+1</f>
        <v>382</v>
      </c>
      <c r="BM355">
        <v>0</v>
      </c>
      <c r="BN355">
        <v>978</v>
      </c>
      <c r="BO355">
        <v>662</v>
      </c>
      <c r="BP355">
        <f t="shared" si="134"/>
        <v>316</v>
      </c>
      <c r="BS355" s="5"/>
    </row>
    <row r="356" spans="1:71">
      <c r="A356" s="14">
        <v>214</v>
      </c>
      <c r="B356">
        <v>0.25</v>
      </c>
      <c r="C356">
        <v>886</v>
      </c>
      <c r="D356">
        <v>703</v>
      </c>
      <c r="E356">
        <f t="shared" si="135"/>
        <v>183</v>
      </c>
      <c r="H356" s="5"/>
      <c r="J356" s="14">
        <v>238</v>
      </c>
      <c r="K356">
        <v>0.25</v>
      </c>
      <c r="L356">
        <v>1036</v>
      </c>
      <c r="M356">
        <v>787</v>
      </c>
      <c r="N356">
        <f t="shared" si="141"/>
        <v>249</v>
      </c>
      <c r="Q356" s="5"/>
      <c r="S356" s="14">
        <v>262</v>
      </c>
      <c r="T356">
        <v>0.25</v>
      </c>
      <c r="U356">
        <v>883</v>
      </c>
      <c r="V356">
        <v>620</v>
      </c>
      <c r="W356">
        <f t="shared" si="130"/>
        <v>263</v>
      </c>
      <c r="Z356" s="5"/>
      <c r="AB356" s="14">
        <v>286</v>
      </c>
      <c r="AC356">
        <v>0.25</v>
      </c>
      <c r="AD356">
        <v>891</v>
      </c>
      <c r="AE356">
        <v>679</v>
      </c>
      <c r="AF356">
        <f t="shared" si="136"/>
        <v>212</v>
      </c>
      <c r="AI356" s="5"/>
      <c r="AK356" s="14">
        <f t="shared" ref="AK356:AK370" si="146">$AK$353+1</f>
        <v>310</v>
      </c>
      <c r="AL356">
        <v>0.25</v>
      </c>
      <c r="AM356">
        <v>902</v>
      </c>
      <c r="AN356">
        <v>604</v>
      </c>
      <c r="AO356">
        <f t="shared" si="131"/>
        <v>298</v>
      </c>
      <c r="AR356" s="5"/>
      <c r="AT356" s="14">
        <f t="shared" ref="AT356:AT370" si="147">$AT$353+1</f>
        <v>334</v>
      </c>
      <c r="AU356">
        <v>0.25</v>
      </c>
      <c r="AV356">
        <v>900</v>
      </c>
      <c r="AW356">
        <v>716</v>
      </c>
      <c r="AX356">
        <f t="shared" si="132"/>
        <v>184</v>
      </c>
      <c r="BA356" s="5"/>
      <c r="BC356" s="14">
        <f t="shared" ref="BC356:BC370" si="148">$BC$353+1</f>
        <v>358</v>
      </c>
      <c r="BD356">
        <v>0.25</v>
      </c>
      <c r="BE356">
        <v>909</v>
      </c>
      <c r="BF356">
        <v>654</v>
      </c>
      <c r="BG356">
        <f t="shared" si="133"/>
        <v>255</v>
      </c>
      <c r="BJ356" s="5"/>
      <c r="BL356" s="14">
        <f t="shared" ref="BL356:BL370" si="149">$BL$353+1</f>
        <v>382</v>
      </c>
      <c r="BM356">
        <v>0.25</v>
      </c>
      <c r="BN356">
        <v>911</v>
      </c>
      <c r="BO356">
        <v>660</v>
      </c>
      <c r="BP356">
        <f t="shared" si="134"/>
        <v>251</v>
      </c>
      <c r="BS356" s="5"/>
    </row>
    <row r="357" spans="1:71">
      <c r="A357" s="14">
        <v>214</v>
      </c>
      <c r="B357">
        <v>0.5</v>
      </c>
      <c r="C357">
        <v>993</v>
      </c>
      <c r="D357">
        <v>704</v>
      </c>
      <c r="E357">
        <f t="shared" si="135"/>
        <v>289</v>
      </c>
      <c r="H357" s="5"/>
      <c r="J357" s="14">
        <v>238</v>
      </c>
      <c r="K357">
        <v>0.5</v>
      </c>
      <c r="L357">
        <v>1072</v>
      </c>
      <c r="M357">
        <v>789</v>
      </c>
      <c r="N357">
        <f t="shared" si="141"/>
        <v>283</v>
      </c>
      <c r="Q357" s="5"/>
      <c r="S357" s="14">
        <v>262</v>
      </c>
      <c r="T357">
        <v>0.5</v>
      </c>
      <c r="U357">
        <v>1005</v>
      </c>
      <c r="V357">
        <v>620</v>
      </c>
      <c r="W357">
        <f t="shared" si="130"/>
        <v>385</v>
      </c>
      <c r="Z357" s="5"/>
      <c r="AB357" s="14">
        <v>286</v>
      </c>
      <c r="AC357">
        <v>0.5</v>
      </c>
      <c r="AD357">
        <v>1001</v>
      </c>
      <c r="AE357">
        <v>679</v>
      </c>
      <c r="AF357">
        <f t="shared" si="136"/>
        <v>322</v>
      </c>
      <c r="AI357" s="5"/>
      <c r="AK357" s="14">
        <f t="shared" si="146"/>
        <v>310</v>
      </c>
      <c r="AL357">
        <v>0.5</v>
      </c>
      <c r="AM357">
        <v>1007</v>
      </c>
      <c r="AN357">
        <v>604</v>
      </c>
      <c r="AO357">
        <f t="shared" si="131"/>
        <v>403</v>
      </c>
      <c r="AR357" s="5"/>
      <c r="AT357" s="14">
        <f t="shared" si="147"/>
        <v>334</v>
      </c>
      <c r="AU357">
        <v>0.5</v>
      </c>
      <c r="AV357">
        <v>992</v>
      </c>
      <c r="AW357">
        <v>712</v>
      </c>
      <c r="AX357">
        <f t="shared" si="132"/>
        <v>280</v>
      </c>
      <c r="BA357" s="5"/>
      <c r="BC357" s="14">
        <f t="shared" si="148"/>
        <v>358</v>
      </c>
      <c r="BD357">
        <v>0.5</v>
      </c>
      <c r="BE357">
        <v>995</v>
      </c>
      <c r="BF357">
        <v>652</v>
      </c>
      <c r="BG357">
        <f t="shared" si="133"/>
        <v>343</v>
      </c>
      <c r="BJ357" s="5"/>
      <c r="BL357" s="14">
        <f t="shared" si="149"/>
        <v>382</v>
      </c>
      <c r="BM357">
        <v>0.5</v>
      </c>
      <c r="BN357">
        <v>1022</v>
      </c>
      <c r="BO357">
        <v>663</v>
      </c>
      <c r="BP357">
        <f t="shared" si="134"/>
        <v>359</v>
      </c>
      <c r="BS357" s="5"/>
    </row>
    <row r="358" spans="1:71">
      <c r="A358" s="14">
        <v>214</v>
      </c>
      <c r="B358">
        <v>0.75</v>
      </c>
      <c r="C358">
        <v>1028</v>
      </c>
      <c r="D358">
        <v>706</v>
      </c>
      <c r="E358">
        <f t="shared" si="135"/>
        <v>322</v>
      </c>
      <c r="H358" s="5"/>
      <c r="J358" s="14">
        <v>238</v>
      </c>
      <c r="K358">
        <v>0.75</v>
      </c>
      <c r="L358">
        <v>1089</v>
      </c>
      <c r="M358">
        <v>788</v>
      </c>
      <c r="N358">
        <f t="shared" si="141"/>
        <v>301</v>
      </c>
      <c r="Q358" s="5"/>
      <c r="S358" s="14">
        <v>262</v>
      </c>
      <c r="T358">
        <v>0.75</v>
      </c>
      <c r="U358">
        <v>1067</v>
      </c>
      <c r="V358">
        <v>621</v>
      </c>
      <c r="W358">
        <f t="shared" si="130"/>
        <v>446</v>
      </c>
      <c r="Z358" s="5"/>
      <c r="AB358" s="14">
        <v>286</v>
      </c>
      <c r="AC358">
        <v>0.75</v>
      </c>
      <c r="AD358">
        <v>1050</v>
      </c>
      <c r="AE358">
        <v>678</v>
      </c>
      <c r="AF358">
        <f t="shared" si="136"/>
        <v>372</v>
      </c>
      <c r="AI358" s="5"/>
      <c r="AK358" s="14">
        <f t="shared" si="146"/>
        <v>310</v>
      </c>
      <c r="AL358">
        <v>0.75</v>
      </c>
      <c r="AM358">
        <v>1066</v>
      </c>
      <c r="AN358">
        <v>604</v>
      </c>
      <c r="AO358">
        <f t="shared" si="131"/>
        <v>462</v>
      </c>
      <c r="AR358" s="5"/>
      <c r="AT358" s="14">
        <f t="shared" si="147"/>
        <v>334</v>
      </c>
      <c r="AU358">
        <v>0.75</v>
      </c>
      <c r="AV358">
        <v>1053</v>
      </c>
      <c r="AW358">
        <v>710</v>
      </c>
      <c r="AX358">
        <f t="shared" si="132"/>
        <v>343</v>
      </c>
      <c r="BA358" s="5"/>
      <c r="BC358" s="14">
        <f t="shared" si="148"/>
        <v>358</v>
      </c>
      <c r="BD358">
        <v>0.75</v>
      </c>
      <c r="BE358">
        <v>1051</v>
      </c>
      <c r="BF358">
        <v>654</v>
      </c>
      <c r="BG358">
        <f t="shared" si="133"/>
        <v>397</v>
      </c>
      <c r="BJ358" s="5"/>
      <c r="BL358" s="14">
        <f t="shared" si="149"/>
        <v>382</v>
      </c>
      <c r="BM358">
        <v>0.75</v>
      </c>
      <c r="BN358">
        <v>1096</v>
      </c>
      <c r="BO358">
        <v>665</v>
      </c>
      <c r="BP358">
        <f t="shared" si="134"/>
        <v>431</v>
      </c>
      <c r="BS358" s="5"/>
    </row>
    <row r="359" spans="1:71">
      <c r="A359" s="14">
        <v>214</v>
      </c>
      <c r="B359">
        <v>1</v>
      </c>
      <c r="C359">
        <v>1032</v>
      </c>
      <c r="D359">
        <v>706</v>
      </c>
      <c r="E359">
        <f t="shared" si="135"/>
        <v>326</v>
      </c>
      <c r="H359" s="5"/>
      <c r="J359" s="14">
        <v>238</v>
      </c>
      <c r="K359">
        <v>1</v>
      </c>
      <c r="L359">
        <v>1099</v>
      </c>
      <c r="M359">
        <v>787</v>
      </c>
      <c r="N359">
        <f t="shared" si="141"/>
        <v>312</v>
      </c>
      <c r="Q359" s="5"/>
      <c r="S359" s="14">
        <v>262</v>
      </c>
      <c r="T359">
        <v>1</v>
      </c>
      <c r="U359">
        <v>1112</v>
      </c>
      <c r="V359">
        <v>621</v>
      </c>
      <c r="W359">
        <f t="shared" si="130"/>
        <v>491</v>
      </c>
      <c r="Z359" s="5"/>
      <c r="AB359" s="14">
        <v>286</v>
      </c>
      <c r="AC359">
        <v>1</v>
      </c>
      <c r="AD359">
        <v>1094</v>
      </c>
      <c r="AE359">
        <v>676</v>
      </c>
      <c r="AF359">
        <f t="shared" si="136"/>
        <v>418</v>
      </c>
      <c r="AI359" s="5"/>
      <c r="AK359" s="14">
        <f t="shared" si="146"/>
        <v>310</v>
      </c>
      <c r="AL359">
        <v>1</v>
      </c>
      <c r="AM359">
        <v>1112</v>
      </c>
      <c r="AN359">
        <v>605</v>
      </c>
      <c r="AO359">
        <f t="shared" si="131"/>
        <v>507</v>
      </c>
      <c r="AR359" s="5"/>
      <c r="AT359" s="14">
        <f t="shared" si="147"/>
        <v>334</v>
      </c>
      <c r="AU359">
        <v>1</v>
      </c>
      <c r="AV359">
        <v>1096</v>
      </c>
      <c r="AW359">
        <v>708</v>
      </c>
      <c r="AX359">
        <f t="shared" si="132"/>
        <v>388</v>
      </c>
      <c r="BA359" s="5"/>
      <c r="BC359" s="14">
        <f t="shared" si="148"/>
        <v>358</v>
      </c>
      <c r="BD359">
        <v>1</v>
      </c>
      <c r="BE359">
        <v>1093</v>
      </c>
      <c r="BF359">
        <v>654</v>
      </c>
      <c r="BG359">
        <f t="shared" si="133"/>
        <v>439</v>
      </c>
      <c r="BJ359" s="5"/>
      <c r="BL359" s="14">
        <f t="shared" si="149"/>
        <v>382</v>
      </c>
      <c r="BM359">
        <v>1</v>
      </c>
      <c r="BN359">
        <v>1156</v>
      </c>
      <c r="BO359">
        <v>661</v>
      </c>
      <c r="BP359">
        <f t="shared" si="134"/>
        <v>495</v>
      </c>
      <c r="BS359" s="5"/>
    </row>
    <row r="360" spans="1:71">
      <c r="A360" s="14">
        <v>214</v>
      </c>
      <c r="B360">
        <v>1.25</v>
      </c>
      <c r="C360">
        <v>1036</v>
      </c>
      <c r="D360">
        <v>706</v>
      </c>
      <c r="E360">
        <f t="shared" si="135"/>
        <v>330</v>
      </c>
      <c r="H360" s="5"/>
      <c r="J360" s="14">
        <v>238</v>
      </c>
      <c r="K360">
        <v>1.25</v>
      </c>
      <c r="L360">
        <v>1106</v>
      </c>
      <c r="M360">
        <v>788</v>
      </c>
      <c r="N360">
        <f t="shared" si="141"/>
        <v>318</v>
      </c>
      <c r="Q360" s="5"/>
      <c r="S360" s="14">
        <v>262</v>
      </c>
      <c r="T360">
        <v>1.25</v>
      </c>
      <c r="U360">
        <v>1138</v>
      </c>
      <c r="V360">
        <v>622</v>
      </c>
      <c r="W360">
        <f t="shared" si="130"/>
        <v>516</v>
      </c>
      <c r="Z360" s="5"/>
      <c r="AB360" s="14">
        <v>286</v>
      </c>
      <c r="AC360">
        <v>1.25</v>
      </c>
      <c r="AD360">
        <v>1118</v>
      </c>
      <c r="AE360">
        <v>676</v>
      </c>
      <c r="AF360">
        <f t="shared" si="136"/>
        <v>442</v>
      </c>
      <c r="AI360" s="5"/>
      <c r="AK360" s="14">
        <f t="shared" si="146"/>
        <v>310</v>
      </c>
      <c r="AL360">
        <v>1.25</v>
      </c>
      <c r="AM360">
        <v>1136</v>
      </c>
      <c r="AN360">
        <v>605</v>
      </c>
      <c r="AO360">
        <f t="shared" si="131"/>
        <v>531</v>
      </c>
      <c r="AR360" s="5"/>
      <c r="AT360" s="14">
        <f t="shared" si="147"/>
        <v>334</v>
      </c>
      <c r="AU360">
        <v>1.25</v>
      </c>
      <c r="AV360">
        <v>1123</v>
      </c>
      <c r="AW360">
        <v>707</v>
      </c>
      <c r="AX360">
        <f t="shared" si="132"/>
        <v>416</v>
      </c>
      <c r="BA360" s="5"/>
      <c r="BC360" s="14">
        <f t="shared" si="148"/>
        <v>358</v>
      </c>
      <c r="BD360">
        <v>1.25</v>
      </c>
      <c r="BE360">
        <v>1110</v>
      </c>
      <c r="BF360">
        <v>652</v>
      </c>
      <c r="BG360">
        <f t="shared" si="133"/>
        <v>458</v>
      </c>
      <c r="BJ360" s="5"/>
      <c r="BL360" s="14">
        <f t="shared" si="149"/>
        <v>382</v>
      </c>
      <c r="BM360">
        <v>1.25</v>
      </c>
      <c r="BN360">
        <v>1182</v>
      </c>
      <c r="BO360">
        <v>661</v>
      </c>
      <c r="BP360">
        <f t="shared" si="134"/>
        <v>521</v>
      </c>
      <c r="BS360" s="5"/>
    </row>
    <row r="361" spans="1:71">
      <c r="A361" s="14">
        <v>214</v>
      </c>
      <c r="B361">
        <v>1.5</v>
      </c>
      <c r="C361">
        <v>1040</v>
      </c>
      <c r="D361">
        <v>706</v>
      </c>
      <c r="E361">
        <f t="shared" si="135"/>
        <v>334</v>
      </c>
      <c r="H361" s="5"/>
      <c r="J361" s="14">
        <v>238</v>
      </c>
      <c r="K361">
        <v>1.5</v>
      </c>
      <c r="L361">
        <v>1120</v>
      </c>
      <c r="M361">
        <v>788</v>
      </c>
      <c r="N361">
        <f t="shared" si="141"/>
        <v>332</v>
      </c>
      <c r="Q361" s="5"/>
      <c r="S361" s="14">
        <v>262</v>
      </c>
      <c r="T361">
        <v>1.5</v>
      </c>
      <c r="U361">
        <v>1159</v>
      </c>
      <c r="V361">
        <v>623</v>
      </c>
      <c r="W361">
        <f t="shared" si="130"/>
        <v>536</v>
      </c>
      <c r="Z361" s="5"/>
      <c r="AB361" s="14">
        <v>286</v>
      </c>
      <c r="AC361">
        <v>1.5</v>
      </c>
      <c r="AD361">
        <v>1136</v>
      </c>
      <c r="AE361">
        <v>677</v>
      </c>
      <c r="AF361">
        <f t="shared" si="136"/>
        <v>459</v>
      </c>
      <c r="AI361" s="5"/>
      <c r="AK361" s="14">
        <f t="shared" si="146"/>
        <v>310</v>
      </c>
      <c r="AL361">
        <v>1.5</v>
      </c>
      <c r="AM361">
        <v>1151</v>
      </c>
      <c r="AN361">
        <v>604</v>
      </c>
      <c r="AO361">
        <f t="shared" si="131"/>
        <v>547</v>
      </c>
      <c r="AR361" s="5"/>
      <c r="AT361" s="14">
        <f t="shared" si="147"/>
        <v>334</v>
      </c>
      <c r="AU361">
        <v>1.5</v>
      </c>
      <c r="AV361">
        <v>1140</v>
      </c>
      <c r="AW361">
        <v>705</v>
      </c>
      <c r="AX361">
        <f t="shared" si="132"/>
        <v>435</v>
      </c>
      <c r="BA361" s="5"/>
      <c r="BC361" s="14">
        <f t="shared" si="148"/>
        <v>358</v>
      </c>
      <c r="BD361">
        <v>1.5</v>
      </c>
      <c r="BE361">
        <v>1131</v>
      </c>
      <c r="BF361">
        <v>652</v>
      </c>
      <c r="BG361">
        <f t="shared" si="133"/>
        <v>479</v>
      </c>
      <c r="BJ361" s="5"/>
      <c r="BL361" s="14">
        <f t="shared" si="149"/>
        <v>382</v>
      </c>
      <c r="BM361">
        <v>1.5</v>
      </c>
      <c r="BN361">
        <v>1215</v>
      </c>
      <c r="BO361">
        <v>661</v>
      </c>
      <c r="BP361">
        <f t="shared" si="134"/>
        <v>554</v>
      </c>
      <c r="BS361" s="5"/>
    </row>
    <row r="362" spans="1:71">
      <c r="A362" s="14">
        <v>214</v>
      </c>
      <c r="B362">
        <v>1.75</v>
      </c>
      <c r="C362">
        <v>1044</v>
      </c>
      <c r="D362">
        <v>706</v>
      </c>
      <c r="E362">
        <f t="shared" si="135"/>
        <v>338</v>
      </c>
      <c r="H362" s="5"/>
      <c r="J362" s="14">
        <v>238</v>
      </c>
      <c r="K362">
        <v>1.75</v>
      </c>
      <c r="L362">
        <v>1121</v>
      </c>
      <c r="M362">
        <v>789</v>
      </c>
      <c r="N362">
        <f t="shared" si="141"/>
        <v>332</v>
      </c>
      <c r="Q362" s="5"/>
      <c r="S362" s="14">
        <v>262</v>
      </c>
      <c r="T362">
        <v>1.75</v>
      </c>
      <c r="U362">
        <v>1169</v>
      </c>
      <c r="V362">
        <v>622</v>
      </c>
      <c r="W362">
        <f t="shared" si="130"/>
        <v>547</v>
      </c>
      <c r="Z362" s="5"/>
      <c r="AB362" s="14">
        <v>286</v>
      </c>
      <c r="AC362">
        <v>1.75</v>
      </c>
      <c r="AD362">
        <v>1149</v>
      </c>
      <c r="AE362">
        <v>675</v>
      </c>
      <c r="AF362">
        <f t="shared" si="136"/>
        <v>474</v>
      </c>
      <c r="AI362" s="5"/>
      <c r="AK362" s="14">
        <f t="shared" si="146"/>
        <v>310</v>
      </c>
      <c r="AL362">
        <v>1.75</v>
      </c>
      <c r="AM362">
        <v>1167</v>
      </c>
      <c r="AN362">
        <v>605</v>
      </c>
      <c r="AO362">
        <f t="shared" si="131"/>
        <v>562</v>
      </c>
      <c r="AR362" s="5"/>
      <c r="AT362" s="14">
        <f t="shared" si="147"/>
        <v>334</v>
      </c>
      <c r="AU362">
        <v>1.75</v>
      </c>
      <c r="AV362">
        <v>1156</v>
      </c>
      <c r="AW362">
        <v>703</v>
      </c>
      <c r="AX362">
        <f t="shared" si="132"/>
        <v>453</v>
      </c>
      <c r="BA362" s="5"/>
      <c r="BC362" s="14">
        <f t="shared" si="148"/>
        <v>358</v>
      </c>
      <c r="BD362">
        <v>1.75</v>
      </c>
      <c r="BE362">
        <v>1150</v>
      </c>
      <c r="BF362">
        <v>652</v>
      </c>
      <c r="BG362">
        <f t="shared" si="133"/>
        <v>498</v>
      </c>
      <c r="BJ362" s="5"/>
      <c r="BL362" s="14">
        <f t="shared" si="149"/>
        <v>382</v>
      </c>
      <c r="BM362">
        <v>1.75</v>
      </c>
      <c r="BN362">
        <v>1237</v>
      </c>
      <c r="BO362">
        <v>660</v>
      </c>
      <c r="BP362">
        <f t="shared" si="134"/>
        <v>577</v>
      </c>
      <c r="BS362" s="5"/>
    </row>
    <row r="363" spans="1:71">
      <c r="A363" s="14">
        <v>214</v>
      </c>
      <c r="B363">
        <v>2</v>
      </c>
      <c r="C363">
        <v>1047</v>
      </c>
      <c r="D363">
        <v>706</v>
      </c>
      <c r="E363">
        <f t="shared" si="135"/>
        <v>341</v>
      </c>
      <c r="H363" s="5"/>
      <c r="J363" s="14">
        <v>238</v>
      </c>
      <c r="K363">
        <v>2</v>
      </c>
      <c r="L363">
        <v>1127</v>
      </c>
      <c r="M363">
        <v>789</v>
      </c>
      <c r="N363">
        <f t="shared" si="141"/>
        <v>338</v>
      </c>
      <c r="Q363" s="5"/>
      <c r="S363" s="14">
        <v>262</v>
      </c>
      <c r="T363">
        <v>2</v>
      </c>
      <c r="U363">
        <v>1176</v>
      </c>
      <c r="V363">
        <v>622</v>
      </c>
      <c r="W363">
        <f t="shared" si="130"/>
        <v>554</v>
      </c>
      <c r="Z363" s="5"/>
      <c r="AB363" s="14">
        <v>286</v>
      </c>
      <c r="AC363">
        <v>2</v>
      </c>
      <c r="AD363">
        <v>1153</v>
      </c>
      <c r="AE363">
        <v>676</v>
      </c>
      <c r="AF363">
        <f t="shared" si="136"/>
        <v>477</v>
      </c>
      <c r="AI363" s="5"/>
      <c r="AK363" s="14">
        <f t="shared" si="146"/>
        <v>310</v>
      </c>
      <c r="AL363">
        <v>2</v>
      </c>
      <c r="AM363">
        <v>1170</v>
      </c>
      <c r="AN363">
        <v>604</v>
      </c>
      <c r="AO363">
        <f t="shared" si="131"/>
        <v>566</v>
      </c>
      <c r="AR363" s="5"/>
      <c r="AT363" s="14">
        <f t="shared" si="147"/>
        <v>334</v>
      </c>
      <c r="AU363">
        <v>2</v>
      </c>
      <c r="AV363">
        <v>1161</v>
      </c>
      <c r="AW363">
        <v>701</v>
      </c>
      <c r="AX363">
        <f t="shared" si="132"/>
        <v>460</v>
      </c>
      <c r="BA363" s="5"/>
      <c r="BC363" s="14">
        <f t="shared" si="148"/>
        <v>358</v>
      </c>
      <c r="BD363">
        <v>2</v>
      </c>
      <c r="BE363">
        <v>1154</v>
      </c>
      <c r="BF363">
        <v>652</v>
      </c>
      <c r="BG363">
        <f t="shared" si="133"/>
        <v>502</v>
      </c>
      <c r="BJ363" s="5"/>
      <c r="BL363" s="14">
        <f t="shared" si="149"/>
        <v>382</v>
      </c>
      <c r="BM363">
        <v>2</v>
      </c>
      <c r="BN363">
        <v>1244</v>
      </c>
      <c r="BO363">
        <v>660</v>
      </c>
      <c r="BP363">
        <f t="shared" si="134"/>
        <v>584</v>
      </c>
      <c r="BS363" s="5"/>
    </row>
    <row r="364" spans="1:71">
      <c r="A364" s="14">
        <v>214</v>
      </c>
      <c r="B364">
        <v>2.25</v>
      </c>
      <c r="C364">
        <v>1053</v>
      </c>
      <c r="D364">
        <v>707</v>
      </c>
      <c r="E364">
        <f t="shared" si="135"/>
        <v>346</v>
      </c>
      <c r="H364" s="5"/>
      <c r="J364" s="14">
        <v>238</v>
      </c>
      <c r="K364">
        <v>2.25</v>
      </c>
      <c r="L364">
        <v>1122</v>
      </c>
      <c r="M364">
        <v>791</v>
      </c>
      <c r="N364">
        <f t="shared" si="141"/>
        <v>331</v>
      </c>
      <c r="Q364" s="5"/>
      <c r="S364" s="14">
        <v>262</v>
      </c>
      <c r="T364">
        <v>2.25</v>
      </c>
      <c r="U364">
        <v>1177</v>
      </c>
      <c r="V364">
        <v>622</v>
      </c>
      <c r="W364">
        <f t="shared" si="130"/>
        <v>555</v>
      </c>
      <c r="Z364" s="5"/>
      <c r="AB364" s="14">
        <v>286</v>
      </c>
      <c r="AC364">
        <v>2.25</v>
      </c>
      <c r="AD364">
        <v>1161</v>
      </c>
      <c r="AE364">
        <v>676</v>
      </c>
      <c r="AF364">
        <f t="shared" si="136"/>
        <v>485</v>
      </c>
      <c r="AI364" s="5"/>
      <c r="AK364" s="14">
        <f t="shared" si="146"/>
        <v>310</v>
      </c>
      <c r="AL364">
        <v>2.25</v>
      </c>
      <c r="AM364">
        <v>1176</v>
      </c>
      <c r="AN364">
        <v>604</v>
      </c>
      <c r="AO364">
        <f t="shared" si="131"/>
        <v>572</v>
      </c>
      <c r="AR364" s="5"/>
      <c r="AT364" s="14">
        <f t="shared" si="147"/>
        <v>334</v>
      </c>
      <c r="AU364">
        <v>2.25</v>
      </c>
      <c r="AV364">
        <v>1166</v>
      </c>
      <c r="AW364">
        <v>699</v>
      </c>
      <c r="AX364">
        <f t="shared" si="132"/>
        <v>467</v>
      </c>
      <c r="BA364" s="5"/>
      <c r="BC364" s="14">
        <f t="shared" si="148"/>
        <v>358</v>
      </c>
      <c r="BD364">
        <v>2.25</v>
      </c>
      <c r="BE364">
        <v>1161</v>
      </c>
      <c r="BF364">
        <v>651</v>
      </c>
      <c r="BG364">
        <f t="shared" si="133"/>
        <v>510</v>
      </c>
      <c r="BJ364" s="5"/>
      <c r="BL364" s="14">
        <f t="shared" si="149"/>
        <v>382</v>
      </c>
      <c r="BM364">
        <v>2.25</v>
      </c>
      <c r="BN364">
        <v>1248</v>
      </c>
      <c r="BO364">
        <v>660</v>
      </c>
      <c r="BP364">
        <f t="shared" si="134"/>
        <v>588</v>
      </c>
      <c r="BS364" s="5"/>
    </row>
    <row r="365" spans="1:71">
      <c r="A365" s="14">
        <v>214</v>
      </c>
      <c r="B365">
        <v>2.5</v>
      </c>
      <c r="C365">
        <v>1053</v>
      </c>
      <c r="D365">
        <v>708</v>
      </c>
      <c r="E365">
        <f t="shared" si="135"/>
        <v>345</v>
      </c>
      <c r="H365" s="5"/>
      <c r="J365" s="14">
        <v>238</v>
      </c>
      <c r="K365">
        <v>2.5</v>
      </c>
      <c r="L365">
        <v>1121</v>
      </c>
      <c r="M365">
        <v>790</v>
      </c>
      <c r="N365">
        <f t="shared" si="141"/>
        <v>331</v>
      </c>
      <c r="Q365" s="5"/>
      <c r="S365" s="14">
        <v>262</v>
      </c>
      <c r="T365">
        <v>2.5</v>
      </c>
      <c r="U365">
        <v>1178</v>
      </c>
      <c r="V365">
        <v>623</v>
      </c>
      <c r="W365">
        <f t="shared" si="130"/>
        <v>555</v>
      </c>
      <c r="Z365" s="5"/>
      <c r="AB365" s="14">
        <v>286</v>
      </c>
      <c r="AC365">
        <v>2.5</v>
      </c>
      <c r="AD365">
        <v>1157</v>
      </c>
      <c r="AE365">
        <v>677</v>
      </c>
      <c r="AF365">
        <f t="shared" si="136"/>
        <v>480</v>
      </c>
      <c r="AI365" s="5"/>
      <c r="AK365" s="14">
        <f t="shared" si="146"/>
        <v>310</v>
      </c>
      <c r="AL365">
        <v>2.5</v>
      </c>
      <c r="AM365">
        <v>1175</v>
      </c>
      <c r="AN365">
        <v>605</v>
      </c>
      <c r="AO365">
        <f t="shared" si="131"/>
        <v>570</v>
      </c>
      <c r="AR365" s="5"/>
      <c r="AT365" s="14">
        <f t="shared" si="147"/>
        <v>334</v>
      </c>
      <c r="AU365">
        <v>2.5</v>
      </c>
      <c r="AV365">
        <v>1165</v>
      </c>
      <c r="AW365">
        <v>700</v>
      </c>
      <c r="AX365">
        <f t="shared" si="132"/>
        <v>465</v>
      </c>
      <c r="BA365" s="5"/>
      <c r="BC365" s="14">
        <f t="shared" si="148"/>
        <v>358</v>
      </c>
      <c r="BD365">
        <v>2.5</v>
      </c>
      <c r="BE365">
        <v>1153</v>
      </c>
      <c r="BF365">
        <v>651</v>
      </c>
      <c r="BG365">
        <f t="shared" si="133"/>
        <v>502</v>
      </c>
      <c r="BJ365" s="5"/>
      <c r="BL365" s="14">
        <f t="shared" si="149"/>
        <v>382</v>
      </c>
      <c r="BM365">
        <v>2.5</v>
      </c>
      <c r="BN365">
        <v>1239</v>
      </c>
      <c r="BO365">
        <v>657</v>
      </c>
      <c r="BP365">
        <f t="shared" si="134"/>
        <v>582</v>
      </c>
      <c r="BS365" s="5"/>
    </row>
    <row r="366" spans="1:71">
      <c r="A366" s="14">
        <v>214</v>
      </c>
      <c r="B366">
        <v>2.75</v>
      </c>
      <c r="C366">
        <v>1053</v>
      </c>
      <c r="D366">
        <v>709</v>
      </c>
      <c r="E366">
        <f t="shared" si="135"/>
        <v>344</v>
      </c>
      <c r="H366" s="5"/>
      <c r="J366" s="14">
        <v>238</v>
      </c>
      <c r="K366">
        <v>2.75</v>
      </c>
      <c r="L366">
        <v>1128</v>
      </c>
      <c r="M366">
        <v>791</v>
      </c>
      <c r="N366">
        <f t="shared" si="141"/>
        <v>337</v>
      </c>
      <c r="Q366" s="5"/>
      <c r="S366" s="14">
        <v>262</v>
      </c>
      <c r="T366">
        <v>2.75</v>
      </c>
      <c r="U366">
        <v>1179</v>
      </c>
      <c r="V366">
        <v>624</v>
      </c>
      <c r="W366">
        <f t="shared" si="130"/>
        <v>555</v>
      </c>
      <c r="Z366" s="5"/>
      <c r="AB366" s="14">
        <v>286</v>
      </c>
      <c r="AC366">
        <v>2.75</v>
      </c>
      <c r="AD366">
        <v>1157</v>
      </c>
      <c r="AE366">
        <v>676</v>
      </c>
      <c r="AF366">
        <f t="shared" si="136"/>
        <v>481</v>
      </c>
      <c r="AI366" s="5"/>
      <c r="AK366" s="14">
        <f t="shared" si="146"/>
        <v>310</v>
      </c>
      <c r="AL366">
        <v>2.75</v>
      </c>
      <c r="AM366">
        <v>1174</v>
      </c>
      <c r="AN366">
        <v>604</v>
      </c>
      <c r="AO366">
        <f t="shared" si="131"/>
        <v>570</v>
      </c>
      <c r="AR366" s="5"/>
      <c r="AT366" s="14">
        <f t="shared" si="147"/>
        <v>334</v>
      </c>
      <c r="AU366">
        <v>2.75</v>
      </c>
      <c r="AV366">
        <v>1160</v>
      </c>
      <c r="AW366">
        <v>698</v>
      </c>
      <c r="AX366">
        <f t="shared" si="132"/>
        <v>462</v>
      </c>
      <c r="BA366" s="5"/>
      <c r="BC366" s="14">
        <f t="shared" si="148"/>
        <v>358</v>
      </c>
      <c r="BD366">
        <v>2.75</v>
      </c>
      <c r="BE366">
        <v>1149</v>
      </c>
      <c r="BF366">
        <v>651</v>
      </c>
      <c r="BG366">
        <f t="shared" si="133"/>
        <v>498</v>
      </c>
      <c r="BJ366" s="5"/>
      <c r="BL366" s="14">
        <f t="shared" si="149"/>
        <v>382</v>
      </c>
      <c r="BM366">
        <v>2.75</v>
      </c>
      <c r="BN366">
        <v>1233</v>
      </c>
      <c r="BO366">
        <v>659</v>
      </c>
      <c r="BP366">
        <f t="shared" si="134"/>
        <v>574</v>
      </c>
      <c r="BS366" s="5"/>
    </row>
    <row r="367" spans="1:71">
      <c r="A367" s="14">
        <v>214</v>
      </c>
      <c r="B367">
        <v>3</v>
      </c>
      <c r="C367">
        <v>1056</v>
      </c>
      <c r="D367">
        <v>709</v>
      </c>
      <c r="E367">
        <f t="shared" si="135"/>
        <v>347</v>
      </c>
      <c r="H367" s="5"/>
      <c r="J367" s="14">
        <v>238</v>
      </c>
      <c r="K367">
        <v>3</v>
      </c>
      <c r="L367">
        <v>1124</v>
      </c>
      <c r="M367">
        <v>791</v>
      </c>
      <c r="N367">
        <f t="shared" si="141"/>
        <v>333</v>
      </c>
      <c r="Q367" s="5"/>
      <c r="S367" s="14">
        <v>262</v>
      </c>
      <c r="T367">
        <v>3</v>
      </c>
      <c r="U367">
        <v>1179</v>
      </c>
      <c r="V367">
        <v>622</v>
      </c>
      <c r="W367">
        <f t="shared" si="130"/>
        <v>557</v>
      </c>
      <c r="Z367" s="5"/>
      <c r="AB367" s="14">
        <v>286</v>
      </c>
      <c r="AC367">
        <v>3</v>
      </c>
      <c r="AD367">
        <v>1158</v>
      </c>
      <c r="AE367">
        <v>676</v>
      </c>
      <c r="AF367">
        <f t="shared" si="136"/>
        <v>482</v>
      </c>
      <c r="AI367" s="5"/>
      <c r="AK367" s="14">
        <f t="shared" si="146"/>
        <v>310</v>
      </c>
      <c r="AL367">
        <v>3</v>
      </c>
      <c r="AM367">
        <v>1176</v>
      </c>
      <c r="AN367">
        <v>605</v>
      </c>
      <c r="AO367">
        <f t="shared" si="131"/>
        <v>571</v>
      </c>
      <c r="AR367" s="5"/>
      <c r="AT367" s="14">
        <f t="shared" si="147"/>
        <v>334</v>
      </c>
      <c r="AU367">
        <v>3</v>
      </c>
      <c r="AV367">
        <v>1162</v>
      </c>
      <c r="AW367">
        <v>697</v>
      </c>
      <c r="AX367">
        <f t="shared" si="132"/>
        <v>465</v>
      </c>
      <c r="BA367" s="5"/>
      <c r="BC367" s="14">
        <f t="shared" si="148"/>
        <v>358</v>
      </c>
      <c r="BD367">
        <v>3</v>
      </c>
      <c r="BE367">
        <v>1150</v>
      </c>
      <c r="BF367">
        <v>650</v>
      </c>
      <c r="BG367">
        <f t="shared" si="133"/>
        <v>500</v>
      </c>
      <c r="BJ367" s="5"/>
      <c r="BL367" s="14">
        <f t="shared" si="149"/>
        <v>382</v>
      </c>
      <c r="BM367">
        <v>3</v>
      </c>
      <c r="BN367">
        <v>1229</v>
      </c>
      <c r="BO367">
        <v>657</v>
      </c>
      <c r="BP367">
        <f t="shared" si="134"/>
        <v>572</v>
      </c>
      <c r="BS367" s="5"/>
    </row>
    <row r="368" spans="1:71">
      <c r="A368" s="14">
        <v>214</v>
      </c>
      <c r="B368">
        <v>3.25</v>
      </c>
      <c r="C368">
        <v>1054</v>
      </c>
      <c r="D368">
        <v>710</v>
      </c>
      <c r="E368">
        <f t="shared" si="135"/>
        <v>344</v>
      </c>
      <c r="H368" s="5"/>
      <c r="J368" s="14">
        <v>238</v>
      </c>
      <c r="K368">
        <v>3.25</v>
      </c>
      <c r="L368">
        <v>1121</v>
      </c>
      <c r="M368">
        <v>792</v>
      </c>
      <c r="N368">
        <f t="shared" si="141"/>
        <v>329</v>
      </c>
      <c r="Q368" s="5"/>
      <c r="S368" s="14">
        <v>262</v>
      </c>
      <c r="T368">
        <v>3.25</v>
      </c>
      <c r="U368">
        <v>1176</v>
      </c>
      <c r="V368">
        <v>623</v>
      </c>
      <c r="W368">
        <f t="shared" si="130"/>
        <v>553</v>
      </c>
      <c r="Z368" s="5"/>
      <c r="AB368" s="14">
        <v>286</v>
      </c>
      <c r="AC368">
        <v>3.25</v>
      </c>
      <c r="AD368">
        <v>1154</v>
      </c>
      <c r="AE368">
        <v>676</v>
      </c>
      <c r="AF368">
        <f t="shared" si="136"/>
        <v>478</v>
      </c>
      <c r="AI368" s="5"/>
      <c r="AK368" s="14">
        <f t="shared" si="146"/>
        <v>310</v>
      </c>
      <c r="AL368">
        <v>3.25</v>
      </c>
      <c r="AM368">
        <v>1170</v>
      </c>
      <c r="AN368">
        <v>604</v>
      </c>
      <c r="AO368">
        <f t="shared" si="131"/>
        <v>566</v>
      </c>
      <c r="AR368" s="5"/>
      <c r="AT368" s="14">
        <f t="shared" si="147"/>
        <v>334</v>
      </c>
      <c r="AU368">
        <v>3.25</v>
      </c>
      <c r="AV368">
        <v>1156</v>
      </c>
      <c r="AW368">
        <v>696</v>
      </c>
      <c r="AX368">
        <f t="shared" si="132"/>
        <v>460</v>
      </c>
      <c r="BA368" s="5"/>
      <c r="BC368" s="14">
        <f t="shared" si="148"/>
        <v>358</v>
      </c>
      <c r="BD368">
        <v>3.25</v>
      </c>
      <c r="BE368">
        <v>1144</v>
      </c>
      <c r="BF368">
        <v>648</v>
      </c>
      <c r="BG368">
        <f t="shared" si="133"/>
        <v>496</v>
      </c>
      <c r="BJ368" s="5"/>
      <c r="BL368" s="14">
        <f t="shared" si="149"/>
        <v>382</v>
      </c>
      <c r="BM368">
        <v>3.25</v>
      </c>
      <c r="BN368">
        <v>1217</v>
      </c>
      <c r="BO368">
        <v>658</v>
      </c>
      <c r="BP368">
        <f t="shared" si="134"/>
        <v>559</v>
      </c>
      <c r="BS368" s="5"/>
    </row>
    <row r="369" spans="1:71">
      <c r="A369" s="14">
        <v>214</v>
      </c>
      <c r="B369">
        <v>3.5</v>
      </c>
      <c r="C369">
        <v>1055</v>
      </c>
      <c r="D369">
        <v>710</v>
      </c>
      <c r="E369">
        <f t="shared" si="135"/>
        <v>345</v>
      </c>
      <c r="H369" s="5"/>
      <c r="J369" s="14">
        <v>238</v>
      </c>
      <c r="K369">
        <v>3.5</v>
      </c>
      <c r="L369">
        <v>1127</v>
      </c>
      <c r="M369">
        <v>792</v>
      </c>
      <c r="N369">
        <f t="shared" si="141"/>
        <v>335</v>
      </c>
      <c r="Q369" s="5"/>
      <c r="S369" s="14">
        <v>262</v>
      </c>
      <c r="T369">
        <v>3.5</v>
      </c>
      <c r="U369">
        <v>1173</v>
      </c>
      <c r="V369">
        <v>624</v>
      </c>
      <c r="W369">
        <f t="shared" si="130"/>
        <v>549</v>
      </c>
      <c r="Z369" s="5"/>
      <c r="AB369" s="14">
        <v>286</v>
      </c>
      <c r="AC369">
        <v>3.5</v>
      </c>
      <c r="AD369">
        <v>1152</v>
      </c>
      <c r="AE369">
        <v>677</v>
      </c>
      <c r="AF369">
        <f t="shared" si="136"/>
        <v>475</v>
      </c>
      <c r="AI369" s="5"/>
      <c r="AK369" s="14">
        <f t="shared" si="146"/>
        <v>310</v>
      </c>
      <c r="AL369">
        <v>3.5</v>
      </c>
      <c r="AM369">
        <v>1166</v>
      </c>
      <c r="AN369">
        <v>605</v>
      </c>
      <c r="AO369">
        <f t="shared" si="131"/>
        <v>561</v>
      </c>
      <c r="AR369" s="5"/>
      <c r="AT369" s="14">
        <f t="shared" si="147"/>
        <v>334</v>
      </c>
      <c r="AU369">
        <v>3.5</v>
      </c>
      <c r="AV369">
        <v>1154</v>
      </c>
      <c r="AW369">
        <v>696</v>
      </c>
      <c r="AX369">
        <f t="shared" si="132"/>
        <v>458</v>
      </c>
      <c r="BA369" s="5"/>
      <c r="BC369" s="14">
        <f t="shared" si="148"/>
        <v>358</v>
      </c>
      <c r="BD369">
        <v>3.5</v>
      </c>
      <c r="BE369">
        <v>1138</v>
      </c>
      <c r="BF369">
        <v>650</v>
      </c>
      <c r="BG369">
        <f t="shared" si="133"/>
        <v>488</v>
      </c>
      <c r="BJ369" s="5"/>
      <c r="BL369" s="14">
        <f t="shared" si="149"/>
        <v>382</v>
      </c>
      <c r="BM369">
        <v>3.5</v>
      </c>
      <c r="BN369">
        <v>1210</v>
      </c>
      <c r="BO369">
        <v>659</v>
      </c>
      <c r="BP369">
        <f t="shared" si="134"/>
        <v>551</v>
      </c>
      <c r="BS369" s="5"/>
    </row>
    <row r="370" spans="1:71">
      <c r="A370" s="15">
        <v>214</v>
      </c>
      <c r="B370" s="16">
        <v>3.75</v>
      </c>
      <c r="C370" s="16">
        <v>1056</v>
      </c>
      <c r="D370" s="16">
        <v>711</v>
      </c>
      <c r="E370" s="16">
        <f t="shared" si="135"/>
        <v>345</v>
      </c>
      <c r="H370" s="5"/>
      <c r="J370" s="15">
        <v>238</v>
      </c>
      <c r="K370" s="16">
        <v>3.75</v>
      </c>
      <c r="L370" s="16">
        <v>875</v>
      </c>
      <c r="M370" s="16">
        <v>739</v>
      </c>
      <c r="N370" s="16">
        <f t="shared" si="141"/>
        <v>136</v>
      </c>
      <c r="Q370" s="5"/>
      <c r="S370" s="15">
        <v>262</v>
      </c>
      <c r="T370" s="16">
        <v>3.75</v>
      </c>
      <c r="U370" s="16">
        <v>1169</v>
      </c>
      <c r="V370" s="16">
        <v>623</v>
      </c>
      <c r="W370" s="16">
        <f t="shared" si="130"/>
        <v>546</v>
      </c>
      <c r="Z370" s="5"/>
      <c r="AB370" s="15">
        <v>286</v>
      </c>
      <c r="AC370" s="16">
        <v>3.75</v>
      </c>
      <c r="AD370" s="16">
        <v>1151</v>
      </c>
      <c r="AE370" s="16">
        <v>677</v>
      </c>
      <c r="AF370" s="16">
        <f t="shared" si="136"/>
        <v>474</v>
      </c>
      <c r="AI370" s="5"/>
      <c r="AK370" s="15">
        <f t="shared" si="146"/>
        <v>310</v>
      </c>
      <c r="AL370" s="16">
        <v>3.75</v>
      </c>
      <c r="AM370" s="16">
        <v>1165</v>
      </c>
      <c r="AN370" s="16">
        <v>605</v>
      </c>
      <c r="AO370" s="16">
        <f t="shared" si="131"/>
        <v>560</v>
      </c>
      <c r="AR370" s="5"/>
      <c r="AT370" s="15">
        <f t="shared" si="147"/>
        <v>334</v>
      </c>
      <c r="AU370" s="16">
        <v>3.75</v>
      </c>
      <c r="AV370" s="16">
        <v>1149</v>
      </c>
      <c r="AW370" s="16">
        <v>694</v>
      </c>
      <c r="AX370" s="16">
        <f t="shared" si="132"/>
        <v>455</v>
      </c>
      <c r="BA370" s="5"/>
      <c r="BC370" s="15">
        <f t="shared" si="148"/>
        <v>358</v>
      </c>
      <c r="BD370" s="16">
        <v>3.75</v>
      </c>
      <c r="BE370" s="16">
        <v>1140</v>
      </c>
      <c r="BF370" s="16">
        <v>650</v>
      </c>
      <c r="BG370" s="16">
        <f t="shared" si="133"/>
        <v>490</v>
      </c>
      <c r="BJ370" s="5"/>
      <c r="BL370" s="15">
        <f t="shared" si="149"/>
        <v>382</v>
      </c>
      <c r="BM370" s="16">
        <v>3.75</v>
      </c>
      <c r="BN370" s="16">
        <v>1206</v>
      </c>
      <c r="BO370" s="16">
        <v>658</v>
      </c>
      <c r="BP370" s="16">
        <f t="shared" si="134"/>
        <v>548</v>
      </c>
      <c r="BS370" s="5"/>
    </row>
    <row r="371" spans="1:71">
      <c r="A371" s="14">
        <v>215</v>
      </c>
      <c r="B371">
        <v>0</v>
      </c>
      <c r="C371">
        <v>834</v>
      </c>
      <c r="D371">
        <v>688</v>
      </c>
      <c r="E371">
        <f t="shared" si="135"/>
        <v>146</v>
      </c>
      <c r="H371" s="5"/>
      <c r="J371" s="14">
        <v>239</v>
      </c>
      <c r="K371">
        <v>0</v>
      </c>
      <c r="L371">
        <v>838</v>
      </c>
      <c r="M371">
        <v>727</v>
      </c>
      <c r="N371">
        <f t="shared" si="141"/>
        <v>111</v>
      </c>
      <c r="Q371" s="5"/>
      <c r="S371" s="14">
        <v>263</v>
      </c>
      <c r="T371">
        <v>0</v>
      </c>
      <c r="U371">
        <v>877</v>
      </c>
      <c r="V371">
        <v>603</v>
      </c>
      <c r="W371">
        <f t="shared" si="130"/>
        <v>274</v>
      </c>
      <c r="Z371" s="5"/>
      <c r="AB371" s="14">
        <v>287</v>
      </c>
      <c r="AC371">
        <v>0</v>
      </c>
      <c r="AD371">
        <v>881</v>
      </c>
      <c r="AE371">
        <v>661</v>
      </c>
      <c r="AF371">
        <f t="shared" si="136"/>
        <v>220</v>
      </c>
      <c r="AI371" s="5"/>
      <c r="AK371" s="14">
        <f>$AK$369+1</f>
        <v>311</v>
      </c>
      <c r="AL371">
        <v>0</v>
      </c>
      <c r="AM371">
        <v>927</v>
      </c>
      <c r="AN371">
        <v>599</v>
      </c>
      <c r="AO371">
        <f t="shared" si="131"/>
        <v>328</v>
      </c>
      <c r="AR371" s="5"/>
      <c r="AT371" s="14">
        <f>$AT$369+1</f>
        <v>335</v>
      </c>
      <c r="AU371">
        <v>0</v>
      </c>
      <c r="AV371">
        <v>868</v>
      </c>
      <c r="AW371">
        <v>645</v>
      </c>
      <c r="AX371">
        <f t="shared" si="132"/>
        <v>223</v>
      </c>
      <c r="BA371" s="5"/>
      <c r="BC371" s="14">
        <f>$BC$369+1</f>
        <v>359</v>
      </c>
      <c r="BD371">
        <v>0</v>
      </c>
      <c r="BE371">
        <v>875</v>
      </c>
      <c r="BF371">
        <v>642</v>
      </c>
      <c r="BG371">
        <f t="shared" si="133"/>
        <v>233</v>
      </c>
      <c r="BJ371" s="5"/>
      <c r="BL371" s="14">
        <f>$BL$369+1</f>
        <v>383</v>
      </c>
      <c r="BM371">
        <v>0</v>
      </c>
      <c r="BN371">
        <v>922</v>
      </c>
      <c r="BO371">
        <v>649</v>
      </c>
      <c r="BP371">
        <f t="shared" si="134"/>
        <v>273</v>
      </c>
      <c r="BS371" s="5"/>
    </row>
    <row r="372" spans="1:71">
      <c r="A372" s="14">
        <v>215</v>
      </c>
      <c r="B372">
        <v>0.25</v>
      </c>
      <c r="C372">
        <v>831</v>
      </c>
      <c r="D372">
        <v>686</v>
      </c>
      <c r="E372">
        <f t="shared" si="135"/>
        <v>145</v>
      </c>
      <c r="H372" s="5"/>
      <c r="J372" s="14">
        <v>239</v>
      </c>
      <c r="K372">
        <v>0.25</v>
      </c>
      <c r="L372">
        <v>828</v>
      </c>
      <c r="M372">
        <v>724</v>
      </c>
      <c r="N372">
        <f t="shared" si="141"/>
        <v>104</v>
      </c>
      <c r="Q372" s="5"/>
      <c r="S372" s="14">
        <v>263</v>
      </c>
      <c r="T372">
        <v>0.25</v>
      </c>
      <c r="U372">
        <v>841</v>
      </c>
      <c r="V372">
        <v>603</v>
      </c>
      <c r="W372">
        <f t="shared" si="130"/>
        <v>238</v>
      </c>
      <c r="Z372" s="5"/>
      <c r="AB372" s="14">
        <v>287</v>
      </c>
      <c r="AC372">
        <v>0.25</v>
      </c>
      <c r="AD372">
        <v>848</v>
      </c>
      <c r="AE372">
        <v>660</v>
      </c>
      <c r="AF372">
        <f t="shared" si="136"/>
        <v>188</v>
      </c>
      <c r="AI372" s="5"/>
      <c r="AK372" s="14">
        <f t="shared" ref="AK372:AK386" si="150">$AK$369+1</f>
        <v>311</v>
      </c>
      <c r="AL372">
        <v>0.25</v>
      </c>
      <c r="AM372">
        <v>897</v>
      </c>
      <c r="AN372">
        <v>597</v>
      </c>
      <c r="AO372">
        <f t="shared" si="131"/>
        <v>300</v>
      </c>
      <c r="AR372" s="5"/>
      <c r="AT372" s="14">
        <f t="shared" ref="AT372:AT386" si="151">$AT$369+1</f>
        <v>335</v>
      </c>
      <c r="AU372">
        <v>0.25</v>
      </c>
      <c r="AV372">
        <v>844</v>
      </c>
      <c r="AW372">
        <v>643</v>
      </c>
      <c r="AX372">
        <f t="shared" si="132"/>
        <v>201</v>
      </c>
      <c r="BA372" s="5"/>
      <c r="BC372" s="14">
        <f t="shared" ref="BC372:BC386" si="152">$BC$369+1</f>
        <v>359</v>
      </c>
      <c r="BD372">
        <v>0.25</v>
      </c>
      <c r="BE372">
        <v>850</v>
      </c>
      <c r="BF372">
        <v>640</v>
      </c>
      <c r="BG372">
        <f t="shared" si="133"/>
        <v>210</v>
      </c>
      <c r="BJ372" s="5"/>
      <c r="BL372" s="14">
        <f t="shared" ref="BL372:BL385" si="153">$BL$369+1</f>
        <v>383</v>
      </c>
      <c r="BM372">
        <v>0.25</v>
      </c>
      <c r="BN372">
        <v>864</v>
      </c>
      <c r="BO372">
        <v>649</v>
      </c>
      <c r="BP372">
        <f t="shared" si="134"/>
        <v>215</v>
      </c>
      <c r="BS372" s="5"/>
    </row>
    <row r="373" spans="1:71">
      <c r="A373" s="14">
        <v>215</v>
      </c>
      <c r="B373">
        <v>0.5</v>
      </c>
      <c r="C373">
        <v>921</v>
      </c>
      <c r="D373">
        <v>686</v>
      </c>
      <c r="E373">
        <f t="shared" si="135"/>
        <v>235</v>
      </c>
      <c r="H373" s="5"/>
      <c r="J373" s="14">
        <v>239</v>
      </c>
      <c r="K373">
        <v>0.5</v>
      </c>
      <c r="L373">
        <v>926</v>
      </c>
      <c r="M373">
        <v>724</v>
      </c>
      <c r="N373">
        <f t="shared" si="141"/>
        <v>202</v>
      </c>
      <c r="Q373" s="5"/>
      <c r="S373" s="14">
        <v>263</v>
      </c>
      <c r="T373">
        <v>0.5</v>
      </c>
      <c r="U373">
        <v>952</v>
      </c>
      <c r="V373">
        <v>603</v>
      </c>
      <c r="W373">
        <f t="shared" si="130"/>
        <v>349</v>
      </c>
      <c r="Z373" s="5"/>
      <c r="AB373" s="14">
        <v>287</v>
      </c>
      <c r="AC373">
        <v>0.5</v>
      </c>
      <c r="AD373">
        <v>953</v>
      </c>
      <c r="AE373">
        <v>660</v>
      </c>
      <c r="AF373">
        <f t="shared" si="136"/>
        <v>293</v>
      </c>
      <c r="AI373" s="5"/>
      <c r="AK373" s="14">
        <f t="shared" si="150"/>
        <v>311</v>
      </c>
      <c r="AL373">
        <v>0.5</v>
      </c>
      <c r="AM373">
        <v>996</v>
      </c>
      <c r="AN373">
        <v>597</v>
      </c>
      <c r="AO373">
        <f t="shared" si="131"/>
        <v>399</v>
      </c>
      <c r="AR373" s="5"/>
      <c r="AT373" s="14">
        <f t="shared" si="151"/>
        <v>335</v>
      </c>
      <c r="AU373">
        <v>0.5</v>
      </c>
      <c r="AV373">
        <v>929</v>
      </c>
      <c r="AW373">
        <v>642</v>
      </c>
      <c r="AX373">
        <f t="shared" si="132"/>
        <v>287</v>
      </c>
      <c r="BA373" s="5"/>
      <c r="BC373" s="14">
        <f t="shared" si="152"/>
        <v>359</v>
      </c>
      <c r="BD373">
        <v>0.5</v>
      </c>
      <c r="BE373">
        <v>926</v>
      </c>
      <c r="BF373">
        <v>639</v>
      </c>
      <c r="BG373">
        <f t="shared" si="133"/>
        <v>287</v>
      </c>
      <c r="BJ373" s="5"/>
      <c r="BL373" s="14">
        <f t="shared" si="153"/>
        <v>383</v>
      </c>
      <c r="BM373">
        <v>0.5</v>
      </c>
      <c r="BN373">
        <v>956</v>
      </c>
      <c r="BO373">
        <v>649</v>
      </c>
      <c r="BP373">
        <f t="shared" si="134"/>
        <v>307</v>
      </c>
      <c r="BS373" s="5"/>
    </row>
    <row r="374" spans="1:71">
      <c r="A374" s="14">
        <v>215</v>
      </c>
      <c r="B374">
        <v>0.75</v>
      </c>
      <c r="C374">
        <v>951</v>
      </c>
      <c r="D374">
        <v>684</v>
      </c>
      <c r="E374">
        <f t="shared" si="135"/>
        <v>267</v>
      </c>
      <c r="H374" s="5"/>
      <c r="J374" s="14">
        <v>239</v>
      </c>
      <c r="K374">
        <v>0.75</v>
      </c>
      <c r="L374">
        <v>970</v>
      </c>
      <c r="M374">
        <v>724</v>
      </c>
      <c r="N374">
        <f t="shared" si="141"/>
        <v>246</v>
      </c>
      <c r="Q374" s="5"/>
      <c r="S374" s="14">
        <v>263</v>
      </c>
      <c r="T374">
        <v>0.75</v>
      </c>
      <c r="U374">
        <v>1010</v>
      </c>
      <c r="V374">
        <v>603</v>
      </c>
      <c r="W374">
        <f t="shared" si="130"/>
        <v>407</v>
      </c>
      <c r="Z374" s="5"/>
      <c r="AB374" s="14">
        <v>287</v>
      </c>
      <c r="AC374">
        <v>0.75</v>
      </c>
      <c r="AD374">
        <v>1006</v>
      </c>
      <c r="AE374">
        <v>659</v>
      </c>
      <c r="AF374">
        <f t="shared" si="136"/>
        <v>347</v>
      </c>
      <c r="AI374" s="5"/>
      <c r="AK374" s="14">
        <f t="shared" si="150"/>
        <v>311</v>
      </c>
      <c r="AL374">
        <v>0.75</v>
      </c>
      <c r="AM374">
        <v>1050</v>
      </c>
      <c r="AN374">
        <v>598</v>
      </c>
      <c r="AO374">
        <f t="shared" si="131"/>
        <v>452</v>
      </c>
      <c r="AR374" s="5"/>
      <c r="AT374" s="14">
        <f t="shared" si="151"/>
        <v>335</v>
      </c>
      <c r="AU374">
        <v>0.75</v>
      </c>
      <c r="AV374">
        <v>978</v>
      </c>
      <c r="AW374">
        <v>642</v>
      </c>
      <c r="AX374">
        <f t="shared" si="132"/>
        <v>336</v>
      </c>
      <c r="BA374" s="5"/>
      <c r="BC374" s="14">
        <f t="shared" si="152"/>
        <v>359</v>
      </c>
      <c r="BD374">
        <v>0.75</v>
      </c>
      <c r="BE374">
        <v>977</v>
      </c>
      <c r="BF374">
        <v>639</v>
      </c>
      <c r="BG374">
        <f t="shared" si="133"/>
        <v>338</v>
      </c>
      <c r="BJ374" s="5"/>
      <c r="BL374" s="14">
        <f t="shared" si="153"/>
        <v>383</v>
      </c>
      <c r="BM374">
        <v>0.75</v>
      </c>
      <c r="BN374">
        <v>1023</v>
      </c>
      <c r="BO374">
        <v>653</v>
      </c>
      <c r="BP374">
        <f t="shared" si="134"/>
        <v>370</v>
      </c>
      <c r="BS374" s="5"/>
    </row>
    <row r="375" spans="1:71">
      <c r="A375" s="14">
        <v>215</v>
      </c>
      <c r="B375">
        <v>1</v>
      </c>
      <c r="C375">
        <v>956</v>
      </c>
      <c r="D375">
        <v>685</v>
      </c>
      <c r="E375">
        <f t="shared" si="135"/>
        <v>271</v>
      </c>
      <c r="H375" s="5"/>
      <c r="J375" s="14">
        <v>239</v>
      </c>
      <c r="K375">
        <v>1</v>
      </c>
      <c r="L375">
        <v>989</v>
      </c>
      <c r="M375">
        <v>724</v>
      </c>
      <c r="N375">
        <f t="shared" si="141"/>
        <v>265</v>
      </c>
      <c r="Q375" s="5"/>
      <c r="S375" s="14">
        <v>263</v>
      </c>
      <c r="T375">
        <v>1</v>
      </c>
      <c r="U375">
        <v>1054</v>
      </c>
      <c r="V375">
        <v>602</v>
      </c>
      <c r="W375">
        <f t="shared" si="130"/>
        <v>452</v>
      </c>
      <c r="Z375" s="5"/>
      <c r="AB375" s="14">
        <v>287</v>
      </c>
      <c r="AC375">
        <v>1</v>
      </c>
      <c r="AD375">
        <v>1044</v>
      </c>
      <c r="AE375">
        <v>659</v>
      </c>
      <c r="AF375">
        <f t="shared" si="136"/>
        <v>385</v>
      </c>
      <c r="AI375" s="5"/>
      <c r="AK375" s="14">
        <f t="shared" si="150"/>
        <v>311</v>
      </c>
      <c r="AL375">
        <v>1</v>
      </c>
      <c r="AM375">
        <v>1086</v>
      </c>
      <c r="AN375">
        <v>596</v>
      </c>
      <c r="AO375">
        <f t="shared" si="131"/>
        <v>490</v>
      </c>
      <c r="AR375" s="5"/>
      <c r="AT375" s="14">
        <f t="shared" si="151"/>
        <v>335</v>
      </c>
      <c r="AU375">
        <v>1</v>
      </c>
      <c r="AV375">
        <v>1016</v>
      </c>
      <c r="AW375">
        <v>640</v>
      </c>
      <c r="AX375">
        <f t="shared" si="132"/>
        <v>376</v>
      </c>
      <c r="BA375" s="5"/>
      <c r="BC375" s="14">
        <f t="shared" si="152"/>
        <v>359</v>
      </c>
      <c r="BD375">
        <v>1</v>
      </c>
      <c r="BE375">
        <v>1012</v>
      </c>
      <c r="BF375">
        <v>640</v>
      </c>
      <c r="BG375">
        <f t="shared" si="133"/>
        <v>372</v>
      </c>
      <c r="BJ375" s="5"/>
      <c r="BL375" s="14">
        <f t="shared" si="153"/>
        <v>383</v>
      </c>
      <c r="BM375">
        <v>1</v>
      </c>
      <c r="BN375">
        <v>1078</v>
      </c>
      <c r="BO375">
        <v>650</v>
      </c>
      <c r="BP375">
        <f t="shared" si="134"/>
        <v>428</v>
      </c>
      <c r="BS375" s="5"/>
    </row>
    <row r="376" spans="1:71">
      <c r="A376" s="14">
        <v>215</v>
      </c>
      <c r="B376">
        <v>1.25</v>
      </c>
      <c r="C376">
        <v>959</v>
      </c>
      <c r="D376">
        <v>687</v>
      </c>
      <c r="E376">
        <f t="shared" si="135"/>
        <v>272</v>
      </c>
      <c r="H376" s="5"/>
      <c r="J376" s="14">
        <v>239</v>
      </c>
      <c r="K376">
        <v>1.25</v>
      </c>
      <c r="L376">
        <v>1006</v>
      </c>
      <c r="M376">
        <v>723</v>
      </c>
      <c r="N376">
        <f t="shared" si="141"/>
        <v>283</v>
      </c>
      <c r="Q376" s="5"/>
      <c r="S376" s="14">
        <v>263</v>
      </c>
      <c r="T376">
        <v>1.25</v>
      </c>
      <c r="U376">
        <v>1083</v>
      </c>
      <c r="V376">
        <v>603</v>
      </c>
      <c r="W376">
        <f t="shared" si="130"/>
        <v>480</v>
      </c>
      <c r="Z376" s="5"/>
      <c r="AB376" s="14">
        <v>287</v>
      </c>
      <c r="AC376">
        <v>1.25</v>
      </c>
      <c r="AD376">
        <v>1073</v>
      </c>
      <c r="AE376">
        <v>659</v>
      </c>
      <c r="AF376">
        <f t="shared" si="136"/>
        <v>414</v>
      </c>
      <c r="AI376" s="5"/>
      <c r="AK376" s="14">
        <f t="shared" si="150"/>
        <v>311</v>
      </c>
      <c r="AL376">
        <v>1.25</v>
      </c>
      <c r="AM376">
        <v>1111</v>
      </c>
      <c r="AN376">
        <v>597</v>
      </c>
      <c r="AO376">
        <f t="shared" si="131"/>
        <v>514</v>
      </c>
      <c r="AR376" s="5"/>
      <c r="AT376" s="14">
        <f t="shared" si="151"/>
        <v>335</v>
      </c>
      <c r="AU376">
        <v>1.25</v>
      </c>
      <c r="AV376">
        <v>1041</v>
      </c>
      <c r="AW376">
        <v>640</v>
      </c>
      <c r="AX376">
        <f t="shared" si="132"/>
        <v>401</v>
      </c>
      <c r="BA376" s="5"/>
      <c r="BC376" s="14">
        <f t="shared" si="152"/>
        <v>359</v>
      </c>
      <c r="BD376">
        <v>1.25</v>
      </c>
      <c r="BE376">
        <v>1033</v>
      </c>
      <c r="BF376">
        <v>638</v>
      </c>
      <c r="BG376">
        <f t="shared" si="133"/>
        <v>395</v>
      </c>
      <c r="BJ376" s="5"/>
      <c r="BL376" s="14">
        <f t="shared" si="153"/>
        <v>383</v>
      </c>
      <c r="BM376">
        <v>1.25</v>
      </c>
      <c r="BN376">
        <v>1112</v>
      </c>
      <c r="BO376">
        <v>650</v>
      </c>
      <c r="BP376">
        <f t="shared" si="134"/>
        <v>462</v>
      </c>
      <c r="BS376" s="5"/>
    </row>
    <row r="377" spans="1:71">
      <c r="A377" s="14">
        <v>215</v>
      </c>
      <c r="B377">
        <v>1.5</v>
      </c>
      <c r="C377">
        <v>963</v>
      </c>
      <c r="D377">
        <v>686</v>
      </c>
      <c r="E377">
        <f t="shared" si="135"/>
        <v>277</v>
      </c>
      <c r="H377" s="5"/>
      <c r="J377" s="14">
        <v>239</v>
      </c>
      <c r="K377">
        <v>1.5</v>
      </c>
      <c r="L377">
        <v>1016</v>
      </c>
      <c r="M377">
        <v>723</v>
      </c>
      <c r="N377">
        <f t="shared" si="141"/>
        <v>293</v>
      </c>
      <c r="Q377" s="5"/>
      <c r="S377" s="14">
        <v>263</v>
      </c>
      <c r="T377">
        <v>1.5</v>
      </c>
      <c r="U377">
        <v>1102</v>
      </c>
      <c r="V377">
        <v>603</v>
      </c>
      <c r="W377">
        <f t="shared" si="130"/>
        <v>499</v>
      </c>
      <c r="Z377" s="5"/>
      <c r="AB377" s="14">
        <v>287</v>
      </c>
      <c r="AC377">
        <v>1.5</v>
      </c>
      <c r="AD377">
        <v>1089</v>
      </c>
      <c r="AE377">
        <v>659</v>
      </c>
      <c r="AF377">
        <f t="shared" si="136"/>
        <v>430</v>
      </c>
      <c r="AI377" s="5"/>
      <c r="AK377" s="14">
        <f t="shared" si="150"/>
        <v>311</v>
      </c>
      <c r="AL377">
        <v>1.5</v>
      </c>
      <c r="AM377">
        <v>1126</v>
      </c>
      <c r="AN377">
        <v>598</v>
      </c>
      <c r="AO377">
        <f t="shared" si="131"/>
        <v>528</v>
      </c>
      <c r="AR377" s="5"/>
      <c r="AT377" s="14">
        <f t="shared" si="151"/>
        <v>335</v>
      </c>
      <c r="AU377">
        <v>1.5</v>
      </c>
      <c r="AV377">
        <v>1057</v>
      </c>
      <c r="AW377">
        <v>639</v>
      </c>
      <c r="AX377">
        <f t="shared" si="132"/>
        <v>418</v>
      </c>
      <c r="BA377" s="5"/>
      <c r="BC377" s="14">
        <f t="shared" si="152"/>
        <v>359</v>
      </c>
      <c r="BD377">
        <v>1.5</v>
      </c>
      <c r="BE377">
        <v>1053</v>
      </c>
      <c r="BF377">
        <v>639</v>
      </c>
      <c r="BG377">
        <f t="shared" si="133"/>
        <v>414</v>
      </c>
      <c r="BJ377" s="5"/>
      <c r="BL377" s="14">
        <f t="shared" si="153"/>
        <v>383</v>
      </c>
      <c r="BM377">
        <v>1.5</v>
      </c>
      <c r="BN377">
        <v>1136</v>
      </c>
      <c r="BO377">
        <v>650</v>
      </c>
      <c r="BP377">
        <f t="shared" si="134"/>
        <v>486</v>
      </c>
      <c r="BS377" s="5"/>
    </row>
    <row r="378" spans="1:71">
      <c r="A378" s="14">
        <v>215</v>
      </c>
      <c r="B378">
        <v>1.75</v>
      </c>
      <c r="C378">
        <v>967</v>
      </c>
      <c r="D378">
        <v>687</v>
      </c>
      <c r="E378">
        <f t="shared" si="135"/>
        <v>280</v>
      </c>
      <c r="H378" s="5"/>
      <c r="J378" s="14">
        <v>239</v>
      </c>
      <c r="K378">
        <v>1.75</v>
      </c>
      <c r="L378">
        <v>1027</v>
      </c>
      <c r="M378">
        <v>722</v>
      </c>
      <c r="N378">
        <f t="shared" si="141"/>
        <v>305</v>
      </c>
      <c r="Q378" s="5"/>
      <c r="S378" s="14">
        <v>263</v>
      </c>
      <c r="T378">
        <v>1.75</v>
      </c>
      <c r="U378">
        <v>1114</v>
      </c>
      <c r="V378">
        <v>603</v>
      </c>
      <c r="W378">
        <f t="shared" si="130"/>
        <v>511</v>
      </c>
      <c r="Z378" s="5"/>
      <c r="AB378" s="14">
        <v>287</v>
      </c>
      <c r="AC378">
        <v>1.75</v>
      </c>
      <c r="AD378">
        <v>1103</v>
      </c>
      <c r="AE378">
        <v>658</v>
      </c>
      <c r="AF378">
        <f t="shared" si="136"/>
        <v>445</v>
      </c>
      <c r="AI378" s="5"/>
      <c r="AK378" s="14">
        <f t="shared" si="150"/>
        <v>311</v>
      </c>
      <c r="AL378">
        <v>1.75</v>
      </c>
      <c r="AM378">
        <v>1143</v>
      </c>
      <c r="AN378">
        <v>597</v>
      </c>
      <c r="AO378">
        <f t="shared" si="131"/>
        <v>546</v>
      </c>
      <c r="AR378" s="5"/>
      <c r="AT378" s="14">
        <f t="shared" si="151"/>
        <v>335</v>
      </c>
      <c r="AU378">
        <v>1.75</v>
      </c>
      <c r="AV378">
        <v>1070</v>
      </c>
      <c r="AW378">
        <v>638</v>
      </c>
      <c r="AX378">
        <f t="shared" si="132"/>
        <v>432</v>
      </c>
      <c r="BA378" s="5"/>
      <c r="BC378" s="14">
        <f t="shared" si="152"/>
        <v>359</v>
      </c>
      <c r="BD378">
        <v>1.75</v>
      </c>
      <c r="BE378">
        <v>1070</v>
      </c>
      <c r="BF378">
        <v>637</v>
      </c>
      <c r="BG378">
        <f t="shared" si="133"/>
        <v>433</v>
      </c>
      <c r="BJ378" s="5"/>
      <c r="BL378" s="14">
        <f t="shared" si="153"/>
        <v>383</v>
      </c>
      <c r="BM378">
        <v>1.75</v>
      </c>
      <c r="BN378">
        <v>1158</v>
      </c>
      <c r="BO378">
        <v>650</v>
      </c>
      <c r="BP378">
        <f t="shared" si="134"/>
        <v>508</v>
      </c>
      <c r="BS378" s="5"/>
    </row>
    <row r="379" spans="1:71">
      <c r="A379" s="14">
        <v>215</v>
      </c>
      <c r="B379">
        <v>2</v>
      </c>
      <c r="C379">
        <v>970</v>
      </c>
      <c r="D379">
        <v>686</v>
      </c>
      <c r="E379">
        <f t="shared" si="135"/>
        <v>284</v>
      </c>
      <c r="H379" s="5"/>
      <c r="J379" s="14">
        <v>239</v>
      </c>
      <c r="K379">
        <v>2</v>
      </c>
      <c r="L379">
        <v>1028</v>
      </c>
      <c r="M379">
        <v>724</v>
      </c>
      <c r="N379">
        <f t="shared" si="141"/>
        <v>304</v>
      </c>
      <c r="Q379" s="5"/>
      <c r="S379" s="14">
        <v>263</v>
      </c>
      <c r="T379">
        <v>2</v>
      </c>
      <c r="U379">
        <v>1122</v>
      </c>
      <c r="V379">
        <v>603</v>
      </c>
      <c r="W379">
        <f t="shared" si="130"/>
        <v>519</v>
      </c>
      <c r="Z379" s="5"/>
      <c r="AB379" s="14">
        <v>287</v>
      </c>
      <c r="AC379">
        <v>2</v>
      </c>
      <c r="AD379">
        <v>1107</v>
      </c>
      <c r="AE379">
        <v>658</v>
      </c>
      <c r="AF379">
        <f t="shared" si="136"/>
        <v>449</v>
      </c>
      <c r="AI379" s="5"/>
      <c r="AK379" s="14">
        <f t="shared" si="150"/>
        <v>311</v>
      </c>
      <c r="AL379">
        <v>2</v>
      </c>
      <c r="AM379">
        <v>1147</v>
      </c>
      <c r="AN379">
        <v>597</v>
      </c>
      <c r="AO379">
        <f t="shared" si="131"/>
        <v>550</v>
      </c>
      <c r="AR379" s="5"/>
      <c r="AT379" s="14">
        <f t="shared" si="151"/>
        <v>335</v>
      </c>
      <c r="AU379">
        <v>2</v>
      </c>
      <c r="AV379">
        <v>1077</v>
      </c>
      <c r="AW379">
        <v>637</v>
      </c>
      <c r="AX379">
        <f t="shared" si="132"/>
        <v>440</v>
      </c>
      <c r="BA379" s="5"/>
      <c r="BC379" s="14">
        <f t="shared" si="152"/>
        <v>359</v>
      </c>
      <c r="BD379">
        <v>2</v>
      </c>
      <c r="BE379">
        <v>1075</v>
      </c>
      <c r="BF379">
        <v>638</v>
      </c>
      <c r="BG379">
        <f t="shared" si="133"/>
        <v>437</v>
      </c>
      <c r="BJ379" s="5"/>
      <c r="BL379" s="14">
        <f t="shared" si="153"/>
        <v>383</v>
      </c>
      <c r="BM379">
        <v>2</v>
      </c>
      <c r="BN379">
        <v>1161</v>
      </c>
      <c r="BO379">
        <v>648</v>
      </c>
      <c r="BP379">
        <f t="shared" si="134"/>
        <v>513</v>
      </c>
      <c r="BS379" s="5"/>
    </row>
    <row r="380" spans="1:71">
      <c r="A380" s="14">
        <v>215</v>
      </c>
      <c r="B380">
        <v>2.25</v>
      </c>
      <c r="C380">
        <v>974</v>
      </c>
      <c r="D380">
        <v>686</v>
      </c>
      <c r="E380">
        <f t="shared" si="135"/>
        <v>288</v>
      </c>
      <c r="H380" s="5"/>
      <c r="J380" s="14">
        <v>239</v>
      </c>
      <c r="K380">
        <v>2.25</v>
      </c>
      <c r="L380">
        <v>1032</v>
      </c>
      <c r="M380">
        <v>723</v>
      </c>
      <c r="N380">
        <f t="shared" si="141"/>
        <v>309</v>
      </c>
      <c r="Q380" s="5"/>
      <c r="S380" s="14">
        <v>263</v>
      </c>
      <c r="T380">
        <v>2.25</v>
      </c>
      <c r="U380">
        <v>1123</v>
      </c>
      <c r="V380">
        <v>603</v>
      </c>
      <c r="W380">
        <f t="shared" si="130"/>
        <v>520</v>
      </c>
      <c r="Z380" s="5"/>
      <c r="AB380" s="14">
        <v>287</v>
      </c>
      <c r="AC380">
        <v>2.25</v>
      </c>
      <c r="AD380">
        <v>1112</v>
      </c>
      <c r="AE380">
        <v>657</v>
      </c>
      <c r="AF380">
        <f t="shared" si="136"/>
        <v>455</v>
      </c>
      <c r="AI380" s="5"/>
      <c r="AK380" s="14">
        <f t="shared" si="150"/>
        <v>311</v>
      </c>
      <c r="AL380">
        <v>2.25</v>
      </c>
      <c r="AM380">
        <v>1150</v>
      </c>
      <c r="AN380">
        <v>596</v>
      </c>
      <c r="AO380">
        <f t="shared" si="131"/>
        <v>554</v>
      </c>
      <c r="AR380" s="5"/>
      <c r="AT380" s="14">
        <f t="shared" si="151"/>
        <v>335</v>
      </c>
      <c r="AU380">
        <v>2.25</v>
      </c>
      <c r="AV380">
        <v>1083</v>
      </c>
      <c r="AW380">
        <v>637</v>
      </c>
      <c r="AX380">
        <f t="shared" si="132"/>
        <v>446</v>
      </c>
      <c r="BA380" s="5"/>
      <c r="BC380" s="14">
        <f t="shared" si="152"/>
        <v>359</v>
      </c>
      <c r="BD380">
        <v>2.25</v>
      </c>
      <c r="BE380">
        <v>1081</v>
      </c>
      <c r="BF380">
        <v>638</v>
      </c>
      <c r="BG380">
        <f t="shared" si="133"/>
        <v>443</v>
      </c>
      <c r="BJ380" s="5"/>
      <c r="BL380" s="14">
        <f t="shared" si="153"/>
        <v>383</v>
      </c>
      <c r="BM380">
        <v>2.25</v>
      </c>
      <c r="BN380">
        <v>1172</v>
      </c>
      <c r="BO380">
        <v>649</v>
      </c>
      <c r="BP380">
        <f t="shared" si="134"/>
        <v>523</v>
      </c>
      <c r="BS380" s="5"/>
    </row>
    <row r="381" spans="1:71">
      <c r="A381" s="14">
        <v>215</v>
      </c>
      <c r="B381">
        <v>2.5</v>
      </c>
      <c r="C381">
        <v>975</v>
      </c>
      <c r="D381">
        <v>687</v>
      </c>
      <c r="E381">
        <f t="shared" si="135"/>
        <v>288</v>
      </c>
      <c r="H381" s="5"/>
      <c r="J381" s="14">
        <v>239</v>
      </c>
      <c r="K381">
        <v>2.5</v>
      </c>
      <c r="L381">
        <v>1035</v>
      </c>
      <c r="M381">
        <v>722</v>
      </c>
      <c r="N381">
        <f t="shared" si="141"/>
        <v>313</v>
      </c>
      <c r="Q381" s="5"/>
      <c r="S381" s="14">
        <v>263</v>
      </c>
      <c r="T381">
        <v>2.5</v>
      </c>
      <c r="U381">
        <v>1124</v>
      </c>
      <c r="V381">
        <v>603</v>
      </c>
      <c r="W381">
        <f t="shared" si="130"/>
        <v>521</v>
      </c>
      <c r="Z381" s="5"/>
      <c r="AB381" s="14">
        <v>287</v>
      </c>
      <c r="AC381">
        <v>2.5</v>
      </c>
      <c r="AD381">
        <v>1113</v>
      </c>
      <c r="AE381">
        <v>658</v>
      </c>
      <c r="AF381">
        <f t="shared" si="136"/>
        <v>455</v>
      </c>
      <c r="AI381" s="5"/>
      <c r="AK381" s="14">
        <f t="shared" si="150"/>
        <v>311</v>
      </c>
      <c r="AL381">
        <v>2.5</v>
      </c>
      <c r="AM381">
        <v>1147</v>
      </c>
      <c r="AN381">
        <v>598</v>
      </c>
      <c r="AO381">
        <f t="shared" si="131"/>
        <v>549</v>
      </c>
      <c r="AR381" s="5"/>
      <c r="AT381" s="14">
        <f t="shared" si="151"/>
        <v>335</v>
      </c>
      <c r="AU381">
        <v>2.5</v>
      </c>
      <c r="AV381">
        <v>1079</v>
      </c>
      <c r="AW381">
        <v>637</v>
      </c>
      <c r="AX381">
        <f t="shared" si="132"/>
        <v>442</v>
      </c>
      <c r="BA381" s="5"/>
      <c r="BC381" s="14">
        <f t="shared" si="152"/>
        <v>359</v>
      </c>
      <c r="BD381">
        <v>2.5</v>
      </c>
      <c r="BE381">
        <v>1077</v>
      </c>
      <c r="BF381">
        <v>637</v>
      </c>
      <c r="BG381">
        <f t="shared" si="133"/>
        <v>440</v>
      </c>
      <c r="BJ381" s="5"/>
      <c r="BL381" s="14">
        <f t="shared" si="153"/>
        <v>383</v>
      </c>
      <c r="BM381">
        <v>2.5</v>
      </c>
      <c r="BN381">
        <v>1159</v>
      </c>
      <c r="BO381">
        <v>649</v>
      </c>
      <c r="BP381">
        <f t="shared" si="134"/>
        <v>510</v>
      </c>
      <c r="BS381" s="5"/>
    </row>
    <row r="382" spans="1:71">
      <c r="A382" s="14">
        <v>215</v>
      </c>
      <c r="B382">
        <v>2.75</v>
      </c>
      <c r="C382">
        <v>978</v>
      </c>
      <c r="D382">
        <v>687</v>
      </c>
      <c r="E382">
        <f t="shared" si="135"/>
        <v>291</v>
      </c>
      <c r="H382" s="5"/>
      <c r="J382" s="14">
        <v>239</v>
      </c>
      <c r="K382">
        <v>2.75</v>
      </c>
      <c r="L382">
        <v>1032</v>
      </c>
      <c r="M382">
        <v>722</v>
      </c>
      <c r="N382">
        <f t="shared" si="141"/>
        <v>310</v>
      </c>
      <c r="Q382" s="5"/>
      <c r="S382" s="14">
        <v>263</v>
      </c>
      <c r="T382">
        <v>2.75</v>
      </c>
      <c r="U382">
        <v>1124</v>
      </c>
      <c r="V382">
        <v>603</v>
      </c>
      <c r="W382">
        <f t="shared" si="130"/>
        <v>521</v>
      </c>
      <c r="Z382" s="5"/>
      <c r="AB382" s="14">
        <v>287</v>
      </c>
      <c r="AC382">
        <v>2.75</v>
      </c>
      <c r="AD382">
        <v>1111</v>
      </c>
      <c r="AE382">
        <v>658</v>
      </c>
      <c r="AF382">
        <f t="shared" si="136"/>
        <v>453</v>
      </c>
      <c r="AI382" s="5"/>
      <c r="AK382" s="14">
        <f t="shared" si="150"/>
        <v>311</v>
      </c>
      <c r="AL382">
        <v>2.75</v>
      </c>
      <c r="AM382">
        <v>1144</v>
      </c>
      <c r="AN382">
        <v>597</v>
      </c>
      <c r="AO382">
        <f t="shared" si="131"/>
        <v>547</v>
      </c>
      <c r="AR382" s="5"/>
      <c r="AT382" s="14">
        <f t="shared" si="151"/>
        <v>335</v>
      </c>
      <c r="AU382">
        <v>2.75</v>
      </c>
      <c r="AV382">
        <v>1076</v>
      </c>
      <c r="AW382">
        <v>636</v>
      </c>
      <c r="AX382">
        <f t="shared" si="132"/>
        <v>440</v>
      </c>
      <c r="BA382" s="5"/>
      <c r="BC382" s="14">
        <f t="shared" si="152"/>
        <v>359</v>
      </c>
      <c r="BD382">
        <v>2.75</v>
      </c>
      <c r="BE382">
        <v>1071</v>
      </c>
      <c r="BF382">
        <v>637</v>
      </c>
      <c r="BG382">
        <f t="shared" si="133"/>
        <v>434</v>
      </c>
      <c r="BJ382" s="5"/>
      <c r="BL382" s="14">
        <f t="shared" si="153"/>
        <v>383</v>
      </c>
      <c r="BM382">
        <v>2.75</v>
      </c>
      <c r="BN382">
        <v>1152</v>
      </c>
      <c r="BO382">
        <v>647</v>
      </c>
      <c r="BP382">
        <f t="shared" si="134"/>
        <v>505</v>
      </c>
      <c r="BS382" s="5"/>
    </row>
    <row r="383" spans="1:71">
      <c r="A383" s="14">
        <v>215</v>
      </c>
      <c r="B383">
        <v>3</v>
      </c>
      <c r="C383">
        <v>981</v>
      </c>
      <c r="D383">
        <v>687</v>
      </c>
      <c r="E383">
        <f t="shared" si="135"/>
        <v>294</v>
      </c>
      <c r="H383" s="5"/>
      <c r="J383" s="14">
        <v>239</v>
      </c>
      <c r="K383">
        <v>3</v>
      </c>
      <c r="L383">
        <v>1036</v>
      </c>
      <c r="M383">
        <v>724</v>
      </c>
      <c r="N383">
        <f t="shared" si="141"/>
        <v>312</v>
      </c>
      <c r="Q383" s="5"/>
      <c r="S383" s="14">
        <v>263</v>
      </c>
      <c r="T383">
        <v>3</v>
      </c>
      <c r="U383">
        <v>1123</v>
      </c>
      <c r="V383">
        <v>603</v>
      </c>
      <c r="W383">
        <f t="shared" si="130"/>
        <v>520</v>
      </c>
      <c r="Z383" s="5"/>
      <c r="AB383" s="14">
        <v>287</v>
      </c>
      <c r="AC383">
        <v>3</v>
      </c>
      <c r="AD383">
        <v>1112</v>
      </c>
      <c r="AE383">
        <v>658</v>
      </c>
      <c r="AF383">
        <f t="shared" si="136"/>
        <v>454</v>
      </c>
      <c r="AI383" s="5"/>
      <c r="AK383" s="14">
        <f t="shared" si="150"/>
        <v>311</v>
      </c>
      <c r="AL383">
        <v>3</v>
      </c>
      <c r="AM383">
        <v>1147</v>
      </c>
      <c r="AN383">
        <v>597</v>
      </c>
      <c r="AO383">
        <f t="shared" si="131"/>
        <v>550</v>
      </c>
      <c r="AR383" s="5"/>
      <c r="AT383" s="14">
        <f t="shared" si="151"/>
        <v>335</v>
      </c>
      <c r="AU383">
        <v>3</v>
      </c>
      <c r="AV383">
        <v>1080</v>
      </c>
      <c r="AW383">
        <v>636</v>
      </c>
      <c r="AX383">
        <f t="shared" si="132"/>
        <v>444</v>
      </c>
      <c r="BA383" s="5"/>
      <c r="BC383" s="14">
        <f t="shared" si="152"/>
        <v>359</v>
      </c>
      <c r="BD383">
        <v>3</v>
      </c>
      <c r="BE383">
        <v>1072</v>
      </c>
      <c r="BF383">
        <v>637</v>
      </c>
      <c r="BG383">
        <f t="shared" si="133"/>
        <v>435</v>
      </c>
      <c r="BJ383" s="5"/>
      <c r="BL383" s="14">
        <f t="shared" si="153"/>
        <v>383</v>
      </c>
      <c r="BM383">
        <v>3</v>
      </c>
      <c r="BN383">
        <v>1151</v>
      </c>
      <c r="BO383">
        <v>647</v>
      </c>
      <c r="BP383">
        <f t="shared" si="134"/>
        <v>504</v>
      </c>
      <c r="BS383" s="5"/>
    </row>
    <row r="384" spans="1:71">
      <c r="A384" s="14">
        <v>215</v>
      </c>
      <c r="B384">
        <v>3.25</v>
      </c>
      <c r="C384">
        <v>981</v>
      </c>
      <c r="D384">
        <v>688</v>
      </c>
      <c r="E384">
        <f t="shared" si="135"/>
        <v>293</v>
      </c>
      <c r="H384" s="5"/>
      <c r="J384" s="14">
        <v>239</v>
      </c>
      <c r="K384">
        <v>3.25</v>
      </c>
      <c r="L384">
        <v>1035</v>
      </c>
      <c r="M384">
        <v>725</v>
      </c>
      <c r="N384">
        <f t="shared" si="141"/>
        <v>310</v>
      </c>
      <c r="Q384" s="5"/>
      <c r="S384" s="14">
        <v>263</v>
      </c>
      <c r="T384">
        <v>3.25</v>
      </c>
      <c r="U384">
        <v>1120</v>
      </c>
      <c r="V384">
        <v>604</v>
      </c>
      <c r="W384">
        <f t="shared" si="130"/>
        <v>516</v>
      </c>
      <c r="Z384" s="5"/>
      <c r="AB384" s="14">
        <v>287</v>
      </c>
      <c r="AC384">
        <v>3.25</v>
      </c>
      <c r="AD384">
        <v>1108</v>
      </c>
      <c r="AE384">
        <v>656</v>
      </c>
      <c r="AF384">
        <f t="shared" si="136"/>
        <v>452</v>
      </c>
      <c r="AI384" s="5"/>
      <c r="AK384" s="14">
        <f t="shared" si="150"/>
        <v>311</v>
      </c>
      <c r="AL384">
        <v>3.25</v>
      </c>
      <c r="AM384">
        <v>1142</v>
      </c>
      <c r="AN384">
        <v>597</v>
      </c>
      <c r="AO384">
        <f t="shared" si="131"/>
        <v>545</v>
      </c>
      <c r="AR384" s="5"/>
      <c r="AT384" s="14">
        <f t="shared" si="151"/>
        <v>335</v>
      </c>
      <c r="AU384">
        <v>3.25</v>
      </c>
      <c r="AV384">
        <v>1074</v>
      </c>
      <c r="AW384">
        <v>636</v>
      </c>
      <c r="AX384">
        <f t="shared" si="132"/>
        <v>438</v>
      </c>
      <c r="BA384" s="5"/>
      <c r="BC384" s="14">
        <f t="shared" si="152"/>
        <v>359</v>
      </c>
      <c r="BD384">
        <v>3.25</v>
      </c>
      <c r="BE384">
        <v>1067</v>
      </c>
      <c r="BF384">
        <v>637</v>
      </c>
      <c r="BG384">
        <f t="shared" si="133"/>
        <v>430</v>
      </c>
      <c r="BJ384" s="5"/>
      <c r="BL384" s="14">
        <f t="shared" si="153"/>
        <v>383</v>
      </c>
      <c r="BM384">
        <v>3.25</v>
      </c>
      <c r="BN384">
        <v>1140</v>
      </c>
      <c r="BO384">
        <v>647</v>
      </c>
      <c r="BP384">
        <f t="shared" si="134"/>
        <v>493</v>
      </c>
      <c r="BS384" s="5"/>
    </row>
    <row r="385" spans="1:71">
      <c r="A385" s="14">
        <v>215</v>
      </c>
      <c r="B385">
        <v>3.5</v>
      </c>
      <c r="C385">
        <v>985</v>
      </c>
      <c r="D385">
        <v>688</v>
      </c>
      <c r="E385">
        <f t="shared" si="135"/>
        <v>297</v>
      </c>
      <c r="H385" s="5"/>
      <c r="J385" s="14">
        <v>239</v>
      </c>
      <c r="K385">
        <v>3.5</v>
      </c>
      <c r="L385">
        <v>1034</v>
      </c>
      <c r="M385">
        <v>726</v>
      </c>
      <c r="N385">
        <f t="shared" si="141"/>
        <v>308</v>
      </c>
      <c r="Q385" s="5"/>
      <c r="S385" s="14">
        <v>263</v>
      </c>
      <c r="T385">
        <v>3.5</v>
      </c>
      <c r="U385">
        <v>1117</v>
      </c>
      <c r="V385">
        <v>604</v>
      </c>
      <c r="W385">
        <f t="shared" si="130"/>
        <v>513</v>
      </c>
      <c r="Z385" s="5"/>
      <c r="AB385" s="14">
        <v>287</v>
      </c>
      <c r="AC385">
        <v>3.5</v>
      </c>
      <c r="AD385">
        <v>1109</v>
      </c>
      <c r="AE385">
        <v>658</v>
      </c>
      <c r="AF385">
        <f t="shared" si="136"/>
        <v>451</v>
      </c>
      <c r="AI385" s="5"/>
      <c r="AK385" s="14">
        <f t="shared" si="150"/>
        <v>311</v>
      </c>
      <c r="AL385">
        <v>3.5</v>
      </c>
      <c r="AM385">
        <v>1140</v>
      </c>
      <c r="AN385">
        <v>596</v>
      </c>
      <c r="AO385">
        <f t="shared" si="131"/>
        <v>544</v>
      </c>
      <c r="AR385" s="5"/>
      <c r="AT385" s="14">
        <f t="shared" si="151"/>
        <v>335</v>
      </c>
      <c r="AU385">
        <v>3.5</v>
      </c>
      <c r="AV385">
        <v>1070</v>
      </c>
      <c r="AW385">
        <v>635</v>
      </c>
      <c r="AX385">
        <f t="shared" si="132"/>
        <v>435</v>
      </c>
      <c r="BA385" s="5"/>
      <c r="BC385" s="14">
        <f t="shared" si="152"/>
        <v>359</v>
      </c>
      <c r="BD385">
        <v>3.5</v>
      </c>
      <c r="BE385">
        <v>1065</v>
      </c>
      <c r="BF385">
        <v>637</v>
      </c>
      <c r="BG385">
        <f t="shared" si="133"/>
        <v>428</v>
      </c>
      <c r="BJ385" s="5"/>
      <c r="BL385" s="14">
        <f t="shared" si="153"/>
        <v>383</v>
      </c>
      <c r="BM385">
        <v>3.5</v>
      </c>
      <c r="BN385">
        <v>1138</v>
      </c>
      <c r="BO385">
        <v>648</v>
      </c>
      <c r="BP385">
        <f t="shared" si="134"/>
        <v>490</v>
      </c>
      <c r="BS385" s="5"/>
    </row>
    <row r="386" spans="1:71" ht="16" thickBot="1">
      <c r="A386" s="17">
        <v>215</v>
      </c>
      <c r="B386" s="18">
        <v>3.75</v>
      </c>
      <c r="C386" s="18">
        <v>987</v>
      </c>
      <c r="D386" s="18">
        <v>688</v>
      </c>
      <c r="E386" s="18">
        <f t="shared" si="135"/>
        <v>299</v>
      </c>
      <c r="F386" s="6"/>
      <c r="G386" s="6"/>
      <c r="H386" s="7"/>
      <c r="J386" s="17">
        <v>239</v>
      </c>
      <c r="K386" s="18">
        <v>3.75</v>
      </c>
      <c r="L386" s="18">
        <v>1035</v>
      </c>
      <c r="M386" s="18">
        <v>724</v>
      </c>
      <c r="N386" s="18">
        <f t="shared" si="141"/>
        <v>311</v>
      </c>
      <c r="O386" s="6"/>
      <c r="P386" s="6"/>
      <c r="Q386" s="7"/>
      <c r="S386" s="17">
        <v>263</v>
      </c>
      <c r="T386" s="18">
        <v>3.75</v>
      </c>
      <c r="U386" s="18">
        <v>1115</v>
      </c>
      <c r="V386" s="18">
        <v>604</v>
      </c>
      <c r="W386" s="18">
        <f t="shared" si="130"/>
        <v>511</v>
      </c>
      <c r="X386" s="6"/>
      <c r="Y386" s="6"/>
      <c r="Z386" s="7"/>
      <c r="AB386" s="17">
        <v>287</v>
      </c>
      <c r="AC386" s="18">
        <v>3.75</v>
      </c>
      <c r="AD386" s="18">
        <v>1106</v>
      </c>
      <c r="AE386" s="18">
        <v>659</v>
      </c>
      <c r="AF386" s="18">
        <f t="shared" si="136"/>
        <v>447</v>
      </c>
      <c r="AG386" s="6"/>
      <c r="AH386" s="6"/>
      <c r="AI386" s="7"/>
      <c r="AK386" s="17">
        <f t="shared" si="150"/>
        <v>311</v>
      </c>
      <c r="AL386" s="18">
        <v>3.75</v>
      </c>
      <c r="AM386" s="18">
        <v>1138</v>
      </c>
      <c r="AN386" s="18">
        <v>597</v>
      </c>
      <c r="AO386" s="18">
        <f t="shared" si="131"/>
        <v>541</v>
      </c>
      <c r="AP386" s="6"/>
      <c r="AQ386" s="6"/>
      <c r="AR386" s="7"/>
      <c r="AT386" s="17">
        <f t="shared" si="151"/>
        <v>335</v>
      </c>
      <c r="AU386" s="18">
        <v>3.75</v>
      </c>
      <c r="AV386" s="18">
        <v>1068</v>
      </c>
      <c r="AW386" s="18">
        <v>634</v>
      </c>
      <c r="AX386" s="18">
        <f t="shared" si="132"/>
        <v>434</v>
      </c>
      <c r="AY386" s="6"/>
      <c r="AZ386" s="6"/>
      <c r="BA386" s="7"/>
      <c r="BC386" s="17">
        <f t="shared" si="152"/>
        <v>359</v>
      </c>
      <c r="BD386" s="18">
        <v>3.75</v>
      </c>
      <c r="BE386" s="18">
        <v>1066</v>
      </c>
      <c r="BF386" s="18">
        <v>636</v>
      </c>
      <c r="BG386" s="18">
        <f t="shared" si="133"/>
        <v>430</v>
      </c>
      <c r="BH386" s="6"/>
      <c r="BI386" s="6"/>
      <c r="BJ386" s="7"/>
      <c r="BL386" s="17">
        <f>$BL$369+1</f>
        <v>383</v>
      </c>
      <c r="BM386" s="18">
        <v>3.75</v>
      </c>
      <c r="BN386" s="18">
        <v>1135</v>
      </c>
      <c r="BO386" s="18">
        <v>647</v>
      </c>
      <c r="BP386" s="18">
        <f t="shared" si="134"/>
        <v>488</v>
      </c>
      <c r="BQ386" s="6"/>
      <c r="BR386" s="6"/>
      <c r="BS386" s="7"/>
    </row>
    <row r="388" spans="1:71" ht="16" thickBot="1"/>
    <row r="389" spans="1:71">
      <c r="A389" s="9" t="s">
        <v>15</v>
      </c>
      <c r="B389" s="21" t="s">
        <v>14</v>
      </c>
      <c r="C389" s="10" t="s">
        <v>1</v>
      </c>
      <c r="D389" s="20" t="s">
        <v>28</v>
      </c>
      <c r="E389" s="20" t="s">
        <v>27</v>
      </c>
    </row>
    <row r="390" spans="1:71">
      <c r="A390" s="2">
        <v>9</v>
      </c>
      <c r="B390" s="1">
        <v>385</v>
      </c>
      <c r="C390" s="19">
        <v>192</v>
      </c>
      <c r="D390">
        <v>130</v>
      </c>
      <c r="E390">
        <v>130</v>
      </c>
    </row>
    <row r="391" spans="1:71">
      <c r="A391" s="2">
        <v>9</v>
      </c>
      <c r="B391" s="1">
        <v>360</v>
      </c>
      <c r="C391" s="19">
        <f>C390+1</f>
        <v>193</v>
      </c>
      <c r="D391">
        <f>D390+40</f>
        <v>170</v>
      </c>
      <c r="E391">
        <f>E390+70</f>
        <v>200</v>
      </c>
    </row>
    <row r="392" spans="1:71">
      <c r="A392" s="2">
        <v>9</v>
      </c>
      <c r="B392" s="1">
        <v>1135</v>
      </c>
      <c r="C392" s="19">
        <f t="shared" ref="C392:C413" si="154">C391+1</f>
        <v>194</v>
      </c>
      <c r="D392">
        <f t="shared" ref="D392:D405" si="155">D391+40</f>
        <v>210</v>
      </c>
      <c r="E392">
        <f t="shared" ref="E392:E405" si="156">E391+70</f>
        <v>270</v>
      </c>
    </row>
    <row r="393" spans="1:71">
      <c r="A393" s="2">
        <v>9</v>
      </c>
      <c r="B393" s="1">
        <v>293</v>
      </c>
      <c r="C393" s="19">
        <f t="shared" si="154"/>
        <v>195</v>
      </c>
      <c r="D393">
        <f t="shared" si="155"/>
        <v>250</v>
      </c>
      <c r="E393">
        <f t="shared" si="156"/>
        <v>340</v>
      </c>
    </row>
    <row r="394" spans="1:71">
      <c r="A394" s="2">
        <v>9</v>
      </c>
      <c r="B394" s="1">
        <v>281</v>
      </c>
      <c r="C394" s="19">
        <f t="shared" si="154"/>
        <v>196</v>
      </c>
      <c r="D394">
        <f t="shared" si="155"/>
        <v>290</v>
      </c>
      <c r="E394">
        <f t="shared" si="156"/>
        <v>410</v>
      </c>
    </row>
    <row r="395" spans="1:71">
      <c r="A395" s="2">
        <v>9</v>
      </c>
      <c r="B395" s="1">
        <v>255</v>
      </c>
      <c r="C395" s="19">
        <f t="shared" si="154"/>
        <v>197</v>
      </c>
      <c r="D395">
        <f t="shared" si="155"/>
        <v>330</v>
      </c>
      <c r="E395">
        <f t="shared" si="156"/>
        <v>480</v>
      </c>
    </row>
    <row r="396" spans="1:71">
      <c r="A396" s="2">
        <v>9</v>
      </c>
      <c r="B396" s="1">
        <v>241</v>
      </c>
      <c r="C396" s="19">
        <f t="shared" si="154"/>
        <v>198</v>
      </c>
      <c r="D396">
        <f t="shared" si="155"/>
        <v>370</v>
      </c>
      <c r="E396">
        <f t="shared" si="156"/>
        <v>550</v>
      </c>
    </row>
    <row r="397" spans="1:71">
      <c r="A397" s="2">
        <v>9</v>
      </c>
      <c r="B397" s="1">
        <v>234</v>
      </c>
      <c r="C397" s="19">
        <f t="shared" si="154"/>
        <v>199</v>
      </c>
      <c r="D397">
        <f t="shared" si="155"/>
        <v>410</v>
      </c>
      <c r="E397">
        <f t="shared" si="156"/>
        <v>620</v>
      </c>
    </row>
    <row r="398" spans="1:71">
      <c r="A398" s="2">
        <v>9</v>
      </c>
      <c r="B398" s="1">
        <v>250</v>
      </c>
      <c r="C398" s="19">
        <f t="shared" si="154"/>
        <v>200</v>
      </c>
      <c r="D398">
        <f t="shared" si="155"/>
        <v>450</v>
      </c>
      <c r="E398">
        <f t="shared" si="156"/>
        <v>690</v>
      </c>
    </row>
    <row r="399" spans="1:71">
      <c r="A399" s="2">
        <v>9</v>
      </c>
      <c r="B399" s="1">
        <v>285</v>
      </c>
      <c r="C399" s="19">
        <f t="shared" si="154"/>
        <v>201</v>
      </c>
      <c r="D399">
        <f t="shared" si="155"/>
        <v>490</v>
      </c>
      <c r="E399">
        <f t="shared" si="156"/>
        <v>760</v>
      </c>
    </row>
    <row r="400" spans="1:71">
      <c r="A400" s="2">
        <v>9</v>
      </c>
      <c r="B400" s="1">
        <v>336</v>
      </c>
      <c r="C400" s="19">
        <f t="shared" si="154"/>
        <v>202</v>
      </c>
      <c r="D400">
        <f t="shared" si="155"/>
        <v>530</v>
      </c>
      <c r="E400">
        <f t="shared" si="156"/>
        <v>830</v>
      </c>
    </row>
    <row r="401" spans="1:5">
      <c r="A401" s="2">
        <v>9</v>
      </c>
      <c r="B401" s="1">
        <v>343</v>
      </c>
      <c r="C401" s="19">
        <f t="shared" si="154"/>
        <v>203</v>
      </c>
      <c r="D401">
        <f t="shared" si="155"/>
        <v>570</v>
      </c>
      <c r="E401">
        <f t="shared" si="156"/>
        <v>900</v>
      </c>
    </row>
    <row r="402" spans="1:5">
      <c r="A402" s="2">
        <v>9</v>
      </c>
      <c r="B402" s="1">
        <v>344</v>
      </c>
      <c r="C402" s="19">
        <f t="shared" si="154"/>
        <v>204</v>
      </c>
      <c r="D402">
        <f t="shared" si="155"/>
        <v>610</v>
      </c>
      <c r="E402">
        <f t="shared" si="156"/>
        <v>970</v>
      </c>
    </row>
    <row r="403" spans="1:5">
      <c r="A403" s="2">
        <v>9</v>
      </c>
      <c r="B403" s="1">
        <v>302</v>
      </c>
      <c r="C403" s="19">
        <f t="shared" si="154"/>
        <v>205</v>
      </c>
      <c r="D403">
        <f t="shared" si="155"/>
        <v>650</v>
      </c>
      <c r="E403">
        <f t="shared" si="156"/>
        <v>1040</v>
      </c>
    </row>
    <row r="404" spans="1:5">
      <c r="A404" s="2">
        <v>9</v>
      </c>
      <c r="B404" s="1">
        <v>316</v>
      </c>
      <c r="C404" s="19">
        <f t="shared" si="154"/>
        <v>206</v>
      </c>
      <c r="D404">
        <f t="shared" si="155"/>
        <v>690</v>
      </c>
      <c r="E404">
        <f t="shared" si="156"/>
        <v>1110</v>
      </c>
    </row>
    <row r="405" spans="1:5">
      <c r="A405" s="2">
        <v>9</v>
      </c>
      <c r="B405" s="1">
        <v>327</v>
      </c>
      <c r="C405" s="19">
        <f t="shared" si="154"/>
        <v>207</v>
      </c>
      <c r="D405">
        <f t="shared" si="155"/>
        <v>730</v>
      </c>
      <c r="E405">
        <f t="shared" si="156"/>
        <v>1180</v>
      </c>
    </row>
    <row r="406" spans="1:5">
      <c r="A406" s="2">
        <v>9</v>
      </c>
      <c r="B406" s="1">
        <v>344</v>
      </c>
      <c r="C406" s="19">
        <f t="shared" si="154"/>
        <v>208</v>
      </c>
    </row>
    <row r="407" spans="1:5">
      <c r="A407" s="2">
        <v>9</v>
      </c>
      <c r="B407" s="1">
        <v>359</v>
      </c>
      <c r="C407" s="19">
        <f t="shared" si="154"/>
        <v>209</v>
      </c>
    </row>
    <row r="408" spans="1:5">
      <c r="A408" s="2">
        <v>9</v>
      </c>
      <c r="B408" s="1">
        <v>368</v>
      </c>
      <c r="C408" s="19">
        <f t="shared" si="154"/>
        <v>210</v>
      </c>
    </row>
    <row r="409" spans="1:5">
      <c r="A409" s="2">
        <v>9</v>
      </c>
      <c r="B409" s="1">
        <v>411</v>
      </c>
      <c r="C409" s="19">
        <f t="shared" si="154"/>
        <v>211</v>
      </c>
    </row>
    <row r="410" spans="1:5">
      <c r="A410" s="2">
        <v>9</v>
      </c>
      <c r="B410" s="1">
        <v>401</v>
      </c>
      <c r="C410" s="19">
        <f t="shared" si="154"/>
        <v>212</v>
      </c>
    </row>
    <row r="411" spans="1:5">
      <c r="A411" s="2">
        <v>9</v>
      </c>
      <c r="B411" s="1">
        <v>403</v>
      </c>
      <c r="C411" s="19">
        <f t="shared" si="154"/>
        <v>213</v>
      </c>
    </row>
    <row r="412" spans="1:5">
      <c r="A412" s="2">
        <v>9</v>
      </c>
      <c r="B412" s="1">
        <v>345</v>
      </c>
      <c r="C412" s="19">
        <f t="shared" si="154"/>
        <v>214</v>
      </c>
    </row>
    <row r="413" spans="1:5" ht="16" thickBot="1">
      <c r="A413" s="22">
        <v>9</v>
      </c>
      <c r="B413" s="1">
        <v>299</v>
      </c>
      <c r="C413" s="19">
        <f t="shared" si="154"/>
        <v>215</v>
      </c>
    </row>
    <row r="414" spans="1:5">
      <c r="A414" s="9">
        <v>10</v>
      </c>
      <c r="B414" s="27">
        <v>391</v>
      </c>
      <c r="C414" s="24">
        <v>216</v>
      </c>
    </row>
    <row r="415" spans="1:5">
      <c r="A415" s="2">
        <v>10</v>
      </c>
      <c r="B415" s="1">
        <v>336</v>
      </c>
      <c r="C415" s="19">
        <v>217</v>
      </c>
    </row>
    <row r="416" spans="1:5">
      <c r="A416" s="2">
        <v>10</v>
      </c>
      <c r="B416" s="1">
        <v>315</v>
      </c>
      <c r="C416" s="19">
        <v>218</v>
      </c>
    </row>
    <row r="417" spans="1:3">
      <c r="A417" s="2">
        <v>10</v>
      </c>
      <c r="B417" s="1">
        <v>320</v>
      </c>
      <c r="C417" s="19">
        <v>219</v>
      </c>
    </row>
    <row r="418" spans="1:3">
      <c r="A418" s="2">
        <v>10</v>
      </c>
      <c r="B418" s="1">
        <v>319</v>
      </c>
      <c r="C418" s="19">
        <v>220</v>
      </c>
    </row>
    <row r="419" spans="1:3">
      <c r="A419" s="2">
        <v>10</v>
      </c>
      <c r="B419" s="1">
        <v>347</v>
      </c>
      <c r="C419" s="19">
        <v>221</v>
      </c>
    </row>
    <row r="420" spans="1:3">
      <c r="A420" s="2">
        <v>10</v>
      </c>
      <c r="B420" s="1">
        <v>390</v>
      </c>
      <c r="C420" s="19">
        <v>222</v>
      </c>
    </row>
    <row r="421" spans="1:3">
      <c r="A421" s="2">
        <v>10</v>
      </c>
      <c r="B421" s="1">
        <v>416</v>
      </c>
      <c r="C421" s="19">
        <v>223</v>
      </c>
    </row>
    <row r="422" spans="1:3">
      <c r="A422" s="2">
        <v>10</v>
      </c>
      <c r="B422" s="1">
        <v>440</v>
      </c>
      <c r="C422" s="19">
        <v>224</v>
      </c>
    </row>
    <row r="423" spans="1:3">
      <c r="A423" s="2">
        <v>10</v>
      </c>
      <c r="B423" s="1">
        <v>450</v>
      </c>
      <c r="C423" s="19">
        <v>225</v>
      </c>
    </row>
    <row r="424" spans="1:3">
      <c r="A424" s="2">
        <v>10</v>
      </c>
      <c r="B424" s="1">
        <v>416</v>
      </c>
      <c r="C424" s="19">
        <v>226</v>
      </c>
    </row>
    <row r="425" spans="1:3">
      <c r="A425" s="2">
        <v>10</v>
      </c>
      <c r="B425" s="1">
        <v>406</v>
      </c>
      <c r="C425" s="19">
        <v>227</v>
      </c>
    </row>
    <row r="426" spans="1:3">
      <c r="A426" s="2">
        <v>10</v>
      </c>
      <c r="B426" s="1">
        <v>403</v>
      </c>
      <c r="C426" s="19">
        <v>228</v>
      </c>
    </row>
    <row r="427" spans="1:3">
      <c r="A427" s="2">
        <v>10</v>
      </c>
      <c r="B427" s="1">
        <v>395</v>
      </c>
      <c r="C427" s="19">
        <v>229</v>
      </c>
    </row>
    <row r="428" spans="1:3">
      <c r="A428" s="2">
        <v>10</v>
      </c>
      <c r="B428" s="1">
        <v>389</v>
      </c>
      <c r="C428" s="19">
        <v>230</v>
      </c>
    </row>
    <row r="429" spans="1:3">
      <c r="A429" s="2">
        <v>10</v>
      </c>
      <c r="B429" s="1">
        <v>397</v>
      </c>
      <c r="C429" s="19">
        <v>231</v>
      </c>
    </row>
    <row r="430" spans="1:3">
      <c r="A430" s="2">
        <v>10</v>
      </c>
      <c r="B430" s="1">
        <v>411</v>
      </c>
      <c r="C430" s="19">
        <v>232</v>
      </c>
    </row>
    <row r="431" spans="1:3">
      <c r="A431" s="2">
        <v>10</v>
      </c>
      <c r="B431" s="1">
        <v>375</v>
      </c>
      <c r="C431" s="19">
        <v>233</v>
      </c>
    </row>
    <row r="432" spans="1:3">
      <c r="A432" s="2">
        <v>10</v>
      </c>
      <c r="B432" s="1">
        <v>325</v>
      </c>
      <c r="C432" s="19">
        <v>234</v>
      </c>
    </row>
    <row r="433" spans="1:3">
      <c r="A433" s="2">
        <v>10</v>
      </c>
      <c r="B433" s="1">
        <v>198</v>
      </c>
      <c r="C433" s="19">
        <v>235</v>
      </c>
    </row>
    <row r="434" spans="1:3">
      <c r="A434" s="2">
        <v>10</v>
      </c>
      <c r="B434" s="1">
        <v>193</v>
      </c>
      <c r="C434" s="19">
        <v>236</v>
      </c>
    </row>
    <row r="435" spans="1:3">
      <c r="A435" s="2">
        <v>10</v>
      </c>
      <c r="B435" s="1">
        <v>169</v>
      </c>
      <c r="C435" s="19">
        <v>237</v>
      </c>
    </row>
    <row r="436" spans="1:3">
      <c r="A436" s="2">
        <v>10</v>
      </c>
      <c r="B436" s="1">
        <v>136</v>
      </c>
      <c r="C436" s="19">
        <v>238</v>
      </c>
    </row>
    <row r="437" spans="1:3" ht="16" thickBot="1">
      <c r="A437" s="22">
        <v>10</v>
      </c>
      <c r="B437" s="28">
        <v>311</v>
      </c>
      <c r="C437" s="23">
        <v>239</v>
      </c>
    </row>
    <row r="438" spans="1:3">
      <c r="A438" s="11">
        <v>11</v>
      </c>
      <c r="B438" s="1">
        <v>366</v>
      </c>
      <c r="C438" s="19">
        <v>240</v>
      </c>
    </row>
    <row r="439" spans="1:3">
      <c r="A439" s="11">
        <v>11</v>
      </c>
      <c r="B439" s="1">
        <v>379</v>
      </c>
      <c r="C439" s="19">
        <v>241</v>
      </c>
    </row>
    <row r="440" spans="1:3">
      <c r="A440" s="11">
        <v>11</v>
      </c>
      <c r="B440" s="1">
        <v>367</v>
      </c>
      <c r="C440" s="19">
        <v>242</v>
      </c>
    </row>
    <row r="441" spans="1:3">
      <c r="A441" s="11">
        <v>11</v>
      </c>
      <c r="B441" s="1">
        <v>364</v>
      </c>
      <c r="C441" s="19">
        <v>243</v>
      </c>
    </row>
    <row r="442" spans="1:3">
      <c r="A442" s="11">
        <v>11</v>
      </c>
      <c r="B442" s="1">
        <v>348</v>
      </c>
      <c r="C442" s="19">
        <v>244</v>
      </c>
    </row>
    <row r="443" spans="1:3">
      <c r="A443" s="11">
        <v>11</v>
      </c>
      <c r="B443" s="1">
        <v>368</v>
      </c>
      <c r="C443" s="19">
        <v>245</v>
      </c>
    </row>
    <row r="444" spans="1:3">
      <c r="A444" s="11">
        <v>11</v>
      </c>
      <c r="B444" s="1">
        <v>404</v>
      </c>
      <c r="C444" s="19">
        <v>246</v>
      </c>
    </row>
    <row r="445" spans="1:3">
      <c r="A445" s="11">
        <v>11</v>
      </c>
      <c r="B445" s="1">
        <v>454</v>
      </c>
      <c r="C445" s="19">
        <v>247</v>
      </c>
    </row>
    <row r="446" spans="1:3">
      <c r="A446" s="11">
        <v>11</v>
      </c>
      <c r="B446" s="1">
        <v>484</v>
      </c>
      <c r="C446" s="19">
        <v>248</v>
      </c>
    </row>
    <row r="447" spans="1:3">
      <c r="A447" s="11">
        <v>11</v>
      </c>
      <c r="B447" s="1">
        <v>510</v>
      </c>
      <c r="C447" s="19">
        <v>249</v>
      </c>
    </row>
    <row r="448" spans="1:3">
      <c r="A448" s="11">
        <v>11</v>
      </c>
      <c r="B448" s="1">
        <v>544</v>
      </c>
      <c r="C448" s="19">
        <v>250</v>
      </c>
    </row>
    <row r="449" spans="1:3">
      <c r="A449" s="11">
        <v>11</v>
      </c>
      <c r="B449" s="1">
        <v>543</v>
      </c>
      <c r="C449" s="19">
        <v>251</v>
      </c>
    </row>
    <row r="450" spans="1:3">
      <c r="A450" s="11">
        <v>11</v>
      </c>
      <c r="B450" s="1">
        <v>552</v>
      </c>
      <c r="C450" s="19">
        <v>252</v>
      </c>
    </row>
    <row r="451" spans="1:3">
      <c r="A451" s="11">
        <v>11</v>
      </c>
      <c r="B451" s="1">
        <v>583</v>
      </c>
      <c r="C451" s="19">
        <v>253</v>
      </c>
    </row>
    <row r="452" spans="1:3">
      <c r="A452" s="11">
        <v>11</v>
      </c>
      <c r="B452" s="1">
        <v>602</v>
      </c>
      <c r="C452" s="19">
        <v>254</v>
      </c>
    </row>
    <row r="453" spans="1:3">
      <c r="A453" s="11">
        <v>11</v>
      </c>
      <c r="B453" s="1">
        <v>601</v>
      </c>
      <c r="C453" s="19">
        <v>255</v>
      </c>
    </row>
    <row r="454" spans="1:3">
      <c r="A454" s="11">
        <v>11</v>
      </c>
      <c r="B454" s="1">
        <v>611</v>
      </c>
      <c r="C454" s="19">
        <v>256</v>
      </c>
    </row>
    <row r="455" spans="1:3">
      <c r="A455" s="11">
        <v>11</v>
      </c>
      <c r="B455" s="1">
        <v>625</v>
      </c>
      <c r="C455" s="19">
        <v>257</v>
      </c>
    </row>
    <row r="456" spans="1:3">
      <c r="A456" s="11">
        <v>11</v>
      </c>
      <c r="B456" s="1">
        <v>634</v>
      </c>
      <c r="C456" s="19">
        <v>258</v>
      </c>
    </row>
    <row r="457" spans="1:3">
      <c r="A457" s="11">
        <v>11</v>
      </c>
      <c r="B457" s="1">
        <v>619</v>
      </c>
      <c r="C457" s="19">
        <v>259</v>
      </c>
    </row>
    <row r="458" spans="1:3">
      <c r="A458" s="11">
        <v>11</v>
      </c>
      <c r="B458" s="1">
        <v>598</v>
      </c>
      <c r="C458" s="19">
        <v>260</v>
      </c>
    </row>
    <row r="459" spans="1:3">
      <c r="A459" s="11">
        <v>11</v>
      </c>
      <c r="B459" s="1">
        <v>582</v>
      </c>
      <c r="C459" s="19">
        <v>261</v>
      </c>
    </row>
    <row r="460" spans="1:3">
      <c r="A460" s="11">
        <v>11</v>
      </c>
      <c r="B460" s="1">
        <v>546</v>
      </c>
      <c r="C460" s="19">
        <v>262</v>
      </c>
    </row>
    <row r="461" spans="1:3" ht="16" thickBot="1">
      <c r="A461" s="11">
        <v>11</v>
      </c>
      <c r="B461" s="1">
        <v>511</v>
      </c>
      <c r="C461" s="19">
        <v>263</v>
      </c>
    </row>
    <row r="462" spans="1:3">
      <c r="A462" s="9">
        <v>12</v>
      </c>
      <c r="B462" s="27">
        <v>544</v>
      </c>
      <c r="C462" s="24">
        <v>264</v>
      </c>
    </row>
    <row r="463" spans="1:3">
      <c r="A463" s="2">
        <v>12</v>
      </c>
      <c r="B463" s="1">
        <v>458</v>
      </c>
      <c r="C463" s="19">
        <v>265</v>
      </c>
    </row>
    <row r="464" spans="1:3">
      <c r="A464" s="2">
        <v>12</v>
      </c>
      <c r="B464" s="1">
        <v>471</v>
      </c>
      <c r="C464" s="19">
        <v>266</v>
      </c>
    </row>
    <row r="465" spans="1:3">
      <c r="A465" s="2">
        <v>12</v>
      </c>
      <c r="B465" s="1">
        <v>465</v>
      </c>
      <c r="C465" s="19">
        <v>267</v>
      </c>
    </row>
    <row r="466" spans="1:3">
      <c r="A466" s="2">
        <v>12</v>
      </c>
      <c r="B466" s="1">
        <v>462</v>
      </c>
      <c r="C466" s="19">
        <v>268</v>
      </c>
    </row>
    <row r="467" spans="1:3">
      <c r="A467" s="2">
        <v>12</v>
      </c>
      <c r="B467" s="1">
        <v>473</v>
      </c>
      <c r="C467" s="19">
        <v>269</v>
      </c>
    </row>
    <row r="468" spans="1:3">
      <c r="A468" s="2">
        <v>12</v>
      </c>
      <c r="B468" s="1">
        <v>490</v>
      </c>
      <c r="C468" s="19">
        <v>270</v>
      </c>
    </row>
    <row r="469" spans="1:3">
      <c r="A469" s="2">
        <v>12</v>
      </c>
      <c r="B469" s="1">
        <v>499</v>
      </c>
      <c r="C469" s="19">
        <v>271</v>
      </c>
    </row>
    <row r="470" spans="1:3">
      <c r="A470" s="2">
        <v>12</v>
      </c>
      <c r="B470" s="1">
        <v>512</v>
      </c>
      <c r="C470" s="19">
        <v>272</v>
      </c>
    </row>
    <row r="471" spans="1:3">
      <c r="A471" s="2">
        <v>12</v>
      </c>
      <c r="B471" s="1">
        <v>489</v>
      </c>
      <c r="C471" s="19">
        <v>273</v>
      </c>
    </row>
    <row r="472" spans="1:3">
      <c r="A472" s="2">
        <v>12</v>
      </c>
      <c r="B472" s="1">
        <v>477</v>
      </c>
      <c r="C472" s="19">
        <v>274</v>
      </c>
    </row>
    <row r="473" spans="1:3">
      <c r="A473" s="2">
        <v>12</v>
      </c>
      <c r="B473" s="1">
        <v>487</v>
      </c>
      <c r="C473" s="19">
        <v>275</v>
      </c>
    </row>
    <row r="474" spans="1:3">
      <c r="A474" s="2">
        <v>12</v>
      </c>
      <c r="B474" s="1">
        <v>487</v>
      </c>
      <c r="C474" s="19">
        <v>276</v>
      </c>
    </row>
    <row r="475" spans="1:3">
      <c r="A475" s="2">
        <v>12</v>
      </c>
      <c r="B475" s="1">
        <v>472</v>
      </c>
      <c r="C475" s="19">
        <v>277</v>
      </c>
    </row>
    <row r="476" spans="1:3">
      <c r="A476" s="2">
        <v>12</v>
      </c>
      <c r="B476" s="1">
        <v>483</v>
      </c>
      <c r="C476" s="19">
        <v>278</v>
      </c>
    </row>
    <row r="477" spans="1:3">
      <c r="A477" s="2">
        <v>12</v>
      </c>
      <c r="B477" s="1">
        <v>502</v>
      </c>
      <c r="C477" s="19">
        <v>279</v>
      </c>
    </row>
    <row r="478" spans="1:3">
      <c r="A478" s="2">
        <v>12</v>
      </c>
      <c r="B478" s="1">
        <v>526</v>
      </c>
      <c r="C478" s="19">
        <v>280</v>
      </c>
    </row>
    <row r="479" spans="1:3">
      <c r="A479" s="2">
        <v>12</v>
      </c>
      <c r="B479" s="1">
        <v>541</v>
      </c>
      <c r="C479" s="19">
        <v>281</v>
      </c>
    </row>
    <row r="480" spans="1:3">
      <c r="A480" s="2">
        <v>12</v>
      </c>
      <c r="B480" s="1">
        <v>567</v>
      </c>
      <c r="C480" s="19">
        <v>282</v>
      </c>
    </row>
    <row r="481" spans="1:3">
      <c r="A481" s="2">
        <v>12</v>
      </c>
      <c r="B481" s="1">
        <v>549</v>
      </c>
      <c r="C481" s="19">
        <v>283</v>
      </c>
    </row>
    <row r="482" spans="1:3">
      <c r="A482" s="2">
        <v>12</v>
      </c>
      <c r="B482" s="1">
        <v>547</v>
      </c>
      <c r="C482" s="19">
        <v>284</v>
      </c>
    </row>
    <row r="483" spans="1:3">
      <c r="A483" s="2">
        <v>12</v>
      </c>
      <c r="B483" s="1">
        <v>521</v>
      </c>
      <c r="C483" s="19">
        <v>285</v>
      </c>
    </row>
    <row r="484" spans="1:3">
      <c r="A484" s="2">
        <v>12</v>
      </c>
      <c r="B484" s="1">
        <v>474</v>
      </c>
      <c r="C484" s="19">
        <v>286</v>
      </c>
    </row>
    <row r="485" spans="1:3" ht="16" thickBot="1">
      <c r="A485" s="22">
        <v>12</v>
      </c>
      <c r="B485" s="28">
        <v>447</v>
      </c>
      <c r="C485" s="23">
        <v>287</v>
      </c>
    </row>
    <row r="486" spans="1:3">
      <c r="A486" s="9">
        <v>13</v>
      </c>
      <c r="B486" s="27">
        <v>500</v>
      </c>
      <c r="C486" s="24">
        <v>288</v>
      </c>
    </row>
    <row r="487" spans="1:3">
      <c r="A487" s="2">
        <v>13</v>
      </c>
      <c r="B487" s="1">
        <v>394</v>
      </c>
      <c r="C487" s="19">
        <v>289</v>
      </c>
    </row>
    <row r="488" spans="1:3">
      <c r="A488" s="2">
        <v>13</v>
      </c>
      <c r="B488" s="1">
        <v>347</v>
      </c>
      <c r="C488" s="19">
        <v>290</v>
      </c>
    </row>
    <row r="489" spans="1:3">
      <c r="A489" s="2">
        <v>13</v>
      </c>
      <c r="B489" s="1">
        <v>323</v>
      </c>
      <c r="C489" s="19">
        <v>291</v>
      </c>
    </row>
    <row r="490" spans="1:3">
      <c r="A490" s="2">
        <v>13</v>
      </c>
      <c r="B490" s="1">
        <v>301</v>
      </c>
      <c r="C490" s="19">
        <v>292</v>
      </c>
    </row>
    <row r="491" spans="1:3">
      <c r="A491" s="2">
        <v>13</v>
      </c>
      <c r="B491" s="1">
        <v>281</v>
      </c>
      <c r="C491" s="19">
        <v>293</v>
      </c>
    </row>
    <row r="492" spans="1:3">
      <c r="A492" s="2">
        <v>13</v>
      </c>
      <c r="B492" s="1">
        <v>270</v>
      </c>
      <c r="C492" s="19">
        <v>294</v>
      </c>
    </row>
    <row r="493" spans="1:3">
      <c r="A493" s="2">
        <v>13</v>
      </c>
      <c r="B493" s="1">
        <v>275</v>
      </c>
      <c r="C493" s="19">
        <v>295</v>
      </c>
    </row>
    <row r="494" spans="1:3">
      <c r="A494" s="2">
        <v>13</v>
      </c>
      <c r="B494" s="1">
        <v>278</v>
      </c>
      <c r="C494" s="19">
        <v>296</v>
      </c>
    </row>
    <row r="495" spans="1:3">
      <c r="A495" s="2">
        <v>13</v>
      </c>
      <c r="B495" s="1">
        <v>437</v>
      </c>
      <c r="C495" s="19">
        <v>297</v>
      </c>
    </row>
    <row r="496" spans="1:3">
      <c r="A496" s="2">
        <v>13</v>
      </c>
      <c r="B496" s="1">
        <v>515</v>
      </c>
      <c r="C496" s="19">
        <v>298</v>
      </c>
    </row>
    <row r="497" spans="1:3">
      <c r="A497" s="2">
        <v>13</v>
      </c>
      <c r="B497" s="1">
        <v>515</v>
      </c>
      <c r="C497" s="19">
        <v>299</v>
      </c>
    </row>
    <row r="498" spans="1:3">
      <c r="A498" s="2">
        <v>13</v>
      </c>
      <c r="B498" s="1">
        <v>526</v>
      </c>
      <c r="C498" s="19">
        <v>300</v>
      </c>
    </row>
    <row r="499" spans="1:3">
      <c r="A499" s="2">
        <v>13</v>
      </c>
      <c r="B499" s="1">
        <v>555</v>
      </c>
      <c r="C499" s="19">
        <v>301</v>
      </c>
    </row>
    <row r="500" spans="1:3">
      <c r="A500" s="2">
        <v>13</v>
      </c>
      <c r="B500" s="1">
        <v>585</v>
      </c>
      <c r="C500" s="19">
        <v>302</v>
      </c>
    </row>
    <row r="501" spans="1:3">
      <c r="A501" s="2">
        <v>13</v>
      </c>
      <c r="B501" s="1">
        <v>600</v>
      </c>
      <c r="C501" s="19">
        <v>303</v>
      </c>
    </row>
    <row r="502" spans="1:3">
      <c r="A502" s="2">
        <v>13</v>
      </c>
      <c r="B502" s="1">
        <v>634</v>
      </c>
      <c r="C502" s="19">
        <v>304</v>
      </c>
    </row>
    <row r="503" spans="1:3">
      <c r="A503" s="2">
        <v>13</v>
      </c>
      <c r="B503" s="1">
        <v>669</v>
      </c>
      <c r="C503" s="19">
        <v>305</v>
      </c>
    </row>
    <row r="504" spans="1:3">
      <c r="A504" s="2">
        <v>13</v>
      </c>
      <c r="B504" s="1">
        <v>662</v>
      </c>
      <c r="C504" s="19">
        <v>306</v>
      </c>
    </row>
    <row r="505" spans="1:3">
      <c r="A505" s="2">
        <v>13</v>
      </c>
      <c r="B505" s="1">
        <v>665</v>
      </c>
      <c r="C505" s="19">
        <v>307</v>
      </c>
    </row>
    <row r="506" spans="1:3">
      <c r="A506" s="2">
        <v>13</v>
      </c>
      <c r="B506" s="1">
        <v>644</v>
      </c>
      <c r="C506" s="19">
        <v>308</v>
      </c>
    </row>
    <row r="507" spans="1:3">
      <c r="A507" s="2">
        <v>13</v>
      </c>
      <c r="B507" s="1">
        <v>596</v>
      </c>
      <c r="C507" s="19">
        <v>309</v>
      </c>
    </row>
    <row r="508" spans="1:3">
      <c r="A508" s="2">
        <v>13</v>
      </c>
      <c r="B508" s="1">
        <v>560</v>
      </c>
      <c r="C508" s="19">
        <v>310</v>
      </c>
    </row>
    <row r="509" spans="1:3" ht="16" thickBot="1">
      <c r="A509" s="22">
        <v>13</v>
      </c>
      <c r="B509" s="28">
        <v>541</v>
      </c>
      <c r="C509" s="23">
        <v>311</v>
      </c>
    </row>
    <row r="510" spans="1:3">
      <c r="A510" s="9">
        <v>14</v>
      </c>
      <c r="B510" s="27">
        <v>351</v>
      </c>
      <c r="C510" s="24">
        <v>312</v>
      </c>
    </row>
    <row r="511" spans="1:3">
      <c r="A511" s="2">
        <v>14</v>
      </c>
      <c r="B511" s="1">
        <v>292</v>
      </c>
      <c r="C511" s="19">
        <v>313</v>
      </c>
    </row>
    <row r="512" spans="1:3">
      <c r="A512" s="2">
        <v>14</v>
      </c>
      <c r="B512" s="1">
        <v>278</v>
      </c>
      <c r="C512" s="19">
        <v>314</v>
      </c>
    </row>
    <row r="513" spans="1:3">
      <c r="A513" s="2">
        <v>14</v>
      </c>
      <c r="B513" s="1">
        <v>299</v>
      </c>
      <c r="C513" s="19">
        <v>315</v>
      </c>
    </row>
    <row r="514" spans="1:3">
      <c r="A514" s="2">
        <v>14</v>
      </c>
      <c r="B514" s="1">
        <v>309</v>
      </c>
      <c r="C514" s="19">
        <v>316</v>
      </c>
    </row>
    <row r="515" spans="1:3">
      <c r="A515" s="2">
        <v>14</v>
      </c>
      <c r="B515" s="1">
        <v>324</v>
      </c>
      <c r="C515" s="19">
        <v>317</v>
      </c>
    </row>
    <row r="516" spans="1:3">
      <c r="A516" s="2">
        <v>14</v>
      </c>
      <c r="B516" s="1">
        <v>386</v>
      </c>
      <c r="C516" s="19">
        <v>318</v>
      </c>
    </row>
    <row r="517" spans="1:3">
      <c r="A517" s="2">
        <v>14</v>
      </c>
      <c r="B517" s="1">
        <v>412</v>
      </c>
      <c r="C517" s="19">
        <v>319</v>
      </c>
    </row>
    <row r="518" spans="1:3">
      <c r="A518" s="2">
        <v>14</v>
      </c>
      <c r="B518" s="1">
        <v>444</v>
      </c>
      <c r="C518" s="19">
        <v>320</v>
      </c>
    </row>
    <row r="519" spans="1:3">
      <c r="A519" s="2">
        <v>14</v>
      </c>
      <c r="B519" s="1">
        <v>482</v>
      </c>
      <c r="C519" s="19">
        <v>321</v>
      </c>
    </row>
    <row r="520" spans="1:3">
      <c r="A520" s="2">
        <v>14</v>
      </c>
      <c r="B520" s="1">
        <v>509</v>
      </c>
      <c r="C520" s="19">
        <v>322</v>
      </c>
    </row>
    <row r="521" spans="1:3">
      <c r="A521" s="2">
        <v>14</v>
      </c>
      <c r="B521" s="1">
        <v>503</v>
      </c>
      <c r="C521" s="19">
        <v>323</v>
      </c>
    </row>
    <row r="522" spans="1:3">
      <c r="A522" s="2">
        <v>14</v>
      </c>
      <c r="B522" s="1">
        <v>503</v>
      </c>
      <c r="C522" s="19">
        <v>324</v>
      </c>
    </row>
    <row r="523" spans="1:3">
      <c r="A523" s="2">
        <v>14</v>
      </c>
      <c r="B523" s="1">
        <v>495</v>
      </c>
      <c r="C523" s="19">
        <v>325</v>
      </c>
    </row>
    <row r="524" spans="1:3">
      <c r="A524" s="2">
        <v>14</v>
      </c>
      <c r="B524" s="1">
        <v>503</v>
      </c>
      <c r="C524" s="19">
        <v>326</v>
      </c>
    </row>
    <row r="525" spans="1:3">
      <c r="A525" s="2">
        <v>14</v>
      </c>
      <c r="B525" s="1">
        <v>500</v>
      </c>
      <c r="C525" s="19">
        <v>327</v>
      </c>
    </row>
    <row r="526" spans="1:3">
      <c r="A526" s="2">
        <v>14</v>
      </c>
      <c r="B526" s="1">
        <v>516</v>
      </c>
      <c r="C526" s="19">
        <v>328</v>
      </c>
    </row>
    <row r="527" spans="1:3">
      <c r="A527" s="2">
        <v>14</v>
      </c>
      <c r="B527" s="1">
        <v>515</v>
      </c>
      <c r="C527" s="19">
        <v>329</v>
      </c>
    </row>
    <row r="528" spans="1:3">
      <c r="A528" s="2">
        <v>14</v>
      </c>
      <c r="B528" s="1">
        <v>564</v>
      </c>
      <c r="C528" s="19">
        <v>330</v>
      </c>
    </row>
    <row r="529" spans="1:3">
      <c r="A529" s="2">
        <v>14</v>
      </c>
      <c r="B529" s="1">
        <v>553</v>
      </c>
      <c r="C529" s="19">
        <v>331</v>
      </c>
    </row>
    <row r="530" spans="1:3">
      <c r="A530" s="2">
        <v>14</v>
      </c>
      <c r="B530" s="1">
        <v>559</v>
      </c>
      <c r="C530" s="19">
        <v>332</v>
      </c>
    </row>
    <row r="531" spans="1:3">
      <c r="A531" s="2">
        <v>14</v>
      </c>
      <c r="B531" s="1">
        <v>539</v>
      </c>
      <c r="C531" s="19">
        <v>333</v>
      </c>
    </row>
    <row r="532" spans="1:3">
      <c r="A532" s="2">
        <v>14</v>
      </c>
      <c r="B532" s="1">
        <v>455</v>
      </c>
      <c r="C532" s="19">
        <v>334</v>
      </c>
    </row>
    <row r="533" spans="1:3" ht="16" thickBot="1">
      <c r="A533" s="22">
        <v>14</v>
      </c>
      <c r="B533" s="28">
        <v>434</v>
      </c>
      <c r="C533" s="23">
        <v>335</v>
      </c>
    </row>
    <row r="534" spans="1:3">
      <c r="A534" s="9">
        <v>15</v>
      </c>
      <c r="B534" s="27">
        <v>361</v>
      </c>
      <c r="C534" s="24">
        <v>336</v>
      </c>
    </row>
    <row r="535" spans="1:3">
      <c r="A535" s="2">
        <v>15</v>
      </c>
      <c r="B535" s="1">
        <v>340</v>
      </c>
      <c r="C535" s="19">
        <v>337</v>
      </c>
    </row>
    <row r="536" spans="1:3">
      <c r="A536" s="2">
        <v>15</v>
      </c>
      <c r="B536" s="1">
        <v>341</v>
      </c>
      <c r="C536" s="19">
        <v>338</v>
      </c>
    </row>
    <row r="537" spans="1:3">
      <c r="A537" s="2">
        <v>15</v>
      </c>
      <c r="B537" s="1">
        <v>332</v>
      </c>
      <c r="C537" s="19">
        <v>339</v>
      </c>
    </row>
    <row r="538" spans="1:3">
      <c r="A538" s="2">
        <v>15</v>
      </c>
      <c r="B538" s="1">
        <v>337</v>
      </c>
      <c r="C538" s="19">
        <v>340</v>
      </c>
    </row>
    <row r="539" spans="1:3">
      <c r="A539" s="2">
        <v>15</v>
      </c>
      <c r="B539" s="1">
        <v>341</v>
      </c>
      <c r="C539" s="19">
        <v>341</v>
      </c>
    </row>
    <row r="540" spans="1:3">
      <c r="A540" s="2">
        <v>15</v>
      </c>
      <c r="B540" s="1">
        <v>362</v>
      </c>
      <c r="C540" s="19">
        <v>342</v>
      </c>
    </row>
    <row r="541" spans="1:3">
      <c r="A541" s="2">
        <v>15</v>
      </c>
      <c r="B541" s="1">
        <v>369</v>
      </c>
      <c r="C541" s="19">
        <v>343</v>
      </c>
    </row>
    <row r="542" spans="1:3">
      <c r="A542" s="2">
        <v>15</v>
      </c>
      <c r="B542" s="1">
        <v>377</v>
      </c>
      <c r="C542" s="19">
        <v>344</v>
      </c>
    </row>
    <row r="543" spans="1:3">
      <c r="A543" s="2">
        <v>15</v>
      </c>
      <c r="B543" s="1">
        <v>366</v>
      </c>
      <c r="C543" s="19">
        <v>345</v>
      </c>
    </row>
    <row r="544" spans="1:3">
      <c r="A544" s="2">
        <v>15</v>
      </c>
      <c r="B544" s="1">
        <v>359</v>
      </c>
      <c r="C544" s="19">
        <v>346</v>
      </c>
    </row>
    <row r="545" spans="1:3">
      <c r="A545" s="2">
        <v>15</v>
      </c>
      <c r="B545" s="1">
        <v>373</v>
      </c>
      <c r="C545" s="19">
        <v>347</v>
      </c>
    </row>
    <row r="546" spans="1:3">
      <c r="A546" s="2">
        <v>15</v>
      </c>
      <c r="B546" s="1">
        <v>371</v>
      </c>
      <c r="C546" s="19">
        <v>348</v>
      </c>
    </row>
    <row r="547" spans="1:3">
      <c r="A547" s="2">
        <v>15</v>
      </c>
      <c r="B547" s="1">
        <v>518</v>
      </c>
      <c r="C547" s="19">
        <v>349</v>
      </c>
    </row>
    <row r="548" spans="1:3">
      <c r="A548" s="2">
        <v>15</v>
      </c>
      <c r="B548" s="1">
        <v>552</v>
      </c>
      <c r="C548" s="19">
        <v>350</v>
      </c>
    </row>
    <row r="549" spans="1:3">
      <c r="A549" s="2">
        <v>15</v>
      </c>
      <c r="B549" s="1">
        <v>567</v>
      </c>
      <c r="C549" s="19">
        <v>351</v>
      </c>
    </row>
    <row r="550" spans="1:3">
      <c r="A550" s="2">
        <v>15</v>
      </c>
      <c r="B550" s="1">
        <v>581</v>
      </c>
      <c r="C550" s="19">
        <v>352</v>
      </c>
    </row>
    <row r="551" spans="1:3">
      <c r="A551" s="2">
        <v>15</v>
      </c>
      <c r="B551" s="1">
        <v>580</v>
      </c>
      <c r="C551" s="19">
        <v>353</v>
      </c>
    </row>
    <row r="552" spans="1:3">
      <c r="A552" s="2">
        <v>15</v>
      </c>
      <c r="B552" s="1">
        <v>584</v>
      </c>
      <c r="C552" s="19">
        <v>354</v>
      </c>
    </row>
    <row r="553" spans="1:3">
      <c r="A553" s="2">
        <v>15</v>
      </c>
      <c r="B553" s="1">
        <v>584</v>
      </c>
      <c r="C553" s="19">
        <v>355</v>
      </c>
    </row>
    <row r="554" spans="1:3">
      <c r="A554" s="2">
        <v>15</v>
      </c>
      <c r="B554" s="1">
        <v>575</v>
      </c>
      <c r="C554" s="19">
        <v>356</v>
      </c>
    </row>
    <row r="555" spans="1:3">
      <c r="A555" s="2">
        <v>15</v>
      </c>
      <c r="B555" s="1">
        <v>547</v>
      </c>
      <c r="C555" s="19">
        <v>357</v>
      </c>
    </row>
    <row r="556" spans="1:3">
      <c r="A556" s="2">
        <v>15</v>
      </c>
      <c r="B556" s="1">
        <v>490</v>
      </c>
      <c r="C556" s="19">
        <v>358</v>
      </c>
    </row>
    <row r="557" spans="1:3" ht="16" thickBot="1">
      <c r="A557" s="22">
        <v>15</v>
      </c>
      <c r="B557" s="28">
        <v>430</v>
      </c>
      <c r="C557" s="23">
        <v>359</v>
      </c>
    </row>
    <row r="558" spans="1:3">
      <c r="A558" s="9">
        <v>16</v>
      </c>
      <c r="B558" s="27">
        <v>475</v>
      </c>
      <c r="C558" s="24">
        <v>360</v>
      </c>
    </row>
    <row r="559" spans="1:3">
      <c r="A559" s="2">
        <v>16</v>
      </c>
      <c r="B559" s="1">
        <v>410</v>
      </c>
      <c r="C559" s="19">
        <v>361</v>
      </c>
    </row>
    <row r="560" spans="1:3">
      <c r="A560" s="2">
        <v>16</v>
      </c>
      <c r="B560" s="1">
        <v>372</v>
      </c>
      <c r="C560" s="19">
        <v>362</v>
      </c>
    </row>
    <row r="561" spans="1:3">
      <c r="A561" s="2">
        <v>16</v>
      </c>
      <c r="B561" s="1">
        <v>404</v>
      </c>
      <c r="C561" s="19">
        <v>363</v>
      </c>
    </row>
    <row r="562" spans="1:3">
      <c r="A562" s="2">
        <v>16</v>
      </c>
      <c r="B562" s="1">
        <v>334</v>
      </c>
      <c r="C562" s="19">
        <v>364</v>
      </c>
    </row>
    <row r="563" spans="1:3">
      <c r="A563" s="2">
        <v>16</v>
      </c>
      <c r="B563" s="1">
        <v>341</v>
      </c>
      <c r="C563" s="19">
        <v>365</v>
      </c>
    </row>
    <row r="564" spans="1:3">
      <c r="A564" s="2">
        <v>16</v>
      </c>
      <c r="B564" s="1">
        <v>342</v>
      </c>
      <c r="C564" s="19">
        <v>366</v>
      </c>
    </row>
    <row r="565" spans="1:3">
      <c r="A565" s="2">
        <v>16</v>
      </c>
      <c r="B565" s="1">
        <v>347</v>
      </c>
      <c r="C565" s="19">
        <v>367</v>
      </c>
    </row>
    <row r="566" spans="1:3">
      <c r="A566" s="2">
        <v>16</v>
      </c>
      <c r="B566" s="1">
        <v>356</v>
      </c>
      <c r="C566" s="19">
        <v>368</v>
      </c>
    </row>
    <row r="567" spans="1:3">
      <c r="A567" s="2">
        <v>16</v>
      </c>
      <c r="B567" s="1">
        <v>388</v>
      </c>
      <c r="C567" s="19">
        <v>369</v>
      </c>
    </row>
    <row r="568" spans="1:3">
      <c r="A568" s="2">
        <v>16</v>
      </c>
      <c r="B568" s="1">
        <v>436</v>
      </c>
      <c r="C568" s="19">
        <v>370</v>
      </c>
    </row>
    <row r="569" spans="1:3">
      <c r="A569" s="2">
        <v>16</v>
      </c>
      <c r="B569" s="1">
        <v>466</v>
      </c>
      <c r="C569" s="19">
        <v>371</v>
      </c>
    </row>
    <row r="570" spans="1:3">
      <c r="A570" s="2">
        <v>16</v>
      </c>
      <c r="B570" s="1">
        <v>481</v>
      </c>
      <c r="C570" s="19">
        <v>372</v>
      </c>
    </row>
    <row r="571" spans="1:3">
      <c r="A571" s="2">
        <v>16</v>
      </c>
      <c r="B571" s="1">
        <v>518</v>
      </c>
      <c r="C571" s="19">
        <v>373</v>
      </c>
    </row>
    <row r="572" spans="1:3">
      <c r="A572" s="2">
        <v>16</v>
      </c>
      <c r="B572" s="1">
        <v>555</v>
      </c>
      <c r="C572" s="19">
        <v>374</v>
      </c>
    </row>
    <row r="573" spans="1:3">
      <c r="A573" s="2">
        <v>16</v>
      </c>
      <c r="B573" s="1">
        <v>562</v>
      </c>
      <c r="C573" s="19">
        <v>375</v>
      </c>
    </row>
    <row r="574" spans="1:3">
      <c r="A574" s="2">
        <v>16</v>
      </c>
      <c r="B574" s="1">
        <v>593</v>
      </c>
      <c r="C574" s="19">
        <v>376</v>
      </c>
    </row>
    <row r="575" spans="1:3">
      <c r="A575" s="2">
        <v>16</v>
      </c>
      <c r="B575" s="1">
        <v>630</v>
      </c>
      <c r="C575" s="19">
        <v>377</v>
      </c>
    </row>
    <row r="576" spans="1:3">
      <c r="A576" s="2">
        <v>16</v>
      </c>
      <c r="B576" s="1">
        <v>619</v>
      </c>
      <c r="C576" s="19">
        <v>378</v>
      </c>
    </row>
    <row r="577" spans="1:3">
      <c r="A577" s="2">
        <v>16</v>
      </c>
      <c r="B577" s="1">
        <v>633</v>
      </c>
      <c r="C577" s="19">
        <v>379</v>
      </c>
    </row>
    <row r="578" spans="1:3">
      <c r="A578" s="2">
        <v>16</v>
      </c>
      <c r="B578" s="1">
        <v>624</v>
      </c>
      <c r="C578" s="19">
        <v>380</v>
      </c>
    </row>
    <row r="579" spans="1:3">
      <c r="A579" s="2">
        <v>16</v>
      </c>
      <c r="B579" s="1">
        <v>600</v>
      </c>
      <c r="C579" s="19">
        <v>381</v>
      </c>
    </row>
    <row r="580" spans="1:3">
      <c r="A580" s="2">
        <v>16</v>
      </c>
      <c r="B580" s="1">
        <v>548</v>
      </c>
      <c r="C580" s="19">
        <v>382</v>
      </c>
    </row>
    <row r="581" spans="1:3" ht="16" thickBot="1">
      <c r="A581" s="22">
        <v>16</v>
      </c>
      <c r="B581" s="28">
        <v>488</v>
      </c>
      <c r="C581" s="23">
        <v>383</v>
      </c>
    </row>
    <row r="582" spans="1:3">
      <c r="A582" s="25" t="s">
        <v>16</v>
      </c>
      <c r="B582">
        <f>AVERAGE(B390:B581)</f>
        <v>445.625</v>
      </c>
    </row>
    <row r="583" spans="1:3">
      <c r="A583" s="25" t="s">
        <v>17</v>
      </c>
      <c r="B583">
        <f>STDEV(B390:B581)</f>
        <v>124.06021591459073</v>
      </c>
    </row>
    <row r="584" spans="1:3">
      <c r="A584" s="25" t="s">
        <v>18</v>
      </c>
      <c r="B584">
        <f>COUNT(B390:B581)</f>
        <v>192</v>
      </c>
    </row>
    <row r="585" spans="1:3">
      <c r="A585" s="25" t="s">
        <v>19</v>
      </c>
      <c r="B585">
        <f>SQRT(B584)</f>
        <v>13.856406460551018</v>
      </c>
    </row>
    <row r="586" spans="1:3">
      <c r="A586" s="25" t="s">
        <v>20</v>
      </c>
      <c r="B586">
        <f>MIN(B390:B581)</f>
        <v>136</v>
      </c>
    </row>
    <row r="587" spans="1:3">
      <c r="A587" s="25" t="s">
        <v>21</v>
      </c>
      <c r="B587">
        <f>MAX(B390:B581)</f>
        <v>1135</v>
      </c>
    </row>
    <row r="588" spans="1:3">
      <c r="A588" s="25" t="s">
        <v>22</v>
      </c>
      <c r="B588">
        <f>B587-B586</f>
        <v>999</v>
      </c>
    </row>
    <row r="589" spans="1:3">
      <c r="A589" s="25" t="s">
        <v>23</v>
      </c>
      <c r="B589">
        <f>B588/14</f>
        <v>71.357142857142861</v>
      </c>
    </row>
  </sheetData>
  <dataConsolidate/>
  <mergeCells count="7">
    <mergeCell ref="BC1:BJ1"/>
    <mergeCell ref="BL1:BS1"/>
    <mergeCell ref="J1:Q1"/>
    <mergeCell ref="S1:Z1"/>
    <mergeCell ref="AB1:AI1"/>
    <mergeCell ref="AK1:AR1"/>
    <mergeCell ref="AT1:BA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385"/>
  <sheetViews>
    <sheetView topLeftCell="O1" zoomScale="70" zoomScaleNormal="70" workbookViewId="0">
      <selection activeCell="O1" sqref="O1"/>
    </sheetView>
  </sheetViews>
  <sheetFormatPr baseColWidth="10" defaultColWidth="9.1640625" defaultRowHeight="15"/>
  <cols>
    <col min="1" max="1" width="9.1640625" style="1"/>
    <col min="2" max="2" width="14" style="1" bestFit="1" customWidth="1"/>
    <col min="3" max="5" width="9.1640625" style="1"/>
    <col min="6" max="6" width="14" style="1" bestFit="1" customWidth="1"/>
    <col min="7" max="9" width="9.1640625" style="1"/>
    <col min="10" max="10" width="14" style="1" bestFit="1" customWidth="1"/>
    <col min="11" max="41" width="9.1640625" style="1"/>
    <col min="42" max="42" width="14" style="1" bestFit="1" customWidth="1"/>
    <col min="43" max="51" width="9.1640625" style="1"/>
    <col min="52" max="52" width="8.83203125"/>
    <col min="53" max="55" width="9.1640625" style="1"/>
    <col min="56" max="56" width="8.83203125"/>
    <col min="57" max="59" width="9.1640625" style="1"/>
    <col min="60" max="60" width="8.83203125"/>
    <col min="61" max="63" width="9.1640625" style="1"/>
    <col min="64" max="64" width="8.83203125"/>
    <col min="65" max="65" width="9.1640625" style="1"/>
    <col min="66" max="68" width="8.83203125" customWidth="1"/>
    <col min="69" max="16384" width="9.1640625" style="1"/>
  </cols>
  <sheetData>
    <row r="1" spans="1:63" ht="16" thickBot="1">
      <c r="A1" s="11" t="s">
        <v>0</v>
      </c>
      <c r="B1" s="11" t="s">
        <v>1</v>
      </c>
      <c r="C1" s="11" t="s">
        <v>30</v>
      </c>
      <c r="E1" s="11" t="s">
        <v>0</v>
      </c>
      <c r="F1" s="11" t="s">
        <v>1</v>
      </c>
      <c r="G1" s="11" t="s">
        <v>30</v>
      </c>
      <c r="I1" s="11" t="s">
        <v>0</v>
      </c>
      <c r="J1" s="11" t="s">
        <v>1</v>
      </c>
      <c r="K1" s="11" t="s">
        <v>30</v>
      </c>
      <c r="M1" s="11" t="s">
        <v>0</v>
      </c>
      <c r="N1" s="11" t="s">
        <v>1</v>
      </c>
      <c r="O1" s="11" t="s">
        <v>30</v>
      </c>
      <c r="Q1" s="11" t="s">
        <v>0</v>
      </c>
      <c r="R1" s="11" t="s">
        <v>1</v>
      </c>
      <c r="S1" s="11" t="s">
        <v>30</v>
      </c>
      <c r="U1" s="11" t="s">
        <v>0</v>
      </c>
      <c r="V1" s="11" t="s">
        <v>1</v>
      </c>
      <c r="W1" s="11" t="s">
        <v>30</v>
      </c>
      <c r="Y1" s="11" t="s">
        <v>0</v>
      </c>
      <c r="Z1" s="11" t="s">
        <v>1</v>
      </c>
      <c r="AA1" s="11" t="s">
        <v>30</v>
      </c>
      <c r="AC1" s="11" t="s">
        <v>0</v>
      </c>
      <c r="AD1" s="11" t="s">
        <v>1</v>
      </c>
      <c r="AE1" s="11" t="s">
        <v>30</v>
      </c>
      <c r="AG1" s="11" t="s">
        <v>0</v>
      </c>
      <c r="AH1" s="11" t="s">
        <v>1</v>
      </c>
      <c r="AI1" s="11" t="s">
        <v>30</v>
      </c>
      <c r="AK1" s="11" t="s">
        <v>0</v>
      </c>
      <c r="AL1" s="11" t="s">
        <v>1</v>
      </c>
      <c r="AM1" s="11" t="s">
        <v>30</v>
      </c>
      <c r="AO1" s="11" t="s">
        <v>0</v>
      </c>
      <c r="AP1" s="11" t="s">
        <v>1</v>
      </c>
      <c r="AQ1" s="11" t="s">
        <v>30</v>
      </c>
      <c r="AS1" s="11" t="s">
        <v>0</v>
      </c>
      <c r="AT1" s="11" t="s">
        <v>1</v>
      </c>
      <c r="AU1" s="11" t="s">
        <v>30</v>
      </c>
      <c r="AW1" s="11" t="s">
        <v>0</v>
      </c>
      <c r="AX1" s="11" t="s">
        <v>1</v>
      </c>
      <c r="AY1" s="11" t="s">
        <v>30</v>
      </c>
      <c r="BA1" s="11" t="s">
        <v>0</v>
      </c>
      <c r="BB1" s="11" t="s">
        <v>1</v>
      </c>
      <c r="BC1" s="11" t="s">
        <v>30</v>
      </c>
      <c r="BE1" s="11" t="s">
        <v>0</v>
      </c>
      <c r="BF1" s="11" t="s">
        <v>1</v>
      </c>
      <c r="BG1" s="11" t="s">
        <v>30</v>
      </c>
      <c r="BI1" s="11" t="s">
        <v>0</v>
      </c>
      <c r="BJ1" s="11" t="s">
        <v>1</v>
      </c>
      <c r="BK1" s="11" t="s">
        <v>30</v>
      </c>
    </row>
    <row r="2" spans="1:63">
      <c r="A2" s="1">
        <v>0</v>
      </c>
      <c r="B2" s="1">
        <v>192</v>
      </c>
      <c r="E2" s="1">
        <v>0.25</v>
      </c>
      <c r="F2" s="1">
        <v>192</v>
      </c>
      <c r="I2" s="1">
        <v>0.5</v>
      </c>
      <c r="J2" s="1">
        <v>192</v>
      </c>
      <c r="M2" s="1">
        <v>0.75</v>
      </c>
      <c r="N2" s="1">
        <v>192</v>
      </c>
      <c r="Q2" s="1">
        <v>1</v>
      </c>
      <c r="R2" s="1">
        <v>192</v>
      </c>
      <c r="U2" s="1">
        <v>1.25</v>
      </c>
      <c r="V2" s="1">
        <v>192</v>
      </c>
      <c r="Y2" s="1">
        <v>1.5</v>
      </c>
      <c r="Z2" s="1">
        <v>192</v>
      </c>
      <c r="AC2" s="1">
        <v>1.75</v>
      </c>
      <c r="AD2" s="1">
        <v>192</v>
      </c>
      <c r="AG2" s="1">
        <v>2</v>
      </c>
      <c r="AH2" s="1">
        <v>192</v>
      </c>
      <c r="AK2" s="1">
        <v>2.25</v>
      </c>
      <c r="AL2" s="1">
        <v>192</v>
      </c>
      <c r="AO2" s="29">
        <v>2.5</v>
      </c>
      <c r="AP2" s="27">
        <v>192</v>
      </c>
      <c r="AQ2" s="30"/>
      <c r="AR2" s="27"/>
      <c r="AS2" s="27">
        <v>2.75</v>
      </c>
      <c r="AT2" s="27">
        <v>192</v>
      </c>
      <c r="AU2" s="27"/>
      <c r="AV2" s="27"/>
      <c r="AW2" s="27">
        <v>3</v>
      </c>
      <c r="AX2" s="27">
        <v>192</v>
      </c>
      <c r="AY2" s="27"/>
      <c r="AZ2" s="30"/>
      <c r="BA2" s="27">
        <v>3.25</v>
      </c>
      <c r="BB2" s="27">
        <v>192</v>
      </c>
      <c r="BC2" s="27"/>
      <c r="BD2" s="30"/>
      <c r="BE2" s="27">
        <v>3.5</v>
      </c>
      <c r="BF2" s="27">
        <v>192</v>
      </c>
      <c r="BG2" s="27"/>
      <c r="BH2" s="30"/>
      <c r="BI2" s="30">
        <v>3.75</v>
      </c>
      <c r="BJ2" s="27">
        <v>192</v>
      </c>
      <c r="BK2" s="24">
        <v>385</v>
      </c>
    </row>
    <row r="3" spans="1:63">
      <c r="A3" s="1">
        <v>0</v>
      </c>
      <c r="B3" s="1">
        <f>B2+1</f>
        <v>193</v>
      </c>
      <c r="E3" s="1">
        <v>0.25</v>
      </c>
      <c r="F3" s="1">
        <f>F2+1</f>
        <v>193</v>
      </c>
      <c r="I3" s="1">
        <v>0.5</v>
      </c>
      <c r="J3" s="1">
        <f>J2+1</f>
        <v>193</v>
      </c>
      <c r="M3" s="1">
        <v>0.75</v>
      </c>
      <c r="N3" s="1">
        <f>N2+1</f>
        <v>193</v>
      </c>
      <c r="Q3" s="1">
        <v>1</v>
      </c>
      <c r="R3" s="1">
        <f>R2+1</f>
        <v>193</v>
      </c>
      <c r="U3" s="1">
        <v>1.25</v>
      </c>
      <c r="V3" s="1">
        <f>V2+1</f>
        <v>193</v>
      </c>
      <c r="Y3" s="1">
        <v>1.5</v>
      </c>
      <c r="Z3" s="1">
        <f>Z2+1</f>
        <v>193</v>
      </c>
      <c r="AC3" s="1">
        <v>1.75</v>
      </c>
      <c r="AD3" s="1">
        <f>AD2+1</f>
        <v>193</v>
      </c>
      <c r="AG3" s="1">
        <v>2</v>
      </c>
      <c r="AH3" s="1">
        <f>AH2+1</f>
        <v>193</v>
      </c>
      <c r="AK3" s="1">
        <v>2.25</v>
      </c>
      <c r="AL3" s="1">
        <f>AL2+1</f>
        <v>193</v>
      </c>
      <c r="AO3" s="14">
        <v>2.5</v>
      </c>
      <c r="AP3" s="1">
        <f>AP2+1</f>
        <v>193</v>
      </c>
      <c r="AQ3"/>
      <c r="AS3" s="1">
        <v>2.75</v>
      </c>
      <c r="AT3" s="1">
        <f>AT2+1</f>
        <v>193</v>
      </c>
      <c r="AW3" s="1">
        <v>3</v>
      </c>
      <c r="AX3" s="1">
        <f>AX2+1</f>
        <v>193</v>
      </c>
      <c r="BA3" s="1">
        <v>3.25</v>
      </c>
      <c r="BB3" s="1">
        <f>BB2+1</f>
        <v>193</v>
      </c>
      <c r="BE3" s="1">
        <v>3.5</v>
      </c>
      <c r="BF3" s="1">
        <f>BF2+1</f>
        <v>193</v>
      </c>
      <c r="BI3">
        <v>3.75</v>
      </c>
      <c r="BJ3" s="1">
        <f>BJ2+1</f>
        <v>193</v>
      </c>
      <c r="BK3" s="19">
        <v>360</v>
      </c>
    </row>
    <row r="4" spans="1:63">
      <c r="A4" s="1">
        <v>0</v>
      </c>
      <c r="B4" s="1">
        <f t="shared" ref="B4:B25" si="0">B3+1</f>
        <v>194</v>
      </c>
      <c r="E4" s="1">
        <v>0.25</v>
      </c>
      <c r="F4" s="1">
        <f t="shared" ref="F4:F25" si="1">F3+1</f>
        <v>194</v>
      </c>
      <c r="I4" s="1">
        <v>0.5</v>
      </c>
      <c r="J4" s="1">
        <f t="shared" ref="J4:J25" si="2">J3+1</f>
        <v>194</v>
      </c>
      <c r="M4" s="1">
        <v>0.75</v>
      </c>
      <c r="N4" s="1">
        <f t="shared" ref="N4:N25" si="3">N3+1</f>
        <v>194</v>
      </c>
      <c r="Q4" s="1">
        <v>1</v>
      </c>
      <c r="R4" s="1">
        <f t="shared" ref="R4:R25" si="4">R3+1</f>
        <v>194</v>
      </c>
      <c r="U4" s="1">
        <v>1.25</v>
      </c>
      <c r="V4" s="1">
        <f t="shared" ref="V4:V25" si="5">V3+1</f>
        <v>194</v>
      </c>
      <c r="Y4" s="1">
        <v>1.5</v>
      </c>
      <c r="Z4" s="1">
        <f t="shared" ref="Z4:Z25" si="6">Z3+1</f>
        <v>194</v>
      </c>
      <c r="AC4" s="1">
        <v>1.75</v>
      </c>
      <c r="AD4" s="1">
        <f t="shared" ref="AD4:AD25" si="7">AD3+1</f>
        <v>194</v>
      </c>
      <c r="AG4" s="1">
        <v>2</v>
      </c>
      <c r="AH4" s="1">
        <f t="shared" ref="AH4:AH25" si="8">AH3+1</f>
        <v>194</v>
      </c>
      <c r="AK4" s="1">
        <v>2.25</v>
      </c>
      <c r="AL4" s="1">
        <f t="shared" ref="AL4:AL25" si="9">AL3+1</f>
        <v>194</v>
      </c>
      <c r="AO4" s="14">
        <v>2.5</v>
      </c>
      <c r="AP4" s="1">
        <f t="shared" ref="AP4:AP25" si="10">AP3+1</f>
        <v>194</v>
      </c>
      <c r="AQ4"/>
      <c r="AS4" s="1">
        <v>2.75</v>
      </c>
      <c r="AT4" s="1">
        <f t="shared" ref="AT4:AT25" si="11">AT3+1</f>
        <v>194</v>
      </c>
      <c r="AW4" s="1">
        <v>3</v>
      </c>
      <c r="AX4" s="1">
        <f t="shared" ref="AX4:AX25" si="12">AX3+1</f>
        <v>194</v>
      </c>
      <c r="BA4" s="1">
        <v>3.25</v>
      </c>
      <c r="BB4" s="1">
        <f t="shared" ref="BB4:BB25" si="13">BB3+1</f>
        <v>194</v>
      </c>
      <c r="BE4" s="1">
        <v>3.5</v>
      </c>
      <c r="BF4" s="1">
        <f t="shared" ref="BF4:BF25" si="14">BF3+1</f>
        <v>194</v>
      </c>
      <c r="BI4">
        <v>3.75</v>
      </c>
      <c r="BJ4" s="1">
        <f t="shared" ref="BJ4:BJ25" si="15">BJ3+1</f>
        <v>194</v>
      </c>
      <c r="BK4" s="19">
        <v>1135</v>
      </c>
    </row>
    <row r="5" spans="1:63">
      <c r="A5" s="1">
        <v>0</v>
      </c>
      <c r="B5" s="1">
        <f t="shared" si="0"/>
        <v>195</v>
      </c>
      <c r="E5" s="1">
        <v>0.25</v>
      </c>
      <c r="F5" s="1">
        <f t="shared" si="1"/>
        <v>195</v>
      </c>
      <c r="I5" s="1">
        <v>0.5</v>
      </c>
      <c r="J5" s="1">
        <f t="shared" si="2"/>
        <v>195</v>
      </c>
      <c r="M5" s="1">
        <v>0.75</v>
      </c>
      <c r="N5" s="1">
        <f t="shared" si="3"/>
        <v>195</v>
      </c>
      <c r="Q5" s="1">
        <v>1</v>
      </c>
      <c r="R5" s="1">
        <f t="shared" si="4"/>
        <v>195</v>
      </c>
      <c r="U5" s="1">
        <v>1.25</v>
      </c>
      <c r="V5" s="1">
        <f t="shared" si="5"/>
        <v>195</v>
      </c>
      <c r="Y5" s="1">
        <v>1.5</v>
      </c>
      <c r="Z5" s="1">
        <f t="shared" si="6"/>
        <v>195</v>
      </c>
      <c r="AC5" s="1">
        <v>1.75</v>
      </c>
      <c r="AD5" s="1">
        <f t="shared" si="7"/>
        <v>195</v>
      </c>
      <c r="AG5" s="1">
        <v>2</v>
      </c>
      <c r="AH5" s="1">
        <f t="shared" si="8"/>
        <v>195</v>
      </c>
      <c r="AK5" s="1">
        <v>2.25</v>
      </c>
      <c r="AL5" s="1">
        <f t="shared" si="9"/>
        <v>195</v>
      </c>
      <c r="AO5" s="14">
        <v>2.5</v>
      </c>
      <c r="AP5" s="1">
        <f t="shared" si="10"/>
        <v>195</v>
      </c>
      <c r="AQ5"/>
      <c r="AS5" s="1">
        <v>2.75</v>
      </c>
      <c r="AT5" s="1">
        <f t="shared" si="11"/>
        <v>195</v>
      </c>
      <c r="AW5" s="1">
        <v>3</v>
      </c>
      <c r="AX5" s="1">
        <f t="shared" si="12"/>
        <v>195</v>
      </c>
      <c r="BA5" s="1">
        <v>3.25</v>
      </c>
      <c r="BB5" s="1">
        <f t="shared" si="13"/>
        <v>195</v>
      </c>
      <c r="BE5" s="1">
        <v>3.5</v>
      </c>
      <c r="BF5" s="1">
        <f t="shared" si="14"/>
        <v>195</v>
      </c>
      <c r="BI5">
        <v>3.75</v>
      </c>
      <c r="BJ5" s="1">
        <f t="shared" si="15"/>
        <v>195</v>
      </c>
      <c r="BK5" s="19">
        <v>293</v>
      </c>
    </row>
    <row r="6" spans="1:63">
      <c r="A6" s="1">
        <v>0</v>
      </c>
      <c r="B6" s="1">
        <f t="shared" si="0"/>
        <v>196</v>
      </c>
      <c r="E6" s="1">
        <v>0.25</v>
      </c>
      <c r="F6" s="1">
        <f t="shared" si="1"/>
        <v>196</v>
      </c>
      <c r="I6" s="1">
        <v>0.5</v>
      </c>
      <c r="J6" s="1">
        <f t="shared" si="2"/>
        <v>196</v>
      </c>
      <c r="M6" s="1">
        <v>0.75</v>
      </c>
      <c r="N6" s="1">
        <f t="shared" si="3"/>
        <v>196</v>
      </c>
      <c r="Q6" s="1">
        <v>1</v>
      </c>
      <c r="R6" s="1">
        <f t="shared" si="4"/>
        <v>196</v>
      </c>
      <c r="U6" s="1">
        <v>1.25</v>
      </c>
      <c r="V6" s="1">
        <f t="shared" si="5"/>
        <v>196</v>
      </c>
      <c r="Y6" s="1">
        <v>1.5</v>
      </c>
      <c r="Z6" s="1">
        <f t="shared" si="6"/>
        <v>196</v>
      </c>
      <c r="AC6" s="1">
        <v>1.75</v>
      </c>
      <c r="AD6" s="1">
        <f t="shared" si="7"/>
        <v>196</v>
      </c>
      <c r="AG6" s="1">
        <v>2</v>
      </c>
      <c r="AH6" s="1">
        <f t="shared" si="8"/>
        <v>196</v>
      </c>
      <c r="AK6" s="1">
        <v>2.25</v>
      </c>
      <c r="AL6" s="1">
        <f t="shared" si="9"/>
        <v>196</v>
      </c>
      <c r="AO6" s="14">
        <v>2.5</v>
      </c>
      <c r="AP6" s="1">
        <f t="shared" si="10"/>
        <v>196</v>
      </c>
      <c r="AQ6"/>
      <c r="AS6" s="1">
        <v>2.75</v>
      </c>
      <c r="AT6" s="1">
        <f t="shared" si="11"/>
        <v>196</v>
      </c>
      <c r="AW6" s="1">
        <v>3</v>
      </c>
      <c r="AX6" s="1">
        <f t="shared" si="12"/>
        <v>196</v>
      </c>
      <c r="BA6" s="1">
        <v>3.25</v>
      </c>
      <c r="BB6" s="1">
        <f t="shared" si="13"/>
        <v>196</v>
      </c>
      <c r="BE6" s="1">
        <v>3.5</v>
      </c>
      <c r="BF6" s="1">
        <f t="shared" si="14"/>
        <v>196</v>
      </c>
      <c r="BI6">
        <v>3.75</v>
      </c>
      <c r="BJ6" s="1">
        <f t="shared" si="15"/>
        <v>196</v>
      </c>
      <c r="BK6" s="19">
        <v>281</v>
      </c>
    </row>
    <row r="7" spans="1:63">
      <c r="A7" s="1">
        <v>0</v>
      </c>
      <c r="B7" s="1">
        <f t="shared" si="0"/>
        <v>197</v>
      </c>
      <c r="E7" s="1">
        <v>0.25</v>
      </c>
      <c r="F7" s="1">
        <f t="shared" si="1"/>
        <v>197</v>
      </c>
      <c r="I7" s="1">
        <v>0.5</v>
      </c>
      <c r="J7" s="1">
        <f t="shared" si="2"/>
        <v>197</v>
      </c>
      <c r="M7" s="1">
        <v>0.75</v>
      </c>
      <c r="N7" s="1">
        <f t="shared" si="3"/>
        <v>197</v>
      </c>
      <c r="Q7" s="1">
        <v>1</v>
      </c>
      <c r="R7" s="1">
        <f t="shared" si="4"/>
        <v>197</v>
      </c>
      <c r="U7" s="1">
        <v>1.25</v>
      </c>
      <c r="V7" s="1">
        <f t="shared" si="5"/>
        <v>197</v>
      </c>
      <c r="Y7" s="1">
        <v>1.5</v>
      </c>
      <c r="Z7" s="1">
        <f t="shared" si="6"/>
        <v>197</v>
      </c>
      <c r="AC7" s="1">
        <v>1.75</v>
      </c>
      <c r="AD7" s="1">
        <f t="shared" si="7"/>
        <v>197</v>
      </c>
      <c r="AG7" s="1">
        <v>2</v>
      </c>
      <c r="AH7" s="1">
        <f t="shared" si="8"/>
        <v>197</v>
      </c>
      <c r="AK7" s="1">
        <v>2.25</v>
      </c>
      <c r="AL7" s="1">
        <f t="shared" si="9"/>
        <v>197</v>
      </c>
      <c r="AO7" s="14">
        <v>2.5</v>
      </c>
      <c r="AP7" s="1">
        <f t="shared" si="10"/>
        <v>197</v>
      </c>
      <c r="AQ7"/>
      <c r="AS7" s="1">
        <v>2.75</v>
      </c>
      <c r="AT7" s="1">
        <f t="shared" si="11"/>
        <v>197</v>
      </c>
      <c r="AW7" s="1">
        <v>3</v>
      </c>
      <c r="AX7" s="1">
        <f t="shared" si="12"/>
        <v>197</v>
      </c>
      <c r="BA7" s="1">
        <v>3.25</v>
      </c>
      <c r="BB7" s="1">
        <f t="shared" si="13"/>
        <v>197</v>
      </c>
      <c r="BE7" s="1">
        <v>3.5</v>
      </c>
      <c r="BF7" s="1">
        <f t="shared" si="14"/>
        <v>197</v>
      </c>
      <c r="BI7">
        <v>3.75</v>
      </c>
      <c r="BJ7" s="1">
        <f t="shared" si="15"/>
        <v>197</v>
      </c>
      <c r="BK7" s="19">
        <v>255</v>
      </c>
    </row>
    <row r="8" spans="1:63">
      <c r="A8" s="1">
        <v>0</v>
      </c>
      <c r="B8" s="1">
        <f t="shared" si="0"/>
        <v>198</v>
      </c>
      <c r="E8" s="1">
        <v>0.25</v>
      </c>
      <c r="F8" s="1">
        <f t="shared" si="1"/>
        <v>198</v>
      </c>
      <c r="I8" s="1">
        <v>0.5</v>
      </c>
      <c r="J8" s="1">
        <f t="shared" si="2"/>
        <v>198</v>
      </c>
      <c r="M8" s="1">
        <v>0.75</v>
      </c>
      <c r="N8" s="1">
        <f t="shared" si="3"/>
        <v>198</v>
      </c>
      <c r="Q8" s="1">
        <v>1</v>
      </c>
      <c r="R8" s="1">
        <f t="shared" si="4"/>
        <v>198</v>
      </c>
      <c r="U8" s="1">
        <v>1.25</v>
      </c>
      <c r="V8" s="1">
        <f t="shared" si="5"/>
        <v>198</v>
      </c>
      <c r="Y8" s="1">
        <v>1.5</v>
      </c>
      <c r="Z8" s="1">
        <f t="shared" si="6"/>
        <v>198</v>
      </c>
      <c r="AC8" s="1">
        <v>1.75</v>
      </c>
      <c r="AD8" s="1">
        <f t="shared" si="7"/>
        <v>198</v>
      </c>
      <c r="AG8" s="1">
        <v>2</v>
      </c>
      <c r="AH8" s="1">
        <f t="shared" si="8"/>
        <v>198</v>
      </c>
      <c r="AK8" s="1">
        <v>2.25</v>
      </c>
      <c r="AL8" s="1">
        <f t="shared" si="9"/>
        <v>198</v>
      </c>
      <c r="AO8" s="14">
        <v>2.5</v>
      </c>
      <c r="AP8" s="1">
        <f t="shared" si="10"/>
        <v>198</v>
      </c>
      <c r="AQ8"/>
      <c r="AS8" s="1">
        <v>2.75</v>
      </c>
      <c r="AT8" s="1">
        <f t="shared" si="11"/>
        <v>198</v>
      </c>
      <c r="AV8"/>
      <c r="AW8" s="1">
        <v>3</v>
      </c>
      <c r="AX8" s="1">
        <f t="shared" si="12"/>
        <v>198</v>
      </c>
      <c r="BA8" s="1">
        <v>3.25</v>
      </c>
      <c r="BB8" s="1">
        <f t="shared" si="13"/>
        <v>198</v>
      </c>
      <c r="BE8" s="1">
        <v>3.5</v>
      </c>
      <c r="BF8" s="1">
        <f t="shared" si="14"/>
        <v>198</v>
      </c>
      <c r="BI8">
        <v>3.75</v>
      </c>
      <c r="BJ8" s="1">
        <f t="shared" si="15"/>
        <v>198</v>
      </c>
      <c r="BK8" s="19">
        <v>241</v>
      </c>
    </row>
    <row r="9" spans="1:63">
      <c r="A9" s="1">
        <v>0</v>
      </c>
      <c r="B9" s="1">
        <f t="shared" si="0"/>
        <v>199</v>
      </c>
      <c r="E9" s="1">
        <v>0.25</v>
      </c>
      <c r="F9" s="1">
        <f t="shared" si="1"/>
        <v>199</v>
      </c>
      <c r="I9" s="1">
        <v>0.5</v>
      </c>
      <c r="J9" s="1">
        <f t="shared" si="2"/>
        <v>199</v>
      </c>
      <c r="M9" s="1">
        <v>0.75</v>
      </c>
      <c r="N9" s="1">
        <f t="shared" si="3"/>
        <v>199</v>
      </c>
      <c r="Q9" s="1">
        <v>1</v>
      </c>
      <c r="R9" s="1">
        <f t="shared" si="4"/>
        <v>199</v>
      </c>
      <c r="U9" s="1">
        <v>1.25</v>
      </c>
      <c r="V9" s="1">
        <f t="shared" si="5"/>
        <v>199</v>
      </c>
      <c r="Y9" s="1">
        <v>1.5</v>
      </c>
      <c r="Z9" s="1">
        <f t="shared" si="6"/>
        <v>199</v>
      </c>
      <c r="AC9" s="1">
        <v>1.75</v>
      </c>
      <c r="AD9" s="1">
        <f t="shared" si="7"/>
        <v>199</v>
      </c>
      <c r="AG9" s="1">
        <v>2</v>
      </c>
      <c r="AH9" s="1">
        <f t="shared" si="8"/>
        <v>199</v>
      </c>
      <c r="AK9" s="1">
        <v>2.25</v>
      </c>
      <c r="AL9" s="1">
        <f t="shared" si="9"/>
        <v>199</v>
      </c>
      <c r="AO9" s="14">
        <v>2.5</v>
      </c>
      <c r="AP9" s="1">
        <f t="shared" si="10"/>
        <v>199</v>
      </c>
      <c r="AQ9"/>
      <c r="AS9" s="1">
        <v>2.75</v>
      </c>
      <c r="AT9" s="1">
        <f t="shared" si="11"/>
        <v>199</v>
      </c>
      <c r="AV9"/>
      <c r="AW9" s="1">
        <v>3</v>
      </c>
      <c r="AX9" s="1">
        <f t="shared" si="12"/>
        <v>199</v>
      </c>
      <c r="BA9" s="1">
        <v>3.25</v>
      </c>
      <c r="BB9" s="1">
        <f t="shared" si="13"/>
        <v>199</v>
      </c>
      <c r="BE9" s="1">
        <v>3.5</v>
      </c>
      <c r="BF9" s="1">
        <f t="shared" si="14"/>
        <v>199</v>
      </c>
      <c r="BI9">
        <v>3.75</v>
      </c>
      <c r="BJ9" s="1">
        <f t="shared" si="15"/>
        <v>199</v>
      </c>
      <c r="BK9" s="19">
        <v>234</v>
      </c>
    </row>
    <row r="10" spans="1:63">
      <c r="A10" s="1">
        <v>0</v>
      </c>
      <c r="B10" s="1">
        <f t="shared" si="0"/>
        <v>200</v>
      </c>
      <c r="E10" s="1">
        <v>0.25</v>
      </c>
      <c r="F10" s="1">
        <f t="shared" si="1"/>
        <v>200</v>
      </c>
      <c r="I10" s="1">
        <v>0.5</v>
      </c>
      <c r="J10" s="1">
        <f t="shared" si="2"/>
        <v>200</v>
      </c>
      <c r="M10" s="1">
        <v>0.75</v>
      </c>
      <c r="N10" s="1">
        <f t="shared" si="3"/>
        <v>200</v>
      </c>
      <c r="Q10" s="1">
        <v>1</v>
      </c>
      <c r="R10" s="1">
        <f t="shared" si="4"/>
        <v>200</v>
      </c>
      <c r="U10" s="1">
        <v>1.25</v>
      </c>
      <c r="V10" s="1">
        <f t="shared" si="5"/>
        <v>200</v>
      </c>
      <c r="Y10" s="1">
        <v>1.5</v>
      </c>
      <c r="Z10" s="1">
        <f t="shared" si="6"/>
        <v>200</v>
      </c>
      <c r="AC10" s="1">
        <v>1.75</v>
      </c>
      <c r="AD10" s="1">
        <f t="shared" si="7"/>
        <v>200</v>
      </c>
      <c r="AG10" s="1">
        <v>2</v>
      </c>
      <c r="AH10" s="1">
        <f t="shared" si="8"/>
        <v>200</v>
      </c>
      <c r="AK10" s="1">
        <v>2.25</v>
      </c>
      <c r="AL10" s="1">
        <f t="shared" si="9"/>
        <v>200</v>
      </c>
      <c r="AO10" s="14">
        <v>2.5</v>
      </c>
      <c r="AP10" s="1">
        <f t="shared" si="10"/>
        <v>200</v>
      </c>
      <c r="AQ10"/>
      <c r="AS10" s="1">
        <v>2.75</v>
      </c>
      <c r="AT10" s="1">
        <f t="shared" si="11"/>
        <v>200</v>
      </c>
      <c r="AV10"/>
      <c r="AW10" s="1">
        <v>3</v>
      </c>
      <c r="AX10" s="1">
        <f t="shared" si="12"/>
        <v>200</v>
      </c>
      <c r="BA10" s="1">
        <v>3.25</v>
      </c>
      <c r="BB10" s="1">
        <f t="shared" si="13"/>
        <v>200</v>
      </c>
      <c r="BE10" s="1">
        <v>3.5</v>
      </c>
      <c r="BF10" s="1">
        <f t="shared" si="14"/>
        <v>200</v>
      </c>
      <c r="BI10">
        <v>3.75</v>
      </c>
      <c r="BJ10" s="1">
        <f t="shared" si="15"/>
        <v>200</v>
      </c>
      <c r="BK10" s="19">
        <v>250</v>
      </c>
    </row>
    <row r="11" spans="1:63">
      <c r="A11" s="1">
        <v>0</v>
      </c>
      <c r="B11" s="1">
        <f t="shared" si="0"/>
        <v>201</v>
      </c>
      <c r="E11" s="1">
        <v>0.25</v>
      </c>
      <c r="F11" s="1">
        <f t="shared" si="1"/>
        <v>201</v>
      </c>
      <c r="I11" s="1">
        <v>0.5</v>
      </c>
      <c r="J11" s="1">
        <f t="shared" si="2"/>
        <v>201</v>
      </c>
      <c r="M11" s="1">
        <v>0.75</v>
      </c>
      <c r="N11" s="1">
        <f t="shared" si="3"/>
        <v>201</v>
      </c>
      <c r="Q11" s="1">
        <v>1</v>
      </c>
      <c r="R11" s="1">
        <f t="shared" si="4"/>
        <v>201</v>
      </c>
      <c r="U11" s="1">
        <v>1.25</v>
      </c>
      <c r="V11" s="1">
        <f t="shared" si="5"/>
        <v>201</v>
      </c>
      <c r="Y11" s="1">
        <v>1.5</v>
      </c>
      <c r="Z11" s="1">
        <f t="shared" si="6"/>
        <v>201</v>
      </c>
      <c r="AC11" s="1">
        <v>1.75</v>
      </c>
      <c r="AD11" s="1">
        <f t="shared" si="7"/>
        <v>201</v>
      </c>
      <c r="AG11" s="1">
        <v>2</v>
      </c>
      <c r="AH11" s="1">
        <f t="shared" si="8"/>
        <v>201</v>
      </c>
      <c r="AK11" s="1">
        <v>2.25</v>
      </c>
      <c r="AL11" s="1">
        <f t="shared" si="9"/>
        <v>201</v>
      </c>
      <c r="AO11" s="14">
        <v>2.5</v>
      </c>
      <c r="AP11" s="1">
        <f t="shared" si="10"/>
        <v>201</v>
      </c>
      <c r="AQ11"/>
      <c r="AS11" s="1">
        <v>2.75</v>
      </c>
      <c r="AT11" s="1">
        <f t="shared" si="11"/>
        <v>201</v>
      </c>
      <c r="AV11"/>
      <c r="AW11" s="1">
        <v>3</v>
      </c>
      <c r="AX11" s="1">
        <f t="shared" si="12"/>
        <v>201</v>
      </c>
      <c r="BA11" s="1">
        <v>3.25</v>
      </c>
      <c r="BB11" s="1">
        <f t="shared" si="13"/>
        <v>201</v>
      </c>
      <c r="BE11" s="1">
        <v>3.5</v>
      </c>
      <c r="BF11" s="1">
        <f t="shared" si="14"/>
        <v>201</v>
      </c>
      <c r="BI11">
        <v>3.75</v>
      </c>
      <c r="BJ11" s="1">
        <f t="shared" si="15"/>
        <v>201</v>
      </c>
      <c r="BK11" s="19">
        <v>285</v>
      </c>
    </row>
    <row r="12" spans="1:63">
      <c r="A12" s="1">
        <v>0</v>
      </c>
      <c r="B12" s="1">
        <f t="shared" si="0"/>
        <v>202</v>
      </c>
      <c r="E12" s="1">
        <v>0.25</v>
      </c>
      <c r="F12" s="1">
        <f t="shared" si="1"/>
        <v>202</v>
      </c>
      <c r="I12" s="1">
        <v>0.5</v>
      </c>
      <c r="J12" s="1">
        <f t="shared" si="2"/>
        <v>202</v>
      </c>
      <c r="M12" s="1">
        <v>0.75</v>
      </c>
      <c r="N12" s="1">
        <f t="shared" si="3"/>
        <v>202</v>
      </c>
      <c r="Q12" s="1">
        <v>1</v>
      </c>
      <c r="R12" s="1">
        <f t="shared" si="4"/>
        <v>202</v>
      </c>
      <c r="U12" s="1">
        <v>1.25</v>
      </c>
      <c r="V12" s="1">
        <f t="shared" si="5"/>
        <v>202</v>
      </c>
      <c r="Y12" s="1">
        <v>1.5</v>
      </c>
      <c r="Z12" s="1">
        <f t="shared" si="6"/>
        <v>202</v>
      </c>
      <c r="AC12" s="1">
        <v>1.75</v>
      </c>
      <c r="AD12" s="1">
        <f t="shared" si="7"/>
        <v>202</v>
      </c>
      <c r="AG12" s="1">
        <v>2</v>
      </c>
      <c r="AH12" s="1">
        <f t="shared" si="8"/>
        <v>202</v>
      </c>
      <c r="AK12" s="1">
        <v>2.25</v>
      </c>
      <c r="AL12" s="1">
        <f t="shared" si="9"/>
        <v>202</v>
      </c>
      <c r="AO12" s="14">
        <v>2.5</v>
      </c>
      <c r="AP12" s="1">
        <f t="shared" si="10"/>
        <v>202</v>
      </c>
      <c r="AQ12"/>
      <c r="AS12" s="1">
        <v>2.75</v>
      </c>
      <c r="AT12" s="1">
        <f t="shared" si="11"/>
        <v>202</v>
      </c>
      <c r="AV12"/>
      <c r="AW12" s="1">
        <v>3</v>
      </c>
      <c r="AX12" s="1">
        <f t="shared" si="12"/>
        <v>202</v>
      </c>
      <c r="BA12" s="1">
        <v>3.25</v>
      </c>
      <c r="BB12" s="1">
        <f t="shared" si="13"/>
        <v>202</v>
      </c>
      <c r="BE12" s="1">
        <v>3.5</v>
      </c>
      <c r="BF12" s="1">
        <f t="shared" si="14"/>
        <v>202</v>
      </c>
      <c r="BI12">
        <v>3.75</v>
      </c>
      <c r="BJ12" s="1">
        <f t="shared" si="15"/>
        <v>202</v>
      </c>
      <c r="BK12" s="19">
        <v>336</v>
      </c>
    </row>
    <row r="13" spans="1:63">
      <c r="A13" s="1">
        <v>0</v>
      </c>
      <c r="B13" s="1">
        <f t="shared" si="0"/>
        <v>203</v>
      </c>
      <c r="E13" s="1">
        <v>0.25</v>
      </c>
      <c r="F13" s="1">
        <f t="shared" si="1"/>
        <v>203</v>
      </c>
      <c r="I13" s="1">
        <v>0.5</v>
      </c>
      <c r="J13" s="1">
        <f t="shared" si="2"/>
        <v>203</v>
      </c>
      <c r="M13" s="1">
        <v>0.75</v>
      </c>
      <c r="N13" s="1">
        <f t="shared" si="3"/>
        <v>203</v>
      </c>
      <c r="Q13" s="1">
        <v>1</v>
      </c>
      <c r="R13" s="1">
        <f t="shared" si="4"/>
        <v>203</v>
      </c>
      <c r="U13" s="1">
        <v>1.25</v>
      </c>
      <c r="V13" s="1">
        <f t="shared" si="5"/>
        <v>203</v>
      </c>
      <c r="Y13" s="1">
        <v>1.5</v>
      </c>
      <c r="Z13" s="1">
        <f t="shared" si="6"/>
        <v>203</v>
      </c>
      <c r="AC13" s="1">
        <v>1.75</v>
      </c>
      <c r="AD13" s="1">
        <f t="shared" si="7"/>
        <v>203</v>
      </c>
      <c r="AG13" s="1">
        <v>2</v>
      </c>
      <c r="AH13" s="1">
        <f t="shared" si="8"/>
        <v>203</v>
      </c>
      <c r="AK13" s="1">
        <v>2.25</v>
      </c>
      <c r="AL13" s="1">
        <f t="shared" si="9"/>
        <v>203</v>
      </c>
      <c r="AO13" s="14">
        <v>2.5</v>
      </c>
      <c r="AP13" s="1">
        <f t="shared" si="10"/>
        <v>203</v>
      </c>
      <c r="AQ13"/>
      <c r="AS13" s="1">
        <v>2.75</v>
      </c>
      <c r="AT13" s="1">
        <f t="shared" si="11"/>
        <v>203</v>
      </c>
      <c r="AV13"/>
      <c r="AW13" s="1">
        <v>3</v>
      </c>
      <c r="AX13" s="1">
        <f t="shared" si="12"/>
        <v>203</v>
      </c>
      <c r="BA13" s="1">
        <v>3.25</v>
      </c>
      <c r="BB13" s="1">
        <f t="shared" si="13"/>
        <v>203</v>
      </c>
      <c r="BE13" s="1">
        <v>3.5</v>
      </c>
      <c r="BF13" s="1">
        <f t="shared" si="14"/>
        <v>203</v>
      </c>
      <c r="BI13">
        <v>3.75</v>
      </c>
      <c r="BJ13" s="1">
        <f t="shared" si="15"/>
        <v>203</v>
      </c>
      <c r="BK13" s="19">
        <v>343</v>
      </c>
    </row>
    <row r="14" spans="1:63">
      <c r="A14" s="1">
        <v>0</v>
      </c>
      <c r="B14" s="1">
        <f t="shared" si="0"/>
        <v>204</v>
      </c>
      <c r="E14" s="1">
        <v>0.25</v>
      </c>
      <c r="F14" s="1">
        <f t="shared" si="1"/>
        <v>204</v>
      </c>
      <c r="I14" s="1">
        <v>0.5</v>
      </c>
      <c r="J14" s="1">
        <f t="shared" si="2"/>
        <v>204</v>
      </c>
      <c r="M14" s="1">
        <v>0.75</v>
      </c>
      <c r="N14" s="1">
        <f t="shared" si="3"/>
        <v>204</v>
      </c>
      <c r="Q14" s="1">
        <v>1</v>
      </c>
      <c r="R14" s="1">
        <f t="shared" si="4"/>
        <v>204</v>
      </c>
      <c r="U14" s="1">
        <v>1.25</v>
      </c>
      <c r="V14" s="1">
        <f t="shared" si="5"/>
        <v>204</v>
      </c>
      <c r="Y14" s="1">
        <v>1.5</v>
      </c>
      <c r="Z14" s="1">
        <f t="shared" si="6"/>
        <v>204</v>
      </c>
      <c r="AC14" s="1">
        <v>1.75</v>
      </c>
      <c r="AD14" s="1">
        <f t="shared" si="7"/>
        <v>204</v>
      </c>
      <c r="AG14" s="1">
        <v>2</v>
      </c>
      <c r="AH14" s="1">
        <f t="shared" si="8"/>
        <v>204</v>
      </c>
      <c r="AK14" s="1">
        <v>2.25</v>
      </c>
      <c r="AL14" s="1">
        <f t="shared" si="9"/>
        <v>204</v>
      </c>
      <c r="AO14" s="14">
        <v>2.5</v>
      </c>
      <c r="AP14" s="1">
        <f t="shared" si="10"/>
        <v>204</v>
      </c>
      <c r="AQ14"/>
      <c r="AS14" s="1">
        <v>2.75</v>
      </c>
      <c r="AT14" s="1">
        <f t="shared" si="11"/>
        <v>204</v>
      </c>
      <c r="AW14" s="1">
        <v>3</v>
      </c>
      <c r="AX14" s="1">
        <f t="shared" si="12"/>
        <v>204</v>
      </c>
      <c r="BA14" s="1">
        <v>3.25</v>
      </c>
      <c r="BB14" s="1">
        <f t="shared" si="13"/>
        <v>204</v>
      </c>
      <c r="BE14" s="1">
        <v>3.5</v>
      </c>
      <c r="BF14" s="1">
        <f t="shared" si="14"/>
        <v>204</v>
      </c>
      <c r="BI14">
        <v>3.75</v>
      </c>
      <c r="BJ14" s="1">
        <f t="shared" si="15"/>
        <v>204</v>
      </c>
      <c r="BK14" s="19">
        <v>344</v>
      </c>
    </row>
    <row r="15" spans="1:63">
      <c r="A15" s="1">
        <v>0</v>
      </c>
      <c r="B15" s="1">
        <f t="shared" si="0"/>
        <v>205</v>
      </c>
      <c r="E15" s="1">
        <v>0.25</v>
      </c>
      <c r="F15" s="1">
        <f t="shared" si="1"/>
        <v>205</v>
      </c>
      <c r="I15" s="1">
        <v>0.5</v>
      </c>
      <c r="J15" s="1">
        <f t="shared" si="2"/>
        <v>205</v>
      </c>
      <c r="M15" s="1">
        <v>0.75</v>
      </c>
      <c r="N15" s="1">
        <f t="shared" si="3"/>
        <v>205</v>
      </c>
      <c r="Q15" s="1">
        <v>1</v>
      </c>
      <c r="R15" s="1">
        <f t="shared" si="4"/>
        <v>205</v>
      </c>
      <c r="U15" s="1">
        <v>1.25</v>
      </c>
      <c r="V15" s="1">
        <f t="shared" si="5"/>
        <v>205</v>
      </c>
      <c r="Y15" s="1">
        <v>1.5</v>
      </c>
      <c r="Z15" s="1">
        <f t="shared" si="6"/>
        <v>205</v>
      </c>
      <c r="AC15" s="1">
        <v>1.75</v>
      </c>
      <c r="AD15" s="1">
        <f t="shared" si="7"/>
        <v>205</v>
      </c>
      <c r="AG15" s="1">
        <v>2</v>
      </c>
      <c r="AH15" s="1">
        <f t="shared" si="8"/>
        <v>205</v>
      </c>
      <c r="AK15" s="1">
        <v>2.25</v>
      </c>
      <c r="AL15" s="1">
        <f t="shared" si="9"/>
        <v>205</v>
      </c>
      <c r="AO15" s="14">
        <v>2.5</v>
      </c>
      <c r="AP15" s="1">
        <f t="shared" si="10"/>
        <v>205</v>
      </c>
      <c r="AQ15"/>
      <c r="AS15" s="1">
        <v>2.75</v>
      </c>
      <c r="AT15" s="1">
        <f t="shared" si="11"/>
        <v>205</v>
      </c>
      <c r="AW15" s="1">
        <v>3</v>
      </c>
      <c r="AX15" s="1">
        <f t="shared" si="12"/>
        <v>205</v>
      </c>
      <c r="BA15" s="1">
        <v>3.25</v>
      </c>
      <c r="BB15" s="1">
        <f t="shared" si="13"/>
        <v>205</v>
      </c>
      <c r="BE15" s="1">
        <v>3.5</v>
      </c>
      <c r="BF15" s="1">
        <f t="shared" si="14"/>
        <v>205</v>
      </c>
      <c r="BI15">
        <v>3.75</v>
      </c>
      <c r="BJ15" s="1">
        <f t="shared" si="15"/>
        <v>205</v>
      </c>
      <c r="BK15" s="19">
        <v>302</v>
      </c>
    </row>
    <row r="16" spans="1:63">
      <c r="A16" s="1">
        <v>0</v>
      </c>
      <c r="B16" s="1">
        <f t="shared" si="0"/>
        <v>206</v>
      </c>
      <c r="E16" s="1">
        <v>0.25</v>
      </c>
      <c r="F16" s="1">
        <f t="shared" si="1"/>
        <v>206</v>
      </c>
      <c r="I16" s="1">
        <v>0.5</v>
      </c>
      <c r="J16" s="1">
        <f t="shared" si="2"/>
        <v>206</v>
      </c>
      <c r="M16" s="1">
        <v>0.75</v>
      </c>
      <c r="N16" s="1">
        <f t="shared" si="3"/>
        <v>206</v>
      </c>
      <c r="Q16" s="1">
        <v>1</v>
      </c>
      <c r="R16" s="1">
        <f t="shared" si="4"/>
        <v>206</v>
      </c>
      <c r="U16" s="1">
        <v>1.25</v>
      </c>
      <c r="V16" s="1">
        <f t="shared" si="5"/>
        <v>206</v>
      </c>
      <c r="Y16" s="1">
        <v>1.5</v>
      </c>
      <c r="Z16" s="1">
        <f t="shared" si="6"/>
        <v>206</v>
      </c>
      <c r="AC16" s="1">
        <v>1.75</v>
      </c>
      <c r="AD16" s="1">
        <f t="shared" si="7"/>
        <v>206</v>
      </c>
      <c r="AG16" s="1">
        <v>2</v>
      </c>
      <c r="AH16" s="1">
        <f t="shared" si="8"/>
        <v>206</v>
      </c>
      <c r="AK16" s="1">
        <v>2.25</v>
      </c>
      <c r="AL16" s="1">
        <f t="shared" si="9"/>
        <v>206</v>
      </c>
      <c r="AO16" s="14">
        <v>2.5</v>
      </c>
      <c r="AP16" s="1">
        <f t="shared" si="10"/>
        <v>206</v>
      </c>
      <c r="AQ16"/>
      <c r="AS16" s="1">
        <v>2.75</v>
      </c>
      <c r="AT16" s="1">
        <f t="shared" si="11"/>
        <v>206</v>
      </c>
      <c r="AW16" s="1">
        <v>3</v>
      </c>
      <c r="AX16" s="1">
        <f t="shared" si="12"/>
        <v>206</v>
      </c>
      <c r="BA16" s="1">
        <v>3.25</v>
      </c>
      <c r="BB16" s="1">
        <f t="shared" si="13"/>
        <v>206</v>
      </c>
      <c r="BE16" s="1">
        <v>3.5</v>
      </c>
      <c r="BF16" s="1">
        <f t="shared" si="14"/>
        <v>206</v>
      </c>
      <c r="BI16">
        <v>3.75</v>
      </c>
      <c r="BJ16" s="1">
        <f t="shared" si="15"/>
        <v>206</v>
      </c>
      <c r="BK16" s="19">
        <v>316</v>
      </c>
    </row>
    <row r="17" spans="1:63">
      <c r="A17" s="1">
        <v>0</v>
      </c>
      <c r="B17" s="1">
        <f t="shared" si="0"/>
        <v>207</v>
      </c>
      <c r="E17" s="1">
        <v>0.25</v>
      </c>
      <c r="F17" s="1">
        <f t="shared" si="1"/>
        <v>207</v>
      </c>
      <c r="I17" s="1">
        <v>0.5</v>
      </c>
      <c r="J17" s="1">
        <f t="shared" si="2"/>
        <v>207</v>
      </c>
      <c r="M17" s="1">
        <v>0.75</v>
      </c>
      <c r="N17" s="1">
        <f t="shared" si="3"/>
        <v>207</v>
      </c>
      <c r="Q17" s="1">
        <v>1</v>
      </c>
      <c r="R17" s="1">
        <f t="shared" si="4"/>
        <v>207</v>
      </c>
      <c r="U17" s="1">
        <v>1.25</v>
      </c>
      <c r="V17" s="1">
        <f t="shared" si="5"/>
        <v>207</v>
      </c>
      <c r="Y17" s="1">
        <v>1.5</v>
      </c>
      <c r="Z17" s="1">
        <f t="shared" si="6"/>
        <v>207</v>
      </c>
      <c r="AC17" s="1">
        <v>1.75</v>
      </c>
      <c r="AD17" s="1">
        <f t="shared" si="7"/>
        <v>207</v>
      </c>
      <c r="AG17" s="1">
        <v>2</v>
      </c>
      <c r="AH17" s="1">
        <f t="shared" si="8"/>
        <v>207</v>
      </c>
      <c r="AK17" s="1">
        <v>2.25</v>
      </c>
      <c r="AL17" s="1">
        <f t="shared" si="9"/>
        <v>207</v>
      </c>
      <c r="AO17" s="14">
        <v>2.5</v>
      </c>
      <c r="AP17" s="1">
        <f t="shared" si="10"/>
        <v>207</v>
      </c>
      <c r="AQ17"/>
      <c r="AS17" s="1">
        <v>2.75</v>
      </c>
      <c r="AT17" s="1">
        <f t="shared" si="11"/>
        <v>207</v>
      </c>
      <c r="AW17" s="1">
        <v>3</v>
      </c>
      <c r="AX17" s="1">
        <f t="shared" si="12"/>
        <v>207</v>
      </c>
      <c r="BA17" s="1">
        <v>3.25</v>
      </c>
      <c r="BB17" s="1">
        <f t="shared" si="13"/>
        <v>207</v>
      </c>
      <c r="BE17" s="1">
        <v>3.5</v>
      </c>
      <c r="BF17" s="1">
        <f t="shared" si="14"/>
        <v>207</v>
      </c>
      <c r="BI17">
        <v>3.75</v>
      </c>
      <c r="BJ17" s="1">
        <f t="shared" si="15"/>
        <v>207</v>
      </c>
      <c r="BK17" s="19">
        <v>327</v>
      </c>
    </row>
    <row r="18" spans="1:63">
      <c r="A18" s="1">
        <v>0</v>
      </c>
      <c r="B18" s="1">
        <f t="shared" si="0"/>
        <v>208</v>
      </c>
      <c r="E18" s="1">
        <v>0.25</v>
      </c>
      <c r="F18" s="1">
        <f t="shared" si="1"/>
        <v>208</v>
      </c>
      <c r="I18" s="1">
        <v>0.5</v>
      </c>
      <c r="J18" s="1">
        <f t="shared" si="2"/>
        <v>208</v>
      </c>
      <c r="M18" s="1">
        <v>0.75</v>
      </c>
      <c r="N18" s="1">
        <f t="shared" si="3"/>
        <v>208</v>
      </c>
      <c r="Q18" s="1">
        <v>1</v>
      </c>
      <c r="R18" s="1">
        <f t="shared" si="4"/>
        <v>208</v>
      </c>
      <c r="U18" s="1">
        <v>1.25</v>
      </c>
      <c r="V18" s="1">
        <f t="shared" si="5"/>
        <v>208</v>
      </c>
      <c r="Y18" s="1">
        <v>1.5</v>
      </c>
      <c r="Z18" s="1">
        <f t="shared" si="6"/>
        <v>208</v>
      </c>
      <c r="AC18" s="1">
        <v>1.75</v>
      </c>
      <c r="AD18" s="1">
        <f t="shared" si="7"/>
        <v>208</v>
      </c>
      <c r="AG18" s="1">
        <v>2</v>
      </c>
      <c r="AH18" s="1">
        <f t="shared" si="8"/>
        <v>208</v>
      </c>
      <c r="AK18" s="1">
        <v>2.25</v>
      </c>
      <c r="AL18" s="1">
        <f t="shared" si="9"/>
        <v>208</v>
      </c>
      <c r="AO18" s="14">
        <v>2.5</v>
      </c>
      <c r="AP18" s="1">
        <f t="shared" si="10"/>
        <v>208</v>
      </c>
      <c r="AQ18"/>
      <c r="AS18" s="1">
        <v>2.75</v>
      </c>
      <c r="AT18" s="1">
        <f t="shared" si="11"/>
        <v>208</v>
      </c>
      <c r="AW18" s="1">
        <v>3</v>
      </c>
      <c r="AX18" s="1">
        <f t="shared" si="12"/>
        <v>208</v>
      </c>
      <c r="BA18" s="1">
        <v>3.25</v>
      </c>
      <c r="BB18" s="1">
        <f t="shared" si="13"/>
        <v>208</v>
      </c>
      <c r="BE18" s="1">
        <v>3.5</v>
      </c>
      <c r="BF18" s="1">
        <f t="shared" si="14"/>
        <v>208</v>
      </c>
      <c r="BI18">
        <v>3.75</v>
      </c>
      <c r="BJ18" s="1">
        <f t="shared" si="15"/>
        <v>208</v>
      </c>
      <c r="BK18" s="19">
        <v>344</v>
      </c>
    </row>
    <row r="19" spans="1:63">
      <c r="A19" s="1">
        <v>0</v>
      </c>
      <c r="B19" s="1">
        <f t="shared" si="0"/>
        <v>209</v>
      </c>
      <c r="E19" s="1">
        <v>0.25</v>
      </c>
      <c r="F19" s="1">
        <f t="shared" si="1"/>
        <v>209</v>
      </c>
      <c r="I19" s="1">
        <v>0.5</v>
      </c>
      <c r="J19" s="1">
        <f t="shared" si="2"/>
        <v>209</v>
      </c>
      <c r="M19" s="1">
        <v>0.75</v>
      </c>
      <c r="N19" s="1">
        <f t="shared" si="3"/>
        <v>209</v>
      </c>
      <c r="Q19" s="1">
        <v>1</v>
      </c>
      <c r="R19" s="1">
        <f t="shared" si="4"/>
        <v>209</v>
      </c>
      <c r="U19" s="1">
        <v>1.25</v>
      </c>
      <c r="V19" s="1">
        <f t="shared" si="5"/>
        <v>209</v>
      </c>
      <c r="Y19" s="1">
        <v>1.5</v>
      </c>
      <c r="Z19" s="1">
        <f t="shared" si="6"/>
        <v>209</v>
      </c>
      <c r="AC19" s="1">
        <v>1.75</v>
      </c>
      <c r="AD19" s="1">
        <f t="shared" si="7"/>
        <v>209</v>
      </c>
      <c r="AG19" s="1">
        <v>2</v>
      </c>
      <c r="AH19" s="1">
        <f t="shared" si="8"/>
        <v>209</v>
      </c>
      <c r="AK19" s="1">
        <v>2.25</v>
      </c>
      <c r="AL19" s="1">
        <f t="shared" si="9"/>
        <v>209</v>
      </c>
      <c r="AO19" s="14">
        <v>2.5</v>
      </c>
      <c r="AP19" s="1">
        <f t="shared" si="10"/>
        <v>209</v>
      </c>
      <c r="AQ19"/>
      <c r="AS19" s="1">
        <v>2.75</v>
      </c>
      <c r="AT19" s="1">
        <f t="shared" si="11"/>
        <v>209</v>
      </c>
      <c r="AW19" s="1">
        <v>3</v>
      </c>
      <c r="AX19" s="1">
        <f t="shared" si="12"/>
        <v>209</v>
      </c>
      <c r="BA19" s="1">
        <v>3.25</v>
      </c>
      <c r="BB19" s="1">
        <f t="shared" si="13"/>
        <v>209</v>
      </c>
      <c r="BE19" s="1">
        <v>3.5</v>
      </c>
      <c r="BF19" s="1">
        <f t="shared" si="14"/>
        <v>209</v>
      </c>
      <c r="BI19">
        <v>3.75</v>
      </c>
      <c r="BJ19" s="1">
        <f t="shared" si="15"/>
        <v>209</v>
      </c>
      <c r="BK19" s="19">
        <v>359</v>
      </c>
    </row>
    <row r="20" spans="1:63">
      <c r="A20" s="1">
        <v>0</v>
      </c>
      <c r="B20" s="1">
        <f t="shared" si="0"/>
        <v>210</v>
      </c>
      <c r="E20" s="1">
        <v>0.25</v>
      </c>
      <c r="F20" s="1">
        <f t="shared" si="1"/>
        <v>210</v>
      </c>
      <c r="I20" s="1">
        <v>0.5</v>
      </c>
      <c r="J20" s="1">
        <f t="shared" si="2"/>
        <v>210</v>
      </c>
      <c r="M20" s="1">
        <v>0.75</v>
      </c>
      <c r="N20" s="1">
        <f t="shared" si="3"/>
        <v>210</v>
      </c>
      <c r="Q20" s="1">
        <v>1</v>
      </c>
      <c r="R20" s="1">
        <f t="shared" si="4"/>
        <v>210</v>
      </c>
      <c r="U20" s="1">
        <v>1.25</v>
      </c>
      <c r="V20" s="1">
        <f t="shared" si="5"/>
        <v>210</v>
      </c>
      <c r="Y20" s="1">
        <v>1.5</v>
      </c>
      <c r="Z20" s="1">
        <f t="shared" si="6"/>
        <v>210</v>
      </c>
      <c r="AC20" s="1">
        <v>1.75</v>
      </c>
      <c r="AD20" s="1">
        <f t="shared" si="7"/>
        <v>210</v>
      </c>
      <c r="AG20" s="1">
        <v>2</v>
      </c>
      <c r="AH20" s="1">
        <f t="shared" si="8"/>
        <v>210</v>
      </c>
      <c r="AK20" s="1">
        <v>2.25</v>
      </c>
      <c r="AL20" s="1">
        <f t="shared" si="9"/>
        <v>210</v>
      </c>
      <c r="AO20" s="14">
        <v>2.5</v>
      </c>
      <c r="AP20" s="1">
        <f t="shared" si="10"/>
        <v>210</v>
      </c>
      <c r="AQ20"/>
      <c r="AS20" s="1">
        <v>2.75</v>
      </c>
      <c r="AT20" s="1">
        <f t="shared" si="11"/>
        <v>210</v>
      </c>
      <c r="AW20" s="1">
        <v>3</v>
      </c>
      <c r="AX20" s="1">
        <f t="shared" si="12"/>
        <v>210</v>
      </c>
      <c r="BA20" s="1">
        <v>3.25</v>
      </c>
      <c r="BB20" s="1">
        <f t="shared" si="13"/>
        <v>210</v>
      </c>
      <c r="BE20" s="1">
        <v>3.5</v>
      </c>
      <c r="BF20" s="1">
        <f t="shared" si="14"/>
        <v>210</v>
      </c>
      <c r="BI20">
        <v>3.75</v>
      </c>
      <c r="BJ20" s="1">
        <f t="shared" si="15"/>
        <v>210</v>
      </c>
      <c r="BK20" s="19">
        <v>368</v>
      </c>
    </row>
    <row r="21" spans="1:63">
      <c r="A21" s="1">
        <v>0</v>
      </c>
      <c r="B21" s="1">
        <f t="shared" si="0"/>
        <v>211</v>
      </c>
      <c r="E21" s="1">
        <v>0.25</v>
      </c>
      <c r="F21" s="1">
        <f t="shared" si="1"/>
        <v>211</v>
      </c>
      <c r="I21" s="1">
        <v>0.5</v>
      </c>
      <c r="J21" s="1">
        <f t="shared" si="2"/>
        <v>211</v>
      </c>
      <c r="M21" s="1">
        <v>0.75</v>
      </c>
      <c r="N21" s="1">
        <f t="shared" si="3"/>
        <v>211</v>
      </c>
      <c r="Q21" s="1">
        <v>1</v>
      </c>
      <c r="R21" s="1">
        <f t="shared" si="4"/>
        <v>211</v>
      </c>
      <c r="U21" s="1">
        <v>1.25</v>
      </c>
      <c r="V21" s="1">
        <f t="shared" si="5"/>
        <v>211</v>
      </c>
      <c r="Y21" s="1">
        <v>1.5</v>
      </c>
      <c r="Z21" s="1">
        <f t="shared" si="6"/>
        <v>211</v>
      </c>
      <c r="AC21" s="1">
        <v>1.75</v>
      </c>
      <c r="AD21" s="1">
        <f t="shared" si="7"/>
        <v>211</v>
      </c>
      <c r="AG21" s="1">
        <v>2</v>
      </c>
      <c r="AH21" s="1">
        <f t="shared" si="8"/>
        <v>211</v>
      </c>
      <c r="AK21" s="1">
        <v>2.25</v>
      </c>
      <c r="AL21" s="1">
        <f t="shared" si="9"/>
        <v>211</v>
      </c>
      <c r="AO21" s="14">
        <v>2.5</v>
      </c>
      <c r="AP21" s="1">
        <f t="shared" si="10"/>
        <v>211</v>
      </c>
      <c r="AQ21"/>
      <c r="AS21" s="1">
        <v>2.75</v>
      </c>
      <c r="AT21" s="1">
        <f t="shared" si="11"/>
        <v>211</v>
      </c>
      <c r="AW21" s="1">
        <v>3</v>
      </c>
      <c r="AX21" s="1">
        <f t="shared" si="12"/>
        <v>211</v>
      </c>
      <c r="BA21" s="1">
        <v>3.25</v>
      </c>
      <c r="BB21" s="1">
        <f t="shared" si="13"/>
        <v>211</v>
      </c>
      <c r="BE21" s="1">
        <v>3.5</v>
      </c>
      <c r="BF21" s="1">
        <f t="shared" si="14"/>
        <v>211</v>
      </c>
      <c r="BI21">
        <v>3.75</v>
      </c>
      <c r="BJ21" s="1">
        <f t="shared" si="15"/>
        <v>211</v>
      </c>
      <c r="BK21" s="19">
        <v>411</v>
      </c>
    </row>
    <row r="22" spans="1:63">
      <c r="A22" s="1">
        <v>0</v>
      </c>
      <c r="B22" s="1">
        <f t="shared" si="0"/>
        <v>212</v>
      </c>
      <c r="E22" s="1">
        <v>0.25</v>
      </c>
      <c r="F22" s="1">
        <f t="shared" si="1"/>
        <v>212</v>
      </c>
      <c r="I22" s="1">
        <v>0.5</v>
      </c>
      <c r="J22" s="1">
        <f t="shared" si="2"/>
        <v>212</v>
      </c>
      <c r="M22" s="1">
        <v>0.75</v>
      </c>
      <c r="N22" s="1">
        <f t="shared" si="3"/>
        <v>212</v>
      </c>
      <c r="Q22" s="1">
        <v>1</v>
      </c>
      <c r="R22" s="1">
        <f t="shared" si="4"/>
        <v>212</v>
      </c>
      <c r="U22" s="1">
        <v>1.25</v>
      </c>
      <c r="V22" s="1">
        <f t="shared" si="5"/>
        <v>212</v>
      </c>
      <c r="Y22" s="1">
        <v>1.5</v>
      </c>
      <c r="Z22" s="1">
        <f t="shared" si="6"/>
        <v>212</v>
      </c>
      <c r="AC22" s="1">
        <v>1.75</v>
      </c>
      <c r="AD22" s="1">
        <f t="shared" si="7"/>
        <v>212</v>
      </c>
      <c r="AG22" s="1">
        <v>2</v>
      </c>
      <c r="AH22" s="1">
        <f t="shared" si="8"/>
        <v>212</v>
      </c>
      <c r="AK22" s="1">
        <v>2.25</v>
      </c>
      <c r="AL22" s="1">
        <f t="shared" si="9"/>
        <v>212</v>
      </c>
      <c r="AO22" s="14">
        <v>2.5</v>
      </c>
      <c r="AP22" s="1">
        <f t="shared" si="10"/>
        <v>212</v>
      </c>
      <c r="AQ22"/>
      <c r="AS22" s="1">
        <v>2.75</v>
      </c>
      <c r="AT22" s="1">
        <f t="shared" si="11"/>
        <v>212</v>
      </c>
      <c r="AW22" s="1">
        <v>3</v>
      </c>
      <c r="AX22" s="1">
        <f t="shared" si="12"/>
        <v>212</v>
      </c>
      <c r="BA22" s="1">
        <v>3.25</v>
      </c>
      <c r="BB22" s="1">
        <f t="shared" si="13"/>
        <v>212</v>
      </c>
      <c r="BE22" s="1">
        <v>3.5</v>
      </c>
      <c r="BF22" s="1">
        <f t="shared" si="14"/>
        <v>212</v>
      </c>
      <c r="BI22">
        <v>3.75</v>
      </c>
      <c r="BJ22" s="1">
        <f t="shared" si="15"/>
        <v>212</v>
      </c>
      <c r="BK22" s="19">
        <v>401</v>
      </c>
    </row>
    <row r="23" spans="1:63">
      <c r="A23" s="1">
        <v>0</v>
      </c>
      <c r="B23" s="1">
        <f t="shared" si="0"/>
        <v>213</v>
      </c>
      <c r="E23" s="1">
        <v>0.25</v>
      </c>
      <c r="F23" s="1">
        <f t="shared" si="1"/>
        <v>213</v>
      </c>
      <c r="I23" s="1">
        <v>0.5</v>
      </c>
      <c r="J23" s="1">
        <f t="shared" si="2"/>
        <v>213</v>
      </c>
      <c r="M23" s="1">
        <v>0.75</v>
      </c>
      <c r="N23" s="1">
        <f t="shared" si="3"/>
        <v>213</v>
      </c>
      <c r="Q23" s="1">
        <v>1</v>
      </c>
      <c r="R23" s="1">
        <f t="shared" si="4"/>
        <v>213</v>
      </c>
      <c r="U23" s="1">
        <v>1.25</v>
      </c>
      <c r="V23" s="1">
        <f t="shared" si="5"/>
        <v>213</v>
      </c>
      <c r="Y23" s="1">
        <v>1.5</v>
      </c>
      <c r="Z23" s="1">
        <f t="shared" si="6"/>
        <v>213</v>
      </c>
      <c r="AC23" s="1">
        <v>1.75</v>
      </c>
      <c r="AD23" s="1">
        <f t="shared" si="7"/>
        <v>213</v>
      </c>
      <c r="AG23" s="1">
        <v>2</v>
      </c>
      <c r="AH23" s="1">
        <f t="shared" si="8"/>
        <v>213</v>
      </c>
      <c r="AK23" s="1">
        <v>2.25</v>
      </c>
      <c r="AL23" s="1">
        <f t="shared" si="9"/>
        <v>213</v>
      </c>
      <c r="AO23" s="14">
        <v>2.5</v>
      </c>
      <c r="AP23" s="1">
        <f t="shared" si="10"/>
        <v>213</v>
      </c>
      <c r="AQ23"/>
      <c r="AS23" s="1">
        <v>2.75</v>
      </c>
      <c r="AT23" s="1">
        <f t="shared" si="11"/>
        <v>213</v>
      </c>
      <c r="AW23" s="1">
        <v>3</v>
      </c>
      <c r="AX23" s="1">
        <f t="shared" si="12"/>
        <v>213</v>
      </c>
      <c r="BA23" s="1">
        <v>3.25</v>
      </c>
      <c r="BB23" s="1">
        <f t="shared" si="13"/>
        <v>213</v>
      </c>
      <c r="BE23" s="1">
        <v>3.5</v>
      </c>
      <c r="BF23" s="1">
        <f t="shared" si="14"/>
        <v>213</v>
      </c>
      <c r="BI23">
        <v>3.75</v>
      </c>
      <c r="BJ23" s="1">
        <f t="shared" si="15"/>
        <v>213</v>
      </c>
      <c r="BK23" s="19">
        <v>403</v>
      </c>
    </row>
    <row r="24" spans="1:63">
      <c r="A24" s="1">
        <v>0</v>
      </c>
      <c r="B24" s="1">
        <f t="shared" si="0"/>
        <v>214</v>
      </c>
      <c r="E24" s="1">
        <v>0.25</v>
      </c>
      <c r="F24" s="1">
        <f t="shared" si="1"/>
        <v>214</v>
      </c>
      <c r="I24" s="1">
        <v>0.5</v>
      </c>
      <c r="J24" s="1">
        <f t="shared" si="2"/>
        <v>214</v>
      </c>
      <c r="M24" s="1">
        <v>0.75</v>
      </c>
      <c r="N24" s="1">
        <f t="shared" si="3"/>
        <v>214</v>
      </c>
      <c r="Q24" s="1">
        <v>1</v>
      </c>
      <c r="R24" s="1">
        <f t="shared" si="4"/>
        <v>214</v>
      </c>
      <c r="U24" s="1">
        <v>1.25</v>
      </c>
      <c r="V24" s="1">
        <f t="shared" si="5"/>
        <v>214</v>
      </c>
      <c r="Y24" s="1">
        <v>1.5</v>
      </c>
      <c r="Z24" s="1">
        <f t="shared" si="6"/>
        <v>214</v>
      </c>
      <c r="AC24" s="1">
        <v>1.75</v>
      </c>
      <c r="AD24" s="1">
        <f t="shared" si="7"/>
        <v>214</v>
      </c>
      <c r="AG24" s="1">
        <v>2</v>
      </c>
      <c r="AH24" s="1">
        <f t="shared" si="8"/>
        <v>214</v>
      </c>
      <c r="AK24" s="1">
        <v>2.25</v>
      </c>
      <c r="AL24" s="1">
        <f t="shared" si="9"/>
        <v>214</v>
      </c>
      <c r="AO24" s="14">
        <v>2.5</v>
      </c>
      <c r="AP24" s="1">
        <f t="shared" si="10"/>
        <v>214</v>
      </c>
      <c r="AQ24"/>
      <c r="AS24" s="1">
        <v>2.75</v>
      </c>
      <c r="AT24" s="1">
        <f t="shared" si="11"/>
        <v>214</v>
      </c>
      <c r="AW24" s="1">
        <v>3</v>
      </c>
      <c r="AX24" s="1">
        <f t="shared" si="12"/>
        <v>214</v>
      </c>
      <c r="BA24" s="1">
        <v>3.25</v>
      </c>
      <c r="BB24" s="1">
        <f t="shared" si="13"/>
        <v>214</v>
      </c>
      <c r="BE24" s="1">
        <v>3.5</v>
      </c>
      <c r="BF24" s="1">
        <f t="shared" si="14"/>
        <v>214</v>
      </c>
      <c r="BI24">
        <v>3.75</v>
      </c>
      <c r="BJ24" s="1">
        <f t="shared" si="15"/>
        <v>214</v>
      </c>
      <c r="BK24" s="19">
        <v>345</v>
      </c>
    </row>
    <row r="25" spans="1:63" ht="16" thickBot="1">
      <c r="A25" s="1">
        <v>0</v>
      </c>
      <c r="B25" s="1">
        <f t="shared" si="0"/>
        <v>215</v>
      </c>
      <c r="E25" s="1">
        <v>0.25</v>
      </c>
      <c r="F25" s="1">
        <f t="shared" si="1"/>
        <v>215</v>
      </c>
      <c r="I25" s="1">
        <v>0.5</v>
      </c>
      <c r="J25" s="1">
        <f t="shared" si="2"/>
        <v>215</v>
      </c>
      <c r="M25" s="1">
        <v>0.75</v>
      </c>
      <c r="N25" s="1">
        <f t="shared" si="3"/>
        <v>215</v>
      </c>
      <c r="Q25" s="1">
        <v>1</v>
      </c>
      <c r="R25" s="1">
        <f t="shared" si="4"/>
        <v>215</v>
      </c>
      <c r="U25" s="1">
        <v>1.25</v>
      </c>
      <c r="V25" s="1">
        <f t="shared" si="5"/>
        <v>215</v>
      </c>
      <c r="Y25" s="1">
        <v>1.5</v>
      </c>
      <c r="Z25" s="1">
        <f t="shared" si="6"/>
        <v>215</v>
      </c>
      <c r="AC25" s="1">
        <v>1.75</v>
      </c>
      <c r="AD25" s="1">
        <f t="shared" si="7"/>
        <v>215</v>
      </c>
      <c r="AG25" s="1">
        <v>2</v>
      </c>
      <c r="AH25" s="1">
        <f t="shared" si="8"/>
        <v>215</v>
      </c>
      <c r="AK25" s="1">
        <v>2.25</v>
      </c>
      <c r="AL25" s="1">
        <f t="shared" si="9"/>
        <v>215</v>
      </c>
      <c r="AO25" s="31">
        <v>2.5</v>
      </c>
      <c r="AP25" s="28">
        <f t="shared" si="10"/>
        <v>215</v>
      </c>
      <c r="AQ25" s="6"/>
      <c r="AR25" s="28"/>
      <c r="AS25" s="28">
        <v>2.75</v>
      </c>
      <c r="AT25" s="28">
        <f t="shared" si="11"/>
        <v>215</v>
      </c>
      <c r="AU25" s="28"/>
      <c r="AV25" s="28"/>
      <c r="AW25" s="28">
        <v>3</v>
      </c>
      <c r="AX25" s="28">
        <f t="shared" si="12"/>
        <v>215</v>
      </c>
      <c r="AY25" s="28"/>
      <c r="AZ25" s="6"/>
      <c r="BA25" s="28">
        <v>3.25</v>
      </c>
      <c r="BB25" s="28">
        <f t="shared" si="13"/>
        <v>215</v>
      </c>
      <c r="BC25" s="28"/>
      <c r="BD25" s="6"/>
      <c r="BE25" s="28">
        <v>3.5</v>
      </c>
      <c r="BF25" s="28">
        <f t="shared" si="14"/>
        <v>215</v>
      </c>
      <c r="BG25" s="28"/>
      <c r="BH25" s="6"/>
      <c r="BI25" s="6">
        <v>3.75</v>
      </c>
      <c r="BJ25" s="28">
        <f t="shared" si="15"/>
        <v>215</v>
      </c>
      <c r="BK25" s="23">
        <v>299</v>
      </c>
    </row>
    <row r="26" spans="1:63">
      <c r="A26" s="1">
        <v>0</v>
      </c>
      <c r="B26" s="1">
        <v>216</v>
      </c>
      <c r="E26" s="1">
        <v>0.25</v>
      </c>
      <c r="F26" s="1">
        <v>216</v>
      </c>
      <c r="I26" s="1">
        <v>0.5</v>
      </c>
      <c r="J26" s="1">
        <v>216</v>
      </c>
      <c r="M26" s="1">
        <v>0.75</v>
      </c>
      <c r="N26" s="1">
        <v>216</v>
      </c>
      <c r="Q26" s="1">
        <v>1</v>
      </c>
      <c r="R26" s="1">
        <v>216</v>
      </c>
      <c r="U26" s="1">
        <v>1.25</v>
      </c>
      <c r="V26" s="1">
        <v>216</v>
      </c>
      <c r="Y26" s="1">
        <v>1.5</v>
      </c>
      <c r="Z26" s="1">
        <v>216</v>
      </c>
      <c r="AC26" s="1">
        <v>1.75</v>
      </c>
      <c r="AD26" s="1">
        <v>216</v>
      </c>
      <c r="AG26" s="1">
        <v>2</v>
      </c>
      <c r="AH26" s="1">
        <v>216</v>
      </c>
      <c r="AK26" s="1">
        <v>2.25</v>
      </c>
      <c r="AL26" s="1">
        <v>216</v>
      </c>
      <c r="AO26" s="1">
        <v>2.5</v>
      </c>
      <c r="AP26" s="1">
        <v>216</v>
      </c>
      <c r="AS26" s="1">
        <v>2.75</v>
      </c>
      <c r="AT26" s="1">
        <v>216</v>
      </c>
      <c r="AW26" s="1">
        <v>3</v>
      </c>
      <c r="AX26" s="1">
        <v>216</v>
      </c>
      <c r="BA26" s="1">
        <v>3.25</v>
      </c>
      <c r="BB26" s="1">
        <v>216</v>
      </c>
      <c r="BE26" s="1">
        <v>3.5</v>
      </c>
      <c r="BF26" s="1">
        <v>216</v>
      </c>
      <c r="BI26">
        <v>3.75</v>
      </c>
      <c r="BJ26" s="1">
        <v>216</v>
      </c>
      <c r="BK26" s="1">
        <v>391</v>
      </c>
    </row>
    <row r="27" spans="1:63">
      <c r="A27" s="1">
        <v>0</v>
      </c>
      <c r="B27" s="1">
        <v>217</v>
      </c>
      <c r="E27" s="1">
        <v>0.25</v>
      </c>
      <c r="F27" s="1">
        <v>217</v>
      </c>
      <c r="I27" s="1">
        <v>0.5</v>
      </c>
      <c r="J27" s="1">
        <v>217</v>
      </c>
      <c r="M27" s="1">
        <v>0.75</v>
      </c>
      <c r="N27" s="1">
        <v>217</v>
      </c>
      <c r="Q27" s="1">
        <v>1</v>
      </c>
      <c r="R27" s="1">
        <v>217</v>
      </c>
      <c r="U27" s="1">
        <v>1.25</v>
      </c>
      <c r="V27" s="1">
        <v>217</v>
      </c>
      <c r="Y27" s="1">
        <v>1.5</v>
      </c>
      <c r="Z27" s="1">
        <v>217</v>
      </c>
      <c r="AC27" s="1">
        <v>1.75</v>
      </c>
      <c r="AD27" s="1">
        <v>217</v>
      </c>
      <c r="AG27" s="1">
        <v>2</v>
      </c>
      <c r="AH27" s="1">
        <v>217</v>
      </c>
      <c r="AK27" s="1">
        <v>2.25</v>
      </c>
      <c r="AL27" s="1">
        <v>217</v>
      </c>
      <c r="AO27" s="1">
        <v>2.5</v>
      </c>
      <c r="AP27" s="1">
        <v>217</v>
      </c>
      <c r="AS27" s="1">
        <v>2.75</v>
      </c>
      <c r="AT27" s="1">
        <v>217</v>
      </c>
      <c r="AW27" s="1">
        <v>3</v>
      </c>
      <c r="AX27" s="1">
        <v>217</v>
      </c>
      <c r="BA27" s="1">
        <v>3.25</v>
      </c>
      <c r="BB27" s="1">
        <v>217</v>
      </c>
      <c r="BE27" s="1">
        <v>3.5</v>
      </c>
      <c r="BF27" s="1">
        <v>217</v>
      </c>
      <c r="BI27">
        <v>3.75</v>
      </c>
      <c r="BJ27" s="1">
        <v>217</v>
      </c>
      <c r="BK27" s="1">
        <v>336</v>
      </c>
    </row>
    <row r="28" spans="1:63">
      <c r="A28" s="1">
        <v>0</v>
      </c>
      <c r="B28" s="1">
        <v>218</v>
      </c>
      <c r="E28" s="1">
        <v>0.25</v>
      </c>
      <c r="F28" s="1">
        <v>218</v>
      </c>
      <c r="I28" s="1">
        <v>0.5</v>
      </c>
      <c r="J28" s="1">
        <v>218</v>
      </c>
      <c r="M28" s="1">
        <v>0.75</v>
      </c>
      <c r="N28" s="1">
        <v>218</v>
      </c>
      <c r="Q28" s="1">
        <v>1</v>
      </c>
      <c r="R28" s="1">
        <v>218</v>
      </c>
      <c r="U28" s="1">
        <v>1.25</v>
      </c>
      <c r="V28" s="1">
        <v>218</v>
      </c>
      <c r="Y28" s="1">
        <v>1.5</v>
      </c>
      <c r="Z28" s="1">
        <v>218</v>
      </c>
      <c r="AC28" s="1">
        <v>1.75</v>
      </c>
      <c r="AD28" s="1">
        <v>218</v>
      </c>
      <c r="AG28" s="1">
        <v>2</v>
      </c>
      <c r="AH28" s="1">
        <v>218</v>
      </c>
      <c r="AK28" s="1">
        <v>2.25</v>
      </c>
      <c r="AL28" s="1">
        <v>218</v>
      </c>
      <c r="AO28" s="1">
        <v>2.5</v>
      </c>
      <c r="AP28" s="1">
        <v>218</v>
      </c>
      <c r="AS28" s="1">
        <v>2.75</v>
      </c>
      <c r="AT28" s="1">
        <v>218</v>
      </c>
      <c r="AW28" s="1">
        <v>3</v>
      </c>
      <c r="AX28" s="1">
        <v>218</v>
      </c>
      <c r="BA28" s="1">
        <v>3.25</v>
      </c>
      <c r="BB28" s="1">
        <v>218</v>
      </c>
      <c r="BE28" s="1">
        <v>3.5</v>
      </c>
      <c r="BF28" s="1">
        <v>218</v>
      </c>
      <c r="BI28">
        <v>3.75</v>
      </c>
      <c r="BJ28" s="1">
        <v>218</v>
      </c>
      <c r="BK28" s="1">
        <v>315</v>
      </c>
    </row>
    <row r="29" spans="1:63">
      <c r="A29" s="1">
        <v>0</v>
      </c>
      <c r="B29" s="1">
        <v>219</v>
      </c>
      <c r="E29" s="1">
        <v>0.25</v>
      </c>
      <c r="F29" s="1">
        <v>219</v>
      </c>
      <c r="I29" s="1">
        <v>0.5</v>
      </c>
      <c r="J29" s="1">
        <v>219</v>
      </c>
      <c r="M29" s="1">
        <v>0.75</v>
      </c>
      <c r="N29" s="1">
        <v>219</v>
      </c>
      <c r="Q29" s="1">
        <v>1</v>
      </c>
      <c r="R29" s="1">
        <v>219</v>
      </c>
      <c r="U29" s="1">
        <v>1.25</v>
      </c>
      <c r="V29" s="1">
        <v>219</v>
      </c>
      <c r="Y29" s="1">
        <v>1.5</v>
      </c>
      <c r="Z29" s="1">
        <v>219</v>
      </c>
      <c r="AC29" s="1">
        <v>1.75</v>
      </c>
      <c r="AD29" s="1">
        <v>219</v>
      </c>
      <c r="AG29" s="1">
        <v>2</v>
      </c>
      <c r="AH29" s="1">
        <v>219</v>
      </c>
      <c r="AK29" s="1">
        <v>2.25</v>
      </c>
      <c r="AL29" s="1">
        <v>219</v>
      </c>
      <c r="AO29" s="1">
        <v>2.5</v>
      </c>
      <c r="AP29" s="1">
        <v>219</v>
      </c>
      <c r="AS29" s="1">
        <v>2.75</v>
      </c>
      <c r="AT29" s="1">
        <v>219</v>
      </c>
      <c r="AW29" s="1">
        <v>3</v>
      </c>
      <c r="AX29" s="1">
        <v>219</v>
      </c>
      <c r="BA29" s="1">
        <v>3.25</v>
      </c>
      <c r="BB29" s="1">
        <v>219</v>
      </c>
      <c r="BE29" s="1">
        <v>3.5</v>
      </c>
      <c r="BF29" s="1">
        <v>219</v>
      </c>
      <c r="BI29">
        <v>3.75</v>
      </c>
      <c r="BJ29" s="1">
        <v>219</v>
      </c>
      <c r="BK29" s="1">
        <v>320</v>
      </c>
    </row>
    <row r="30" spans="1:63">
      <c r="A30" s="1">
        <v>0</v>
      </c>
      <c r="B30" s="1">
        <v>220</v>
      </c>
      <c r="E30" s="1">
        <v>0.25</v>
      </c>
      <c r="F30" s="1">
        <v>220</v>
      </c>
      <c r="I30" s="1">
        <v>0.5</v>
      </c>
      <c r="J30" s="1">
        <v>220</v>
      </c>
      <c r="M30" s="1">
        <v>0.75</v>
      </c>
      <c r="N30" s="1">
        <v>220</v>
      </c>
      <c r="Q30" s="1">
        <v>1</v>
      </c>
      <c r="R30" s="1">
        <v>220</v>
      </c>
      <c r="U30" s="1">
        <v>1.25</v>
      </c>
      <c r="V30" s="1">
        <v>220</v>
      </c>
      <c r="Y30" s="1">
        <v>1.5</v>
      </c>
      <c r="Z30" s="1">
        <v>220</v>
      </c>
      <c r="AC30" s="1">
        <v>1.75</v>
      </c>
      <c r="AD30" s="1">
        <v>220</v>
      </c>
      <c r="AG30" s="1">
        <v>2</v>
      </c>
      <c r="AH30" s="1">
        <v>220</v>
      </c>
      <c r="AK30" s="1">
        <v>2.25</v>
      </c>
      <c r="AL30" s="1">
        <v>220</v>
      </c>
      <c r="AO30" s="1">
        <v>2.5</v>
      </c>
      <c r="AP30" s="1">
        <v>220</v>
      </c>
      <c r="AS30" s="1">
        <v>2.75</v>
      </c>
      <c r="AT30" s="1">
        <v>220</v>
      </c>
      <c r="AW30" s="1">
        <v>3</v>
      </c>
      <c r="AX30" s="1">
        <v>220</v>
      </c>
      <c r="BA30" s="1">
        <v>3.25</v>
      </c>
      <c r="BB30" s="1">
        <v>220</v>
      </c>
      <c r="BE30" s="1">
        <v>3.5</v>
      </c>
      <c r="BF30" s="1">
        <v>220</v>
      </c>
      <c r="BI30">
        <v>3.75</v>
      </c>
      <c r="BJ30" s="1">
        <v>220</v>
      </c>
      <c r="BK30" s="1">
        <v>319</v>
      </c>
    </row>
    <row r="31" spans="1:63">
      <c r="A31" s="1">
        <v>0</v>
      </c>
      <c r="B31" s="1">
        <v>221</v>
      </c>
      <c r="E31" s="1">
        <v>0.25</v>
      </c>
      <c r="F31" s="1">
        <v>221</v>
      </c>
      <c r="I31" s="1">
        <v>0.5</v>
      </c>
      <c r="J31" s="1">
        <v>221</v>
      </c>
      <c r="M31" s="1">
        <v>0.75</v>
      </c>
      <c r="N31" s="1">
        <v>221</v>
      </c>
      <c r="Q31" s="1">
        <v>1</v>
      </c>
      <c r="R31" s="1">
        <v>221</v>
      </c>
      <c r="U31" s="1">
        <v>1.25</v>
      </c>
      <c r="V31" s="1">
        <v>221</v>
      </c>
      <c r="Y31" s="1">
        <v>1.5</v>
      </c>
      <c r="Z31" s="1">
        <v>221</v>
      </c>
      <c r="AC31" s="1">
        <v>1.75</v>
      </c>
      <c r="AD31" s="1">
        <v>221</v>
      </c>
      <c r="AG31" s="1">
        <v>2</v>
      </c>
      <c r="AH31" s="1">
        <v>221</v>
      </c>
      <c r="AK31" s="1">
        <v>2.25</v>
      </c>
      <c r="AL31" s="1">
        <v>221</v>
      </c>
      <c r="AO31" s="1">
        <v>2.5</v>
      </c>
      <c r="AP31" s="1">
        <v>221</v>
      </c>
      <c r="AS31" s="1">
        <v>2.75</v>
      </c>
      <c r="AT31" s="1">
        <v>221</v>
      </c>
      <c r="AW31" s="1">
        <v>3</v>
      </c>
      <c r="AX31" s="1">
        <v>221</v>
      </c>
      <c r="BA31" s="1">
        <v>3.25</v>
      </c>
      <c r="BB31" s="1">
        <v>221</v>
      </c>
      <c r="BE31" s="1">
        <v>3.5</v>
      </c>
      <c r="BF31" s="1">
        <v>221</v>
      </c>
      <c r="BI31">
        <v>3.75</v>
      </c>
      <c r="BJ31" s="1">
        <v>221</v>
      </c>
      <c r="BK31" s="1">
        <v>347</v>
      </c>
    </row>
    <row r="32" spans="1:63">
      <c r="A32" s="1">
        <v>0</v>
      </c>
      <c r="B32" s="1">
        <v>222</v>
      </c>
      <c r="E32" s="1">
        <v>0.25</v>
      </c>
      <c r="F32" s="1">
        <v>222</v>
      </c>
      <c r="I32" s="1">
        <v>0.5</v>
      </c>
      <c r="J32" s="1">
        <v>222</v>
      </c>
      <c r="M32" s="1">
        <v>0.75</v>
      </c>
      <c r="N32" s="1">
        <v>222</v>
      </c>
      <c r="Q32" s="1">
        <v>1</v>
      </c>
      <c r="R32" s="1">
        <v>222</v>
      </c>
      <c r="U32" s="1">
        <v>1.25</v>
      </c>
      <c r="V32" s="1">
        <v>222</v>
      </c>
      <c r="Y32" s="1">
        <v>1.5</v>
      </c>
      <c r="Z32" s="1">
        <v>222</v>
      </c>
      <c r="AC32" s="1">
        <v>1.75</v>
      </c>
      <c r="AD32" s="1">
        <v>222</v>
      </c>
      <c r="AG32" s="1">
        <v>2</v>
      </c>
      <c r="AH32" s="1">
        <v>222</v>
      </c>
      <c r="AK32" s="1">
        <v>2.25</v>
      </c>
      <c r="AL32" s="1">
        <v>222</v>
      </c>
      <c r="AO32" s="1">
        <v>2.5</v>
      </c>
      <c r="AP32" s="1">
        <v>222</v>
      </c>
      <c r="AS32" s="1">
        <v>2.75</v>
      </c>
      <c r="AT32" s="1">
        <v>222</v>
      </c>
      <c r="AW32" s="1">
        <v>3</v>
      </c>
      <c r="AX32" s="1">
        <v>222</v>
      </c>
      <c r="BA32" s="1">
        <v>3.25</v>
      </c>
      <c r="BB32" s="1">
        <v>222</v>
      </c>
      <c r="BE32" s="1">
        <v>3.5</v>
      </c>
      <c r="BF32" s="1">
        <v>222</v>
      </c>
      <c r="BI32">
        <v>3.75</v>
      </c>
      <c r="BJ32" s="1">
        <v>222</v>
      </c>
      <c r="BK32" s="1">
        <v>390</v>
      </c>
    </row>
    <row r="33" spans="1:63">
      <c r="A33" s="1">
        <v>0</v>
      </c>
      <c r="B33" s="1">
        <v>223</v>
      </c>
      <c r="E33" s="1">
        <v>0.25</v>
      </c>
      <c r="F33" s="1">
        <v>223</v>
      </c>
      <c r="I33" s="1">
        <v>0.5</v>
      </c>
      <c r="J33" s="1">
        <v>223</v>
      </c>
      <c r="M33" s="1">
        <v>0.75</v>
      </c>
      <c r="N33" s="1">
        <v>223</v>
      </c>
      <c r="Q33" s="1">
        <v>1</v>
      </c>
      <c r="R33" s="1">
        <v>223</v>
      </c>
      <c r="U33" s="1">
        <v>1.25</v>
      </c>
      <c r="V33" s="1">
        <v>223</v>
      </c>
      <c r="Y33" s="1">
        <v>1.5</v>
      </c>
      <c r="Z33" s="1">
        <v>223</v>
      </c>
      <c r="AC33" s="1">
        <v>1.75</v>
      </c>
      <c r="AD33" s="1">
        <v>223</v>
      </c>
      <c r="AG33" s="1">
        <v>2</v>
      </c>
      <c r="AH33" s="1">
        <v>223</v>
      </c>
      <c r="AK33" s="1">
        <v>2.25</v>
      </c>
      <c r="AL33" s="1">
        <v>223</v>
      </c>
      <c r="AO33" s="1">
        <v>2.5</v>
      </c>
      <c r="AP33" s="1">
        <v>223</v>
      </c>
      <c r="AS33" s="1">
        <v>2.75</v>
      </c>
      <c r="AT33" s="1">
        <v>223</v>
      </c>
      <c r="AW33" s="1">
        <v>3</v>
      </c>
      <c r="AX33" s="1">
        <v>223</v>
      </c>
      <c r="BA33" s="1">
        <v>3.25</v>
      </c>
      <c r="BB33" s="1">
        <v>223</v>
      </c>
      <c r="BE33" s="1">
        <v>3.5</v>
      </c>
      <c r="BF33" s="1">
        <v>223</v>
      </c>
      <c r="BI33">
        <v>3.75</v>
      </c>
      <c r="BJ33" s="1">
        <v>223</v>
      </c>
      <c r="BK33" s="1">
        <v>416</v>
      </c>
    </row>
    <row r="34" spans="1:63">
      <c r="A34" s="1">
        <v>0</v>
      </c>
      <c r="B34" s="1">
        <v>224</v>
      </c>
      <c r="E34" s="1">
        <v>0.25</v>
      </c>
      <c r="F34" s="1">
        <v>224</v>
      </c>
      <c r="I34" s="1">
        <v>0.5</v>
      </c>
      <c r="J34" s="1">
        <v>224</v>
      </c>
      <c r="M34" s="1">
        <v>0.75</v>
      </c>
      <c r="N34" s="1">
        <v>224</v>
      </c>
      <c r="Q34" s="1">
        <v>1</v>
      </c>
      <c r="R34" s="1">
        <v>224</v>
      </c>
      <c r="U34" s="1">
        <v>1.25</v>
      </c>
      <c r="V34" s="1">
        <v>224</v>
      </c>
      <c r="Y34" s="1">
        <v>1.5</v>
      </c>
      <c r="Z34" s="1">
        <v>224</v>
      </c>
      <c r="AC34" s="1">
        <v>1.75</v>
      </c>
      <c r="AD34" s="1">
        <v>224</v>
      </c>
      <c r="AG34" s="1">
        <v>2</v>
      </c>
      <c r="AH34" s="1">
        <v>224</v>
      </c>
      <c r="AK34" s="1">
        <v>2.25</v>
      </c>
      <c r="AL34" s="1">
        <v>224</v>
      </c>
      <c r="AO34" s="1">
        <v>2.5</v>
      </c>
      <c r="AP34" s="1">
        <v>224</v>
      </c>
      <c r="AS34" s="1">
        <v>2.75</v>
      </c>
      <c r="AT34" s="1">
        <v>224</v>
      </c>
      <c r="AW34" s="1">
        <v>3</v>
      </c>
      <c r="AX34" s="1">
        <v>224</v>
      </c>
      <c r="BA34" s="1">
        <v>3.25</v>
      </c>
      <c r="BB34" s="1">
        <v>224</v>
      </c>
      <c r="BE34" s="1">
        <v>3.5</v>
      </c>
      <c r="BF34" s="1">
        <v>224</v>
      </c>
      <c r="BI34">
        <v>3.75</v>
      </c>
      <c r="BJ34" s="1">
        <v>224</v>
      </c>
      <c r="BK34" s="1">
        <v>440</v>
      </c>
    </row>
    <row r="35" spans="1:63">
      <c r="A35" s="1">
        <v>0</v>
      </c>
      <c r="B35" s="1">
        <v>225</v>
      </c>
      <c r="E35" s="1">
        <v>0.25</v>
      </c>
      <c r="F35" s="1">
        <v>225</v>
      </c>
      <c r="I35" s="1">
        <v>0.5</v>
      </c>
      <c r="J35" s="1">
        <v>225</v>
      </c>
      <c r="M35" s="1">
        <v>0.75</v>
      </c>
      <c r="N35" s="1">
        <v>225</v>
      </c>
      <c r="Q35" s="1">
        <v>1</v>
      </c>
      <c r="R35" s="1">
        <v>225</v>
      </c>
      <c r="U35" s="1">
        <v>1.25</v>
      </c>
      <c r="V35" s="1">
        <v>225</v>
      </c>
      <c r="Y35" s="1">
        <v>1.5</v>
      </c>
      <c r="Z35" s="1">
        <v>225</v>
      </c>
      <c r="AC35" s="1">
        <v>1.75</v>
      </c>
      <c r="AD35" s="1">
        <v>225</v>
      </c>
      <c r="AG35" s="1">
        <v>2</v>
      </c>
      <c r="AH35" s="1">
        <v>225</v>
      </c>
      <c r="AK35" s="1">
        <v>2.25</v>
      </c>
      <c r="AL35" s="1">
        <v>225</v>
      </c>
      <c r="AO35" s="1">
        <v>2.5</v>
      </c>
      <c r="AP35" s="1">
        <v>225</v>
      </c>
      <c r="AS35" s="1">
        <v>2.75</v>
      </c>
      <c r="AT35" s="1">
        <v>225</v>
      </c>
      <c r="AW35" s="1">
        <v>3</v>
      </c>
      <c r="AX35" s="1">
        <v>225</v>
      </c>
      <c r="BA35" s="1">
        <v>3.25</v>
      </c>
      <c r="BB35" s="1">
        <v>225</v>
      </c>
      <c r="BE35" s="1">
        <v>3.5</v>
      </c>
      <c r="BF35" s="1">
        <v>225</v>
      </c>
      <c r="BI35">
        <v>3.75</v>
      </c>
      <c r="BJ35" s="1">
        <v>225</v>
      </c>
      <c r="BK35" s="1">
        <v>450</v>
      </c>
    </row>
    <row r="36" spans="1:63">
      <c r="A36" s="1">
        <v>0</v>
      </c>
      <c r="B36" s="1">
        <v>226</v>
      </c>
      <c r="E36" s="1">
        <v>0.25</v>
      </c>
      <c r="F36" s="1">
        <v>226</v>
      </c>
      <c r="I36" s="1">
        <v>0.5</v>
      </c>
      <c r="J36" s="1">
        <v>226</v>
      </c>
      <c r="M36" s="1">
        <v>0.75</v>
      </c>
      <c r="N36" s="1">
        <v>226</v>
      </c>
      <c r="Q36" s="1">
        <v>1</v>
      </c>
      <c r="R36" s="1">
        <v>226</v>
      </c>
      <c r="U36" s="1">
        <v>1.25</v>
      </c>
      <c r="V36" s="1">
        <v>226</v>
      </c>
      <c r="Y36" s="1">
        <v>1.5</v>
      </c>
      <c r="Z36" s="1">
        <v>226</v>
      </c>
      <c r="AC36" s="1">
        <v>1.75</v>
      </c>
      <c r="AD36" s="1">
        <v>226</v>
      </c>
      <c r="AG36" s="1">
        <v>2</v>
      </c>
      <c r="AH36" s="1">
        <v>226</v>
      </c>
      <c r="AK36" s="1">
        <v>2.25</v>
      </c>
      <c r="AL36" s="1">
        <v>226</v>
      </c>
      <c r="AO36" s="1">
        <v>2.5</v>
      </c>
      <c r="AP36" s="1">
        <v>226</v>
      </c>
      <c r="AS36" s="1">
        <v>2.75</v>
      </c>
      <c r="AT36" s="1">
        <v>226</v>
      </c>
      <c r="AW36" s="1">
        <v>3</v>
      </c>
      <c r="AX36" s="1">
        <v>226</v>
      </c>
      <c r="BA36" s="1">
        <v>3.25</v>
      </c>
      <c r="BB36" s="1">
        <v>226</v>
      </c>
      <c r="BE36" s="1">
        <v>3.5</v>
      </c>
      <c r="BF36" s="1">
        <v>226</v>
      </c>
      <c r="BI36">
        <v>3.75</v>
      </c>
      <c r="BJ36" s="1">
        <v>226</v>
      </c>
      <c r="BK36" s="1">
        <v>416</v>
      </c>
    </row>
    <row r="37" spans="1:63">
      <c r="A37" s="1">
        <v>0</v>
      </c>
      <c r="B37" s="1">
        <v>227</v>
      </c>
      <c r="E37" s="1">
        <v>0.25</v>
      </c>
      <c r="F37" s="1">
        <v>227</v>
      </c>
      <c r="I37" s="1">
        <v>0.5</v>
      </c>
      <c r="J37" s="1">
        <v>227</v>
      </c>
      <c r="M37" s="1">
        <v>0.75</v>
      </c>
      <c r="N37" s="1">
        <v>227</v>
      </c>
      <c r="Q37" s="1">
        <v>1</v>
      </c>
      <c r="R37" s="1">
        <v>227</v>
      </c>
      <c r="U37" s="1">
        <v>1.25</v>
      </c>
      <c r="V37" s="1">
        <v>227</v>
      </c>
      <c r="Y37" s="1">
        <v>1.5</v>
      </c>
      <c r="Z37" s="1">
        <v>227</v>
      </c>
      <c r="AC37" s="1">
        <v>1.75</v>
      </c>
      <c r="AD37" s="1">
        <v>227</v>
      </c>
      <c r="AG37" s="1">
        <v>2</v>
      </c>
      <c r="AH37" s="1">
        <v>227</v>
      </c>
      <c r="AK37" s="1">
        <v>2.25</v>
      </c>
      <c r="AL37" s="1">
        <v>227</v>
      </c>
      <c r="AO37" s="1">
        <v>2.5</v>
      </c>
      <c r="AP37" s="1">
        <v>227</v>
      </c>
      <c r="AS37" s="1">
        <v>2.75</v>
      </c>
      <c r="AT37" s="1">
        <v>227</v>
      </c>
      <c r="AW37" s="1">
        <v>3</v>
      </c>
      <c r="AX37" s="1">
        <v>227</v>
      </c>
      <c r="BA37" s="1">
        <v>3.25</v>
      </c>
      <c r="BB37" s="1">
        <v>227</v>
      </c>
      <c r="BE37" s="1">
        <v>3.5</v>
      </c>
      <c r="BF37" s="1">
        <v>227</v>
      </c>
      <c r="BI37">
        <v>3.75</v>
      </c>
      <c r="BJ37" s="1">
        <v>227</v>
      </c>
      <c r="BK37" s="1">
        <v>406</v>
      </c>
    </row>
    <row r="38" spans="1:63">
      <c r="A38" s="1">
        <v>0</v>
      </c>
      <c r="B38" s="1">
        <v>228</v>
      </c>
      <c r="E38" s="1">
        <v>0.25</v>
      </c>
      <c r="F38" s="1">
        <v>228</v>
      </c>
      <c r="I38" s="1">
        <v>0.5</v>
      </c>
      <c r="J38" s="1">
        <v>228</v>
      </c>
      <c r="M38" s="1">
        <v>0.75</v>
      </c>
      <c r="N38" s="1">
        <v>228</v>
      </c>
      <c r="Q38" s="1">
        <v>1</v>
      </c>
      <c r="R38" s="1">
        <v>228</v>
      </c>
      <c r="U38" s="1">
        <v>1.25</v>
      </c>
      <c r="V38" s="1">
        <v>228</v>
      </c>
      <c r="Y38" s="1">
        <v>1.5</v>
      </c>
      <c r="Z38" s="1">
        <v>228</v>
      </c>
      <c r="AC38" s="1">
        <v>1.75</v>
      </c>
      <c r="AD38" s="1">
        <v>228</v>
      </c>
      <c r="AG38" s="1">
        <v>2</v>
      </c>
      <c r="AH38" s="1">
        <v>228</v>
      </c>
      <c r="AK38" s="1">
        <v>2.25</v>
      </c>
      <c r="AL38" s="1">
        <v>228</v>
      </c>
      <c r="AO38" s="1">
        <v>2.5</v>
      </c>
      <c r="AP38" s="1">
        <v>228</v>
      </c>
      <c r="AS38" s="1">
        <v>2.75</v>
      </c>
      <c r="AT38" s="1">
        <v>228</v>
      </c>
      <c r="AW38" s="1">
        <v>3</v>
      </c>
      <c r="AX38" s="1">
        <v>228</v>
      </c>
      <c r="BA38" s="1">
        <v>3.25</v>
      </c>
      <c r="BB38" s="1">
        <v>228</v>
      </c>
      <c r="BE38" s="1">
        <v>3.5</v>
      </c>
      <c r="BF38" s="1">
        <v>228</v>
      </c>
      <c r="BI38">
        <v>3.75</v>
      </c>
      <c r="BJ38" s="1">
        <v>228</v>
      </c>
      <c r="BK38" s="1">
        <v>403</v>
      </c>
    </row>
    <row r="39" spans="1:63">
      <c r="A39" s="1">
        <v>0</v>
      </c>
      <c r="B39" s="1">
        <v>229</v>
      </c>
      <c r="E39" s="1">
        <v>0.25</v>
      </c>
      <c r="F39" s="1">
        <v>229</v>
      </c>
      <c r="I39" s="1">
        <v>0.5</v>
      </c>
      <c r="J39" s="1">
        <v>229</v>
      </c>
      <c r="M39" s="1">
        <v>0.75</v>
      </c>
      <c r="N39" s="1">
        <v>229</v>
      </c>
      <c r="Q39" s="1">
        <v>1</v>
      </c>
      <c r="R39" s="1">
        <v>229</v>
      </c>
      <c r="U39" s="1">
        <v>1.25</v>
      </c>
      <c r="V39" s="1">
        <v>229</v>
      </c>
      <c r="Y39" s="1">
        <v>1.5</v>
      </c>
      <c r="Z39" s="1">
        <v>229</v>
      </c>
      <c r="AC39" s="1">
        <v>1.75</v>
      </c>
      <c r="AD39" s="1">
        <v>229</v>
      </c>
      <c r="AG39" s="1">
        <v>2</v>
      </c>
      <c r="AH39" s="1">
        <v>229</v>
      </c>
      <c r="AK39" s="1">
        <v>2.25</v>
      </c>
      <c r="AL39" s="1">
        <v>229</v>
      </c>
      <c r="AO39" s="1">
        <v>2.5</v>
      </c>
      <c r="AP39" s="1">
        <v>229</v>
      </c>
      <c r="AS39" s="1">
        <v>2.75</v>
      </c>
      <c r="AT39" s="1">
        <v>229</v>
      </c>
      <c r="AW39" s="1">
        <v>3</v>
      </c>
      <c r="AX39" s="1">
        <v>229</v>
      </c>
      <c r="BA39" s="1">
        <v>3.25</v>
      </c>
      <c r="BB39" s="1">
        <v>229</v>
      </c>
      <c r="BE39" s="1">
        <v>3.5</v>
      </c>
      <c r="BF39" s="1">
        <v>229</v>
      </c>
      <c r="BI39">
        <v>3.75</v>
      </c>
      <c r="BJ39" s="1">
        <v>229</v>
      </c>
      <c r="BK39" s="1">
        <v>395</v>
      </c>
    </row>
    <row r="40" spans="1:63">
      <c r="A40" s="1">
        <v>0</v>
      </c>
      <c r="B40" s="1">
        <v>230</v>
      </c>
      <c r="E40" s="1">
        <v>0.25</v>
      </c>
      <c r="F40" s="1">
        <v>230</v>
      </c>
      <c r="I40" s="1">
        <v>0.5</v>
      </c>
      <c r="J40" s="1">
        <v>230</v>
      </c>
      <c r="M40" s="1">
        <v>0.75</v>
      </c>
      <c r="N40" s="1">
        <v>230</v>
      </c>
      <c r="Q40" s="1">
        <v>1</v>
      </c>
      <c r="R40" s="1">
        <v>230</v>
      </c>
      <c r="U40" s="1">
        <v>1.25</v>
      </c>
      <c r="V40" s="1">
        <v>230</v>
      </c>
      <c r="Y40" s="1">
        <v>1.5</v>
      </c>
      <c r="Z40" s="1">
        <v>230</v>
      </c>
      <c r="AC40" s="1">
        <v>1.75</v>
      </c>
      <c r="AD40" s="1">
        <v>230</v>
      </c>
      <c r="AG40" s="1">
        <v>2</v>
      </c>
      <c r="AH40" s="1">
        <v>230</v>
      </c>
      <c r="AK40" s="1">
        <v>2.25</v>
      </c>
      <c r="AL40" s="1">
        <v>230</v>
      </c>
      <c r="AO40" s="1">
        <v>2.5</v>
      </c>
      <c r="AP40" s="1">
        <v>230</v>
      </c>
      <c r="AS40" s="1">
        <v>2.75</v>
      </c>
      <c r="AT40" s="1">
        <v>230</v>
      </c>
      <c r="AW40" s="1">
        <v>3</v>
      </c>
      <c r="AX40" s="1">
        <v>230</v>
      </c>
      <c r="BA40" s="1">
        <v>3.25</v>
      </c>
      <c r="BB40" s="1">
        <v>230</v>
      </c>
      <c r="BE40" s="1">
        <v>3.5</v>
      </c>
      <c r="BF40" s="1">
        <v>230</v>
      </c>
      <c r="BI40">
        <v>3.75</v>
      </c>
      <c r="BJ40" s="1">
        <v>230</v>
      </c>
      <c r="BK40" s="1">
        <v>389</v>
      </c>
    </row>
    <row r="41" spans="1:63">
      <c r="A41" s="1">
        <v>0</v>
      </c>
      <c r="B41" s="1">
        <v>231</v>
      </c>
      <c r="E41" s="1">
        <v>0.25</v>
      </c>
      <c r="F41" s="1">
        <v>231</v>
      </c>
      <c r="I41" s="1">
        <v>0.5</v>
      </c>
      <c r="J41" s="1">
        <v>231</v>
      </c>
      <c r="M41" s="1">
        <v>0.75</v>
      </c>
      <c r="N41" s="1">
        <v>231</v>
      </c>
      <c r="Q41" s="1">
        <v>1</v>
      </c>
      <c r="R41" s="1">
        <v>231</v>
      </c>
      <c r="U41" s="1">
        <v>1.25</v>
      </c>
      <c r="V41" s="1">
        <v>231</v>
      </c>
      <c r="Y41" s="1">
        <v>1.5</v>
      </c>
      <c r="Z41" s="1">
        <v>231</v>
      </c>
      <c r="AC41" s="1">
        <v>1.75</v>
      </c>
      <c r="AD41" s="1">
        <v>231</v>
      </c>
      <c r="AG41" s="1">
        <v>2</v>
      </c>
      <c r="AH41" s="1">
        <v>231</v>
      </c>
      <c r="AK41" s="1">
        <v>2.25</v>
      </c>
      <c r="AL41" s="1">
        <v>231</v>
      </c>
      <c r="AO41" s="1">
        <v>2.5</v>
      </c>
      <c r="AP41" s="1">
        <v>231</v>
      </c>
      <c r="AS41" s="1">
        <v>2.75</v>
      </c>
      <c r="AT41" s="1">
        <v>231</v>
      </c>
      <c r="AW41" s="1">
        <v>3</v>
      </c>
      <c r="AX41" s="1">
        <v>231</v>
      </c>
      <c r="BA41" s="1">
        <v>3.25</v>
      </c>
      <c r="BB41" s="1">
        <v>231</v>
      </c>
      <c r="BE41" s="1">
        <v>3.5</v>
      </c>
      <c r="BF41" s="1">
        <v>231</v>
      </c>
      <c r="BI41">
        <v>3.75</v>
      </c>
      <c r="BJ41" s="1">
        <v>231</v>
      </c>
      <c r="BK41" s="1">
        <v>397</v>
      </c>
    </row>
    <row r="42" spans="1:63">
      <c r="A42" s="1">
        <v>0</v>
      </c>
      <c r="B42" s="1">
        <v>232</v>
      </c>
      <c r="E42" s="1">
        <v>0.25</v>
      </c>
      <c r="F42" s="1">
        <v>232</v>
      </c>
      <c r="I42" s="1">
        <v>0.5</v>
      </c>
      <c r="J42" s="1">
        <v>232</v>
      </c>
      <c r="M42" s="1">
        <v>0.75</v>
      </c>
      <c r="N42" s="1">
        <v>232</v>
      </c>
      <c r="Q42" s="1">
        <v>1</v>
      </c>
      <c r="R42" s="1">
        <v>232</v>
      </c>
      <c r="U42" s="1">
        <v>1.25</v>
      </c>
      <c r="V42" s="1">
        <v>232</v>
      </c>
      <c r="Y42" s="1">
        <v>1.5</v>
      </c>
      <c r="Z42" s="1">
        <v>232</v>
      </c>
      <c r="AC42" s="1">
        <v>1.75</v>
      </c>
      <c r="AD42" s="1">
        <v>232</v>
      </c>
      <c r="AG42" s="1">
        <v>2</v>
      </c>
      <c r="AH42" s="1">
        <v>232</v>
      </c>
      <c r="AK42" s="1">
        <v>2.25</v>
      </c>
      <c r="AL42" s="1">
        <v>232</v>
      </c>
      <c r="AO42" s="1">
        <v>2.5</v>
      </c>
      <c r="AP42" s="1">
        <v>232</v>
      </c>
      <c r="AS42" s="1">
        <v>2.75</v>
      </c>
      <c r="AT42" s="1">
        <v>232</v>
      </c>
      <c r="AW42" s="1">
        <v>3</v>
      </c>
      <c r="AX42" s="1">
        <v>232</v>
      </c>
      <c r="BA42" s="1">
        <v>3.25</v>
      </c>
      <c r="BB42" s="1">
        <v>232</v>
      </c>
      <c r="BE42" s="1">
        <v>3.5</v>
      </c>
      <c r="BF42" s="1">
        <v>232</v>
      </c>
      <c r="BI42">
        <v>3.75</v>
      </c>
      <c r="BJ42" s="1">
        <v>232</v>
      </c>
      <c r="BK42" s="1">
        <v>411</v>
      </c>
    </row>
    <row r="43" spans="1:63">
      <c r="A43" s="1">
        <v>0</v>
      </c>
      <c r="B43" s="1">
        <v>233</v>
      </c>
      <c r="E43" s="1">
        <v>0.25</v>
      </c>
      <c r="F43" s="1">
        <v>233</v>
      </c>
      <c r="I43" s="1">
        <v>0.5</v>
      </c>
      <c r="J43" s="1">
        <v>233</v>
      </c>
      <c r="M43" s="1">
        <v>0.75</v>
      </c>
      <c r="N43" s="1">
        <v>233</v>
      </c>
      <c r="Q43" s="1">
        <v>1</v>
      </c>
      <c r="R43" s="1">
        <v>233</v>
      </c>
      <c r="U43" s="1">
        <v>1.25</v>
      </c>
      <c r="V43" s="1">
        <v>233</v>
      </c>
      <c r="Y43" s="1">
        <v>1.5</v>
      </c>
      <c r="Z43" s="1">
        <v>233</v>
      </c>
      <c r="AC43" s="1">
        <v>1.75</v>
      </c>
      <c r="AD43" s="1">
        <v>233</v>
      </c>
      <c r="AG43" s="1">
        <v>2</v>
      </c>
      <c r="AH43" s="1">
        <v>233</v>
      </c>
      <c r="AK43" s="1">
        <v>2.25</v>
      </c>
      <c r="AL43" s="1">
        <v>233</v>
      </c>
      <c r="AO43" s="1">
        <v>2.5</v>
      </c>
      <c r="AP43" s="1">
        <v>233</v>
      </c>
      <c r="AS43" s="1">
        <v>2.75</v>
      </c>
      <c r="AT43" s="1">
        <v>233</v>
      </c>
      <c r="AW43" s="1">
        <v>3</v>
      </c>
      <c r="AX43" s="1">
        <v>233</v>
      </c>
      <c r="BA43" s="1">
        <v>3.25</v>
      </c>
      <c r="BB43" s="1">
        <v>233</v>
      </c>
      <c r="BE43" s="1">
        <v>3.5</v>
      </c>
      <c r="BF43" s="1">
        <v>233</v>
      </c>
      <c r="BI43">
        <v>3.75</v>
      </c>
      <c r="BJ43" s="1">
        <v>233</v>
      </c>
      <c r="BK43" s="1">
        <v>375</v>
      </c>
    </row>
    <row r="44" spans="1:63">
      <c r="A44" s="1">
        <v>0</v>
      </c>
      <c r="B44" s="1">
        <v>234</v>
      </c>
      <c r="E44" s="1">
        <v>0.25</v>
      </c>
      <c r="F44" s="1">
        <v>234</v>
      </c>
      <c r="I44" s="1">
        <v>0.5</v>
      </c>
      <c r="J44" s="1">
        <v>234</v>
      </c>
      <c r="M44" s="1">
        <v>0.75</v>
      </c>
      <c r="N44" s="1">
        <v>234</v>
      </c>
      <c r="Q44" s="1">
        <v>1</v>
      </c>
      <c r="R44" s="1">
        <v>234</v>
      </c>
      <c r="U44" s="1">
        <v>1.25</v>
      </c>
      <c r="V44" s="1">
        <v>234</v>
      </c>
      <c r="Y44" s="1">
        <v>1.5</v>
      </c>
      <c r="Z44" s="1">
        <v>234</v>
      </c>
      <c r="AC44" s="1">
        <v>1.75</v>
      </c>
      <c r="AD44" s="1">
        <v>234</v>
      </c>
      <c r="AG44" s="1">
        <v>2</v>
      </c>
      <c r="AH44" s="1">
        <v>234</v>
      </c>
      <c r="AK44" s="1">
        <v>2.25</v>
      </c>
      <c r="AL44" s="1">
        <v>234</v>
      </c>
      <c r="AO44" s="1">
        <v>2.5</v>
      </c>
      <c r="AP44" s="1">
        <v>234</v>
      </c>
      <c r="AS44" s="1">
        <v>2.75</v>
      </c>
      <c r="AT44" s="1">
        <v>234</v>
      </c>
      <c r="AW44" s="1">
        <v>3</v>
      </c>
      <c r="AX44" s="1">
        <v>234</v>
      </c>
      <c r="BA44" s="1">
        <v>3.25</v>
      </c>
      <c r="BB44" s="1">
        <v>234</v>
      </c>
      <c r="BE44" s="1">
        <v>3.5</v>
      </c>
      <c r="BF44" s="1">
        <v>234</v>
      </c>
      <c r="BI44">
        <v>3.75</v>
      </c>
      <c r="BJ44" s="1">
        <v>234</v>
      </c>
      <c r="BK44" s="1">
        <v>325</v>
      </c>
    </row>
    <row r="45" spans="1:63">
      <c r="A45" s="1">
        <v>0</v>
      </c>
      <c r="B45" s="1">
        <v>235</v>
      </c>
      <c r="E45" s="1">
        <v>0.25</v>
      </c>
      <c r="F45" s="1">
        <v>235</v>
      </c>
      <c r="I45" s="1">
        <v>0.5</v>
      </c>
      <c r="J45" s="1">
        <v>235</v>
      </c>
      <c r="M45" s="1">
        <v>0.75</v>
      </c>
      <c r="N45" s="1">
        <v>235</v>
      </c>
      <c r="Q45" s="1">
        <v>1</v>
      </c>
      <c r="R45" s="1">
        <v>235</v>
      </c>
      <c r="U45" s="1">
        <v>1.25</v>
      </c>
      <c r="V45" s="1">
        <v>235</v>
      </c>
      <c r="Y45" s="1">
        <v>1.5</v>
      </c>
      <c r="Z45" s="1">
        <v>235</v>
      </c>
      <c r="AC45" s="1">
        <v>1.75</v>
      </c>
      <c r="AD45" s="1">
        <v>235</v>
      </c>
      <c r="AG45" s="1">
        <v>2</v>
      </c>
      <c r="AH45" s="1">
        <v>235</v>
      </c>
      <c r="AK45" s="1">
        <v>2.25</v>
      </c>
      <c r="AL45" s="1">
        <v>235</v>
      </c>
      <c r="AO45" s="1">
        <v>2.5</v>
      </c>
      <c r="AP45" s="1">
        <v>235</v>
      </c>
      <c r="AS45" s="1">
        <v>2.75</v>
      </c>
      <c r="AT45" s="1">
        <v>235</v>
      </c>
      <c r="AW45" s="1">
        <v>3</v>
      </c>
      <c r="AX45" s="1">
        <v>235</v>
      </c>
      <c r="BA45" s="1">
        <v>3.25</v>
      </c>
      <c r="BB45" s="1">
        <v>235</v>
      </c>
      <c r="BE45" s="1">
        <v>3.5</v>
      </c>
      <c r="BF45" s="1">
        <v>235</v>
      </c>
      <c r="BI45">
        <v>3.75</v>
      </c>
      <c r="BJ45" s="1">
        <v>235</v>
      </c>
      <c r="BK45" s="1">
        <v>198</v>
      </c>
    </row>
    <row r="46" spans="1:63">
      <c r="A46" s="1">
        <v>0</v>
      </c>
      <c r="B46" s="1">
        <v>236</v>
      </c>
      <c r="E46" s="1">
        <v>0.25</v>
      </c>
      <c r="F46" s="1">
        <v>236</v>
      </c>
      <c r="I46" s="1">
        <v>0.5</v>
      </c>
      <c r="J46" s="1">
        <v>236</v>
      </c>
      <c r="M46" s="1">
        <v>0.75</v>
      </c>
      <c r="N46" s="1">
        <v>236</v>
      </c>
      <c r="Q46" s="1">
        <v>1</v>
      </c>
      <c r="R46" s="1">
        <v>236</v>
      </c>
      <c r="U46" s="1">
        <v>1.25</v>
      </c>
      <c r="V46" s="1">
        <v>236</v>
      </c>
      <c r="Y46" s="1">
        <v>1.5</v>
      </c>
      <c r="Z46" s="1">
        <v>236</v>
      </c>
      <c r="AC46" s="1">
        <v>1.75</v>
      </c>
      <c r="AD46" s="1">
        <v>236</v>
      </c>
      <c r="AG46" s="1">
        <v>2</v>
      </c>
      <c r="AH46" s="1">
        <v>236</v>
      </c>
      <c r="AK46" s="1">
        <v>2.25</v>
      </c>
      <c r="AL46" s="1">
        <v>236</v>
      </c>
      <c r="AO46" s="1">
        <v>2.5</v>
      </c>
      <c r="AP46" s="1">
        <v>236</v>
      </c>
      <c r="AS46" s="1">
        <v>2.75</v>
      </c>
      <c r="AT46" s="1">
        <v>236</v>
      </c>
      <c r="AW46" s="1">
        <v>3</v>
      </c>
      <c r="AX46" s="1">
        <v>236</v>
      </c>
      <c r="BA46" s="1">
        <v>3.25</v>
      </c>
      <c r="BB46" s="1">
        <v>236</v>
      </c>
      <c r="BE46" s="1">
        <v>3.5</v>
      </c>
      <c r="BF46" s="1">
        <v>236</v>
      </c>
      <c r="BI46">
        <v>3.75</v>
      </c>
      <c r="BJ46" s="1">
        <v>236</v>
      </c>
      <c r="BK46" s="1">
        <v>193</v>
      </c>
    </row>
    <row r="47" spans="1:63">
      <c r="A47" s="1">
        <v>0</v>
      </c>
      <c r="B47" s="1">
        <v>237</v>
      </c>
      <c r="E47" s="1">
        <v>0.25</v>
      </c>
      <c r="F47" s="1">
        <v>237</v>
      </c>
      <c r="I47" s="1">
        <v>0.5</v>
      </c>
      <c r="J47" s="1">
        <v>237</v>
      </c>
      <c r="M47" s="1">
        <v>0.75</v>
      </c>
      <c r="N47" s="1">
        <v>237</v>
      </c>
      <c r="Q47" s="1">
        <v>1</v>
      </c>
      <c r="R47" s="1">
        <v>237</v>
      </c>
      <c r="U47" s="1">
        <v>1.25</v>
      </c>
      <c r="V47" s="1">
        <v>237</v>
      </c>
      <c r="Y47" s="1">
        <v>1.5</v>
      </c>
      <c r="Z47" s="1">
        <v>237</v>
      </c>
      <c r="AC47" s="1">
        <v>1.75</v>
      </c>
      <c r="AD47" s="1">
        <v>237</v>
      </c>
      <c r="AG47" s="1">
        <v>2</v>
      </c>
      <c r="AH47" s="1">
        <v>237</v>
      </c>
      <c r="AK47" s="1">
        <v>2.25</v>
      </c>
      <c r="AL47" s="1">
        <v>237</v>
      </c>
      <c r="AO47" s="1">
        <v>2.5</v>
      </c>
      <c r="AP47" s="1">
        <v>237</v>
      </c>
      <c r="AS47" s="1">
        <v>2.75</v>
      </c>
      <c r="AT47" s="1">
        <v>237</v>
      </c>
      <c r="AW47" s="1">
        <v>3</v>
      </c>
      <c r="AX47" s="1">
        <v>237</v>
      </c>
      <c r="BA47" s="1">
        <v>3.25</v>
      </c>
      <c r="BB47" s="1">
        <v>237</v>
      </c>
      <c r="BE47" s="1">
        <v>3.5</v>
      </c>
      <c r="BF47" s="1">
        <v>237</v>
      </c>
      <c r="BI47">
        <v>3.75</v>
      </c>
      <c r="BJ47" s="1">
        <v>237</v>
      </c>
      <c r="BK47" s="1">
        <v>169</v>
      </c>
    </row>
    <row r="48" spans="1:63">
      <c r="A48" s="1">
        <v>0</v>
      </c>
      <c r="B48" s="1">
        <v>238</v>
      </c>
      <c r="E48" s="1">
        <v>0.25</v>
      </c>
      <c r="F48" s="1">
        <v>238</v>
      </c>
      <c r="I48" s="1">
        <v>0.5</v>
      </c>
      <c r="J48" s="1">
        <v>238</v>
      </c>
      <c r="M48" s="1">
        <v>0.75</v>
      </c>
      <c r="N48" s="1">
        <v>238</v>
      </c>
      <c r="Q48" s="1">
        <v>1</v>
      </c>
      <c r="R48" s="1">
        <v>238</v>
      </c>
      <c r="U48" s="1">
        <v>1.25</v>
      </c>
      <c r="V48" s="1">
        <v>238</v>
      </c>
      <c r="Y48" s="1">
        <v>1.5</v>
      </c>
      <c r="Z48" s="1">
        <v>238</v>
      </c>
      <c r="AC48" s="1">
        <v>1.75</v>
      </c>
      <c r="AD48" s="1">
        <v>238</v>
      </c>
      <c r="AG48" s="1">
        <v>2</v>
      </c>
      <c r="AH48" s="1">
        <v>238</v>
      </c>
      <c r="AK48" s="1">
        <v>2.25</v>
      </c>
      <c r="AL48" s="1">
        <v>238</v>
      </c>
      <c r="AO48" s="1">
        <v>2.5</v>
      </c>
      <c r="AP48" s="1">
        <v>238</v>
      </c>
      <c r="AS48" s="1">
        <v>2.75</v>
      </c>
      <c r="AT48" s="1">
        <v>238</v>
      </c>
      <c r="AW48" s="1">
        <v>3</v>
      </c>
      <c r="AX48" s="1">
        <v>238</v>
      </c>
      <c r="BA48" s="1">
        <v>3.25</v>
      </c>
      <c r="BB48" s="1">
        <v>238</v>
      </c>
      <c r="BE48" s="1">
        <v>3.5</v>
      </c>
      <c r="BF48" s="1">
        <v>238</v>
      </c>
      <c r="BI48">
        <v>3.75</v>
      </c>
      <c r="BJ48" s="1">
        <v>238</v>
      </c>
      <c r="BK48" s="1">
        <v>136</v>
      </c>
    </row>
    <row r="49" spans="1:63" ht="16" thickBot="1">
      <c r="A49" s="1">
        <v>0</v>
      </c>
      <c r="B49" s="1">
        <v>239</v>
      </c>
      <c r="E49" s="1">
        <v>0.25</v>
      </c>
      <c r="F49" s="1">
        <v>239</v>
      </c>
      <c r="I49" s="1">
        <v>0.5</v>
      </c>
      <c r="J49" s="1">
        <v>239</v>
      </c>
      <c r="M49" s="1">
        <v>0.75</v>
      </c>
      <c r="N49" s="1">
        <v>239</v>
      </c>
      <c r="Q49" s="1">
        <v>1</v>
      </c>
      <c r="R49" s="1">
        <v>239</v>
      </c>
      <c r="U49" s="1">
        <v>1.25</v>
      </c>
      <c r="V49" s="1">
        <v>239</v>
      </c>
      <c r="Y49" s="1">
        <v>1.5</v>
      </c>
      <c r="Z49" s="1">
        <v>239</v>
      </c>
      <c r="AC49" s="1">
        <v>1.75</v>
      </c>
      <c r="AD49" s="1">
        <v>239</v>
      </c>
      <c r="AG49" s="1">
        <v>2</v>
      </c>
      <c r="AH49" s="1">
        <v>239</v>
      </c>
      <c r="AK49" s="1">
        <v>2.25</v>
      </c>
      <c r="AL49" s="1">
        <v>239</v>
      </c>
      <c r="AO49" s="1">
        <v>2.5</v>
      </c>
      <c r="AP49" s="1">
        <v>239</v>
      </c>
      <c r="AS49" s="1">
        <v>2.75</v>
      </c>
      <c r="AT49" s="1">
        <v>239</v>
      </c>
      <c r="AW49" s="1">
        <v>3</v>
      </c>
      <c r="AX49" s="1">
        <v>239</v>
      </c>
      <c r="BA49" s="1">
        <v>3.25</v>
      </c>
      <c r="BB49" s="1">
        <v>239</v>
      </c>
      <c r="BE49" s="1">
        <v>3.5</v>
      </c>
      <c r="BF49" s="1">
        <v>239</v>
      </c>
      <c r="BI49">
        <v>3.75</v>
      </c>
      <c r="BJ49" s="1">
        <v>239</v>
      </c>
      <c r="BK49" s="28">
        <v>311</v>
      </c>
    </row>
    <row r="50" spans="1:63">
      <c r="A50" s="1">
        <v>0</v>
      </c>
      <c r="B50" s="1">
        <v>240</v>
      </c>
      <c r="E50" s="1">
        <v>0.25</v>
      </c>
      <c r="F50" s="1">
        <v>240</v>
      </c>
      <c r="I50" s="1">
        <v>0.5</v>
      </c>
      <c r="J50" s="1">
        <v>240</v>
      </c>
      <c r="M50" s="1">
        <v>0.75</v>
      </c>
      <c r="N50" s="1">
        <v>240</v>
      </c>
      <c r="Q50" s="1">
        <v>1</v>
      </c>
      <c r="R50" s="1">
        <v>240</v>
      </c>
      <c r="U50" s="1">
        <v>1.25</v>
      </c>
      <c r="V50" s="1">
        <v>240</v>
      </c>
      <c r="Y50" s="1">
        <v>1.5</v>
      </c>
      <c r="Z50" s="1">
        <v>240</v>
      </c>
      <c r="AC50" s="1">
        <v>1.75</v>
      </c>
      <c r="AD50" s="1">
        <v>240</v>
      </c>
      <c r="AG50" s="1">
        <v>2</v>
      </c>
      <c r="AH50" s="1">
        <v>240</v>
      </c>
      <c r="AK50" s="1">
        <v>2.25</v>
      </c>
      <c r="AL50" s="1">
        <v>240</v>
      </c>
      <c r="AO50" s="1">
        <v>2.5</v>
      </c>
      <c r="AP50" s="1">
        <v>240</v>
      </c>
      <c r="AS50" s="1">
        <v>2.75</v>
      </c>
      <c r="AT50" s="1">
        <v>240</v>
      </c>
      <c r="AW50" s="1">
        <v>3</v>
      </c>
      <c r="AX50" s="1">
        <v>240</v>
      </c>
      <c r="BA50" s="1">
        <v>3.25</v>
      </c>
      <c r="BB50" s="1">
        <v>240</v>
      </c>
      <c r="BE50" s="1">
        <v>3.5</v>
      </c>
      <c r="BF50" s="1">
        <v>240</v>
      </c>
      <c r="BI50">
        <v>3.75</v>
      </c>
      <c r="BJ50" s="1">
        <v>240</v>
      </c>
      <c r="BK50" s="1">
        <v>366</v>
      </c>
    </row>
    <row r="51" spans="1:63">
      <c r="A51" s="1">
        <v>0</v>
      </c>
      <c r="B51" s="1">
        <v>241</v>
      </c>
      <c r="E51" s="1">
        <v>0.25</v>
      </c>
      <c r="F51" s="1">
        <v>241</v>
      </c>
      <c r="I51" s="1">
        <v>0.5</v>
      </c>
      <c r="J51" s="1">
        <v>241</v>
      </c>
      <c r="M51" s="1">
        <v>0.75</v>
      </c>
      <c r="N51" s="1">
        <v>241</v>
      </c>
      <c r="Q51" s="1">
        <v>1</v>
      </c>
      <c r="R51" s="1">
        <v>241</v>
      </c>
      <c r="U51" s="1">
        <v>1.25</v>
      </c>
      <c r="V51" s="1">
        <v>241</v>
      </c>
      <c r="Y51" s="1">
        <v>1.5</v>
      </c>
      <c r="Z51" s="1">
        <v>241</v>
      </c>
      <c r="AC51" s="1">
        <v>1.75</v>
      </c>
      <c r="AD51" s="1">
        <v>241</v>
      </c>
      <c r="AG51" s="1">
        <v>2</v>
      </c>
      <c r="AH51" s="1">
        <v>241</v>
      </c>
      <c r="AK51" s="1">
        <v>2.25</v>
      </c>
      <c r="AL51" s="1">
        <v>241</v>
      </c>
      <c r="AO51" s="1">
        <v>2.5</v>
      </c>
      <c r="AP51" s="1">
        <v>241</v>
      </c>
      <c r="AS51" s="1">
        <v>2.75</v>
      </c>
      <c r="AT51" s="1">
        <v>241</v>
      </c>
      <c r="AW51" s="1">
        <v>3</v>
      </c>
      <c r="AX51" s="1">
        <v>241</v>
      </c>
      <c r="BA51" s="1">
        <v>3.25</v>
      </c>
      <c r="BB51" s="1">
        <v>241</v>
      </c>
      <c r="BE51" s="1">
        <v>3.5</v>
      </c>
      <c r="BF51" s="1">
        <v>241</v>
      </c>
      <c r="BI51">
        <v>3.75</v>
      </c>
      <c r="BJ51" s="1">
        <v>241</v>
      </c>
      <c r="BK51" s="1">
        <v>379</v>
      </c>
    </row>
    <row r="52" spans="1:63">
      <c r="A52" s="1">
        <v>0</v>
      </c>
      <c r="B52" s="1">
        <v>242</v>
      </c>
      <c r="E52" s="1">
        <v>0.25</v>
      </c>
      <c r="F52" s="1">
        <v>242</v>
      </c>
      <c r="I52" s="1">
        <v>0.5</v>
      </c>
      <c r="J52" s="1">
        <v>242</v>
      </c>
      <c r="M52" s="1">
        <v>0.75</v>
      </c>
      <c r="N52" s="1">
        <v>242</v>
      </c>
      <c r="Q52" s="1">
        <v>1</v>
      </c>
      <c r="R52" s="1">
        <v>242</v>
      </c>
      <c r="U52" s="1">
        <v>1.25</v>
      </c>
      <c r="V52" s="1">
        <v>242</v>
      </c>
      <c r="Y52" s="1">
        <v>1.5</v>
      </c>
      <c r="Z52" s="1">
        <v>242</v>
      </c>
      <c r="AC52" s="1">
        <v>1.75</v>
      </c>
      <c r="AD52" s="1">
        <v>242</v>
      </c>
      <c r="AG52" s="1">
        <v>2</v>
      </c>
      <c r="AH52" s="1">
        <v>242</v>
      </c>
      <c r="AK52" s="1">
        <v>2.25</v>
      </c>
      <c r="AL52" s="1">
        <v>242</v>
      </c>
      <c r="AO52" s="1">
        <v>2.5</v>
      </c>
      <c r="AP52" s="1">
        <v>242</v>
      </c>
      <c r="AS52" s="1">
        <v>2.75</v>
      </c>
      <c r="AT52" s="1">
        <v>242</v>
      </c>
      <c r="AW52" s="1">
        <v>3</v>
      </c>
      <c r="AX52" s="1">
        <v>242</v>
      </c>
      <c r="BA52" s="1">
        <v>3.25</v>
      </c>
      <c r="BB52" s="1">
        <v>242</v>
      </c>
      <c r="BE52" s="1">
        <v>3.5</v>
      </c>
      <c r="BF52" s="1">
        <v>242</v>
      </c>
      <c r="BI52">
        <v>3.75</v>
      </c>
      <c r="BJ52" s="1">
        <v>242</v>
      </c>
      <c r="BK52" s="1">
        <v>367</v>
      </c>
    </row>
    <row r="53" spans="1:63">
      <c r="A53" s="1">
        <v>0</v>
      </c>
      <c r="B53" s="1">
        <v>243</v>
      </c>
      <c r="E53" s="1">
        <v>0.25</v>
      </c>
      <c r="F53" s="1">
        <v>243</v>
      </c>
      <c r="I53" s="1">
        <v>0.5</v>
      </c>
      <c r="J53" s="1">
        <v>243</v>
      </c>
      <c r="M53" s="1">
        <v>0.75</v>
      </c>
      <c r="N53" s="1">
        <v>243</v>
      </c>
      <c r="Q53" s="1">
        <v>1</v>
      </c>
      <c r="R53" s="1">
        <v>243</v>
      </c>
      <c r="U53" s="1">
        <v>1.25</v>
      </c>
      <c r="V53" s="1">
        <v>243</v>
      </c>
      <c r="Y53" s="1">
        <v>1.5</v>
      </c>
      <c r="Z53" s="1">
        <v>243</v>
      </c>
      <c r="AC53" s="1">
        <v>1.75</v>
      </c>
      <c r="AD53" s="1">
        <v>243</v>
      </c>
      <c r="AG53" s="1">
        <v>2</v>
      </c>
      <c r="AH53" s="1">
        <v>243</v>
      </c>
      <c r="AK53" s="1">
        <v>2.25</v>
      </c>
      <c r="AL53" s="1">
        <v>243</v>
      </c>
      <c r="AO53" s="1">
        <v>2.5</v>
      </c>
      <c r="AP53" s="1">
        <v>243</v>
      </c>
      <c r="AS53" s="1">
        <v>2.75</v>
      </c>
      <c r="AT53" s="1">
        <v>243</v>
      </c>
      <c r="AW53" s="1">
        <v>3</v>
      </c>
      <c r="AX53" s="1">
        <v>243</v>
      </c>
      <c r="BA53" s="1">
        <v>3.25</v>
      </c>
      <c r="BB53" s="1">
        <v>243</v>
      </c>
      <c r="BE53" s="1">
        <v>3.5</v>
      </c>
      <c r="BF53" s="1">
        <v>243</v>
      </c>
      <c r="BI53">
        <v>3.75</v>
      </c>
      <c r="BJ53" s="1">
        <v>243</v>
      </c>
      <c r="BK53" s="1">
        <v>364</v>
      </c>
    </row>
    <row r="54" spans="1:63">
      <c r="A54" s="1">
        <v>0</v>
      </c>
      <c r="B54" s="1">
        <v>244</v>
      </c>
      <c r="E54" s="1">
        <v>0.25</v>
      </c>
      <c r="F54" s="1">
        <v>244</v>
      </c>
      <c r="I54" s="1">
        <v>0.5</v>
      </c>
      <c r="J54" s="1">
        <v>244</v>
      </c>
      <c r="M54" s="1">
        <v>0.75</v>
      </c>
      <c r="N54" s="1">
        <v>244</v>
      </c>
      <c r="Q54" s="1">
        <v>1</v>
      </c>
      <c r="R54" s="1">
        <v>244</v>
      </c>
      <c r="U54" s="1">
        <v>1.25</v>
      </c>
      <c r="V54" s="1">
        <v>244</v>
      </c>
      <c r="Y54" s="1">
        <v>1.5</v>
      </c>
      <c r="Z54" s="1">
        <v>244</v>
      </c>
      <c r="AC54" s="1">
        <v>1.75</v>
      </c>
      <c r="AD54" s="1">
        <v>244</v>
      </c>
      <c r="AG54" s="1">
        <v>2</v>
      </c>
      <c r="AH54" s="1">
        <v>244</v>
      </c>
      <c r="AK54" s="1">
        <v>2.25</v>
      </c>
      <c r="AL54" s="1">
        <v>244</v>
      </c>
      <c r="AO54" s="1">
        <v>2.5</v>
      </c>
      <c r="AP54" s="1">
        <v>244</v>
      </c>
      <c r="AS54" s="1">
        <v>2.75</v>
      </c>
      <c r="AT54" s="1">
        <v>244</v>
      </c>
      <c r="AW54" s="1">
        <v>3</v>
      </c>
      <c r="AX54" s="1">
        <v>244</v>
      </c>
      <c r="BA54" s="1">
        <v>3.25</v>
      </c>
      <c r="BB54" s="1">
        <v>244</v>
      </c>
      <c r="BE54" s="1">
        <v>3.5</v>
      </c>
      <c r="BF54" s="1">
        <v>244</v>
      </c>
      <c r="BI54">
        <v>3.75</v>
      </c>
      <c r="BJ54" s="1">
        <v>244</v>
      </c>
      <c r="BK54" s="1">
        <v>348</v>
      </c>
    </row>
    <row r="55" spans="1:63">
      <c r="A55" s="1">
        <v>0</v>
      </c>
      <c r="B55" s="1">
        <v>245</v>
      </c>
      <c r="E55" s="1">
        <v>0.25</v>
      </c>
      <c r="F55" s="1">
        <v>245</v>
      </c>
      <c r="I55" s="1">
        <v>0.5</v>
      </c>
      <c r="J55" s="1">
        <v>245</v>
      </c>
      <c r="M55" s="1">
        <v>0.75</v>
      </c>
      <c r="N55" s="1">
        <v>245</v>
      </c>
      <c r="Q55" s="1">
        <v>1</v>
      </c>
      <c r="R55" s="1">
        <v>245</v>
      </c>
      <c r="U55" s="1">
        <v>1.25</v>
      </c>
      <c r="V55" s="1">
        <v>245</v>
      </c>
      <c r="Y55" s="1">
        <v>1.5</v>
      </c>
      <c r="Z55" s="1">
        <v>245</v>
      </c>
      <c r="AC55" s="1">
        <v>1.75</v>
      </c>
      <c r="AD55" s="1">
        <v>245</v>
      </c>
      <c r="AG55" s="1">
        <v>2</v>
      </c>
      <c r="AH55" s="1">
        <v>245</v>
      </c>
      <c r="AK55" s="1">
        <v>2.25</v>
      </c>
      <c r="AL55" s="1">
        <v>245</v>
      </c>
      <c r="AO55" s="1">
        <v>2.5</v>
      </c>
      <c r="AP55" s="1">
        <v>245</v>
      </c>
      <c r="AS55" s="1">
        <v>2.75</v>
      </c>
      <c r="AT55" s="1">
        <v>245</v>
      </c>
      <c r="AW55" s="1">
        <v>3</v>
      </c>
      <c r="AX55" s="1">
        <v>245</v>
      </c>
      <c r="BA55" s="1">
        <v>3.25</v>
      </c>
      <c r="BB55" s="1">
        <v>245</v>
      </c>
      <c r="BE55" s="1">
        <v>3.5</v>
      </c>
      <c r="BF55" s="1">
        <v>245</v>
      </c>
      <c r="BI55">
        <v>3.75</v>
      </c>
      <c r="BJ55" s="1">
        <v>245</v>
      </c>
      <c r="BK55" s="1">
        <v>368</v>
      </c>
    </row>
    <row r="56" spans="1:63">
      <c r="A56" s="1">
        <v>0</v>
      </c>
      <c r="B56" s="1">
        <v>246</v>
      </c>
      <c r="E56" s="1">
        <v>0.25</v>
      </c>
      <c r="F56" s="1">
        <v>246</v>
      </c>
      <c r="I56" s="1">
        <v>0.5</v>
      </c>
      <c r="J56" s="1">
        <v>246</v>
      </c>
      <c r="M56" s="1">
        <v>0.75</v>
      </c>
      <c r="N56" s="1">
        <v>246</v>
      </c>
      <c r="Q56" s="1">
        <v>1</v>
      </c>
      <c r="R56" s="1">
        <v>246</v>
      </c>
      <c r="U56" s="1">
        <v>1.25</v>
      </c>
      <c r="V56" s="1">
        <v>246</v>
      </c>
      <c r="Y56" s="1">
        <v>1.5</v>
      </c>
      <c r="Z56" s="1">
        <v>246</v>
      </c>
      <c r="AC56" s="1">
        <v>1.75</v>
      </c>
      <c r="AD56" s="1">
        <v>246</v>
      </c>
      <c r="AG56" s="1">
        <v>2</v>
      </c>
      <c r="AH56" s="1">
        <v>246</v>
      </c>
      <c r="AK56" s="1">
        <v>2.25</v>
      </c>
      <c r="AL56" s="1">
        <v>246</v>
      </c>
      <c r="AO56" s="1">
        <v>2.5</v>
      </c>
      <c r="AP56" s="1">
        <v>246</v>
      </c>
      <c r="AS56" s="1">
        <v>2.75</v>
      </c>
      <c r="AT56" s="1">
        <v>246</v>
      </c>
      <c r="AW56" s="1">
        <v>3</v>
      </c>
      <c r="AX56" s="1">
        <v>246</v>
      </c>
      <c r="BA56" s="1">
        <v>3.25</v>
      </c>
      <c r="BB56" s="1">
        <v>246</v>
      </c>
      <c r="BE56" s="1">
        <v>3.5</v>
      </c>
      <c r="BF56" s="1">
        <v>246</v>
      </c>
      <c r="BI56">
        <v>3.75</v>
      </c>
      <c r="BJ56" s="1">
        <v>246</v>
      </c>
      <c r="BK56" s="1">
        <v>404</v>
      </c>
    </row>
    <row r="57" spans="1:63">
      <c r="A57" s="1">
        <v>0</v>
      </c>
      <c r="B57" s="1">
        <v>247</v>
      </c>
      <c r="E57" s="1">
        <v>0.25</v>
      </c>
      <c r="F57" s="1">
        <v>247</v>
      </c>
      <c r="I57" s="1">
        <v>0.5</v>
      </c>
      <c r="J57" s="1">
        <v>247</v>
      </c>
      <c r="M57" s="1">
        <v>0.75</v>
      </c>
      <c r="N57" s="1">
        <v>247</v>
      </c>
      <c r="Q57" s="1">
        <v>1</v>
      </c>
      <c r="R57" s="1">
        <v>247</v>
      </c>
      <c r="U57" s="1">
        <v>1.25</v>
      </c>
      <c r="V57" s="1">
        <v>247</v>
      </c>
      <c r="Y57" s="1">
        <v>1.5</v>
      </c>
      <c r="Z57" s="1">
        <v>247</v>
      </c>
      <c r="AC57" s="1">
        <v>1.75</v>
      </c>
      <c r="AD57" s="1">
        <v>247</v>
      </c>
      <c r="AG57" s="1">
        <v>2</v>
      </c>
      <c r="AH57" s="1">
        <v>247</v>
      </c>
      <c r="AK57" s="1">
        <v>2.25</v>
      </c>
      <c r="AL57" s="1">
        <v>247</v>
      </c>
      <c r="AO57" s="1">
        <v>2.5</v>
      </c>
      <c r="AP57" s="1">
        <v>247</v>
      </c>
      <c r="AS57" s="1">
        <v>2.75</v>
      </c>
      <c r="AT57" s="1">
        <v>247</v>
      </c>
      <c r="AW57" s="1">
        <v>3</v>
      </c>
      <c r="AX57" s="1">
        <v>247</v>
      </c>
      <c r="BA57" s="1">
        <v>3.25</v>
      </c>
      <c r="BB57" s="1">
        <v>247</v>
      </c>
      <c r="BE57" s="1">
        <v>3.5</v>
      </c>
      <c r="BF57" s="1">
        <v>247</v>
      </c>
      <c r="BI57">
        <v>3.75</v>
      </c>
      <c r="BJ57" s="1">
        <v>247</v>
      </c>
      <c r="BK57" s="1">
        <v>454</v>
      </c>
    </row>
    <row r="58" spans="1:63">
      <c r="A58" s="1">
        <v>0</v>
      </c>
      <c r="B58" s="1">
        <v>248</v>
      </c>
      <c r="E58" s="1">
        <v>0.25</v>
      </c>
      <c r="F58" s="1">
        <v>248</v>
      </c>
      <c r="I58" s="1">
        <v>0.5</v>
      </c>
      <c r="J58" s="1">
        <v>248</v>
      </c>
      <c r="M58" s="1">
        <v>0.75</v>
      </c>
      <c r="N58" s="1">
        <v>248</v>
      </c>
      <c r="Q58" s="1">
        <v>1</v>
      </c>
      <c r="R58" s="1">
        <v>248</v>
      </c>
      <c r="U58" s="1">
        <v>1.25</v>
      </c>
      <c r="V58" s="1">
        <v>248</v>
      </c>
      <c r="Y58" s="1">
        <v>1.5</v>
      </c>
      <c r="Z58" s="1">
        <v>248</v>
      </c>
      <c r="AC58" s="1">
        <v>1.75</v>
      </c>
      <c r="AD58" s="1">
        <v>248</v>
      </c>
      <c r="AG58" s="1">
        <v>2</v>
      </c>
      <c r="AH58" s="1">
        <v>248</v>
      </c>
      <c r="AK58" s="1">
        <v>2.25</v>
      </c>
      <c r="AL58" s="1">
        <v>248</v>
      </c>
      <c r="AO58" s="1">
        <v>2.5</v>
      </c>
      <c r="AP58" s="1">
        <v>248</v>
      </c>
      <c r="AS58" s="1">
        <v>2.75</v>
      </c>
      <c r="AT58" s="1">
        <v>248</v>
      </c>
      <c r="AW58" s="1">
        <v>3</v>
      </c>
      <c r="AX58" s="1">
        <v>248</v>
      </c>
      <c r="BA58" s="1">
        <v>3.25</v>
      </c>
      <c r="BB58" s="1">
        <v>248</v>
      </c>
      <c r="BE58" s="1">
        <v>3.5</v>
      </c>
      <c r="BF58" s="1">
        <v>248</v>
      </c>
      <c r="BI58">
        <v>3.75</v>
      </c>
      <c r="BJ58" s="1">
        <v>248</v>
      </c>
      <c r="BK58" s="1">
        <v>484</v>
      </c>
    </row>
    <row r="59" spans="1:63">
      <c r="A59" s="1">
        <v>0</v>
      </c>
      <c r="B59" s="1">
        <v>249</v>
      </c>
      <c r="E59" s="1">
        <v>0.25</v>
      </c>
      <c r="F59" s="1">
        <v>249</v>
      </c>
      <c r="I59" s="1">
        <v>0.5</v>
      </c>
      <c r="J59" s="1">
        <v>249</v>
      </c>
      <c r="M59" s="1">
        <v>0.75</v>
      </c>
      <c r="N59" s="1">
        <v>249</v>
      </c>
      <c r="Q59" s="1">
        <v>1</v>
      </c>
      <c r="R59" s="1">
        <v>249</v>
      </c>
      <c r="U59" s="1">
        <v>1.25</v>
      </c>
      <c r="V59" s="1">
        <v>249</v>
      </c>
      <c r="Y59" s="1">
        <v>1.5</v>
      </c>
      <c r="Z59" s="1">
        <v>249</v>
      </c>
      <c r="AC59" s="1">
        <v>1.75</v>
      </c>
      <c r="AD59" s="1">
        <v>249</v>
      </c>
      <c r="AG59" s="1">
        <v>2</v>
      </c>
      <c r="AH59" s="1">
        <v>249</v>
      </c>
      <c r="AK59" s="1">
        <v>2.25</v>
      </c>
      <c r="AL59" s="1">
        <v>249</v>
      </c>
      <c r="AO59" s="1">
        <v>2.5</v>
      </c>
      <c r="AP59" s="1">
        <v>249</v>
      </c>
      <c r="AS59" s="1">
        <v>2.75</v>
      </c>
      <c r="AT59" s="1">
        <v>249</v>
      </c>
      <c r="AW59" s="1">
        <v>3</v>
      </c>
      <c r="AX59" s="1">
        <v>249</v>
      </c>
      <c r="BA59" s="1">
        <v>3.25</v>
      </c>
      <c r="BB59" s="1">
        <v>249</v>
      </c>
      <c r="BE59" s="1">
        <v>3.5</v>
      </c>
      <c r="BF59" s="1">
        <v>249</v>
      </c>
      <c r="BI59">
        <v>3.75</v>
      </c>
      <c r="BJ59" s="1">
        <v>249</v>
      </c>
      <c r="BK59" s="1">
        <v>510</v>
      </c>
    </row>
    <row r="60" spans="1:63">
      <c r="A60" s="1">
        <v>0</v>
      </c>
      <c r="B60" s="1">
        <v>250</v>
      </c>
      <c r="E60" s="1">
        <v>0.25</v>
      </c>
      <c r="F60" s="1">
        <v>250</v>
      </c>
      <c r="I60" s="1">
        <v>0.5</v>
      </c>
      <c r="J60" s="1">
        <v>250</v>
      </c>
      <c r="M60" s="1">
        <v>0.75</v>
      </c>
      <c r="N60" s="1">
        <v>250</v>
      </c>
      <c r="Q60" s="1">
        <v>1</v>
      </c>
      <c r="R60" s="1">
        <v>250</v>
      </c>
      <c r="U60" s="1">
        <v>1.25</v>
      </c>
      <c r="V60" s="1">
        <v>250</v>
      </c>
      <c r="Y60" s="1">
        <v>1.5</v>
      </c>
      <c r="Z60" s="1">
        <v>250</v>
      </c>
      <c r="AC60" s="1">
        <v>1.75</v>
      </c>
      <c r="AD60" s="1">
        <v>250</v>
      </c>
      <c r="AG60" s="1">
        <v>2</v>
      </c>
      <c r="AH60" s="1">
        <v>250</v>
      </c>
      <c r="AK60" s="1">
        <v>2.25</v>
      </c>
      <c r="AL60" s="1">
        <v>250</v>
      </c>
      <c r="AO60" s="1">
        <v>2.5</v>
      </c>
      <c r="AP60" s="1">
        <v>250</v>
      </c>
      <c r="AS60" s="1">
        <v>2.75</v>
      </c>
      <c r="AT60" s="1">
        <v>250</v>
      </c>
      <c r="AW60" s="1">
        <v>3</v>
      </c>
      <c r="AX60" s="1">
        <v>250</v>
      </c>
      <c r="BA60" s="1">
        <v>3.25</v>
      </c>
      <c r="BB60" s="1">
        <v>250</v>
      </c>
      <c r="BE60" s="1">
        <v>3.5</v>
      </c>
      <c r="BF60" s="1">
        <v>250</v>
      </c>
      <c r="BI60">
        <v>3.75</v>
      </c>
      <c r="BJ60" s="1">
        <v>250</v>
      </c>
      <c r="BK60" s="1">
        <v>544</v>
      </c>
    </row>
    <row r="61" spans="1:63">
      <c r="A61" s="1">
        <v>0</v>
      </c>
      <c r="B61" s="1">
        <v>251</v>
      </c>
      <c r="E61" s="1">
        <v>0.25</v>
      </c>
      <c r="F61" s="1">
        <v>251</v>
      </c>
      <c r="I61" s="1">
        <v>0.5</v>
      </c>
      <c r="J61" s="1">
        <v>251</v>
      </c>
      <c r="M61" s="1">
        <v>0.75</v>
      </c>
      <c r="N61" s="1">
        <v>251</v>
      </c>
      <c r="Q61" s="1">
        <v>1</v>
      </c>
      <c r="R61" s="1">
        <v>251</v>
      </c>
      <c r="U61" s="1">
        <v>1.25</v>
      </c>
      <c r="V61" s="1">
        <v>251</v>
      </c>
      <c r="Y61" s="1">
        <v>1.5</v>
      </c>
      <c r="Z61" s="1">
        <v>251</v>
      </c>
      <c r="AC61" s="1">
        <v>1.75</v>
      </c>
      <c r="AD61" s="1">
        <v>251</v>
      </c>
      <c r="AG61" s="1">
        <v>2</v>
      </c>
      <c r="AH61" s="1">
        <v>251</v>
      </c>
      <c r="AK61" s="1">
        <v>2.25</v>
      </c>
      <c r="AL61" s="1">
        <v>251</v>
      </c>
      <c r="AO61" s="1">
        <v>2.5</v>
      </c>
      <c r="AP61" s="1">
        <v>251</v>
      </c>
      <c r="AS61" s="1">
        <v>2.75</v>
      </c>
      <c r="AT61" s="1">
        <v>251</v>
      </c>
      <c r="AW61" s="1">
        <v>3</v>
      </c>
      <c r="AX61" s="1">
        <v>251</v>
      </c>
      <c r="BA61" s="1">
        <v>3.25</v>
      </c>
      <c r="BB61" s="1">
        <v>251</v>
      </c>
      <c r="BE61" s="1">
        <v>3.5</v>
      </c>
      <c r="BF61" s="1">
        <v>251</v>
      </c>
      <c r="BI61">
        <v>3.75</v>
      </c>
      <c r="BJ61" s="1">
        <v>251</v>
      </c>
      <c r="BK61" s="1">
        <v>543</v>
      </c>
    </row>
    <row r="62" spans="1:63">
      <c r="A62" s="1">
        <v>0</v>
      </c>
      <c r="B62" s="1">
        <v>252</v>
      </c>
      <c r="E62" s="1">
        <v>0.25</v>
      </c>
      <c r="F62" s="1">
        <v>252</v>
      </c>
      <c r="I62" s="1">
        <v>0.5</v>
      </c>
      <c r="J62" s="1">
        <v>252</v>
      </c>
      <c r="M62" s="1">
        <v>0.75</v>
      </c>
      <c r="N62" s="1">
        <v>252</v>
      </c>
      <c r="Q62" s="1">
        <v>1</v>
      </c>
      <c r="R62" s="1">
        <v>252</v>
      </c>
      <c r="U62" s="1">
        <v>1.25</v>
      </c>
      <c r="V62" s="1">
        <v>252</v>
      </c>
      <c r="Y62" s="1">
        <v>1.5</v>
      </c>
      <c r="Z62" s="1">
        <v>252</v>
      </c>
      <c r="AC62" s="1">
        <v>1.75</v>
      </c>
      <c r="AD62" s="1">
        <v>252</v>
      </c>
      <c r="AG62" s="1">
        <v>2</v>
      </c>
      <c r="AH62" s="1">
        <v>252</v>
      </c>
      <c r="AK62" s="1">
        <v>2.25</v>
      </c>
      <c r="AL62" s="1">
        <v>252</v>
      </c>
      <c r="AO62" s="1">
        <v>2.5</v>
      </c>
      <c r="AP62" s="1">
        <v>252</v>
      </c>
      <c r="AS62" s="1">
        <v>2.75</v>
      </c>
      <c r="AT62" s="1">
        <v>252</v>
      </c>
      <c r="AW62" s="1">
        <v>3</v>
      </c>
      <c r="AX62" s="1">
        <v>252</v>
      </c>
      <c r="BA62" s="1">
        <v>3.25</v>
      </c>
      <c r="BB62" s="1">
        <v>252</v>
      </c>
      <c r="BE62" s="1">
        <v>3.5</v>
      </c>
      <c r="BF62" s="1">
        <v>252</v>
      </c>
      <c r="BI62">
        <v>3.75</v>
      </c>
      <c r="BJ62" s="1">
        <v>252</v>
      </c>
      <c r="BK62" s="1">
        <v>552</v>
      </c>
    </row>
    <row r="63" spans="1:63">
      <c r="A63" s="1">
        <v>0</v>
      </c>
      <c r="B63" s="1">
        <v>253</v>
      </c>
      <c r="E63" s="1">
        <v>0.25</v>
      </c>
      <c r="F63" s="1">
        <v>253</v>
      </c>
      <c r="I63" s="1">
        <v>0.5</v>
      </c>
      <c r="J63" s="1">
        <v>253</v>
      </c>
      <c r="M63" s="1">
        <v>0.75</v>
      </c>
      <c r="N63" s="1">
        <v>253</v>
      </c>
      <c r="Q63" s="1">
        <v>1</v>
      </c>
      <c r="R63" s="1">
        <v>253</v>
      </c>
      <c r="U63" s="1">
        <v>1.25</v>
      </c>
      <c r="V63" s="1">
        <v>253</v>
      </c>
      <c r="Y63" s="1">
        <v>1.5</v>
      </c>
      <c r="Z63" s="1">
        <v>253</v>
      </c>
      <c r="AC63" s="1">
        <v>1.75</v>
      </c>
      <c r="AD63" s="1">
        <v>253</v>
      </c>
      <c r="AG63" s="1">
        <v>2</v>
      </c>
      <c r="AH63" s="1">
        <v>253</v>
      </c>
      <c r="AK63" s="1">
        <v>2.25</v>
      </c>
      <c r="AL63" s="1">
        <v>253</v>
      </c>
      <c r="AO63" s="1">
        <v>2.5</v>
      </c>
      <c r="AP63" s="1">
        <v>253</v>
      </c>
      <c r="AS63" s="1">
        <v>2.75</v>
      </c>
      <c r="AT63" s="1">
        <v>253</v>
      </c>
      <c r="AW63" s="1">
        <v>3</v>
      </c>
      <c r="AX63" s="1">
        <v>253</v>
      </c>
      <c r="BA63" s="1">
        <v>3.25</v>
      </c>
      <c r="BB63" s="1">
        <v>253</v>
      </c>
      <c r="BE63" s="1">
        <v>3.5</v>
      </c>
      <c r="BF63" s="1">
        <v>253</v>
      </c>
      <c r="BI63">
        <v>3.75</v>
      </c>
      <c r="BJ63" s="1">
        <v>253</v>
      </c>
      <c r="BK63" s="1">
        <v>583</v>
      </c>
    </row>
    <row r="64" spans="1:63">
      <c r="A64" s="1">
        <v>0</v>
      </c>
      <c r="B64" s="1">
        <v>254</v>
      </c>
      <c r="E64" s="1">
        <v>0.25</v>
      </c>
      <c r="F64" s="1">
        <v>254</v>
      </c>
      <c r="I64" s="1">
        <v>0.5</v>
      </c>
      <c r="J64" s="1">
        <v>254</v>
      </c>
      <c r="M64" s="1">
        <v>0.75</v>
      </c>
      <c r="N64" s="1">
        <v>254</v>
      </c>
      <c r="Q64" s="1">
        <v>1</v>
      </c>
      <c r="R64" s="1">
        <v>254</v>
      </c>
      <c r="U64" s="1">
        <v>1.25</v>
      </c>
      <c r="V64" s="1">
        <v>254</v>
      </c>
      <c r="Y64" s="1">
        <v>1.5</v>
      </c>
      <c r="Z64" s="1">
        <v>254</v>
      </c>
      <c r="AC64" s="1">
        <v>1.75</v>
      </c>
      <c r="AD64" s="1">
        <v>254</v>
      </c>
      <c r="AG64" s="1">
        <v>2</v>
      </c>
      <c r="AH64" s="1">
        <v>254</v>
      </c>
      <c r="AK64" s="1">
        <v>2.25</v>
      </c>
      <c r="AL64" s="1">
        <v>254</v>
      </c>
      <c r="AO64" s="1">
        <v>2.5</v>
      </c>
      <c r="AP64" s="1">
        <v>254</v>
      </c>
      <c r="AS64" s="1">
        <v>2.75</v>
      </c>
      <c r="AT64" s="1">
        <v>254</v>
      </c>
      <c r="AW64" s="1">
        <v>3</v>
      </c>
      <c r="AX64" s="1">
        <v>254</v>
      </c>
      <c r="BA64" s="1">
        <v>3.25</v>
      </c>
      <c r="BB64" s="1">
        <v>254</v>
      </c>
      <c r="BE64" s="1">
        <v>3.5</v>
      </c>
      <c r="BF64" s="1">
        <v>254</v>
      </c>
      <c r="BI64">
        <v>3.75</v>
      </c>
      <c r="BJ64" s="1">
        <v>254</v>
      </c>
      <c r="BK64" s="1">
        <v>602</v>
      </c>
    </row>
    <row r="65" spans="1:63">
      <c r="A65" s="1">
        <v>0</v>
      </c>
      <c r="B65" s="1">
        <v>255</v>
      </c>
      <c r="E65" s="1">
        <v>0.25</v>
      </c>
      <c r="F65" s="1">
        <v>255</v>
      </c>
      <c r="I65" s="1">
        <v>0.5</v>
      </c>
      <c r="J65" s="1">
        <v>255</v>
      </c>
      <c r="M65" s="1">
        <v>0.75</v>
      </c>
      <c r="N65" s="1">
        <v>255</v>
      </c>
      <c r="Q65" s="1">
        <v>1</v>
      </c>
      <c r="R65" s="1">
        <v>255</v>
      </c>
      <c r="U65" s="1">
        <v>1.25</v>
      </c>
      <c r="V65" s="1">
        <v>255</v>
      </c>
      <c r="Y65" s="1">
        <v>1.5</v>
      </c>
      <c r="Z65" s="1">
        <v>255</v>
      </c>
      <c r="AC65" s="1">
        <v>1.75</v>
      </c>
      <c r="AD65" s="1">
        <v>255</v>
      </c>
      <c r="AG65" s="1">
        <v>2</v>
      </c>
      <c r="AH65" s="1">
        <v>255</v>
      </c>
      <c r="AK65" s="1">
        <v>2.25</v>
      </c>
      <c r="AL65" s="1">
        <v>255</v>
      </c>
      <c r="AO65" s="1">
        <v>2.5</v>
      </c>
      <c r="AP65" s="1">
        <v>255</v>
      </c>
      <c r="AS65" s="1">
        <v>2.75</v>
      </c>
      <c r="AT65" s="1">
        <v>255</v>
      </c>
      <c r="AW65" s="1">
        <v>3</v>
      </c>
      <c r="AX65" s="1">
        <v>255</v>
      </c>
      <c r="BA65" s="1">
        <v>3.25</v>
      </c>
      <c r="BB65" s="1">
        <v>255</v>
      </c>
      <c r="BE65" s="1">
        <v>3.5</v>
      </c>
      <c r="BF65" s="1">
        <v>255</v>
      </c>
      <c r="BI65">
        <v>3.75</v>
      </c>
      <c r="BJ65" s="1">
        <v>255</v>
      </c>
      <c r="BK65" s="1">
        <v>601</v>
      </c>
    </row>
    <row r="66" spans="1:63">
      <c r="A66" s="1">
        <v>0</v>
      </c>
      <c r="B66" s="1">
        <v>256</v>
      </c>
      <c r="E66" s="1">
        <v>0.25</v>
      </c>
      <c r="F66" s="1">
        <v>256</v>
      </c>
      <c r="I66" s="1">
        <v>0.5</v>
      </c>
      <c r="J66" s="1">
        <v>256</v>
      </c>
      <c r="M66" s="1">
        <v>0.75</v>
      </c>
      <c r="N66" s="1">
        <v>256</v>
      </c>
      <c r="Q66" s="1">
        <v>1</v>
      </c>
      <c r="R66" s="1">
        <v>256</v>
      </c>
      <c r="U66" s="1">
        <v>1.25</v>
      </c>
      <c r="V66" s="1">
        <v>256</v>
      </c>
      <c r="Y66" s="1">
        <v>1.5</v>
      </c>
      <c r="Z66" s="1">
        <v>256</v>
      </c>
      <c r="AC66" s="1">
        <v>1.75</v>
      </c>
      <c r="AD66" s="1">
        <v>256</v>
      </c>
      <c r="AG66" s="1">
        <v>2</v>
      </c>
      <c r="AH66" s="1">
        <v>256</v>
      </c>
      <c r="AK66" s="1">
        <v>2.25</v>
      </c>
      <c r="AL66" s="1">
        <v>256</v>
      </c>
      <c r="AO66" s="1">
        <v>2.5</v>
      </c>
      <c r="AP66" s="1">
        <v>256</v>
      </c>
      <c r="AS66" s="1">
        <v>2.75</v>
      </c>
      <c r="AT66" s="1">
        <v>256</v>
      </c>
      <c r="AW66" s="1">
        <v>3</v>
      </c>
      <c r="AX66" s="1">
        <v>256</v>
      </c>
      <c r="BA66" s="1">
        <v>3.25</v>
      </c>
      <c r="BB66" s="1">
        <v>256</v>
      </c>
      <c r="BE66" s="1">
        <v>3.5</v>
      </c>
      <c r="BF66" s="1">
        <v>256</v>
      </c>
      <c r="BI66">
        <v>3.75</v>
      </c>
      <c r="BJ66" s="1">
        <v>256</v>
      </c>
      <c r="BK66" s="1">
        <v>611</v>
      </c>
    </row>
    <row r="67" spans="1:63">
      <c r="A67" s="1">
        <v>0</v>
      </c>
      <c r="B67" s="1">
        <v>257</v>
      </c>
      <c r="E67" s="1">
        <v>0.25</v>
      </c>
      <c r="F67" s="1">
        <v>257</v>
      </c>
      <c r="I67" s="1">
        <v>0.5</v>
      </c>
      <c r="J67" s="1">
        <v>257</v>
      </c>
      <c r="M67" s="1">
        <v>0.75</v>
      </c>
      <c r="N67" s="1">
        <v>257</v>
      </c>
      <c r="Q67" s="1">
        <v>1</v>
      </c>
      <c r="R67" s="1">
        <v>257</v>
      </c>
      <c r="U67" s="1">
        <v>1.25</v>
      </c>
      <c r="V67" s="1">
        <v>257</v>
      </c>
      <c r="Y67" s="1">
        <v>1.5</v>
      </c>
      <c r="Z67" s="1">
        <v>257</v>
      </c>
      <c r="AC67" s="1">
        <v>1.75</v>
      </c>
      <c r="AD67" s="1">
        <v>257</v>
      </c>
      <c r="AG67" s="1">
        <v>2</v>
      </c>
      <c r="AH67" s="1">
        <v>257</v>
      </c>
      <c r="AK67" s="1">
        <v>2.25</v>
      </c>
      <c r="AL67" s="1">
        <v>257</v>
      </c>
      <c r="AO67" s="1">
        <v>2.5</v>
      </c>
      <c r="AP67" s="1">
        <v>257</v>
      </c>
      <c r="AS67" s="1">
        <v>2.75</v>
      </c>
      <c r="AT67" s="1">
        <v>257</v>
      </c>
      <c r="AW67" s="1">
        <v>3</v>
      </c>
      <c r="AX67" s="1">
        <v>257</v>
      </c>
      <c r="BA67" s="1">
        <v>3.25</v>
      </c>
      <c r="BB67" s="1">
        <v>257</v>
      </c>
      <c r="BE67" s="1">
        <v>3.5</v>
      </c>
      <c r="BF67" s="1">
        <v>257</v>
      </c>
      <c r="BI67">
        <v>3.75</v>
      </c>
      <c r="BJ67" s="1">
        <v>257</v>
      </c>
      <c r="BK67" s="1">
        <v>625</v>
      </c>
    </row>
    <row r="68" spans="1:63">
      <c r="A68" s="1">
        <v>0</v>
      </c>
      <c r="B68" s="1">
        <v>258</v>
      </c>
      <c r="E68" s="1">
        <v>0.25</v>
      </c>
      <c r="F68" s="1">
        <v>258</v>
      </c>
      <c r="I68" s="1">
        <v>0.5</v>
      </c>
      <c r="J68" s="1">
        <v>258</v>
      </c>
      <c r="M68" s="1">
        <v>0.75</v>
      </c>
      <c r="N68" s="1">
        <v>258</v>
      </c>
      <c r="Q68" s="1">
        <v>1</v>
      </c>
      <c r="R68" s="1">
        <v>258</v>
      </c>
      <c r="U68" s="1">
        <v>1.25</v>
      </c>
      <c r="V68" s="1">
        <v>258</v>
      </c>
      <c r="Y68" s="1">
        <v>1.5</v>
      </c>
      <c r="Z68" s="1">
        <v>258</v>
      </c>
      <c r="AC68" s="1">
        <v>1.75</v>
      </c>
      <c r="AD68" s="1">
        <v>258</v>
      </c>
      <c r="AG68" s="1">
        <v>2</v>
      </c>
      <c r="AH68" s="1">
        <v>258</v>
      </c>
      <c r="AK68" s="1">
        <v>2.25</v>
      </c>
      <c r="AL68" s="1">
        <v>258</v>
      </c>
      <c r="AO68" s="1">
        <v>2.5</v>
      </c>
      <c r="AP68" s="1">
        <v>258</v>
      </c>
      <c r="AS68" s="1">
        <v>2.75</v>
      </c>
      <c r="AT68" s="1">
        <v>258</v>
      </c>
      <c r="AW68" s="1">
        <v>3</v>
      </c>
      <c r="AX68" s="1">
        <v>258</v>
      </c>
      <c r="BA68" s="1">
        <v>3.25</v>
      </c>
      <c r="BB68" s="1">
        <v>258</v>
      </c>
      <c r="BE68" s="1">
        <v>3.5</v>
      </c>
      <c r="BF68" s="1">
        <v>258</v>
      </c>
      <c r="BI68">
        <v>3.75</v>
      </c>
      <c r="BJ68" s="1">
        <v>258</v>
      </c>
      <c r="BK68" s="1">
        <v>634</v>
      </c>
    </row>
    <row r="69" spans="1:63">
      <c r="A69" s="1">
        <v>0</v>
      </c>
      <c r="B69" s="1">
        <v>259</v>
      </c>
      <c r="E69" s="1">
        <v>0.25</v>
      </c>
      <c r="F69" s="1">
        <v>259</v>
      </c>
      <c r="I69" s="1">
        <v>0.5</v>
      </c>
      <c r="J69" s="1">
        <v>259</v>
      </c>
      <c r="M69" s="1">
        <v>0.75</v>
      </c>
      <c r="N69" s="1">
        <v>259</v>
      </c>
      <c r="Q69" s="1">
        <v>1</v>
      </c>
      <c r="R69" s="1">
        <v>259</v>
      </c>
      <c r="U69" s="1">
        <v>1.25</v>
      </c>
      <c r="V69" s="1">
        <v>259</v>
      </c>
      <c r="Y69" s="1">
        <v>1.5</v>
      </c>
      <c r="Z69" s="1">
        <v>259</v>
      </c>
      <c r="AC69" s="1">
        <v>1.75</v>
      </c>
      <c r="AD69" s="1">
        <v>259</v>
      </c>
      <c r="AG69" s="1">
        <v>2</v>
      </c>
      <c r="AH69" s="1">
        <v>259</v>
      </c>
      <c r="AK69" s="1">
        <v>2.25</v>
      </c>
      <c r="AL69" s="1">
        <v>259</v>
      </c>
      <c r="AO69" s="1">
        <v>2.5</v>
      </c>
      <c r="AP69" s="1">
        <v>259</v>
      </c>
      <c r="AS69" s="1">
        <v>2.75</v>
      </c>
      <c r="AT69" s="1">
        <v>259</v>
      </c>
      <c r="AW69" s="1">
        <v>3</v>
      </c>
      <c r="AX69" s="1">
        <v>259</v>
      </c>
      <c r="BA69" s="1">
        <v>3.25</v>
      </c>
      <c r="BB69" s="1">
        <v>259</v>
      </c>
      <c r="BE69" s="1">
        <v>3.5</v>
      </c>
      <c r="BF69" s="1">
        <v>259</v>
      </c>
      <c r="BI69">
        <v>3.75</v>
      </c>
      <c r="BJ69" s="1">
        <v>259</v>
      </c>
      <c r="BK69" s="1">
        <v>619</v>
      </c>
    </row>
    <row r="70" spans="1:63">
      <c r="A70" s="1">
        <v>0</v>
      </c>
      <c r="B70" s="1">
        <v>260</v>
      </c>
      <c r="E70" s="1">
        <v>0.25</v>
      </c>
      <c r="F70" s="1">
        <v>260</v>
      </c>
      <c r="I70" s="1">
        <v>0.5</v>
      </c>
      <c r="J70" s="1">
        <v>260</v>
      </c>
      <c r="M70" s="1">
        <v>0.75</v>
      </c>
      <c r="N70" s="1">
        <v>260</v>
      </c>
      <c r="Q70" s="1">
        <v>1</v>
      </c>
      <c r="R70" s="1">
        <v>260</v>
      </c>
      <c r="U70" s="1">
        <v>1.25</v>
      </c>
      <c r="V70" s="1">
        <v>260</v>
      </c>
      <c r="Y70" s="1">
        <v>1.5</v>
      </c>
      <c r="Z70" s="1">
        <v>260</v>
      </c>
      <c r="AC70" s="1">
        <v>1.75</v>
      </c>
      <c r="AD70" s="1">
        <v>260</v>
      </c>
      <c r="AG70" s="1">
        <v>2</v>
      </c>
      <c r="AH70" s="1">
        <v>260</v>
      </c>
      <c r="AK70" s="1">
        <v>2.25</v>
      </c>
      <c r="AL70" s="1">
        <v>260</v>
      </c>
      <c r="AO70" s="1">
        <v>2.5</v>
      </c>
      <c r="AP70" s="1">
        <v>260</v>
      </c>
      <c r="AS70" s="1">
        <v>2.75</v>
      </c>
      <c r="AT70" s="1">
        <v>260</v>
      </c>
      <c r="AW70" s="1">
        <v>3</v>
      </c>
      <c r="AX70" s="1">
        <v>260</v>
      </c>
      <c r="BA70" s="1">
        <v>3.25</v>
      </c>
      <c r="BB70" s="1">
        <v>260</v>
      </c>
      <c r="BE70" s="1">
        <v>3.5</v>
      </c>
      <c r="BF70" s="1">
        <v>260</v>
      </c>
      <c r="BI70">
        <v>3.75</v>
      </c>
      <c r="BJ70" s="1">
        <v>260</v>
      </c>
      <c r="BK70" s="1">
        <v>598</v>
      </c>
    </row>
    <row r="71" spans="1:63">
      <c r="A71" s="1">
        <v>0</v>
      </c>
      <c r="B71" s="1">
        <v>261</v>
      </c>
      <c r="E71" s="1">
        <v>0.25</v>
      </c>
      <c r="F71" s="1">
        <v>261</v>
      </c>
      <c r="I71" s="1">
        <v>0.5</v>
      </c>
      <c r="J71" s="1">
        <v>261</v>
      </c>
      <c r="M71" s="1">
        <v>0.75</v>
      </c>
      <c r="N71" s="1">
        <v>261</v>
      </c>
      <c r="Q71" s="1">
        <v>1</v>
      </c>
      <c r="R71" s="1">
        <v>261</v>
      </c>
      <c r="U71" s="1">
        <v>1.25</v>
      </c>
      <c r="V71" s="1">
        <v>261</v>
      </c>
      <c r="Y71" s="1">
        <v>1.5</v>
      </c>
      <c r="Z71" s="1">
        <v>261</v>
      </c>
      <c r="AC71" s="1">
        <v>1.75</v>
      </c>
      <c r="AD71" s="1">
        <v>261</v>
      </c>
      <c r="AG71" s="1">
        <v>2</v>
      </c>
      <c r="AH71" s="1">
        <v>261</v>
      </c>
      <c r="AK71" s="1">
        <v>2.25</v>
      </c>
      <c r="AL71" s="1">
        <v>261</v>
      </c>
      <c r="AO71" s="1">
        <v>2.5</v>
      </c>
      <c r="AP71" s="1">
        <v>261</v>
      </c>
      <c r="AS71" s="1">
        <v>2.75</v>
      </c>
      <c r="AT71" s="1">
        <v>261</v>
      </c>
      <c r="AW71" s="1">
        <v>3</v>
      </c>
      <c r="AX71" s="1">
        <v>261</v>
      </c>
      <c r="BA71" s="1">
        <v>3.25</v>
      </c>
      <c r="BB71" s="1">
        <v>261</v>
      </c>
      <c r="BE71" s="1">
        <v>3.5</v>
      </c>
      <c r="BF71" s="1">
        <v>261</v>
      </c>
      <c r="BI71">
        <v>3.75</v>
      </c>
      <c r="BJ71" s="1">
        <v>261</v>
      </c>
      <c r="BK71" s="1">
        <v>582</v>
      </c>
    </row>
    <row r="72" spans="1:63">
      <c r="A72" s="1">
        <v>0</v>
      </c>
      <c r="B72" s="1">
        <v>262</v>
      </c>
      <c r="E72" s="1">
        <v>0.25</v>
      </c>
      <c r="F72" s="1">
        <v>262</v>
      </c>
      <c r="I72" s="1">
        <v>0.5</v>
      </c>
      <c r="J72" s="1">
        <v>262</v>
      </c>
      <c r="M72" s="1">
        <v>0.75</v>
      </c>
      <c r="N72" s="1">
        <v>262</v>
      </c>
      <c r="Q72" s="1">
        <v>1</v>
      </c>
      <c r="R72" s="1">
        <v>262</v>
      </c>
      <c r="U72" s="1">
        <v>1.25</v>
      </c>
      <c r="V72" s="1">
        <v>262</v>
      </c>
      <c r="Y72" s="1">
        <v>1.5</v>
      </c>
      <c r="Z72" s="1">
        <v>262</v>
      </c>
      <c r="AC72" s="1">
        <v>1.75</v>
      </c>
      <c r="AD72" s="1">
        <v>262</v>
      </c>
      <c r="AG72" s="1">
        <v>2</v>
      </c>
      <c r="AH72" s="1">
        <v>262</v>
      </c>
      <c r="AK72" s="1">
        <v>2.25</v>
      </c>
      <c r="AL72" s="1">
        <v>262</v>
      </c>
      <c r="AO72" s="1">
        <v>2.5</v>
      </c>
      <c r="AP72" s="1">
        <v>262</v>
      </c>
      <c r="AS72" s="1">
        <v>2.75</v>
      </c>
      <c r="AT72" s="1">
        <v>262</v>
      </c>
      <c r="AW72" s="1">
        <v>3</v>
      </c>
      <c r="AX72" s="1">
        <v>262</v>
      </c>
      <c r="BA72" s="1">
        <v>3.25</v>
      </c>
      <c r="BB72" s="1">
        <v>262</v>
      </c>
      <c r="BE72" s="1">
        <v>3.5</v>
      </c>
      <c r="BF72" s="1">
        <v>262</v>
      </c>
      <c r="BI72">
        <v>3.75</v>
      </c>
      <c r="BJ72" s="1">
        <v>262</v>
      </c>
      <c r="BK72" s="1">
        <v>546</v>
      </c>
    </row>
    <row r="73" spans="1:63" ht="16" thickBot="1">
      <c r="A73" s="1">
        <v>0</v>
      </c>
      <c r="B73" s="1">
        <v>263</v>
      </c>
      <c r="E73" s="1">
        <v>0.25</v>
      </c>
      <c r="F73" s="1">
        <v>263</v>
      </c>
      <c r="I73" s="1">
        <v>0.5</v>
      </c>
      <c r="J73" s="1">
        <v>263</v>
      </c>
      <c r="M73" s="1">
        <v>0.75</v>
      </c>
      <c r="N73" s="1">
        <v>263</v>
      </c>
      <c r="Q73" s="1">
        <v>1</v>
      </c>
      <c r="R73" s="1">
        <v>263</v>
      </c>
      <c r="U73" s="1">
        <v>1.25</v>
      </c>
      <c r="V73" s="1">
        <v>263</v>
      </c>
      <c r="Y73" s="1">
        <v>1.5</v>
      </c>
      <c r="Z73" s="1">
        <v>263</v>
      </c>
      <c r="AC73" s="1">
        <v>1.75</v>
      </c>
      <c r="AD73" s="1">
        <v>263</v>
      </c>
      <c r="AG73" s="1">
        <v>2</v>
      </c>
      <c r="AH73" s="1">
        <v>263</v>
      </c>
      <c r="AK73" s="1">
        <v>2.25</v>
      </c>
      <c r="AL73" s="1">
        <v>263</v>
      </c>
      <c r="AO73" s="1">
        <v>2.5</v>
      </c>
      <c r="AP73" s="1">
        <v>263</v>
      </c>
      <c r="AS73" s="1">
        <v>2.75</v>
      </c>
      <c r="AT73" s="1">
        <v>263</v>
      </c>
      <c r="AW73" s="1">
        <v>3</v>
      </c>
      <c r="AX73" s="1">
        <v>263</v>
      </c>
      <c r="BA73" s="1">
        <v>3.25</v>
      </c>
      <c r="BB73" s="1">
        <v>263</v>
      </c>
      <c r="BE73" s="1">
        <v>3.5</v>
      </c>
      <c r="BF73" s="1">
        <v>263</v>
      </c>
      <c r="BI73">
        <v>3.75</v>
      </c>
      <c r="BJ73" s="1">
        <v>263</v>
      </c>
      <c r="BK73" s="1">
        <v>511</v>
      </c>
    </row>
    <row r="74" spans="1:63">
      <c r="A74" s="1">
        <v>0</v>
      </c>
      <c r="B74" s="1">
        <v>264</v>
      </c>
      <c r="E74" s="1">
        <v>0.25</v>
      </c>
      <c r="F74" s="1">
        <v>264</v>
      </c>
      <c r="I74" s="1">
        <v>0.5</v>
      </c>
      <c r="J74" s="1">
        <v>264</v>
      </c>
      <c r="M74" s="1">
        <v>0.75</v>
      </c>
      <c r="N74" s="1">
        <v>264</v>
      </c>
      <c r="Q74" s="1">
        <v>1</v>
      </c>
      <c r="R74" s="1">
        <v>264</v>
      </c>
      <c r="U74" s="1">
        <v>1.25</v>
      </c>
      <c r="V74" s="1">
        <v>264</v>
      </c>
      <c r="Y74" s="1">
        <v>1.5</v>
      </c>
      <c r="Z74" s="1">
        <v>264</v>
      </c>
      <c r="AC74" s="1">
        <v>1.75</v>
      </c>
      <c r="AD74" s="1">
        <v>264</v>
      </c>
      <c r="AG74" s="1">
        <v>2</v>
      </c>
      <c r="AH74" s="1">
        <v>264</v>
      </c>
      <c r="AK74" s="1">
        <v>2.25</v>
      </c>
      <c r="AL74" s="1">
        <v>264</v>
      </c>
      <c r="AO74" s="1">
        <v>2.5</v>
      </c>
      <c r="AP74" s="1">
        <v>264</v>
      </c>
      <c r="AS74" s="1">
        <v>2.75</v>
      </c>
      <c r="AT74" s="1">
        <v>264</v>
      </c>
      <c r="AW74" s="1">
        <v>3</v>
      </c>
      <c r="AX74" s="1">
        <v>264</v>
      </c>
      <c r="BA74" s="1">
        <v>3.25</v>
      </c>
      <c r="BB74" s="1">
        <v>264</v>
      </c>
      <c r="BE74" s="1">
        <v>3.5</v>
      </c>
      <c r="BF74" s="1">
        <v>264</v>
      </c>
      <c r="BI74">
        <v>3.75</v>
      </c>
      <c r="BJ74" s="1">
        <v>264</v>
      </c>
      <c r="BK74" s="27">
        <v>544</v>
      </c>
    </row>
    <row r="75" spans="1:63">
      <c r="A75" s="1">
        <v>0</v>
      </c>
      <c r="B75" s="1">
        <v>265</v>
      </c>
      <c r="E75" s="1">
        <v>0.25</v>
      </c>
      <c r="F75" s="1">
        <v>265</v>
      </c>
      <c r="I75" s="1">
        <v>0.5</v>
      </c>
      <c r="J75" s="1">
        <v>265</v>
      </c>
      <c r="M75" s="1">
        <v>0.75</v>
      </c>
      <c r="N75" s="1">
        <v>265</v>
      </c>
      <c r="Q75" s="1">
        <v>1</v>
      </c>
      <c r="R75" s="1">
        <v>265</v>
      </c>
      <c r="U75" s="1">
        <v>1.25</v>
      </c>
      <c r="V75" s="1">
        <v>265</v>
      </c>
      <c r="Y75" s="1">
        <v>1.5</v>
      </c>
      <c r="Z75" s="1">
        <v>265</v>
      </c>
      <c r="AC75" s="1">
        <v>1.75</v>
      </c>
      <c r="AD75" s="1">
        <v>265</v>
      </c>
      <c r="AG75" s="1">
        <v>2</v>
      </c>
      <c r="AH75" s="1">
        <v>265</v>
      </c>
      <c r="AK75" s="1">
        <v>2.25</v>
      </c>
      <c r="AL75" s="1">
        <v>265</v>
      </c>
      <c r="AO75" s="1">
        <v>2.5</v>
      </c>
      <c r="AP75" s="1">
        <v>265</v>
      </c>
      <c r="AS75" s="1">
        <v>2.75</v>
      </c>
      <c r="AT75" s="1">
        <v>265</v>
      </c>
      <c r="AW75" s="1">
        <v>3</v>
      </c>
      <c r="AX75" s="1">
        <v>265</v>
      </c>
      <c r="BA75" s="1">
        <v>3.25</v>
      </c>
      <c r="BB75" s="1">
        <v>265</v>
      </c>
      <c r="BE75" s="1">
        <v>3.5</v>
      </c>
      <c r="BF75" s="1">
        <v>265</v>
      </c>
      <c r="BI75">
        <v>3.75</v>
      </c>
      <c r="BJ75" s="1">
        <v>265</v>
      </c>
      <c r="BK75" s="1">
        <v>458</v>
      </c>
    </row>
    <row r="76" spans="1:63">
      <c r="A76" s="1">
        <v>0</v>
      </c>
      <c r="B76" s="1">
        <v>266</v>
      </c>
      <c r="E76" s="1">
        <v>0.25</v>
      </c>
      <c r="F76" s="1">
        <v>266</v>
      </c>
      <c r="I76" s="1">
        <v>0.5</v>
      </c>
      <c r="J76" s="1">
        <v>266</v>
      </c>
      <c r="M76" s="1">
        <v>0.75</v>
      </c>
      <c r="N76" s="1">
        <v>266</v>
      </c>
      <c r="Q76" s="1">
        <v>1</v>
      </c>
      <c r="R76" s="1">
        <v>266</v>
      </c>
      <c r="U76" s="1">
        <v>1.25</v>
      </c>
      <c r="V76" s="1">
        <v>266</v>
      </c>
      <c r="Y76" s="1">
        <v>1.5</v>
      </c>
      <c r="Z76" s="1">
        <v>266</v>
      </c>
      <c r="AC76" s="1">
        <v>1.75</v>
      </c>
      <c r="AD76" s="1">
        <v>266</v>
      </c>
      <c r="AG76" s="1">
        <v>2</v>
      </c>
      <c r="AH76" s="1">
        <v>266</v>
      </c>
      <c r="AK76" s="1">
        <v>2.25</v>
      </c>
      <c r="AL76" s="1">
        <v>266</v>
      </c>
      <c r="AO76" s="1">
        <v>2.5</v>
      </c>
      <c r="AP76" s="1">
        <v>266</v>
      </c>
      <c r="AS76" s="1">
        <v>2.75</v>
      </c>
      <c r="AT76" s="1">
        <v>266</v>
      </c>
      <c r="AW76" s="1">
        <v>3</v>
      </c>
      <c r="AX76" s="1">
        <v>266</v>
      </c>
      <c r="BA76" s="1">
        <v>3.25</v>
      </c>
      <c r="BB76" s="1">
        <v>266</v>
      </c>
      <c r="BE76" s="1">
        <v>3.5</v>
      </c>
      <c r="BF76" s="1">
        <v>266</v>
      </c>
      <c r="BI76">
        <v>3.75</v>
      </c>
      <c r="BJ76" s="1">
        <v>266</v>
      </c>
      <c r="BK76" s="1">
        <v>471</v>
      </c>
    </row>
    <row r="77" spans="1:63">
      <c r="A77" s="1">
        <v>0</v>
      </c>
      <c r="B77" s="1">
        <v>267</v>
      </c>
      <c r="E77" s="1">
        <v>0.25</v>
      </c>
      <c r="F77" s="1">
        <v>267</v>
      </c>
      <c r="I77" s="1">
        <v>0.5</v>
      </c>
      <c r="J77" s="1">
        <v>267</v>
      </c>
      <c r="M77" s="1">
        <v>0.75</v>
      </c>
      <c r="N77" s="1">
        <v>267</v>
      </c>
      <c r="Q77" s="1">
        <v>1</v>
      </c>
      <c r="R77" s="1">
        <v>267</v>
      </c>
      <c r="U77" s="1">
        <v>1.25</v>
      </c>
      <c r="V77" s="1">
        <v>267</v>
      </c>
      <c r="Y77" s="1">
        <v>1.5</v>
      </c>
      <c r="Z77" s="1">
        <v>267</v>
      </c>
      <c r="AC77" s="1">
        <v>1.75</v>
      </c>
      <c r="AD77" s="1">
        <v>267</v>
      </c>
      <c r="AG77" s="1">
        <v>2</v>
      </c>
      <c r="AH77" s="1">
        <v>267</v>
      </c>
      <c r="AK77" s="1">
        <v>2.25</v>
      </c>
      <c r="AL77" s="1">
        <v>267</v>
      </c>
      <c r="AO77" s="1">
        <v>2.5</v>
      </c>
      <c r="AP77" s="1">
        <v>267</v>
      </c>
      <c r="AS77" s="1">
        <v>2.75</v>
      </c>
      <c r="AT77" s="1">
        <v>267</v>
      </c>
      <c r="AW77" s="1">
        <v>3</v>
      </c>
      <c r="AX77" s="1">
        <v>267</v>
      </c>
      <c r="BA77" s="1">
        <v>3.25</v>
      </c>
      <c r="BB77" s="1">
        <v>267</v>
      </c>
      <c r="BE77" s="1">
        <v>3.5</v>
      </c>
      <c r="BF77" s="1">
        <v>267</v>
      </c>
      <c r="BI77">
        <v>3.75</v>
      </c>
      <c r="BJ77" s="1">
        <v>267</v>
      </c>
      <c r="BK77" s="1">
        <v>465</v>
      </c>
    </row>
    <row r="78" spans="1:63">
      <c r="A78" s="1">
        <v>0</v>
      </c>
      <c r="B78" s="1">
        <v>268</v>
      </c>
      <c r="E78" s="1">
        <v>0.25</v>
      </c>
      <c r="F78" s="1">
        <v>268</v>
      </c>
      <c r="I78" s="1">
        <v>0.5</v>
      </c>
      <c r="J78" s="1">
        <v>268</v>
      </c>
      <c r="M78" s="1">
        <v>0.75</v>
      </c>
      <c r="N78" s="1">
        <v>268</v>
      </c>
      <c r="Q78" s="1">
        <v>1</v>
      </c>
      <c r="R78" s="1">
        <v>268</v>
      </c>
      <c r="U78" s="1">
        <v>1.25</v>
      </c>
      <c r="V78" s="1">
        <v>268</v>
      </c>
      <c r="Y78" s="1">
        <v>1.5</v>
      </c>
      <c r="Z78" s="1">
        <v>268</v>
      </c>
      <c r="AC78" s="1">
        <v>1.75</v>
      </c>
      <c r="AD78" s="1">
        <v>268</v>
      </c>
      <c r="AG78" s="1">
        <v>2</v>
      </c>
      <c r="AH78" s="1">
        <v>268</v>
      </c>
      <c r="AK78" s="1">
        <v>2.25</v>
      </c>
      <c r="AL78" s="1">
        <v>268</v>
      </c>
      <c r="AO78" s="1">
        <v>2.5</v>
      </c>
      <c r="AP78" s="1">
        <v>268</v>
      </c>
      <c r="AS78" s="1">
        <v>2.75</v>
      </c>
      <c r="AT78" s="1">
        <v>268</v>
      </c>
      <c r="AW78" s="1">
        <v>3</v>
      </c>
      <c r="AX78" s="1">
        <v>268</v>
      </c>
      <c r="BA78" s="1">
        <v>3.25</v>
      </c>
      <c r="BB78" s="1">
        <v>268</v>
      </c>
      <c r="BE78" s="1">
        <v>3.5</v>
      </c>
      <c r="BF78" s="1">
        <v>268</v>
      </c>
      <c r="BI78">
        <v>3.75</v>
      </c>
      <c r="BJ78" s="1">
        <v>268</v>
      </c>
      <c r="BK78" s="1">
        <v>462</v>
      </c>
    </row>
    <row r="79" spans="1:63">
      <c r="A79" s="1">
        <v>0</v>
      </c>
      <c r="B79" s="1">
        <v>269</v>
      </c>
      <c r="E79" s="1">
        <v>0.25</v>
      </c>
      <c r="F79" s="1">
        <v>269</v>
      </c>
      <c r="I79" s="1">
        <v>0.5</v>
      </c>
      <c r="J79" s="1">
        <v>269</v>
      </c>
      <c r="M79" s="1">
        <v>0.75</v>
      </c>
      <c r="N79" s="1">
        <v>269</v>
      </c>
      <c r="Q79" s="1">
        <v>1</v>
      </c>
      <c r="R79" s="1">
        <v>269</v>
      </c>
      <c r="U79" s="1">
        <v>1.25</v>
      </c>
      <c r="V79" s="1">
        <v>269</v>
      </c>
      <c r="Y79" s="1">
        <v>1.5</v>
      </c>
      <c r="Z79" s="1">
        <v>269</v>
      </c>
      <c r="AC79" s="1">
        <v>1.75</v>
      </c>
      <c r="AD79" s="1">
        <v>269</v>
      </c>
      <c r="AG79" s="1">
        <v>2</v>
      </c>
      <c r="AH79" s="1">
        <v>269</v>
      </c>
      <c r="AK79" s="1">
        <v>2.25</v>
      </c>
      <c r="AL79" s="1">
        <v>269</v>
      </c>
      <c r="AO79" s="1">
        <v>2.5</v>
      </c>
      <c r="AP79" s="1">
        <v>269</v>
      </c>
      <c r="AS79" s="1">
        <v>2.75</v>
      </c>
      <c r="AT79" s="1">
        <v>269</v>
      </c>
      <c r="AW79" s="1">
        <v>3</v>
      </c>
      <c r="AX79" s="1">
        <v>269</v>
      </c>
      <c r="BA79" s="1">
        <v>3.25</v>
      </c>
      <c r="BB79" s="1">
        <v>269</v>
      </c>
      <c r="BE79" s="1">
        <v>3.5</v>
      </c>
      <c r="BF79" s="1">
        <v>269</v>
      </c>
      <c r="BI79">
        <v>3.75</v>
      </c>
      <c r="BJ79" s="1">
        <v>269</v>
      </c>
      <c r="BK79" s="1">
        <v>473</v>
      </c>
    </row>
    <row r="80" spans="1:63">
      <c r="A80" s="1">
        <v>0</v>
      </c>
      <c r="B80" s="1">
        <v>270</v>
      </c>
      <c r="E80" s="1">
        <v>0.25</v>
      </c>
      <c r="F80" s="1">
        <v>270</v>
      </c>
      <c r="I80" s="1">
        <v>0.5</v>
      </c>
      <c r="J80" s="1">
        <v>270</v>
      </c>
      <c r="M80" s="1">
        <v>0.75</v>
      </c>
      <c r="N80" s="1">
        <v>270</v>
      </c>
      <c r="Q80" s="1">
        <v>1</v>
      </c>
      <c r="R80" s="1">
        <v>270</v>
      </c>
      <c r="U80" s="1">
        <v>1.25</v>
      </c>
      <c r="V80" s="1">
        <v>270</v>
      </c>
      <c r="Y80" s="1">
        <v>1.5</v>
      </c>
      <c r="Z80" s="1">
        <v>270</v>
      </c>
      <c r="AC80" s="1">
        <v>1.75</v>
      </c>
      <c r="AD80" s="1">
        <v>270</v>
      </c>
      <c r="AG80" s="1">
        <v>2</v>
      </c>
      <c r="AH80" s="1">
        <v>270</v>
      </c>
      <c r="AK80" s="1">
        <v>2.25</v>
      </c>
      <c r="AL80" s="1">
        <v>270</v>
      </c>
      <c r="AO80" s="1">
        <v>2.5</v>
      </c>
      <c r="AP80" s="1">
        <v>270</v>
      </c>
      <c r="AS80" s="1">
        <v>2.75</v>
      </c>
      <c r="AT80" s="1">
        <v>270</v>
      </c>
      <c r="AW80" s="1">
        <v>3</v>
      </c>
      <c r="AX80" s="1">
        <v>270</v>
      </c>
      <c r="BA80" s="1">
        <v>3.25</v>
      </c>
      <c r="BB80" s="1">
        <v>270</v>
      </c>
      <c r="BE80" s="1">
        <v>3.5</v>
      </c>
      <c r="BF80" s="1">
        <v>270</v>
      </c>
      <c r="BI80">
        <v>3.75</v>
      </c>
      <c r="BJ80" s="1">
        <v>270</v>
      </c>
      <c r="BK80" s="1">
        <v>490</v>
      </c>
    </row>
    <row r="81" spans="1:63">
      <c r="A81" s="1">
        <v>0</v>
      </c>
      <c r="B81" s="1">
        <v>271</v>
      </c>
      <c r="E81" s="1">
        <v>0.25</v>
      </c>
      <c r="F81" s="1">
        <v>271</v>
      </c>
      <c r="I81" s="1">
        <v>0.5</v>
      </c>
      <c r="J81" s="1">
        <v>271</v>
      </c>
      <c r="M81" s="1">
        <v>0.75</v>
      </c>
      <c r="N81" s="1">
        <v>271</v>
      </c>
      <c r="Q81" s="1">
        <v>1</v>
      </c>
      <c r="R81" s="1">
        <v>271</v>
      </c>
      <c r="U81" s="1">
        <v>1.25</v>
      </c>
      <c r="V81" s="1">
        <v>271</v>
      </c>
      <c r="Y81" s="1">
        <v>1.5</v>
      </c>
      <c r="Z81" s="1">
        <v>271</v>
      </c>
      <c r="AC81" s="1">
        <v>1.75</v>
      </c>
      <c r="AD81" s="1">
        <v>271</v>
      </c>
      <c r="AG81" s="1">
        <v>2</v>
      </c>
      <c r="AH81" s="1">
        <v>271</v>
      </c>
      <c r="AK81" s="1">
        <v>2.25</v>
      </c>
      <c r="AL81" s="1">
        <v>271</v>
      </c>
      <c r="AO81" s="1">
        <v>2.5</v>
      </c>
      <c r="AP81" s="1">
        <v>271</v>
      </c>
      <c r="AS81" s="1">
        <v>2.75</v>
      </c>
      <c r="AT81" s="1">
        <v>271</v>
      </c>
      <c r="AW81" s="1">
        <v>3</v>
      </c>
      <c r="AX81" s="1">
        <v>271</v>
      </c>
      <c r="BA81" s="1">
        <v>3.25</v>
      </c>
      <c r="BB81" s="1">
        <v>271</v>
      </c>
      <c r="BE81" s="1">
        <v>3.5</v>
      </c>
      <c r="BF81" s="1">
        <v>271</v>
      </c>
      <c r="BI81">
        <v>3.75</v>
      </c>
      <c r="BJ81" s="1">
        <v>271</v>
      </c>
      <c r="BK81" s="1">
        <v>499</v>
      </c>
    </row>
    <row r="82" spans="1:63">
      <c r="A82" s="1">
        <v>0</v>
      </c>
      <c r="B82" s="1">
        <v>272</v>
      </c>
      <c r="E82" s="1">
        <v>0.25</v>
      </c>
      <c r="F82" s="1">
        <v>272</v>
      </c>
      <c r="I82" s="1">
        <v>0.5</v>
      </c>
      <c r="J82" s="1">
        <v>272</v>
      </c>
      <c r="M82" s="1">
        <v>0.75</v>
      </c>
      <c r="N82" s="1">
        <v>272</v>
      </c>
      <c r="Q82" s="1">
        <v>1</v>
      </c>
      <c r="R82" s="1">
        <v>272</v>
      </c>
      <c r="U82" s="1">
        <v>1.25</v>
      </c>
      <c r="V82" s="1">
        <v>272</v>
      </c>
      <c r="Y82" s="1">
        <v>1.5</v>
      </c>
      <c r="Z82" s="1">
        <v>272</v>
      </c>
      <c r="AC82" s="1">
        <v>1.75</v>
      </c>
      <c r="AD82" s="1">
        <v>272</v>
      </c>
      <c r="AG82" s="1">
        <v>2</v>
      </c>
      <c r="AH82" s="1">
        <v>272</v>
      </c>
      <c r="AK82" s="1">
        <v>2.25</v>
      </c>
      <c r="AL82" s="1">
        <v>272</v>
      </c>
      <c r="AO82" s="1">
        <v>2.5</v>
      </c>
      <c r="AP82" s="1">
        <v>272</v>
      </c>
      <c r="AS82" s="1">
        <v>2.75</v>
      </c>
      <c r="AT82" s="1">
        <v>272</v>
      </c>
      <c r="AW82" s="1">
        <v>3</v>
      </c>
      <c r="AX82" s="1">
        <v>272</v>
      </c>
      <c r="BA82" s="1">
        <v>3.25</v>
      </c>
      <c r="BB82" s="1">
        <v>272</v>
      </c>
      <c r="BE82" s="1">
        <v>3.5</v>
      </c>
      <c r="BF82" s="1">
        <v>272</v>
      </c>
      <c r="BI82">
        <v>3.75</v>
      </c>
      <c r="BJ82" s="1">
        <v>272</v>
      </c>
      <c r="BK82" s="1">
        <v>512</v>
      </c>
    </row>
    <row r="83" spans="1:63">
      <c r="A83" s="1">
        <v>0</v>
      </c>
      <c r="B83" s="1">
        <v>273</v>
      </c>
      <c r="E83" s="1">
        <v>0.25</v>
      </c>
      <c r="F83" s="1">
        <v>273</v>
      </c>
      <c r="I83" s="1">
        <v>0.5</v>
      </c>
      <c r="J83" s="1">
        <v>273</v>
      </c>
      <c r="M83" s="1">
        <v>0.75</v>
      </c>
      <c r="N83" s="1">
        <v>273</v>
      </c>
      <c r="Q83" s="1">
        <v>1</v>
      </c>
      <c r="R83" s="1">
        <v>273</v>
      </c>
      <c r="U83" s="1">
        <v>1.25</v>
      </c>
      <c r="V83" s="1">
        <v>273</v>
      </c>
      <c r="Y83" s="1">
        <v>1.5</v>
      </c>
      <c r="Z83" s="1">
        <v>273</v>
      </c>
      <c r="AC83" s="1">
        <v>1.75</v>
      </c>
      <c r="AD83" s="1">
        <v>273</v>
      </c>
      <c r="AG83" s="1">
        <v>2</v>
      </c>
      <c r="AH83" s="1">
        <v>273</v>
      </c>
      <c r="AK83" s="1">
        <v>2.25</v>
      </c>
      <c r="AL83" s="1">
        <v>273</v>
      </c>
      <c r="AO83" s="1">
        <v>2.5</v>
      </c>
      <c r="AP83" s="1">
        <v>273</v>
      </c>
      <c r="AS83" s="1">
        <v>2.75</v>
      </c>
      <c r="AT83" s="1">
        <v>273</v>
      </c>
      <c r="AW83" s="1">
        <v>3</v>
      </c>
      <c r="AX83" s="1">
        <v>273</v>
      </c>
      <c r="BA83" s="1">
        <v>3.25</v>
      </c>
      <c r="BB83" s="1">
        <v>273</v>
      </c>
      <c r="BE83" s="1">
        <v>3.5</v>
      </c>
      <c r="BF83" s="1">
        <v>273</v>
      </c>
      <c r="BI83">
        <v>3.75</v>
      </c>
      <c r="BJ83" s="1">
        <v>273</v>
      </c>
      <c r="BK83" s="1">
        <v>489</v>
      </c>
    </row>
    <row r="84" spans="1:63">
      <c r="A84" s="1">
        <v>0</v>
      </c>
      <c r="B84" s="1">
        <v>274</v>
      </c>
      <c r="E84" s="1">
        <v>0.25</v>
      </c>
      <c r="F84" s="1">
        <v>274</v>
      </c>
      <c r="I84" s="1">
        <v>0.5</v>
      </c>
      <c r="J84" s="1">
        <v>274</v>
      </c>
      <c r="M84" s="1">
        <v>0.75</v>
      </c>
      <c r="N84" s="1">
        <v>274</v>
      </c>
      <c r="Q84" s="1">
        <v>1</v>
      </c>
      <c r="R84" s="1">
        <v>274</v>
      </c>
      <c r="U84" s="1">
        <v>1.25</v>
      </c>
      <c r="V84" s="1">
        <v>274</v>
      </c>
      <c r="Y84" s="1">
        <v>1.5</v>
      </c>
      <c r="Z84" s="1">
        <v>274</v>
      </c>
      <c r="AC84" s="1">
        <v>1.75</v>
      </c>
      <c r="AD84" s="1">
        <v>274</v>
      </c>
      <c r="AG84" s="1">
        <v>2</v>
      </c>
      <c r="AH84" s="1">
        <v>274</v>
      </c>
      <c r="AK84" s="1">
        <v>2.25</v>
      </c>
      <c r="AL84" s="1">
        <v>274</v>
      </c>
      <c r="AO84" s="1">
        <v>2.5</v>
      </c>
      <c r="AP84" s="1">
        <v>274</v>
      </c>
      <c r="AS84" s="1">
        <v>2.75</v>
      </c>
      <c r="AT84" s="1">
        <v>274</v>
      </c>
      <c r="AW84" s="1">
        <v>3</v>
      </c>
      <c r="AX84" s="1">
        <v>274</v>
      </c>
      <c r="BA84" s="1">
        <v>3.25</v>
      </c>
      <c r="BB84" s="1">
        <v>274</v>
      </c>
      <c r="BE84" s="1">
        <v>3.5</v>
      </c>
      <c r="BF84" s="1">
        <v>274</v>
      </c>
      <c r="BI84">
        <v>3.75</v>
      </c>
      <c r="BJ84" s="1">
        <v>274</v>
      </c>
      <c r="BK84" s="1">
        <v>477</v>
      </c>
    </row>
    <row r="85" spans="1:63">
      <c r="A85" s="1">
        <v>0</v>
      </c>
      <c r="B85" s="1">
        <v>275</v>
      </c>
      <c r="E85" s="1">
        <v>0.25</v>
      </c>
      <c r="F85" s="1">
        <v>275</v>
      </c>
      <c r="I85" s="1">
        <v>0.5</v>
      </c>
      <c r="J85" s="1">
        <v>275</v>
      </c>
      <c r="M85" s="1">
        <v>0.75</v>
      </c>
      <c r="N85" s="1">
        <v>275</v>
      </c>
      <c r="Q85" s="1">
        <v>1</v>
      </c>
      <c r="R85" s="1">
        <v>275</v>
      </c>
      <c r="U85" s="1">
        <v>1.25</v>
      </c>
      <c r="V85" s="1">
        <v>275</v>
      </c>
      <c r="Y85" s="1">
        <v>1.5</v>
      </c>
      <c r="Z85" s="1">
        <v>275</v>
      </c>
      <c r="AC85" s="1">
        <v>1.75</v>
      </c>
      <c r="AD85" s="1">
        <v>275</v>
      </c>
      <c r="AG85" s="1">
        <v>2</v>
      </c>
      <c r="AH85" s="1">
        <v>275</v>
      </c>
      <c r="AK85" s="1">
        <v>2.25</v>
      </c>
      <c r="AL85" s="1">
        <v>275</v>
      </c>
      <c r="AO85" s="1">
        <v>2.5</v>
      </c>
      <c r="AP85" s="1">
        <v>275</v>
      </c>
      <c r="AS85" s="1">
        <v>2.75</v>
      </c>
      <c r="AT85" s="1">
        <v>275</v>
      </c>
      <c r="AW85" s="1">
        <v>3</v>
      </c>
      <c r="AX85" s="1">
        <v>275</v>
      </c>
      <c r="BA85" s="1">
        <v>3.25</v>
      </c>
      <c r="BB85" s="1">
        <v>275</v>
      </c>
      <c r="BE85" s="1">
        <v>3.5</v>
      </c>
      <c r="BF85" s="1">
        <v>275</v>
      </c>
      <c r="BI85">
        <v>3.75</v>
      </c>
      <c r="BJ85" s="1">
        <v>275</v>
      </c>
      <c r="BK85" s="1">
        <v>487</v>
      </c>
    </row>
    <row r="86" spans="1:63">
      <c r="A86" s="1">
        <v>0</v>
      </c>
      <c r="B86" s="1">
        <v>276</v>
      </c>
      <c r="E86" s="1">
        <v>0.25</v>
      </c>
      <c r="F86" s="1">
        <v>276</v>
      </c>
      <c r="I86" s="1">
        <v>0.5</v>
      </c>
      <c r="J86" s="1">
        <v>276</v>
      </c>
      <c r="M86" s="1">
        <v>0.75</v>
      </c>
      <c r="N86" s="1">
        <v>276</v>
      </c>
      <c r="Q86" s="1">
        <v>1</v>
      </c>
      <c r="R86" s="1">
        <v>276</v>
      </c>
      <c r="U86" s="1">
        <v>1.25</v>
      </c>
      <c r="V86" s="1">
        <v>276</v>
      </c>
      <c r="Y86" s="1">
        <v>1.5</v>
      </c>
      <c r="Z86" s="1">
        <v>276</v>
      </c>
      <c r="AC86" s="1">
        <v>1.75</v>
      </c>
      <c r="AD86" s="1">
        <v>276</v>
      </c>
      <c r="AG86" s="1">
        <v>2</v>
      </c>
      <c r="AH86" s="1">
        <v>276</v>
      </c>
      <c r="AK86" s="1">
        <v>2.25</v>
      </c>
      <c r="AL86" s="1">
        <v>276</v>
      </c>
      <c r="AO86" s="1">
        <v>2.5</v>
      </c>
      <c r="AP86" s="1">
        <v>276</v>
      </c>
      <c r="AS86" s="1">
        <v>2.75</v>
      </c>
      <c r="AT86" s="1">
        <v>276</v>
      </c>
      <c r="AW86" s="1">
        <v>3</v>
      </c>
      <c r="AX86" s="1">
        <v>276</v>
      </c>
      <c r="BA86" s="1">
        <v>3.25</v>
      </c>
      <c r="BB86" s="1">
        <v>276</v>
      </c>
      <c r="BE86" s="1">
        <v>3.5</v>
      </c>
      <c r="BF86" s="1">
        <v>276</v>
      </c>
      <c r="BI86">
        <v>3.75</v>
      </c>
      <c r="BJ86" s="1">
        <v>276</v>
      </c>
      <c r="BK86" s="1">
        <v>487</v>
      </c>
    </row>
    <row r="87" spans="1:63">
      <c r="A87" s="1">
        <v>0</v>
      </c>
      <c r="B87" s="1">
        <v>277</v>
      </c>
      <c r="E87" s="1">
        <v>0.25</v>
      </c>
      <c r="F87" s="1">
        <v>277</v>
      </c>
      <c r="I87" s="1">
        <v>0.5</v>
      </c>
      <c r="J87" s="1">
        <v>277</v>
      </c>
      <c r="M87" s="1">
        <v>0.75</v>
      </c>
      <c r="N87" s="1">
        <v>277</v>
      </c>
      <c r="Q87" s="1">
        <v>1</v>
      </c>
      <c r="R87" s="1">
        <v>277</v>
      </c>
      <c r="U87" s="1">
        <v>1.25</v>
      </c>
      <c r="V87" s="1">
        <v>277</v>
      </c>
      <c r="Y87" s="1">
        <v>1.5</v>
      </c>
      <c r="Z87" s="1">
        <v>277</v>
      </c>
      <c r="AC87" s="1">
        <v>1.75</v>
      </c>
      <c r="AD87" s="1">
        <v>277</v>
      </c>
      <c r="AG87" s="1">
        <v>2</v>
      </c>
      <c r="AH87" s="1">
        <v>277</v>
      </c>
      <c r="AK87" s="1">
        <v>2.25</v>
      </c>
      <c r="AL87" s="1">
        <v>277</v>
      </c>
      <c r="AO87" s="1">
        <v>2.5</v>
      </c>
      <c r="AP87" s="1">
        <v>277</v>
      </c>
      <c r="AS87" s="1">
        <v>2.75</v>
      </c>
      <c r="AT87" s="1">
        <v>277</v>
      </c>
      <c r="AW87" s="1">
        <v>3</v>
      </c>
      <c r="AX87" s="1">
        <v>277</v>
      </c>
      <c r="BA87" s="1">
        <v>3.25</v>
      </c>
      <c r="BB87" s="1">
        <v>277</v>
      </c>
      <c r="BE87" s="1">
        <v>3.5</v>
      </c>
      <c r="BF87" s="1">
        <v>277</v>
      </c>
      <c r="BI87">
        <v>3.75</v>
      </c>
      <c r="BJ87" s="1">
        <v>277</v>
      </c>
      <c r="BK87" s="1">
        <v>472</v>
      </c>
    </row>
    <row r="88" spans="1:63">
      <c r="A88" s="1">
        <v>0</v>
      </c>
      <c r="B88" s="1">
        <v>278</v>
      </c>
      <c r="E88" s="1">
        <v>0.25</v>
      </c>
      <c r="F88" s="1">
        <v>278</v>
      </c>
      <c r="I88" s="1">
        <v>0.5</v>
      </c>
      <c r="J88" s="1">
        <v>278</v>
      </c>
      <c r="M88" s="1">
        <v>0.75</v>
      </c>
      <c r="N88" s="1">
        <v>278</v>
      </c>
      <c r="Q88" s="1">
        <v>1</v>
      </c>
      <c r="R88" s="1">
        <v>278</v>
      </c>
      <c r="U88" s="1">
        <v>1.25</v>
      </c>
      <c r="V88" s="1">
        <v>278</v>
      </c>
      <c r="Y88" s="1">
        <v>1.5</v>
      </c>
      <c r="Z88" s="1">
        <v>278</v>
      </c>
      <c r="AC88" s="1">
        <v>1.75</v>
      </c>
      <c r="AD88" s="1">
        <v>278</v>
      </c>
      <c r="AG88" s="1">
        <v>2</v>
      </c>
      <c r="AH88" s="1">
        <v>278</v>
      </c>
      <c r="AK88" s="1">
        <v>2.25</v>
      </c>
      <c r="AL88" s="1">
        <v>278</v>
      </c>
      <c r="AO88" s="1">
        <v>2.5</v>
      </c>
      <c r="AP88" s="1">
        <v>278</v>
      </c>
      <c r="AS88" s="1">
        <v>2.75</v>
      </c>
      <c r="AT88" s="1">
        <v>278</v>
      </c>
      <c r="AW88" s="1">
        <v>3</v>
      </c>
      <c r="AX88" s="1">
        <v>278</v>
      </c>
      <c r="BA88" s="1">
        <v>3.25</v>
      </c>
      <c r="BB88" s="1">
        <v>278</v>
      </c>
      <c r="BE88" s="1">
        <v>3.5</v>
      </c>
      <c r="BF88" s="1">
        <v>278</v>
      </c>
      <c r="BI88">
        <v>3.75</v>
      </c>
      <c r="BJ88" s="1">
        <v>278</v>
      </c>
      <c r="BK88" s="1">
        <v>483</v>
      </c>
    </row>
    <row r="89" spans="1:63">
      <c r="A89" s="1">
        <v>0</v>
      </c>
      <c r="B89" s="1">
        <v>279</v>
      </c>
      <c r="E89" s="1">
        <v>0.25</v>
      </c>
      <c r="F89" s="1">
        <v>279</v>
      </c>
      <c r="I89" s="1">
        <v>0.5</v>
      </c>
      <c r="J89" s="1">
        <v>279</v>
      </c>
      <c r="M89" s="1">
        <v>0.75</v>
      </c>
      <c r="N89" s="1">
        <v>279</v>
      </c>
      <c r="Q89" s="1">
        <v>1</v>
      </c>
      <c r="R89" s="1">
        <v>279</v>
      </c>
      <c r="U89" s="1">
        <v>1.25</v>
      </c>
      <c r="V89" s="1">
        <v>279</v>
      </c>
      <c r="Y89" s="1">
        <v>1.5</v>
      </c>
      <c r="Z89" s="1">
        <v>279</v>
      </c>
      <c r="AC89" s="1">
        <v>1.75</v>
      </c>
      <c r="AD89" s="1">
        <v>279</v>
      </c>
      <c r="AG89" s="1">
        <v>2</v>
      </c>
      <c r="AH89" s="1">
        <v>279</v>
      </c>
      <c r="AK89" s="1">
        <v>2.25</v>
      </c>
      <c r="AL89" s="1">
        <v>279</v>
      </c>
      <c r="AO89" s="1">
        <v>2.5</v>
      </c>
      <c r="AP89" s="1">
        <v>279</v>
      </c>
      <c r="AS89" s="1">
        <v>2.75</v>
      </c>
      <c r="AT89" s="1">
        <v>279</v>
      </c>
      <c r="AW89" s="1">
        <v>3</v>
      </c>
      <c r="AX89" s="1">
        <v>279</v>
      </c>
      <c r="BA89" s="1">
        <v>3.25</v>
      </c>
      <c r="BB89" s="1">
        <v>279</v>
      </c>
      <c r="BE89" s="1">
        <v>3.5</v>
      </c>
      <c r="BF89" s="1">
        <v>279</v>
      </c>
      <c r="BI89">
        <v>3.75</v>
      </c>
      <c r="BJ89" s="1">
        <v>279</v>
      </c>
      <c r="BK89" s="1">
        <v>502</v>
      </c>
    </row>
    <row r="90" spans="1:63">
      <c r="A90" s="1">
        <v>0</v>
      </c>
      <c r="B90" s="1">
        <v>280</v>
      </c>
      <c r="E90" s="1">
        <v>0.25</v>
      </c>
      <c r="F90" s="1">
        <v>280</v>
      </c>
      <c r="I90" s="1">
        <v>0.5</v>
      </c>
      <c r="J90" s="1">
        <v>280</v>
      </c>
      <c r="M90" s="1">
        <v>0.75</v>
      </c>
      <c r="N90" s="1">
        <v>280</v>
      </c>
      <c r="Q90" s="1">
        <v>1</v>
      </c>
      <c r="R90" s="1">
        <v>280</v>
      </c>
      <c r="U90" s="1">
        <v>1.25</v>
      </c>
      <c r="V90" s="1">
        <v>280</v>
      </c>
      <c r="Y90" s="1">
        <v>1.5</v>
      </c>
      <c r="Z90" s="1">
        <v>280</v>
      </c>
      <c r="AC90" s="1">
        <v>1.75</v>
      </c>
      <c r="AD90" s="1">
        <v>280</v>
      </c>
      <c r="AG90" s="1">
        <v>2</v>
      </c>
      <c r="AH90" s="1">
        <v>280</v>
      </c>
      <c r="AK90" s="1">
        <v>2.25</v>
      </c>
      <c r="AL90" s="1">
        <v>280</v>
      </c>
      <c r="AO90" s="1">
        <v>2.5</v>
      </c>
      <c r="AP90" s="1">
        <v>280</v>
      </c>
      <c r="AS90" s="1">
        <v>2.75</v>
      </c>
      <c r="AT90" s="1">
        <v>280</v>
      </c>
      <c r="AW90" s="1">
        <v>3</v>
      </c>
      <c r="AX90" s="1">
        <v>280</v>
      </c>
      <c r="BA90" s="1">
        <v>3.25</v>
      </c>
      <c r="BB90" s="1">
        <v>280</v>
      </c>
      <c r="BE90" s="1">
        <v>3.5</v>
      </c>
      <c r="BF90" s="1">
        <v>280</v>
      </c>
      <c r="BI90">
        <v>3.75</v>
      </c>
      <c r="BJ90" s="1">
        <v>280</v>
      </c>
      <c r="BK90" s="1">
        <v>526</v>
      </c>
    </row>
    <row r="91" spans="1:63">
      <c r="A91" s="1">
        <v>0</v>
      </c>
      <c r="B91" s="1">
        <v>281</v>
      </c>
      <c r="E91" s="1">
        <v>0.25</v>
      </c>
      <c r="F91" s="1">
        <v>281</v>
      </c>
      <c r="I91" s="1">
        <v>0.5</v>
      </c>
      <c r="J91" s="1">
        <v>281</v>
      </c>
      <c r="M91" s="1">
        <v>0.75</v>
      </c>
      <c r="N91" s="1">
        <v>281</v>
      </c>
      <c r="Q91" s="1">
        <v>1</v>
      </c>
      <c r="R91" s="1">
        <v>281</v>
      </c>
      <c r="U91" s="1">
        <v>1.25</v>
      </c>
      <c r="V91" s="1">
        <v>281</v>
      </c>
      <c r="Y91" s="1">
        <v>1.5</v>
      </c>
      <c r="Z91" s="1">
        <v>281</v>
      </c>
      <c r="AC91" s="1">
        <v>1.75</v>
      </c>
      <c r="AD91" s="1">
        <v>281</v>
      </c>
      <c r="AG91" s="1">
        <v>2</v>
      </c>
      <c r="AH91" s="1">
        <v>281</v>
      </c>
      <c r="AK91" s="1">
        <v>2.25</v>
      </c>
      <c r="AL91" s="1">
        <v>281</v>
      </c>
      <c r="AO91" s="1">
        <v>2.5</v>
      </c>
      <c r="AP91" s="1">
        <v>281</v>
      </c>
      <c r="AS91" s="1">
        <v>2.75</v>
      </c>
      <c r="AT91" s="1">
        <v>281</v>
      </c>
      <c r="AW91" s="1">
        <v>3</v>
      </c>
      <c r="AX91" s="1">
        <v>281</v>
      </c>
      <c r="BA91" s="1">
        <v>3.25</v>
      </c>
      <c r="BB91" s="1">
        <v>281</v>
      </c>
      <c r="BE91" s="1">
        <v>3.5</v>
      </c>
      <c r="BF91" s="1">
        <v>281</v>
      </c>
      <c r="BI91">
        <v>3.75</v>
      </c>
      <c r="BJ91" s="1">
        <v>281</v>
      </c>
      <c r="BK91" s="1">
        <v>541</v>
      </c>
    </row>
    <row r="92" spans="1:63">
      <c r="A92" s="1">
        <v>0</v>
      </c>
      <c r="B92" s="1">
        <v>282</v>
      </c>
      <c r="E92" s="1">
        <v>0.25</v>
      </c>
      <c r="F92" s="1">
        <v>282</v>
      </c>
      <c r="I92" s="1">
        <v>0.5</v>
      </c>
      <c r="J92" s="1">
        <v>282</v>
      </c>
      <c r="M92" s="1">
        <v>0.75</v>
      </c>
      <c r="N92" s="1">
        <v>282</v>
      </c>
      <c r="Q92" s="1">
        <v>1</v>
      </c>
      <c r="R92" s="1">
        <v>282</v>
      </c>
      <c r="U92" s="1">
        <v>1.25</v>
      </c>
      <c r="V92" s="1">
        <v>282</v>
      </c>
      <c r="Y92" s="1">
        <v>1.5</v>
      </c>
      <c r="Z92" s="1">
        <v>282</v>
      </c>
      <c r="AC92" s="1">
        <v>1.75</v>
      </c>
      <c r="AD92" s="1">
        <v>282</v>
      </c>
      <c r="AG92" s="1">
        <v>2</v>
      </c>
      <c r="AH92" s="1">
        <v>282</v>
      </c>
      <c r="AK92" s="1">
        <v>2.25</v>
      </c>
      <c r="AL92" s="1">
        <v>282</v>
      </c>
      <c r="AO92" s="1">
        <v>2.5</v>
      </c>
      <c r="AP92" s="1">
        <v>282</v>
      </c>
      <c r="AS92" s="1">
        <v>2.75</v>
      </c>
      <c r="AT92" s="1">
        <v>282</v>
      </c>
      <c r="AW92" s="1">
        <v>3</v>
      </c>
      <c r="AX92" s="1">
        <v>282</v>
      </c>
      <c r="BA92" s="1">
        <v>3.25</v>
      </c>
      <c r="BB92" s="1">
        <v>282</v>
      </c>
      <c r="BE92" s="1">
        <v>3.5</v>
      </c>
      <c r="BF92" s="1">
        <v>282</v>
      </c>
      <c r="BI92">
        <v>3.75</v>
      </c>
      <c r="BJ92" s="1">
        <v>282</v>
      </c>
      <c r="BK92" s="1">
        <v>567</v>
      </c>
    </row>
    <row r="93" spans="1:63">
      <c r="A93" s="1">
        <v>0</v>
      </c>
      <c r="B93" s="1">
        <v>283</v>
      </c>
      <c r="E93" s="1">
        <v>0.25</v>
      </c>
      <c r="F93" s="1">
        <v>283</v>
      </c>
      <c r="I93" s="1">
        <v>0.5</v>
      </c>
      <c r="J93" s="1">
        <v>283</v>
      </c>
      <c r="M93" s="1">
        <v>0.75</v>
      </c>
      <c r="N93" s="1">
        <v>283</v>
      </c>
      <c r="Q93" s="1">
        <v>1</v>
      </c>
      <c r="R93" s="1">
        <v>283</v>
      </c>
      <c r="U93" s="1">
        <v>1.25</v>
      </c>
      <c r="V93" s="1">
        <v>283</v>
      </c>
      <c r="Y93" s="1">
        <v>1.5</v>
      </c>
      <c r="Z93" s="1">
        <v>283</v>
      </c>
      <c r="AC93" s="1">
        <v>1.75</v>
      </c>
      <c r="AD93" s="1">
        <v>283</v>
      </c>
      <c r="AG93" s="1">
        <v>2</v>
      </c>
      <c r="AH93" s="1">
        <v>283</v>
      </c>
      <c r="AK93" s="1">
        <v>2.25</v>
      </c>
      <c r="AL93" s="1">
        <v>283</v>
      </c>
      <c r="AO93" s="1">
        <v>2.5</v>
      </c>
      <c r="AP93" s="1">
        <v>283</v>
      </c>
      <c r="AS93" s="1">
        <v>2.75</v>
      </c>
      <c r="AT93" s="1">
        <v>283</v>
      </c>
      <c r="AW93" s="1">
        <v>3</v>
      </c>
      <c r="AX93" s="1">
        <v>283</v>
      </c>
      <c r="BA93" s="1">
        <v>3.25</v>
      </c>
      <c r="BB93" s="1">
        <v>283</v>
      </c>
      <c r="BE93" s="1">
        <v>3.5</v>
      </c>
      <c r="BF93" s="1">
        <v>283</v>
      </c>
      <c r="BI93">
        <v>3.75</v>
      </c>
      <c r="BJ93" s="1">
        <v>283</v>
      </c>
      <c r="BK93" s="1">
        <v>549</v>
      </c>
    </row>
    <row r="94" spans="1:63">
      <c r="A94" s="1">
        <v>0</v>
      </c>
      <c r="B94" s="1">
        <v>284</v>
      </c>
      <c r="E94" s="1">
        <v>0.25</v>
      </c>
      <c r="F94" s="1">
        <v>284</v>
      </c>
      <c r="I94" s="1">
        <v>0.5</v>
      </c>
      <c r="J94" s="1">
        <v>284</v>
      </c>
      <c r="M94" s="1">
        <v>0.75</v>
      </c>
      <c r="N94" s="1">
        <v>284</v>
      </c>
      <c r="Q94" s="1">
        <v>1</v>
      </c>
      <c r="R94" s="1">
        <v>284</v>
      </c>
      <c r="U94" s="1">
        <v>1.25</v>
      </c>
      <c r="V94" s="1">
        <v>284</v>
      </c>
      <c r="Y94" s="1">
        <v>1.5</v>
      </c>
      <c r="Z94" s="1">
        <v>284</v>
      </c>
      <c r="AC94" s="1">
        <v>1.75</v>
      </c>
      <c r="AD94" s="1">
        <v>284</v>
      </c>
      <c r="AG94" s="1">
        <v>2</v>
      </c>
      <c r="AH94" s="1">
        <v>284</v>
      </c>
      <c r="AK94" s="1">
        <v>2.25</v>
      </c>
      <c r="AL94" s="1">
        <v>284</v>
      </c>
      <c r="AO94" s="1">
        <v>2.5</v>
      </c>
      <c r="AP94" s="1">
        <v>284</v>
      </c>
      <c r="AS94" s="1">
        <v>2.75</v>
      </c>
      <c r="AT94" s="1">
        <v>284</v>
      </c>
      <c r="AW94" s="1">
        <v>3</v>
      </c>
      <c r="AX94" s="1">
        <v>284</v>
      </c>
      <c r="BA94" s="1">
        <v>3.25</v>
      </c>
      <c r="BB94" s="1">
        <v>284</v>
      </c>
      <c r="BE94" s="1">
        <v>3.5</v>
      </c>
      <c r="BF94" s="1">
        <v>284</v>
      </c>
      <c r="BI94">
        <v>3.75</v>
      </c>
      <c r="BJ94" s="1">
        <v>284</v>
      </c>
      <c r="BK94" s="1">
        <v>547</v>
      </c>
    </row>
    <row r="95" spans="1:63">
      <c r="A95" s="1">
        <v>0</v>
      </c>
      <c r="B95" s="1">
        <v>285</v>
      </c>
      <c r="E95" s="1">
        <v>0.25</v>
      </c>
      <c r="F95" s="1">
        <v>285</v>
      </c>
      <c r="I95" s="1">
        <v>0.5</v>
      </c>
      <c r="J95" s="1">
        <v>285</v>
      </c>
      <c r="M95" s="1">
        <v>0.75</v>
      </c>
      <c r="N95" s="1">
        <v>285</v>
      </c>
      <c r="Q95" s="1">
        <v>1</v>
      </c>
      <c r="R95" s="1">
        <v>285</v>
      </c>
      <c r="U95" s="1">
        <v>1.25</v>
      </c>
      <c r="V95" s="1">
        <v>285</v>
      </c>
      <c r="Y95" s="1">
        <v>1.5</v>
      </c>
      <c r="Z95" s="1">
        <v>285</v>
      </c>
      <c r="AC95" s="1">
        <v>1.75</v>
      </c>
      <c r="AD95" s="1">
        <v>285</v>
      </c>
      <c r="AG95" s="1">
        <v>2</v>
      </c>
      <c r="AH95" s="1">
        <v>285</v>
      </c>
      <c r="AK95" s="1">
        <v>2.25</v>
      </c>
      <c r="AL95" s="1">
        <v>285</v>
      </c>
      <c r="AO95" s="1">
        <v>2.5</v>
      </c>
      <c r="AP95" s="1">
        <v>285</v>
      </c>
      <c r="AS95" s="1">
        <v>2.75</v>
      </c>
      <c r="AT95" s="1">
        <v>285</v>
      </c>
      <c r="AW95" s="1">
        <v>3</v>
      </c>
      <c r="AX95" s="1">
        <v>285</v>
      </c>
      <c r="BA95" s="1">
        <v>3.25</v>
      </c>
      <c r="BB95" s="1">
        <v>285</v>
      </c>
      <c r="BE95" s="1">
        <v>3.5</v>
      </c>
      <c r="BF95" s="1">
        <v>285</v>
      </c>
      <c r="BI95">
        <v>3.75</v>
      </c>
      <c r="BJ95" s="1">
        <v>285</v>
      </c>
      <c r="BK95" s="1">
        <v>521</v>
      </c>
    </row>
    <row r="96" spans="1:63">
      <c r="A96" s="1">
        <v>0</v>
      </c>
      <c r="B96" s="1">
        <v>286</v>
      </c>
      <c r="E96" s="1">
        <v>0.25</v>
      </c>
      <c r="F96" s="1">
        <v>286</v>
      </c>
      <c r="I96" s="1">
        <v>0.5</v>
      </c>
      <c r="J96" s="1">
        <v>286</v>
      </c>
      <c r="M96" s="1">
        <v>0.75</v>
      </c>
      <c r="N96" s="1">
        <v>286</v>
      </c>
      <c r="Q96" s="1">
        <v>1</v>
      </c>
      <c r="R96" s="1">
        <v>286</v>
      </c>
      <c r="U96" s="1">
        <v>1.25</v>
      </c>
      <c r="V96" s="1">
        <v>286</v>
      </c>
      <c r="Y96" s="1">
        <v>1.5</v>
      </c>
      <c r="Z96" s="1">
        <v>286</v>
      </c>
      <c r="AC96" s="1">
        <v>1.75</v>
      </c>
      <c r="AD96" s="1">
        <v>286</v>
      </c>
      <c r="AG96" s="1">
        <v>2</v>
      </c>
      <c r="AH96" s="1">
        <v>286</v>
      </c>
      <c r="AK96" s="1">
        <v>2.25</v>
      </c>
      <c r="AL96" s="1">
        <v>286</v>
      </c>
      <c r="AO96" s="1">
        <v>2.5</v>
      </c>
      <c r="AP96" s="1">
        <v>286</v>
      </c>
      <c r="AS96" s="1">
        <v>2.75</v>
      </c>
      <c r="AT96" s="1">
        <v>286</v>
      </c>
      <c r="AW96" s="1">
        <v>3</v>
      </c>
      <c r="AX96" s="1">
        <v>286</v>
      </c>
      <c r="BA96" s="1">
        <v>3.25</v>
      </c>
      <c r="BB96" s="1">
        <v>286</v>
      </c>
      <c r="BE96" s="1">
        <v>3.5</v>
      </c>
      <c r="BF96" s="1">
        <v>286</v>
      </c>
      <c r="BI96">
        <v>3.75</v>
      </c>
      <c r="BJ96" s="1">
        <v>286</v>
      </c>
      <c r="BK96" s="1">
        <v>474</v>
      </c>
    </row>
    <row r="97" spans="1:63" ht="16" thickBot="1">
      <c r="A97" s="1">
        <v>0</v>
      </c>
      <c r="B97" s="1">
        <v>287</v>
      </c>
      <c r="E97" s="1">
        <v>0.25</v>
      </c>
      <c r="F97" s="1">
        <v>287</v>
      </c>
      <c r="I97" s="1">
        <v>0.5</v>
      </c>
      <c r="J97" s="1">
        <v>287</v>
      </c>
      <c r="M97" s="1">
        <v>0.75</v>
      </c>
      <c r="N97" s="1">
        <v>287</v>
      </c>
      <c r="Q97" s="1">
        <v>1</v>
      </c>
      <c r="R97" s="1">
        <v>287</v>
      </c>
      <c r="U97" s="1">
        <v>1.25</v>
      </c>
      <c r="V97" s="1">
        <v>287</v>
      </c>
      <c r="Y97" s="1">
        <v>1.5</v>
      </c>
      <c r="Z97" s="1">
        <v>287</v>
      </c>
      <c r="AC97" s="1">
        <v>1.75</v>
      </c>
      <c r="AD97" s="1">
        <v>287</v>
      </c>
      <c r="AG97" s="1">
        <v>2</v>
      </c>
      <c r="AH97" s="1">
        <v>287</v>
      </c>
      <c r="AK97" s="1">
        <v>2.25</v>
      </c>
      <c r="AL97" s="1">
        <v>287</v>
      </c>
      <c r="AO97" s="1">
        <v>2.5</v>
      </c>
      <c r="AP97" s="1">
        <v>287</v>
      </c>
      <c r="AS97" s="1">
        <v>2.75</v>
      </c>
      <c r="AT97" s="1">
        <v>287</v>
      </c>
      <c r="AW97" s="1">
        <v>3</v>
      </c>
      <c r="AX97" s="1">
        <v>287</v>
      </c>
      <c r="BA97" s="1">
        <v>3.25</v>
      </c>
      <c r="BB97" s="1">
        <v>287</v>
      </c>
      <c r="BE97" s="1">
        <v>3.5</v>
      </c>
      <c r="BF97" s="1">
        <v>287</v>
      </c>
      <c r="BI97">
        <v>3.75</v>
      </c>
      <c r="BJ97" s="1">
        <v>287</v>
      </c>
      <c r="BK97" s="28">
        <v>447</v>
      </c>
    </row>
    <row r="98" spans="1:63">
      <c r="A98" s="1">
        <v>0</v>
      </c>
      <c r="B98" s="1">
        <v>288</v>
      </c>
      <c r="E98" s="1">
        <v>0.25</v>
      </c>
      <c r="F98" s="1">
        <v>288</v>
      </c>
      <c r="I98" s="1">
        <v>0.5</v>
      </c>
      <c r="J98" s="1">
        <v>288</v>
      </c>
      <c r="M98" s="1">
        <v>0.75</v>
      </c>
      <c r="N98" s="1">
        <v>288</v>
      </c>
      <c r="Q98" s="1">
        <v>1</v>
      </c>
      <c r="R98" s="1">
        <v>288</v>
      </c>
      <c r="U98" s="1">
        <v>1.25</v>
      </c>
      <c r="V98" s="1">
        <v>288</v>
      </c>
      <c r="Y98" s="1">
        <v>1.5</v>
      </c>
      <c r="Z98" s="1">
        <v>288</v>
      </c>
      <c r="AC98" s="1">
        <v>1.75</v>
      </c>
      <c r="AD98" s="1">
        <v>288</v>
      </c>
      <c r="AG98" s="1">
        <v>2</v>
      </c>
      <c r="AH98" s="1">
        <v>288</v>
      </c>
      <c r="AK98" s="1">
        <v>2.25</v>
      </c>
      <c r="AL98" s="1">
        <v>288</v>
      </c>
      <c r="AO98" s="1">
        <v>2.5</v>
      </c>
      <c r="AP98" s="1">
        <v>288</v>
      </c>
      <c r="AS98" s="1">
        <v>2.75</v>
      </c>
      <c r="AT98" s="1">
        <v>288</v>
      </c>
      <c r="AW98" s="1">
        <v>3</v>
      </c>
      <c r="AX98" s="1">
        <v>288</v>
      </c>
      <c r="BA98" s="1">
        <v>3.25</v>
      </c>
      <c r="BB98" s="1">
        <v>288</v>
      </c>
      <c r="BE98" s="1">
        <v>3.5</v>
      </c>
      <c r="BF98" s="1">
        <v>288</v>
      </c>
      <c r="BI98">
        <v>3.75</v>
      </c>
      <c r="BJ98" s="1">
        <v>288</v>
      </c>
      <c r="BK98" s="27">
        <v>500</v>
      </c>
    </row>
    <row r="99" spans="1:63">
      <c r="A99" s="1">
        <v>0</v>
      </c>
      <c r="B99" s="1">
        <v>289</v>
      </c>
      <c r="E99" s="1">
        <v>0.25</v>
      </c>
      <c r="F99" s="1">
        <v>289</v>
      </c>
      <c r="I99" s="1">
        <v>0.5</v>
      </c>
      <c r="J99" s="1">
        <v>289</v>
      </c>
      <c r="M99" s="1">
        <v>0.75</v>
      </c>
      <c r="N99" s="1">
        <v>289</v>
      </c>
      <c r="Q99" s="1">
        <v>1</v>
      </c>
      <c r="R99" s="1">
        <v>289</v>
      </c>
      <c r="U99" s="1">
        <v>1.25</v>
      </c>
      <c r="V99" s="1">
        <v>289</v>
      </c>
      <c r="Y99" s="1">
        <v>1.5</v>
      </c>
      <c r="Z99" s="1">
        <v>289</v>
      </c>
      <c r="AC99" s="1">
        <v>1.75</v>
      </c>
      <c r="AD99" s="1">
        <v>289</v>
      </c>
      <c r="AG99" s="1">
        <v>2</v>
      </c>
      <c r="AH99" s="1">
        <v>289</v>
      </c>
      <c r="AK99" s="1">
        <v>2.25</v>
      </c>
      <c r="AL99" s="1">
        <v>289</v>
      </c>
      <c r="AO99" s="1">
        <v>2.5</v>
      </c>
      <c r="AP99" s="1">
        <v>289</v>
      </c>
      <c r="AS99" s="1">
        <v>2.75</v>
      </c>
      <c r="AT99" s="1">
        <v>289</v>
      </c>
      <c r="AW99" s="1">
        <v>3</v>
      </c>
      <c r="AX99" s="1">
        <v>289</v>
      </c>
      <c r="BA99" s="1">
        <v>3.25</v>
      </c>
      <c r="BB99" s="1">
        <v>289</v>
      </c>
      <c r="BE99" s="1">
        <v>3.5</v>
      </c>
      <c r="BF99" s="1">
        <v>289</v>
      </c>
      <c r="BI99">
        <v>3.75</v>
      </c>
      <c r="BJ99" s="1">
        <v>289</v>
      </c>
      <c r="BK99" s="1">
        <v>394</v>
      </c>
    </row>
    <row r="100" spans="1:63">
      <c r="A100" s="1">
        <v>0</v>
      </c>
      <c r="B100" s="1">
        <v>290</v>
      </c>
      <c r="E100" s="1">
        <v>0.25</v>
      </c>
      <c r="F100" s="1">
        <v>290</v>
      </c>
      <c r="I100" s="1">
        <v>0.5</v>
      </c>
      <c r="J100" s="1">
        <v>290</v>
      </c>
      <c r="M100" s="1">
        <v>0.75</v>
      </c>
      <c r="N100" s="1">
        <v>290</v>
      </c>
      <c r="Q100" s="1">
        <v>1</v>
      </c>
      <c r="R100" s="1">
        <v>290</v>
      </c>
      <c r="U100" s="1">
        <v>1.25</v>
      </c>
      <c r="V100" s="1">
        <v>290</v>
      </c>
      <c r="Y100" s="1">
        <v>1.5</v>
      </c>
      <c r="Z100" s="1">
        <v>290</v>
      </c>
      <c r="AC100" s="1">
        <v>1.75</v>
      </c>
      <c r="AD100" s="1">
        <v>290</v>
      </c>
      <c r="AG100" s="1">
        <v>2</v>
      </c>
      <c r="AH100" s="1">
        <v>290</v>
      </c>
      <c r="AK100" s="1">
        <v>2.25</v>
      </c>
      <c r="AL100" s="1">
        <v>290</v>
      </c>
      <c r="AO100" s="1">
        <v>2.5</v>
      </c>
      <c r="AP100" s="1">
        <v>290</v>
      </c>
      <c r="AS100" s="1">
        <v>2.75</v>
      </c>
      <c r="AT100" s="1">
        <v>290</v>
      </c>
      <c r="AW100" s="1">
        <v>3</v>
      </c>
      <c r="AX100" s="1">
        <v>290</v>
      </c>
      <c r="BA100" s="1">
        <v>3.25</v>
      </c>
      <c r="BB100" s="1">
        <v>290</v>
      </c>
      <c r="BE100" s="1">
        <v>3.5</v>
      </c>
      <c r="BF100" s="1">
        <v>290</v>
      </c>
      <c r="BI100">
        <v>3.75</v>
      </c>
      <c r="BJ100" s="1">
        <v>290</v>
      </c>
      <c r="BK100" s="1">
        <v>347</v>
      </c>
    </row>
    <row r="101" spans="1:63">
      <c r="A101" s="1">
        <v>0</v>
      </c>
      <c r="B101" s="1">
        <v>291</v>
      </c>
      <c r="E101" s="1">
        <v>0.25</v>
      </c>
      <c r="F101" s="1">
        <v>291</v>
      </c>
      <c r="I101" s="1">
        <v>0.5</v>
      </c>
      <c r="J101" s="1">
        <v>291</v>
      </c>
      <c r="M101" s="1">
        <v>0.75</v>
      </c>
      <c r="N101" s="1">
        <v>291</v>
      </c>
      <c r="Q101" s="1">
        <v>1</v>
      </c>
      <c r="R101" s="1">
        <v>291</v>
      </c>
      <c r="U101" s="1">
        <v>1.25</v>
      </c>
      <c r="V101" s="1">
        <v>291</v>
      </c>
      <c r="Y101" s="1">
        <v>1.5</v>
      </c>
      <c r="Z101" s="1">
        <v>291</v>
      </c>
      <c r="AC101" s="1">
        <v>1.75</v>
      </c>
      <c r="AD101" s="1">
        <v>291</v>
      </c>
      <c r="AG101" s="1">
        <v>2</v>
      </c>
      <c r="AH101" s="1">
        <v>291</v>
      </c>
      <c r="AK101" s="1">
        <v>2.25</v>
      </c>
      <c r="AL101" s="1">
        <v>291</v>
      </c>
      <c r="AO101" s="1">
        <v>2.5</v>
      </c>
      <c r="AP101" s="1">
        <v>291</v>
      </c>
      <c r="AS101" s="1">
        <v>2.75</v>
      </c>
      <c r="AT101" s="1">
        <v>291</v>
      </c>
      <c r="AW101" s="1">
        <v>3</v>
      </c>
      <c r="AX101" s="1">
        <v>291</v>
      </c>
      <c r="BA101" s="1">
        <v>3.25</v>
      </c>
      <c r="BB101" s="1">
        <v>291</v>
      </c>
      <c r="BE101" s="1">
        <v>3.5</v>
      </c>
      <c r="BF101" s="1">
        <v>291</v>
      </c>
      <c r="BI101">
        <v>3.75</v>
      </c>
      <c r="BJ101" s="1">
        <v>291</v>
      </c>
      <c r="BK101" s="1">
        <v>323</v>
      </c>
    </row>
    <row r="102" spans="1:63">
      <c r="A102" s="1">
        <v>0</v>
      </c>
      <c r="B102" s="1">
        <v>292</v>
      </c>
      <c r="E102" s="1">
        <v>0.25</v>
      </c>
      <c r="F102" s="1">
        <v>292</v>
      </c>
      <c r="I102" s="1">
        <v>0.5</v>
      </c>
      <c r="J102" s="1">
        <v>292</v>
      </c>
      <c r="M102" s="1">
        <v>0.75</v>
      </c>
      <c r="N102" s="1">
        <v>292</v>
      </c>
      <c r="Q102" s="1">
        <v>1</v>
      </c>
      <c r="R102" s="1">
        <v>292</v>
      </c>
      <c r="U102" s="1">
        <v>1.25</v>
      </c>
      <c r="V102" s="1">
        <v>292</v>
      </c>
      <c r="Y102" s="1">
        <v>1.5</v>
      </c>
      <c r="Z102" s="1">
        <v>292</v>
      </c>
      <c r="AC102" s="1">
        <v>1.75</v>
      </c>
      <c r="AD102" s="1">
        <v>292</v>
      </c>
      <c r="AG102" s="1">
        <v>2</v>
      </c>
      <c r="AH102" s="1">
        <v>292</v>
      </c>
      <c r="AK102" s="1">
        <v>2.25</v>
      </c>
      <c r="AL102" s="1">
        <v>292</v>
      </c>
      <c r="AO102" s="1">
        <v>2.5</v>
      </c>
      <c r="AP102" s="1">
        <v>292</v>
      </c>
      <c r="AS102" s="1">
        <v>2.75</v>
      </c>
      <c r="AT102" s="1">
        <v>292</v>
      </c>
      <c r="AW102" s="1">
        <v>3</v>
      </c>
      <c r="AX102" s="1">
        <v>292</v>
      </c>
      <c r="BA102" s="1">
        <v>3.25</v>
      </c>
      <c r="BB102" s="1">
        <v>292</v>
      </c>
      <c r="BE102" s="1">
        <v>3.5</v>
      </c>
      <c r="BF102" s="1">
        <v>292</v>
      </c>
      <c r="BI102">
        <v>3.75</v>
      </c>
      <c r="BJ102" s="1">
        <v>292</v>
      </c>
      <c r="BK102" s="1">
        <v>301</v>
      </c>
    </row>
    <row r="103" spans="1:63">
      <c r="A103" s="1">
        <v>0</v>
      </c>
      <c r="B103" s="1">
        <v>293</v>
      </c>
      <c r="E103" s="1">
        <v>0.25</v>
      </c>
      <c r="F103" s="1">
        <v>293</v>
      </c>
      <c r="I103" s="1">
        <v>0.5</v>
      </c>
      <c r="J103" s="1">
        <v>293</v>
      </c>
      <c r="M103" s="1">
        <v>0.75</v>
      </c>
      <c r="N103" s="1">
        <v>293</v>
      </c>
      <c r="Q103" s="1">
        <v>1</v>
      </c>
      <c r="R103" s="1">
        <v>293</v>
      </c>
      <c r="U103" s="1">
        <v>1.25</v>
      </c>
      <c r="V103" s="1">
        <v>293</v>
      </c>
      <c r="Y103" s="1">
        <v>1.5</v>
      </c>
      <c r="Z103" s="1">
        <v>293</v>
      </c>
      <c r="AC103" s="1">
        <v>1.75</v>
      </c>
      <c r="AD103" s="1">
        <v>293</v>
      </c>
      <c r="AG103" s="1">
        <v>2</v>
      </c>
      <c r="AH103" s="1">
        <v>293</v>
      </c>
      <c r="AK103" s="1">
        <v>2.25</v>
      </c>
      <c r="AL103" s="1">
        <v>293</v>
      </c>
      <c r="AO103" s="1">
        <v>2.5</v>
      </c>
      <c r="AP103" s="1">
        <v>293</v>
      </c>
      <c r="AS103" s="1">
        <v>2.75</v>
      </c>
      <c r="AT103" s="1">
        <v>293</v>
      </c>
      <c r="AW103" s="1">
        <v>3</v>
      </c>
      <c r="AX103" s="1">
        <v>293</v>
      </c>
      <c r="BA103" s="1">
        <v>3.25</v>
      </c>
      <c r="BB103" s="1">
        <v>293</v>
      </c>
      <c r="BE103" s="1">
        <v>3.5</v>
      </c>
      <c r="BF103" s="1">
        <v>293</v>
      </c>
      <c r="BI103">
        <v>3.75</v>
      </c>
      <c r="BJ103" s="1">
        <v>293</v>
      </c>
      <c r="BK103" s="1">
        <v>281</v>
      </c>
    </row>
    <row r="104" spans="1:63">
      <c r="A104" s="1">
        <v>0</v>
      </c>
      <c r="B104" s="1">
        <v>294</v>
      </c>
      <c r="E104" s="1">
        <v>0.25</v>
      </c>
      <c r="F104" s="1">
        <v>294</v>
      </c>
      <c r="I104" s="1">
        <v>0.5</v>
      </c>
      <c r="J104" s="1">
        <v>294</v>
      </c>
      <c r="M104" s="1">
        <v>0.75</v>
      </c>
      <c r="N104" s="1">
        <v>294</v>
      </c>
      <c r="Q104" s="1">
        <v>1</v>
      </c>
      <c r="R104" s="1">
        <v>294</v>
      </c>
      <c r="U104" s="1">
        <v>1.25</v>
      </c>
      <c r="V104" s="1">
        <v>294</v>
      </c>
      <c r="Y104" s="1">
        <v>1.5</v>
      </c>
      <c r="Z104" s="1">
        <v>294</v>
      </c>
      <c r="AC104" s="1">
        <v>1.75</v>
      </c>
      <c r="AD104" s="1">
        <v>294</v>
      </c>
      <c r="AG104" s="1">
        <v>2</v>
      </c>
      <c r="AH104" s="1">
        <v>294</v>
      </c>
      <c r="AK104" s="1">
        <v>2.25</v>
      </c>
      <c r="AL104" s="1">
        <v>294</v>
      </c>
      <c r="AO104" s="1">
        <v>2.5</v>
      </c>
      <c r="AP104" s="1">
        <v>294</v>
      </c>
      <c r="AS104" s="1">
        <v>2.75</v>
      </c>
      <c r="AT104" s="1">
        <v>294</v>
      </c>
      <c r="AW104" s="1">
        <v>3</v>
      </c>
      <c r="AX104" s="1">
        <v>294</v>
      </c>
      <c r="BA104" s="1">
        <v>3.25</v>
      </c>
      <c r="BB104" s="1">
        <v>294</v>
      </c>
      <c r="BE104" s="1">
        <v>3.5</v>
      </c>
      <c r="BF104" s="1">
        <v>294</v>
      </c>
      <c r="BI104">
        <v>3.75</v>
      </c>
      <c r="BJ104" s="1">
        <v>294</v>
      </c>
      <c r="BK104" s="1">
        <v>270</v>
      </c>
    </row>
    <row r="105" spans="1:63">
      <c r="A105" s="1">
        <v>0</v>
      </c>
      <c r="B105" s="1">
        <v>295</v>
      </c>
      <c r="E105" s="1">
        <v>0.25</v>
      </c>
      <c r="F105" s="1">
        <v>295</v>
      </c>
      <c r="I105" s="1">
        <v>0.5</v>
      </c>
      <c r="J105" s="1">
        <v>295</v>
      </c>
      <c r="M105" s="1">
        <v>0.75</v>
      </c>
      <c r="N105" s="1">
        <v>295</v>
      </c>
      <c r="Q105" s="1">
        <v>1</v>
      </c>
      <c r="R105" s="1">
        <v>295</v>
      </c>
      <c r="U105" s="1">
        <v>1.25</v>
      </c>
      <c r="V105" s="1">
        <v>295</v>
      </c>
      <c r="Y105" s="1">
        <v>1.5</v>
      </c>
      <c r="Z105" s="1">
        <v>295</v>
      </c>
      <c r="AC105" s="1">
        <v>1.75</v>
      </c>
      <c r="AD105" s="1">
        <v>295</v>
      </c>
      <c r="AG105" s="1">
        <v>2</v>
      </c>
      <c r="AH105" s="1">
        <v>295</v>
      </c>
      <c r="AK105" s="1">
        <v>2.25</v>
      </c>
      <c r="AL105" s="1">
        <v>295</v>
      </c>
      <c r="AO105" s="1">
        <v>2.5</v>
      </c>
      <c r="AP105" s="1">
        <v>295</v>
      </c>
      <c r="AS105" s="1">
        <v>2.75</v>
      </c>
      <c r="AT105" s="1">
        <v>295</v>
      </c>
      <c r="AW105" s="1">
        <v>3</v>
      </c>
      <c r="AX105" s="1">
        <v>295</v>
      </c>
      <c r="BA105" s="1">
        <v>3.25</v>
      </c>
      <c r="BB105" s="1">
        <v>295</v>
      </c>
      <c r="BE105" s="1">
        <v>3.5</v>
      </c>
      <c r="BF105" s="1">
        <v>295</v>
      </c>
      <c r="BI105">
        <v>3.75</v>
      </c>
      <c r="BJ105" s="1">
        <v>295</v>
      </c>
      <c r="BK105" s="1">
        <v>275</v>
      </c>
    </row>
    <row r="106" spans="1:63">
      <c r="A106" s="1">
        <v>0</v>
      </c>
      <c r="B106" s="1">
        <v>296</v>
      </c>
      <c r="E106" s="1">
        <v>0.25</v>
      </c>
      <c r="F106" s="1">
        <v>296</v>
      </c>
      <c r="I106" s="1">
        <v>0.5</v>
      </c>
      <c r="J106" s="1">
        <v>296</v>
      </c>
      <c r="M106" s="1">
        <v>0.75</v>
      </c>
      <c r="N106" s="1">
        <v>296</v>
      </c>
      <c r="Q106" s="1">
        <v>1</v>
      </c>
      <c r="R106" s="1">
        <v>296</v>
      </c>
      <c r="U106" s="1">
        <v>1.25</v>
      </c>
      <c r="V106" s="1">
        <v>296</v>
      </c>
      <c r="Y106" s="1">
        <v>1.5</v>
      </c>
      <c r="Z106" s="1">
        <v>296</v>
      </c>
      <c r="AC106" s="1">
        <v>1.75</v>
      </c>
      <c r="AD106" s="1">
        <v>296</v>
      </c>
      <c r="AG106" s="1">
        <v>2</v>
      </c>
      <c r="AH106" s="1">
        <v>296</v>
      </c>
      <c r="AK106" s="1">
        <v>2.25</v>
      </c>
      <c r="AL106" s="1">
        <v>296</v>
      </c>
      <c r="AO106" s="1">
        <v>2.5</v>
      </c>
      <c r="AP106" s="1">
        <v>296</v>
      </c>
      <c r="AS106" s="1">
        <v>2.75</v>
      </c>
      <c r="AT106" s="1">
        <v>296</v>
      </c>
      <c r="AW106" s="1">
        <v>3</v>
      </c>
      <c r="AX106" s="1">
        <v>296</v>
      </c>
      <c r="BA106" s="1">
        <v>3.25</v>
      </c>
      <c r="BB106" s="1">
        <v>296</v>
      </c>
      <c r="BE106" s="1">
        <v>3.5</v>
      </c>
      <c r="BF106" s="1">
        <v>296</v>
      </c>
      <c r="BI106">
        <v>3.75</v>
      </c>
      <c r="BJ106" s="1">
        <v>296</v>
      </c>
      <c r="BK106" s="1">
        <v>278</v>
      </c>
    </row>
    <row r="107" spans="1:63">
      <c r="A107" s="1">
        <v>0</v>
      </c>
      <c r="B107" s="1">
        <v>297</v>
      </c>
      <c r="E107" s="1">
        <v>0.25</v>
      </c>
      <c r="F107" s="1">
        <v>297</v>
      </c>
      <c r="I107" s="1">
        <v>0.5</v>
      </c>
      <c r="J107" s="1">
        <v>297</v>
      </c>
      <c r="M107" s="1">
        <v>0.75</v>
      </c>
      <c r="N107" s="1">
        <v>297</v>
      </c>
      <c r="Q107" s="1">
        <v>1</v>
      </c>
      <c r="R107" s="1">
        <v>297</v>
      </c>
      <c r="U107" s="1">
        <v>1.25</v>
      </c>
      <c r="V107" s="1">
        <v>297</v>
      </c>
      <c r="Y107" s="1">
        <v>1.5</v>
      </c>
      <c r="Z107" s="1">
        <v>297</v>
      </c>
      <c r="AC107" s="1">
        <v>1.75</v>
      </c>
      <c r="AD107" s="1">
        <v>297</v>
      </c>
      <c r="AG107" s="1">
        <v>2</v>
      </c>
      <c r="AH107" s="1">
        <v>297</v>
      </c>
      <c r="AK107" s="1">
        <v>2.25</v>
      </c>
      <c r="AL107" s="1">
        <v>297</v>
      </c>
      <c r="AO107" s="1">
        <v>2.5</v>
      </c>
      <c r="AP107" s="1">
        <v>297</v>
      </c>
      <c r="AS107" s="1">
        <v>2.75</v>
      </c>
      <c r="AT107" s="1">
        <v>297</v>
      </c>
      <c r="AW107" s="1">
        <v>3</v>
      </c>
      <c r="AX107" s="1">
        <v>297</v>
      </c>
      <c r="BA107" s="1">
        <v>3.25</v>
      </c>
      <c r="BB107" s="1">
        <v>297</v>
      </c>
      <c r="BE107" s="1">
        <v>3.5</v>
      </c>
      <c r="BF107" s="1">
        <v>297</v>
      </c>
      <c r="BI107">
        <v>3.75</v>
      </c>
      <c r="BJ107" s="1">
        <v>297</v>
      </c>
      <c r="BK107" s="1">
        <v>437</v>
      </c>
    </row>
    <row r="108" spans="1:63">
      <c r="A108" s="1">
        <v>0</v>
      </c>
      <c r="B108" s="1">
        <v>298</v>
      </c>
      <c r="E108" s="1">
        <v>0.25</v>
      </c>
      <c r="F108" s="1">
        <v>298</v>
      </c>
      <c r="I108" s="1">
        <v>0.5</v>
      </c>
      <c r="J108" s="1">
        <v>298</v>
      </c>
      <c r="M108" s="1">
        <v>0.75</v>
      </c>
      <c r="N108" s="1">
        <v>298</v>
      </c>
      <c r="Q108" s="1">
        <v>1</v>
      </c>
      <c r="R108" s="1">
        <v>298</v>
      </c>
      <c r="U108" s="1">
        <v>1.25</v>
      </c>
      <c r="V108" s="1">
        <v>298</v>
      </c>
      <c r="Y108" s="1">
        <v>1.5</v>
      </c>
      <c r="Z108" s="1">
        <v>298</v>
      </c>
      <c r="AC108" s="1">
        <v>1.75</v>
      </c>
      <c r="AD108" s="1">
        <v>298</v>
      </c>
      <c r="AG108" s="1">
        <v>2</v>
      </c>
      <c r="AH108" s="1">
        <v>298</v>
      </c>
      <c r="AK108" s="1">
        <v>2.25</v>
      </c>
      <c r="AL108" s="1">
        <v>298</v>
      </c>
      <c r="AO108" s="1">
        <v>2.5</v>
      </c>
      <c r="AP108" s="1">
        <v>298</v>
      </c>
      <c r="AS108" s="1">
        <v>2.75</v>
      </c>
      <c r="AT108" s="1">
        <v>298</v>
      </c>
      <c r="AW108" s="1">
        <v>3</v>
      </c>
      <c r="AX108" s="1">
        <v>298</v>
      </c>
      <c r="BA108" s="1">
        <v>3.25</v>
      </c>
      <c r="BB108" s="1">
        <v>298</v>
      </c>
      <c r="BE108" s="1">
        <v>3.5</v>
      </c>
      <c r="BF108" s="1">
        <v>298</v>
      </c>
      <c r="BI108">
        <v>3.75</v>
      </c>
      <c r="BJ108" s="1">
        <v>298</v>
      </c>
      <c r="BK108" s="1">
        <v>515</v>
      </c>
    </row>
    <row r="109" spans="1:63">
      <c r="A109" s="1">
        <v>0</v>
      </c>
      <c r="B109" s="1">
        <v>299</v>
      </c>
      <c r="E109" s="1">
        <v>0.25</v>
      </c>
      <c r="F109" s="1">
        <v>299</v>
      </c>
      <c r="I109" s="1">
        <v>0.5</v>
      </c>
      <c r="J109" s="1">
        <v>299</v>
      </c>
      <c r="M109" s="1">
        <v>0.75</v>
      </c>
      <c r="N109" s="1">
        <v>299</v>
      </c>
      <c r="Q109" s="1">
        <v>1</v>
      </c>
      <c r="R109" s="1">
        <v>299</v>
      </c>
      <c r="U109" s="1">
        <v>1.25</v>
      </c>
      <c r="V109" s="1">
        <v>299</v>
      </c>
      <c r="Y109" s="1">
        <v>1.5</v>
      </c>
      <c r="Z109" s="1">
        <v>299</v>
      </c>
      <c r="AC109" s="1">
        <v>1.75</v>
      </c>
      <c r="AD109" s="1">
        <v>299</v>
      </c>
      <c r="AG109" s="1">
        <v>2</v>
      </c>
      <c r="AH109" s="1">
        <v>299</v>
      </c>
      <c r="AK109" s="1">
        <v>2.25</v>
      </c>
      <c r="AL109" s="1">
        <v>299</v>
      </c>
      <c r="AO109" s="1">
        <v>2.5</v>
      </c>
      <c r="AP109" s="1">
        <v>299</v>
      </c>
      <c r="AS109" s="1">
        <v>2.75</v>
      </c>
      <c r="AT109" s="1">
        <v>299</v>
      </c>
      <c r="AW109" s="1">
        <v>3</v>
      </c>
      <c r="AX109" s="1">
        <v>299</v>
      </c>
      <c r="BA109" s="1">
        <v>3.25</v>
      </c>
      <c r="BB109" s="1">
        <v>299</v>
      </c>
      <c r="BE109" s="1">
        <v>3.5</v>
      </c>
      <c r="BF109" s="1">
        <v>299</v>
      </c>
      <c r="BI109">
        <v>3.75</v>
      </c>
      <c r="BJ109" s="1">
        <v>299</v>
      </c>
      <c r="BK109" s="1">
        <v>515</v>
      </c>
    </row>
    <row r="110" spans="1:63">
      <c r="A110" s="1">
        <v>0</v>
      </c>
      <c r="B110" s="1">
        <v>300</v>
      </c>
      <c r="E110" s="1">
        <v>0.25</v>
      </c>
      <c r="F110" s="1">
        <v>300</v>
      </c>
      <c r="I110" s="1">
        <v>0.5</v>
      </c>
      <c r="J110" s="1">
        <v>300</v>
      </c>
      <c r="M110" s="1">
        <v>0.75</v>
      </c>
      <c r="N110" s="1">
        <v>300</v>
      </c>
      <c r="Q110" s="1">
        <v>1</v>
      </c>
      <c r="R110" s="1">
        <v>300</v>
      </c>
      <c r="U110" s="1">
        <v>1.25</v>
      </c>
      <c r="V110" s="1">
        <v>300</v>
      </c>
      <c r="Y110" s="1">
        <v>1.5</v>
      </c>
      <c r="Z110" s="1">
        <v>300</v>
      </c>
      <c r="AC110" s="1">
        <v>1.75</v>
      </c>
      <c r="AD110" s="1">
        <v>300</v>
      </c>
      <c r="AG110" s="1">
        <v>2</v>
      </c>
      <c r="AH110" s="1">
        <v>300</v>
      </c>
      <c r="AK110" s="1">
        <v>2.25</v>
      </c>
      <c r="AL110" s="1">
        <v>300</v>
      </c>
      <c r="AO110" s="1">
        <v>2.5</v>
      </c>
      <c r="AP110" s="1">
        <v>300</v>
      </c>
      <c r="AS110" s="1">
        <v>2.75</v>
      </c>
      <c r="AT110" s="1">
        <v>300</v>
      </c>
      <c r="AW110" s="1">
        <v>3</v>
      </c>
      <c r="AX110" s="1">
        <v>300</v>
      </c>
      <c r="BA110" s="1">
        <v>3.25</v>
      </c>
      <c r="BB110" s="1">
        <v>300</v>
      </c>
      <c r="BE110" s="1">
        <v>3.5</v>
      </c>
      <c r="BF110" s="1">
        <v>300</v>
      </c>
      <c r="BI110">
        <v>3.75</v>
      </c>
      <c r="BJ110" s="1">
        <v>300</v>
      </c>
      <c r="BK110" s="1">
        <v>526</v>
      </c>
    </row>
    <row r="111" spans="1:63">
      <c r="A111" s="1">
        <v>0</v>
      </c>
      <c r="B111" s="1">
        <v>301</v>
      </c>
      <c r="E111" s="1">
        <v>0.25</v>
      </c>
      <c r="F111" s="1">
        <v>301</v>
      </c>
      <c r="I111" s="1">
        <v>0.5</v>
      </c>
      <c r="J111" s="1">
        <v>301</v>
      </c>
      <c r="M111" s="1">
        <v>0.75</v>
      </c>
      <c r="N111" s="1">
        <v>301</v>
      </c>
      <c r="Q111" s="1">
        <v>1</v>
      </c>
      <c r="R111" s="1">
        <v>301</v>
      </c>
      <c r="U111" s="1">
        <v>1.25</v>
      </c>
      <c r="V111" s="1">
        <v>301</v>
      </c>
      <c r="Y111" s="1">
        <v>1.5</v>
      </c>
      <c r="Z111" s="1">
        <v>301</v>
      </c>
      <c r="AC111" s="1">
        <v>1.75</v>
      </c>
      <c r="AD111" s="1">
        <v>301</v>
      </c>
      <c r="AG111" s="1">
        <v>2</v>
      </c>
      <c r="AH111" s="1">
        <v>301</v>
      </c>
      <c r="AK111" s="1">
        <v>2.25</v>
      </c>
      <c r="AL111" s="1">
        <v>301</v>
      </c>
      <c r="AO111" s="1">
        <v>2.5</v>
      </c>
      <c r="AP111" s="1">
        <v>301</v>
      </c>
      <c r="AS111" s="1">
        <v>2.75</v>
      </c>
      <c r="AT111" s="1">
        <v>301</v>
      </c>
      <c r="AW111" s="1">
        <v>3</v>
      </c>
      <c r="AX111" s="1">
        <v>301</v>
      </c>
      <c r="BA111" s="1">
        <v>3.25</v>
      </c>
      <c r="BB111" s="1">
        <v>301</v>
      </c>
      <c r="BE111" s="1">
        <v>3.5</v>
      </c>
      <c r="BF111" s="1">
        <v>301</v>
      </c>
      <c r="BI111">
        <v>3.75</v>
      </c>
      <c r="BJ111" s="1">
        <v>301</v>
      </c>
      <c r="BK111" s="1">
        <v>555</v>
      </c>
    </row>
    <row r="112" spans="1:63">
      <c r="A112" s="1">
        <v>0</v>
      </c>
      <c r="B112" s="1">
        <v>302</v>
      </c>
      <c r="E112" s="1">
        <v>0.25</v>
      </c>
      <c r="F112" s="1">
        <v>302</v>
      </c>
      <c r="I112" s="1">
        <v>0.5</v>
      </c>
      <c r="J112" s="1">
        <v>302</v>
      </c>
      <c r="M112" s="1">
        <v>0.75</v>
      </c>
      <c r="N112" s="1">
        <v>302</v>
      </c>
      <c r="Q112" s="1">
        <v>1</v>
      </c>
      <c r="R112" s="1">
        <v>302</v>
      </c>
      <c r="U112" s="1">
        <v>1.25</v>
      </c>
      <c r="V112" s="1">
        <v>302</v>
      </c>
      <c r="Y112" s="1">
        <v>1.5</v>
      </c>
      <c r="Z112" s="1">
        <v>302</v>
      </c>
      <c r="AC112" s="1">
        <v>1.75</v>
      </c>
      <c r="AD112" s="1">
        <v>302</v>
      </c>
      <c r="AG112" s="1">
        <v>2</v>
      </c>
      <c r="AH112" s="1">
        <v>302</v>
      </c>
      <c r="AK112" s="1">
        <v>2.25</v>
      </c>
      <c r="AL112" s="1">
        <v>302</v>
      </c>
      <c r="AO112" s="1">
        <v>2.5</v>
      </c>
      <c r="AP112" s="1">
        <v>302</v>
      </c>
      <c r="AS112" s="1">
        <v>2.75</v>
      </c>
      <c r="AT112" s="1">
        <v>302</v>
      </c>
      <c r="AW112" s="1">
        <v>3</v>
      </c>
      <c r="AX112" s="1">
        <v>302</v>
      </c>
      <c r="BA112" s="1">
        <v>3.25</v>
      </c>
      <c r="BB112" s="1">
        <v>302</v>
      </c>
      <c r="BE112" s="1">
        <v>3.5</v>
      </c>
      <c r="BF112" s="1">
        <v>302</v>
      </c>
      <c r="BI112">
        <v>3.75</v>
      </c>
      <c r="BJ112" s="1">
        <v>302</v>
      </c>
      <c r="BK112" s="1">
        <v>585</v>
      </c>
    </row>
    <row r="113" spans="1:63">
      <c r="A113" s="1">
        <v>0</v>
      </c>
      <c r="B113" s="1">
        <v>303</v>
      </c>
      <c r="E113" s="1">
        <v>0.25</v>
      </c>
      <c r="F113" s="1">
        <v>303</v>
      </c>
      <c r="I113" s="1">
        <v>0.5</v>
      </c>
      <c r="J113" s="1">
        <v>303</v>
      </c>
      <c r="M113" s="1">
        <v>0.75</v>
      </c>
      <c r="N113" s="1">
        <v>303</v>
      </c>
      <c r="Q113" s="1">
        <v>1</v>
      </c>
      <c r="R113" s="1">
        <v>303</v>
      </c>
      <c r="U113" s="1">
        <v>1.25</v>
      </c>
      <c r="V113" s="1">
        <v>303</v>
      </c>
      <c r="Y113" s="1">
        <v>1.5</v>
      </c>
      <c r="Z113" s="1">
        <v>303</v>
      </c>
      <c r="AC113" s="1">
        <v>1.75</v>
      </c>
      <c r="AD113" s="1">
        <v>303</v>
      </c>
      <c r="AG113" s="1">
        <v>2</v>
      </c>
      <c r="AH113" s="1">
        <v>303</v>
      </c>
      <c r="AK113" s="1">
        <v>2.25</v>
      </c>
      <c r="AL113" s="1">
        <v>303</v>
      </c>
      <c r="AO113" s="1">
        <v>2.5</v>
      </c>
      <c r="AP113" s="1">
        <v>303</v>
      </c>
      <c r="AS113" s="1">
        <v>2.75</v>
      </c>
      <c r="AT113" s="1">
        <v>303</v>
      </c>
      <c r="AW113" s="1">
        <v>3</v>
      </c>
      <c r="AX113" s="1">
        <v>303</v>
      </c>
      <c r="BA113" s="1">
        <v>3.25</v>
      </c>
      <c r="BB113" s="1">
        <v>303</v>
      </c>
      <c r="BE113" s="1">
        <v>3.5</v>
      </c>
      <c r="BF113" s="1">
        <v>303</v>
      </c>
      <c r="BI113">
        <v>3.75</v>
      </c>
      <c r="BJ113" s="1">
        <v>303</v>
      </c>
      <c r="BK113" s="1">
        <v>600</v>
      </c>
    </row>
    <row r="114" spans="1:63">
      <c r="A114" s="1">
        <v>0</v>
      </c>
      <c r="B114" s="1">
        <v>304</v>
      </c>
      <c r="E114" s="1">
        <v>0.25</v>
      </c>
      <c r="F114" s="1">
        <v>304</v>
      </c>
      <c r="I114" s="1">
        <v>0.5</v>
      </c>
      <c r="J114" s="1">
        <v>304</v>
      </c>
      <c r="M114" s="1">
        <v>0.75</v>
      </c>
      <c r="N114" s="1">
        <v>304</v>
      </c>
      <c r="Q114" s="1">
        <v>1</v>
      </c>
      <c r="R114" s="1">
        <v>304</v>
      </c>
      <c r="U114" s="1">
        <v>1.25</v>
      </c>
      <c r="V114" s="1">
        <v>304</v>
      </c>
      <c r="Y114" s="1">
        <v>1.5</v>
      </c>
      <c r="Z114" s="1">
        <v>304</v>
      </c>
      <c r="AC114" s="1">
        <v>1.75</v>
      </c>
      <c r="AD114" s="1">
        <v>304</v>
      </c>
      <c r="AG114" s="1">
        <v>2</v>
      </c>
      <c r="AH114" s="1">
        <v>304</v>
      </c>
      <c r="AK114" s="1">
        <v>2.25</v>
      </c>
      <c r="AL114" s="1">
        <v>304</v>
      </c>
      <c r="AO114" s="1">
        <v>2.5</v>
      </c>
      <c r="AP114" s="1">
        <v>304</v>
      </c>
      <c r="AS114" s="1">
        <v>2.75</v>
      </c>
      <c r="AT114" s="1">
        <v>304</v>
      </c>
      <c r="AW114" s="1">
        <v>3</v>
      </c>
      <c r="AX114" s="1">
        <v>304</v>
      </c>
      <c r="BA114" s="1">
        <v>3.25</v>
      </c>
      <c r="BB114" s="1">
        <v>304</v>
      </c>
      <c r="BE114" s="1">
        <v>3.5</v>
      </c>
      <c r="BF114" s="1">
        <v>304</v>
      </c>
      <c r="BI114">
        <v>3.75</v>
      </c>
      <c r="BJ114" s="1">
        <v>304</v>
      </c>
      <c r="BK114" s="1">
        <v>634</v>
      </c>
    </row>
    <row r="115" spans="1:63">
      <c r="A115" s="1">
        <v>0</v>
      </c>
      <c r="B115" s="1">
        <v>305</v>
      </c>
      <c r="E115" s="1">
        <v>0.25</v>
      </c>
      <c r="F115" s="1">
        <v>305</v>
      </c>
      <c r="I115" s="1">
        <v>0.5</v>
      </c>
      <c r="J115" s="1">
        <v>305</v>
      </c>
      <c r="M115" s="1">
        <v>0.75</v>
      </c>
      <c r="N115" s="1">
        <v>305</v>
      </c>
      <c r="Q115" s="1">
        <v>1</v>
      </c>
      <c r="R115" s="1">
        <v>305</v>
      </c>
      <c r="U115" s="1">
        <v>1.25</v>
      </c>
      <c r="V115" s="1">
        <v>305</v>
      </c>
      <c r="Y115" s="1">
        <v>1.5</v>
      </c>
      <c r="Z115" s="1">
        <v>305</v>
      </c>
      <c r="AC115" s="1">
        <v>1.75</v>
      </c>
      <c r="AD115" s="1">
        <v>305</v>
      </c>
      <c r="AG115" s="1">
        <v>2</v>
      </c>
      <c r="AH115" s="1">
        <v>305</v>
      </c>
      <c r="AK115" s="1">
        <v>2.25</v>
      </c>
      <c r="AL115" s="1">
        <v>305</v>
      </c>
      <c r="AO115" s="1">
        <v>2.5</v>
      </c>
      <c r="AP115" s="1">
        <v>305</v>
      </c>
      <c r="AS115" s="1">
        <v>2.75</v>
      </c>
      <c r="AT115" s="1">
        <v>305</v>
      </c>
      <c r="AW115" s="1">
        <v>3</v>
      </c>
      <c r="AX115" s="1">
        <v>305</v>
      </c>
      <c r="BA115" s="1">
        <v>3.25</v>
      </c>
      <c r="BB115" s="1">
        <v>305</v>
      </c>
      <c r="BE115" s="1">
        <v>3.5</v>
      </c>
      <c r="BF115" s="1">
        <v>305</v>
      </c>
      <c r="BI115">
        <v>3.75</v>
      </c>
      <c r="BJ115" s="1">
        <v>305</v>
      </c>
      <c r="BK115" s="1">
        <v>669</v>
      </c>
    </row>
    <row r="116" spans="1:63">
      <c r="A116" s="1">
        <v>0</v>
      </c>
      <c r="B116" s="1">
        <v>306</v>
      </c>
      <c r="E116" s="1">
        <v>0.25</v>
      </c>
      <c r="F116" s="1">
        <v>306</v>
      </c>
      <c r="I116" s="1">
        <v>0.5</v>
      </c>
      <c r="J116" s="1">
        <v>306</v>
      </c>
      <c r="M116" s="1">
        <v>0.75</v>
      </c>
      <c r="N116" s="1">
        <v>306</v>
      </c>
      <c r="Q116" s="1">
        <v>1</v>
      </c>
      <c r="R116" s="1">
        <v>306</v>
      </c>
      <c r="U116" s="1">
        <v>1.25</v>
      </c>
      <c r="V116" s="1">
        <v>306</v>
      </c>
      <c r="Y116" s="1">
        <v>1.5</v>
      </c>
      <c r="Z116" s="1">
        <v>306</v>
      </c>
      <c r="AC116" s="1">
        <v>1.75</v>
      </c>
      <c r="AD116" s="1">
        <v>306</v>
      </c>
      <c r="AG116" s="1">
        <v>2</v>
      </c>
      <c r="AH116" s="1">
        <v>306</v>
      </c>
      <c r="AK116" s="1">
        <v>2.25</v>
      </c>
      <c r="AL116" s="1">
        <v>306</v>
      </c>
      <c r="AO116" s="1">
        <v>2.5</v>
      </c>
      <c r="AP116" s="1">
        <v>306</v>
      </c>
      <c r="AS116" s="1">
        <v>2.75</v>
      </c>
      <c r="AT116" s="1">
        <v>306</v>
      </c>
      <c r="AW116" s="1">
        <v>3</v>
      </c>
      <c r="AX116" s="1">
        <v>306</v>
      </c>
      <c r="BA116" s="1">
        <v>3.25</v>
      </c>
      <c r="BB116" s="1">
        <v>306</v>
      </c>
      <c r="BE116" s="1">
        <v>3.5</v>
      </c>
      <c r="BF116" s="1">
        <v>306</v>
      </c>
      <c r="BI116">
        <v>3.75</v>
      </c>
      <c r="BJ116" s="1">
        <v>306</v>
      </c>
      <c r="BK116" s="1">
        <v>662</v>
      </c>
    </row>
    <row r="117" spans="1:63">
      <c r="A117" s="1">
        <v>0</v>
      </c>
      <c r="B117" s="1">
        <v>307</v>
      </c>
      <c r="E117" s="1">
        <v>0.25</v>
      </c>
      <c r="F117" s="1">
        <v>307</v>
      </c>
      <c r="I117" s="1">
        <v>0.5</v>
      </c>
      <c r="J117" s="1">
        <v>307</v>
      </c>
      <c r="M117" s="1">
        <v>0.75</v>
      </c>
      <c r="N117" s="1">
        <v>307</v>
      </c>
      <c r="Q117" s="1">
        <v>1</v>
      </c>
      <c r="R117" s="1">
        <v>307</v>
      </c>
      <c r="U117" s="1">
        <v>1.25</v>
      </c>
      <c r="V117" s="1">
        <v>307</v>
      </c>
      <c r="Y117" s="1">
        <v>1.5</v>
      </c>
      <c r="Z117" s="1">
        <v>307</v>
      </c>
      <c r="AC117" s="1">
        <v>1.75</v>
      </c>
      <c r="AD117" s="1">
        <v>307</v>
      </c>
      <c r="AG117" s="1">
        <v>2</v>
      </c>
      <c r="AH117" s="1">
        <v>307</v>
      </c>
      <c r="AK117" s="1">
        <v>2.25</v>
      </c>
      <c r="AL117" s="1">
        <v>307</v>
      </c>
      <c r="AO117" s="1">
        <v>2.5</v>
      </c>
      <c r="AP117" s="1">
        <v>307</v>
      </c>
      <c r="AS117" s="1">
        <v>2.75</v>
      </c>
      <c r="AT117" s="1">
        <v>307</v>
      </c>
      <c r="AW117" s="1">
        <v>3</v>
      </c>
      <c r="AX117" s="1">
        <v>307</v>
      </c>
      <c r="BA117" s="1">
        <v>3.25</v>
      </c>
      <c r="BB117" s="1">
        <v>307</v>
      </c>
      <c r="BE117" s="1">
        <v>3.5</v>
      </c>
      <c r="BF117" s="1">
        <v>307</v>
      </c>
      <c r="BI117">
        <v>3.75</v>
      </c>
      <c r="BJ117" s="1">
        <v>307</v>
      </c>
      <c r="BK117" s="1">
        <v>665</v>
      </c>
    </row>
    <row r="118" spans="1:63">
      <c r="A118" s="1">
        <v>0</v>
      </c>
      <c r="B118" s="1">
        <v>308</v>
      </c>
      <c r="E118" s="1">
        <v>0.25</v>
      </c>
      <c r="F118" s="1">
        <v>308</v>
      </c>
      <c r="I118" s="1">
        <v>0.5</v>
      </c>
      <c r="J118" s="1">
        <v>308</v>
      </c>
      <c r="M118" s="1">
        <v>0.75</v>
      </c>
      <c r="N118" s="1">
        <v>308</v>
      </c>
      <c r="Q118" s="1">
        <v>1</v>
      </c>
      <c r="R118" s="1">
        <v>308</v>
      </c>
      <c r="U118" s="1">
        <v>1.25</v>
      </c>
      <c r="V118" s="1">
        <v>308</v>
      </c>
      <c r="Y118" s="1">
        <v>1.5</v>
      </c>
      <c r="Z118" s="1">
        <v>308</v>
      </c>
      <c r="AC118" s="1">
        <v>1.75</v>
      </c>
      <c r="AD118" s="1">
        <v>308</v>
      </c>
      <c r="AG118" s="1">
        <v>2</v>
      </c>
      <c r="AH118" s="1">
        <v>308</v>
      </c>
      <c r="AK118" s="1">
        <v>2.25</v>
      </c>
      <c r="AL118" s="1">
        <v>308</v>
      </c>
      <c r="AO118" s="1">
        <v>2.5</v>
      </c>
      <c r="AP118" s="1">
        <v>308</v>
      </c>
      <c r="AS118" s="1">
        <v>2.75</v>
      </c>
      <c r="AT118" s="1">
        <v>308</v>
      </c>
      <c r="AW118" s="1">
        <v>3</v>
      </c>
      <c r="AX118" s="1">
        <v>308</v>
      </c>
      <c r="BA118" s="1">
        <v>3.25</v>
      </c>
      <c r="BB118" s="1">
        <v>308</v>
      </c>
      <c r="BE118" s="1">
        <v>3.5</v>
      </c>
      <c r="BF118" s="1">
        <v>308</v>
      </c>
      <c r="BI118">
        <v>3.75</v>
      </c>
      <c r="BJ118" s="1">
        <v>308</v>
      </c>
      <c r="BK118" s="1">
        <v>644</v>
      </c>
    </row>
    <row r="119" spans="1:63">
      <c r="A119" s="1">
        <v>0</v>
      </c>
      <c r="B119" s="1">
        <v>309</v>
      </c>
      <c r="E119" s="1">
        <v>0.25</v>
      </c>
      <c r="F119" s="1">
        <v>309</v>
      </c>
      <c r="I119" s="1">
        <v>0.5</v>
      </c>
      <c r="J119" s="1">
        <v>309</v>
      </c>
      <c r="M119" s="1">
        <v>0.75</v>
      </c>
      <c r="N119" s="1">
        <v>309</v>
      </c>
      <c r="Q119" s="1">
        <v>1</v>
      </c>
      <c r="R119" s="1">
        <v>309</v>
      </c>
      <c r="U119" s="1">
        <v>1.25</v>
      </c>
      <c r="V119" s="1">
        <v>309</v>
      </c>
      <c r="Y119" s="1">
        <v>1.5</v>
      </c>
      <c r="Z119" s="1">
        <v>309</v>
      </c>
      <c r="AC119" s="1">
        <v>1.75</v>
      </c>
      <c r="AD119" s="1">
        <v>309</v>
      </c>
      <c r="AG119" s="1">
        <v>2</v>
      </c>
      <c r="AH119" s="1">
        <v>309</v>
      </c>
      <c r="AK119" s="1">
        <v>2.25</v>
      </c>
      <c r="AL119" s="1">
        <v>309</v>
      </c>
      <c r="AO119" s="1">
        <v>2.5</v>
      </c>
      <c r="AP119" s="1">
        <v>309</v>
      </c>
      <c r="AS119" s="1">
        <v>2.75</v>
      </c>
      <c r="AT119" s="1">
        <v>309</v>
      </c>
      <c r="AW119" s="1">
        <v>3</v>
      </c>
      <c r="AX119" s="1">
        <v>309</v>
      </c>
      <c r="BA119" s="1">
        <v>3.25</v>
      </c>
      <c r="BB119" s="1">
        <v>309</v>
      </c>
      <c r="BE119" s="1">
        <v>3.5</v>
      </c>
      <c r="BF119" s="1">
        <v>309</v>
      </c>
      <c r="BI119">
        <v>3.75</v>
      </c>
      <c r="BJ119" s="1">
        <v>309</v>
      </c>
      <c r="BK119" s="1">
        <v>596</v>
      </c>
    </row>
    <row r="120" spans="1:63">
      <c r="A120" s="1">
        <v>0</v>
      </c>
      <c r="B120" s="1">
        <v>310</v>
      </c>
      <c r="E120" s="1">
        <v>0.25</v>
      </c>
      <c r="F120" s="1">
        <v>310</v>
      </c>
      <c r="I120" s="1">
        <v>0.5</v>
      </c>
      <c r="J120" s="1">
        <v>310</v>
      </c>
      <c r="M120" s="1">
        <v>0.75</v>
      </c>
      <c r="N120" s="1">
        <v>310</v>
      </c>
      <c r="Q120" s="1">
        <v>1</v>
      </c>
      <c r="R120" s="1">
        <v>310</v>
      </c>
      <c r="U120" s="1">
        <v>1.25</v>
      </c>
      <c r="V120" s="1">
        <v>310</v>
      </c>
      <c r="Y120" s="1">
        <v>1.5</v>
      </c>
      <c r="Z120" s="1">
        <v>310</v>
      </c>
      <c r="AC120" s="1">
        <v>1.75</v>
      </c>
      <c r="AD120" s="1">
        <v>310</v>
      </c>
      <c r="AG120" s="1">
        <v>2</v>
      </c>
      <c r="AH120" s="1">
        <v>310</v>
      </c>
      <c r="AK120" s="1">
        <v>2.25</v>
      </c>
      <c r="AL120" s="1">
        <v>310</v>
      </c>
      <c r="AO120" s="1">
        <v>2.5</v>
      </c>
      <c r="AP120" s="1">
        <v>310</v>
      </c>
      <c r="AS120" s="1">
        <v>2.75</v>
      </c>
      <c r="AT120" s="1">
        <v>310</v>
      </c>
      <c r="AW120" s="1">
        <v>3</v>
      </c>
      <c r="AX120" s="1">
        <v>310</v>
      </c>
      <c r="BA120" s="1">
        <v>3.25</v>
      </c>
      <c r="BB120" s="1">
        <v>310</v>
      </c>
      <c r="BE120" s="1">
        <v>3.5</v>
      </c>
      <c r="BF120" s="1">
        <v>310</v>
      </c>
      <c r="BI120">
        <v>3.75</v>
      </c>
      <c r="BJ120" s="1">
        <v>310</v>
      </c>
      <c r="BK120" s="1">
        <v>560</v>
      </c>
    </row>
    <row r="121" spans="1:63" ht="16" thickBot="1">
      <c r="A121" s="1">
        <v>0</v>
      </c>
      <c r="B121" s="1">
        <v>311</v>
      </c>
      <c r="E121" s="1">
        <v>0.25</v>
      </c>
      <c r="F121" s="1">
        <v>311</v>
      </c>
      <c r="I121" s="1">
        <v>0.5</v>
      </c>
      <c r="J121" s="1">
        <v>311</v>
      </c>
      <c r="M121" s="1">
        <v>0.75</v>
      </c>
      <c r="N121" s="1">
        <v>311</v>
      </c>
      <c r="Q121" s="1">
        <v>1</v>
      </c>
      <c r="R121" s="1">
        <v>311</v>
      </c>
      <c r="U121" s="1">
        <v>1.25</v>
      </c>
      <c r="V121" s="1">
        <v>311</v>
      </c>
      <c r="Y121" s="1">
        <v>1.5</v>
      </c>
      <c r="Z121" s="1">
        <v>311</v>
      </c>
      <c r="AC121" s="1">
        <v>1.75</v>
      </c>
      <c r="AD121" s="1">
        <v>311</v>
      </c>
      <c r="AG121" s="1">
        <v>2</v>
      </c>
      <c r="AH121" s="1">
        <v>311</v>
      </c>
      <c r="AK121" s="1">
        <v>2.25</v>
      </c>
      <c r="AL121" s="1">
        <v>311</v>
      </c>
      <c r="AO121" s="1">
        <v>2.5</v>
      </c>
      <c r="AP121" s="1">
        <v>311</v>
      </c>
      <c r="AS121" s="1">
        <v>2.75</v>
      </c>
      <c r="AT121" s="1">
        <v>311</v>
      </c>
      <c r="AW121" s="1">
        <v>3</v>
      </c>
      <c r="AX121" s="1">
        <v>311</v>
      </c>
      <c r="BA121" s="1">
        <v>3.25</v>
      </c>
      <c r="BB121" s="1">
        <v>311</v>
      </c>
      <c r="BE121" s="1">
        <v>3.5</v>
      </c>
      <c r="BF121" s="1">
        <v>311</v>
      </c>
      <c r="BI121">
        <v>3.75</v>
      </c>
      <c r="BJ121" s="1">
        <v>311</v>
      </c>
      <c r="BK121" s="28">
        <v>541</v>
      </c>
    </row>
    <row r="122" spans="1:63">
      <c r="A122" s="1">
        <v>0</v>
      </c>
      <c r="B122" s="1">
        <v>312</v>
      </c>
      <c r="E122" s="1">
        <v>0.25</v>
      </c>
      <c r="F122" s="1">
        <v>312</v>
      </c>
      <c r="I122" s="1">
        <v>0.5</v>
      </c>
      <c r="J122" s="1">
        <v>312</v>
      </c>
      <c r="M122" s="1">
        <v>0.75</v>
      </c>
      <c r="N122" s="1">
        <v>312</v>
      </c>
      <c r="Q122" s="1">
        <v>1</v>
      </c>
      <c r="R122" s="1">
        <v>312</v>
      </c>
      <c r="U122" s="1">
        <v>1.25</v>
      </c>
      <c r="V122" s="1">
        <v>312</v>
      </c>
      <c r="Y122" s="1">
        <v>1.5</v>
      </c>
      <c r="Z122" s="1">
        <v>312</v>
      </c>
      <c r="AC122" s="1">
        <v>1.75</v>
      </c>
      <c r="AD122" s="1">
        <v>312</v>
      </c>
      <c r="AG122" s="1">
        <v>2</v>
      </c>
      <c r="AH122" s="1">
        <v>312</v>
      </c>
      <c r="AK122" s="1">
        <v>2.25</v>
      </c>
      <c r="AL122" s="1">
        <v>312</v>
      </c>
      <c r="AO122" s="1">
        <v>2.5</v>
      </c>
      <c r="AP122" s="1">
        <v>312</v>
      </c>
      <c r="AS122" s="1">
        <v>2.75</v>
      </c>
      <c r="AT122" s="1">
        <v>312</v>
      </c>
      <c r="AW122" s="1">
        <v>3</v>
      </c>
      <c r="AX122" s="1">
        <v>312</v>
      </c>
      <c r="BA122" s="1">
        <v>3.25</v>
      </c>
      <c r="BB122" s="1">
        <v>312</v>
      </c>
      <c r="BE122" s="1">
        <v>3.5</v>
      </c>
      <c r="BF122" s="1">
        <v>312</v>
      </c>
      <c r="BI122">
        <v>3.75</v>
      </c>
      <c r="BJ122" s="1">
        <v>312</v>
      </c>
      <c r="BK122" s="27">
        <v>351</v>
      </c>
    </row>
    <row r="123" spans="1:63">
      <c r="A123" s="1">
        <v>0</v>
      </c>
      <c r="B123" s="1">
        <v>313</v>
      </c>
      <c r="E123" s="1">
        <v>0.25</v>
      </c>
      <c r="F123" s="1">
        <v>313</v>
      </c>
      <c r="I123" s="1">
        <v>0.5</v>
      </c>
      <c r="J123" s="1">
        <v>313</v>
      </c>
      <c r="M123" s="1">
        <v>0.75</v>
      </c>
      <c r="N123" s="1">
        <v>313</v>
      </c>
      <c r="Q123" s="1">
        <v>1</v>
      </c>
      <c r="R123" s="1">
        <v>313</v>
      </c>
      <c r="U123" s="1">
        <v>1.25</v>
      </c>
      <c r="V123" s="1">
        <v>313</v>
      </c>
      <c r="Y123" s="1">
        <v>1.5</v>
      </c>
      <c r="Z123" s="1">
        <v>313</v>
      </c>
      <c r="AC123" s="1">
        <v>1.75</v>
      </c>
      <c r="AD123" s="1">
        <v>313</v>
      </c>
      <c r="AG123" s="1">
        <v>2</v>
      </c>
      <c r="AH123" s="1">
        <v>313</v>
      </c>
      <c r="AK123" s="1">
        <v>2.25</v>
      </c>
      <c r="AL123" s="1">
        <v>313</v>
      </c>
      <c r="AO123" s="1">
        <v>2.5</v>
      </c>
      <c r="AP123" s="1">
        <v>313</v>
      </c>
      <c r="AS123" s="1">
        <v>2.75</v>
      </c>
      <c r="AT123" s="1">
        <v>313</v>
      </c>
      <c r="AW123" s="1">
        <v>3</v>
      </c>
      <c r="AX123" s="1">
        <v>313</v>
      </c>
      <c r="BA123" s="1">
        <v>3.25</v>
      </c>
      <c r="BB123" s="1">
        <v>313</v>
      </c>
      <c r="BE123" s="1">
        <v>3.5</v>
      </c>
      <c r="BF123" s="1">
        <v>313</v>
      </c>
      <c r="BI123">
        <v>3.75</v>
      </c>
      <c r="BJ123" s="1">
        <v>313</v>
      </c>
      <c r="BK123" s="1">
        <v>292</v>
      </c>
    </row>
    <row r="124" spans="1:63">
      <c r="A124" s="1">
        <v>0</v>
      </c>
      <c r="B124" s="1">
        <v>314</v>
      </c>
      <c r="E124" s="1">
        <v>0.25</v>
      </c>
      <c r="F124" s="1">
        <v>314</v>
      </c>
      <c r="I124" s="1">
        <v>0.5</v>
      </c>
      <c r="J124" s="1">
        <v>314</v>
      </c>
      <c r="M124" s="1">
        <v>0.75</v>
      </c>
      <c r="N124" s="1">
        <v>314</v>
      </c>
      <c r="Q124" s="1">
        <v>1</v>
      </c>
      <c r="R124" s="1">
        <v>314</v>
      </c>
      <c r="U124" s="1">
        <v>1.25</v>
      </c>
      <c r="V124" s="1">
        <v>314</v>
      </c>
      <c r="Y124" s="1">
        <v>1.5</v>
      </c>
      <c r="Z124" s="1">
        <v>314</v>
      </c>
      <c r="AC124" s="1">
        <v>1.75</v>
      </c>
      <c r="AD124" s="1">
        <v>314</v>
      </c>
      <c r="AG124" s="1">
        <v>2</v>
      </c>
      <c r="AH124" s="1">
        <v>314</v>
      </c>
      <c r="AK124" s="1">
        <v>2.25</v>
      </c>
      <c r="AL124" s="1">
        <v>314</v>
      </c>
      <c r="AO124" s="1">
        <v>2.5</v>
      </c>
      <c r="AP124" s="1">
        <v>314</v>
      </c>
      <c r="AS124" s="1">
        <v>2.75</v>
      </c>
      <c r="AT124" s="1">
        <v>314</v>
      </c>
      <c r="AW124" s="1">
        <v>3</v>
      </c>
      <c r="AX124" s="1">
        <v>314</v>
      </c>
      <c r="BA124" s="1">
        <v>3.25</v>
      </c>
      <c r="BB124" s="1">
        <v>314</v>
      </c>
      <c r="BE124" s="1">
        <v>3.5</v>
      </c>
      <c r="BF124" s="1">
        <v>314</v>
      </c>
      <c r="BI124">
        <v>3.75</v>
      </c>
      <c r="BJ124" s="1">
        <v>314</v>
      </c>
      <c r="BK124" s="1">
        <v>278</v>
      </c>
    </row>
    <row r="125" spans="1:63">
      <c r="A125" s="1">
        <v>0</v>
      </c>
      <c r="B125" s="1">
        <v>315</v>
      </c>
      <c r="E125" s="1">
        <v>0.25</v>
      </c>
      <c r="F125" s="1">
        <v>315</v>
      </c>
      <c r="I125" s="1">
        <v>0.5</v>
      </c>
      <c r="J125" s="1">
        <v>315</v>
      </c>
      <c r="M125" s="1">
        <v>0.75</v>
      </c>
      <c r="N125" s="1">
        <v>315</v>
      </c>
      <c r="Q125" s="1">
        <v>1</v>
      </c>
      <c r="R125" s="1">
        <v>315</v>
      </c>
      <c r="U125" s="1">
        <v>1.25</v>
      </c>
      <c r="V125" s="1">
        <v>315</v>
      </c>
      <c r="Y125" s="1">
        <v>1.5</v>
      </c>
      <c r="Z125" s="1">
        <v>315</v>
      </c>
      <c r="AC125" s="1">
        <v>1.75</v>
      </c>
      <c r="AD125" s="1">
        <v>315</v>
      </c>
      <c r="AG125" s="1">
        <v>2</v>
      </c>
      <c r="AH125" s="1">
        <v>315</v>
      </c>
      <c r="AK125" s="1">
        <v>2.25</v>
      </c>
      <c r="AL125" s="1">
        <v>315</v>
      </c>
      <c r="AO125" s="1">
        <v>2.5</v>
      </c>
      <c r="AP125" s="1">
        <v>315</v>
      </c>
      <c r="AS125" s="1">
        <v>2.75</v>
      </c>
      <c r="AT125" s="1">
        <v>315</v>
      </c>
      <c r="AW125" s="1">
        <v>3</v>
      </c>
      <c r="AX125" s="1">
        <v>315</v>
      </c>
      <c r="BA125" s="1">
        <v>3.25</v>
      </c>
      <c r="BB125" s="1">
        <v>315</v>
      </c>
      <c r="BE125" s="1">
        <v>3.5</v>
      </c>
      <c r="BF125" s="1">
        <v>315</v>
      </c>
      <c r="BI125">
        <v>3.75</v>
      </c>
      <c r="BJ125" s="1">
        <v>315</v>
      </c>
      <c r="BK125" s="1">
        <v>299</v>
      </c>
    </row>
    <row r="126" spans="1:63">
      <c r="A126" s="1">
        <v>0</v>
      </c>
      <c r="B126" s="1">
        <v>316</v>
      </c>
      <c r="E126" s="1">
        <v>0.25</v>
      </c>
      <c r="F126" s="1">
        <v>316</v>
      </c>
      <c r="I126" s="1">
        <v>0.5</v>
      </c>
      <c r="J126" s="1">
        <v>316</v>
      </c>
      <c r="M126" s="1">
        <v>0.75</v>
      </c>
      <c r="N126" s="1">
        <v>316</v>
      </c>
      <c r="Q126" s="1">
        <v>1</v>
      </c>
      <c r="R126" s="1">
        <v>316</v>
      </c>
      <c r="U126" s="1">
        <v>1.25</v>
      </c>
      <c r="V126" s="1">
        <v>316</v>
      </c>
      <c r="Y126" s="1">
        <v>1.5</v>
      </c>
      <c r="Z126" s="1">
        <v>316</v>
      </c>
      <c r="AC126" s="1">
        <v>1.75</v>
      </c>
      <c r="AD126" s="1">
        <v>316</v>
      </c>
      <c r="AG126" s="1">
        <v>2</v>
      </c>
      <c r="AH126" s="1">
        <v>316</v>
      </c>
      <c r="AK126" s="1">
        <v>2.25</v>
      </c>
      <c r="AL126" s="1">
        <v>316</v>
      </c>
      <c r="AO126" s="1">
        <v>2.5</v>
      </c>
      <c r="AP126" s="1">
        <v>316</v>
      </c>
      <c r="AS126" s="1">
        <v>2.75</v>
      </c>
      <c r="AT126" s="1">
        <v>316</v>
      </c>
      <c r="AW126" s="1">
        <v>3</v>
      </c>
      <c r="AX126" s="1">
        <v>316</v>
      </c>
      <c r="BA126" s="1">
        <v>3.25</v>
      </c>
      <c r="BB126" s="1">
        <v>316</v>
      </c>
      <c r="BE126" s="1">
        <v>3.5</v>
      </c>
      <c r="BF126" s="1">
        <v>316</v>
      </c>
      <c r="BI126">
        <v>3.75</v>
      </c>
      <c r="BJ126" s="1">
        <v>316</v>
      </c>
      <c r="BK126" s="1">
        <v>309</v>
      </c>
    </row>
    <row r="127" spans="1:63">
      <c r="A127" s="1">
        <v>0</v>
      </c>
      <c r="B127" s="1">
        <v>317</v>
      </c>
      <c r="E127" s="1">
        <v>0.25</v>
      </c>
      <c r="F127" s="1">
        <v>317</v>
      </c>
      <c r="I127" s="1">
        <v>0.5</v>
      </c>
      <c r="J127" s="1">
        <v>317</v>
      </c>
      <c r="M127" s="1">
        <v>0.75</v>
      </c>
      <c r="N127" s="1">
        <v>317</v>
      </c>
      <c r="Q127" s="1">
        <v>1</v>
      </c>
      <c r="R127" s="1">
        <v>317</v>
      </c>
      <c r="U127" s="1">
        <v>1.25</v>
      </c>
      <c r="V127" s="1">
        <v>317</v>
      </c>
      <c r="Y127" s="1">
        <v>1.5</v>
      </c>
      <c r="Z127" s="1">
        <v>317</v>
      </c>
      <c r="AC127" s="1">
        <v>1.75</v>
      </c>
      <c r="AD127" s="1">
        <v>317</v>
      </c>
      <c r="AG127" s="1">
        <v>2</v>
      </c>
      <c r="AH127" s="1">
        <v>317</v>
      </c>
      <c r="AK127" s="1">
        <v>2.25</v>
      </c>
      <c r="AL127" s="1">
        <v>317</v>
      </c>
      <c r="AO127" s="1">
        <v>2.5</v>
      </c>
      <c r="AP127" s="1">
        <v>317</v>
      </c>
      <c r="AS127" s="1">
        <v>2.75</v>
      </c>
      <c r="AT127" s="1">
        <v>317</v>
      </c>
      <c r="AW127" s="1">
        <v>3</v>
      </c>
      <c r="AX127" s="1">
        <v>317</v>
      </c>
      <c r="BA127" s="1">
        <v>3.25</v>
      </c>
      <c r="BB127" s="1">
        <v>317</v>
      </c>
      <c r="BE127" s="1">
        <v>3.5</v>
      </c>
      <c r="BF127" s="1">
        <v>317</v>
      </c>
      <c r="BI127">
        <v>3.75</v>
      </c>
      <c r="BJ127" s="1">
        <v>317</v>
      </c>
      <c r="BK127" s="1">
        <v>324</v>
      </c>
    </row>
    <row r="128" spans="1:63">
      <c r="A128" s="1">
        <v>0</v>
      </c>
      <c r="B128" s="1">
        <v>318</v>
      </c>
      <c r="E128" s="1">
        <v>0.25</v>
      </c>
      <c r="F128" s="1">
        <v>318</v>
      </c>
      <c r="I128" s="1">
        <v>0.5</v>
      </c>
      <c r="J128" s="1">
        <v>318</v>
      </c>
      <c r="M128" s="1">
        <v>0.75</v>
      </c>
      <c r="N128" s="1">
        <v>318</v>
      </c>
      <c r="Q128" s="1">
        <v>1</v>
      </c>
      <c r="R128" s="1">
        <v>318</v>
      </c>
      <c r="U128" s="1">
        <v>1.25</v>
      </c>
      <c r="V128" s="1">
        <v>318</v>
      </c>
      <c r="Y128" s="1">
        <v>1.5</v>
      </c>
      <c r="Z128" s="1">
        <v>318</v>
      </c>
      <c r="AC128" s="1">
        <v>1.75</v>
      </c>
      <c r="AD128" s="1">
        <v>318</v>
      </c>
      <c r="AG128" s="1">
        <v>2</v>
      </c>
      <c r="AH128" s="1">
        <v>318</v>
      </c>
      <c r="AK128" s="1">
        <v>2.25</v>
      </c>
      <c r="AL128" s="1">
        <v>318</v>
      </c>
      <c r="AO128" s="1">
        <v>2.5</v>
      </c>
      <c r="AP128" s="1">
        <v>318</v>
      </c>
      <c r="AS128" s="1">
        <v>2.75</v>
      </c>
      <c r="AT128" s="1">
        <v>318</v>
      </c>
      <c r="AW128" s="1">
        <v>3</v>
      </c>
      <c r="AX128" s="1">
        <v>318</v>
      </c>
      <c r="BA128" s="1">
        <v>3.25</v>
      </c>
      <c r="BB128" s="1">
        <v>318</v>
      </c>
      <c r="BE128" s="1">
        <v>3.5</v>
      </c>
      <c r="BF128" s="1">
        <v>318</v>
      </c>
      <c r="BI128">
        <v>3.75</v>
      </c>
      <c r="BJ128" s="1">
        <v>318</v>
      </c>
      <c r="BK128" s="1">
        <v>386</v>
      </c>
    </row>
    <row r="129" spans="1:63">
      <c r="A129" s="1">
        <v>0</v>
      </c>
      <c r="B129" s="1">
        <v>319</v>
      </c>
      <c r="E129" s="1">
        <v>0.25</v>
      </c>
      <c r="F129" s="1">
        <v>319</v>
      </c>
      <c r="I129" s="1">
        <v>0.5</v>
      </c>
      <c r="J129" s="1">
        <v>319</v>
      </c>
      <c r="M129" s="1">
        <v>0.75</v>
      </c>
      <c r="N129" s="1">
        <v>319</v>
      </c>
      <c r="Q129" s="1">
        <v>1</v>
      </c>
      <c r="R129" s="1">
        <v>319</v>
      </c>
      <c r="U129" s="1">
        <v>1.25</v>
      </c>
      <c r="V129" s="1">
        <v>319</v>
      </c>
      <c r="Y129" s="1">
        <v>1.5</v>
      </c>
      <c r="Z129" s="1">
        <v>319</v>
      </c>
      <c r="AC129" s="1">
        <v>1.75</v>
      </c>
      <c r="AD129" s="1">
        <v>319</v>
      </c>
      <c r="AG129" s="1">
        <v>2</v>
      </c>
      <c r="AH129" s="1">
        <v>319</v>
      </c>
      <c r="AK129" s="1">
        <v>2.25</v>
      </c>
      <c r="AL129" s="1">
        <v>319</v>
      </c>
      <c r="AO129" s="1">
        <v>2.5</v>
      </c>
      <c r="AP129" s="1">
        <v>319</v>
      </c>
      <c r="AS129" s="1">
        <v>2.75</v>
      </c>
      <c r="AT129" s="1">
        <v>319</v>
      </c>
      <c r="AW129" s="1">
        <v>3</v>
      </c>
      <c r="AX129" s="1">
        <v>319</v>
      </c>
      <c r="BA129" s="1">
        <v>3.25</v>
      </c>
      <c r="BB129" s="1">
        <v>319</v>
      </c>
      <c r="BE129" s="1">
        <v>3.5</v>
      </c>
      <c r="BF129" s="1">
        <v>319</v>
      </c>
      <c r="BI129">
        <v>3.75</v>
      </c>
      <c r="BJ129" s="1">
        <v>319</v>
      </c>
      <c r="BK129" s="1">
        <v>412</v>
      </c>
    </row>
    <row r="130" spans="1:63">
      <c r="A130" s="1">
        <v>0</v>
      </c>
      <c r="B130" s="1">
        <v>320</v>
      </c>
      <c r="E130" s="1">
        <v>0.25</v>
      </c>
      <c r="F130" s="1">
        <v>320</v>
      </c>
      <c r="I130" s="1">
        <v>0.5</v>
      </c>
      <c r="J130" s="1">
        <v>320</v>
      </c>
      <c r="M130" s="1">
        <v>0.75</v>
      </c>
      <c r="N130" s="1">
        <v>320</v>
      </c>
      <c r="Q130" s="1">
        <v>1</v>
      </c>
      <c r="R130" s="1">
        <v>320</v>
      </c>
      <c r="U130" s="1">
        <v>1.25</v>
      </c>
      <c r="V130" s="1">
        <v>320</v>
      </c>
      <c r="Y130" s="1">
        <v>1.5</v>
      </c>
      <c r="Z130" s="1">
        <v>320</v>
      </c>
      <c r="AC130" s="1">
        <v>1.75</v>
      </c>
      <c r="AD130" s="1">
        <v>320</v>
      </c>
      <c r="AG130" s="1">
        <v>2</v>
      </c>
      <c r="AH130" s="1">
        <v>320</v>
      </c>
      <c r="AK130" s="1">
        <v>2.25</v>
      </c>
      <c r="AL130" s="1">
        <v>320</v>
      </c>
      <c r="AO130" s="1">
        <v>2.5</v>
      </c>
      <c r="AP130" s="1">
        <v>320</v>
      </c>
      <c r="AS130" s="1">
        <v>2.75</v>
      </c>
      <c r="AT130" s="1">
        <v>320</v>
      </c>
      <c r="AW130" s="1">
        <v>3</v>
      </c>
      <c r="AX130" s="1">
        <v>320</v>
      </c>
      <c r="BA130" s="1">
        <v>3.25</v>
      </c>
      <c r="BB130" s="1">
        <v>320</v>
      </c>
      <c r="BE130" s="1">
        <v>3.5</v>
      </c>
      <c r="BF130" s="1">
        <v>320</v>
      </c>
      <c r="BI130">
        <v>3.75</v>
      </c>
      <c r="BJ130" s="1">
        <v>320</v>
      </c>
      <c r="BK130" s="1">
        <v>444</v>
      </c>
    </row>
    <row r="131" spans="1:63">
      <c r="A131" s="1">
        <v>0</v>
      </c>
      <c r="B131" s="1">
        <v>321</v>
      </c>
      <c r="E131" s="1">
        <v>0.25</v>
      </c>
      <c r="F131" s="1">
        <v>321</v>
      </c>
      <c r="I131" s="1">
        <v>0.5</v>
      </c>
      <c r="J131" s="1">
        <v>321</v>
      </c>
      <c r="M131" s="1">
        <v>0.75</v>
      </c>
      <c r="N131" s="1">
        <v>321</v>
      </c>
      <c r="Q131" s="1">
        <v>1</v>
      </c>
      <c r="R131" s="1">
        <v>321</v>
      </c>
      <c r="U131" s="1">
        <v>1.25</v>
      </c>
      <c r="V131" s="1">
        <v>321</v>
      </c>
      <c r="Y131" s="1">
        <v>1.5</v>
      </c>
      <c r="Z131" s="1">
        <v>321</v>
      </c>
      <c r="AC131" s="1">
        <v>1.75</v>
      </c>
      <c r="AD131" s="1">
        <v>321</v>
      </c>
      <c r="AG131" s="1">
        <v>2</v>
      </c>
      <c r="AH131" s="1">
        <v>321</v>
      </c>
      <c r="AK131" s="1">
        <v>2.25</v>
      </c>
      <c r="AL131" s="1">
        <v>321</v>
      </c>
      <c r="AO131" s="1">
        <v>2.5</v>
      </c>
      <c r="AP131" s="1">
        <v>321</v>
      </c>
      <c r="AS131" s="1">
        <v>2.75</v>
      </c>
      <c r="AT131" s="1">
        <v>321</v>
      </c>
      <c r="AW131" s="1">
        <v>3</v>
      </c>
      <c r="AX131" s="1">
        <v>321</v>
      </c>
      <c r="BA131" s="1">
        <v>3.25</v>
      </c>
      <c r="BB131" s="1">
        <v>321</v>
      </c>
      <c r="BE131" s="1">
        <v>3.5</v>
      </c>
      <c r="BF131" s="1">
        <v>321</v>
      </c>
      <c r="BI131">
        <v>3.75</v>
      </c>
      <c r="BJ131" s="1">
        <v>321</v>
      </c>
      <c r="BK131" s="1">
        <v>482</v>
      </c>
    </row>
    <row r="132" spans="1:63">
      <c r="A132" s="1">
        <v>0</v>
      </c>
      <c r="B132" s="1">
        <v>322</v>
      </c>
      <c r="E132" s="1">
        <v>0.25</v>
      </c>
      <c r="F132" s="1">
        <v>322</v>
      </c>
      <c r="I132" s="1">
        <v>0.5</v>
      </c>
      <c r="J132" s="1">
        <v>322</v>
      </c>
      <c r="M132" s="1">
        <v>0.75</v>
      </c>
      <c r="N132" s="1">
        <v>322</v>
      </c>
      <c r="Q132" s="1">
        <v>1</v>
      </c>
      <c r="R132" s="1">
        <v>322</v>
      </c>
      <c r="U132" s="1">
        <v>1.25</v>
      </c>
      <c r="V132" s="1">
        <v>322</v>
      </c>
      <c r="Y132" s="1">
        <v>1.5</v>
      </c>
      <c r="Z132" s="1">
        <v>322</v>
      </c>
      <c r="AC132" s="1">
        <v>1.75</v>
      </c>
      <c r="AD132" s="1">
        <v>322</v>
      </c>
      <c r="AG132" s="1">
        <v>2</v>
      </c>
      <c r="AH132" s="1">
        <v>322</v>
      </c>
      <c r="AK132" s="1">
        <v>2.25</v>
      </c>
      <c r="AL132" s="1">
        <v>322</v>
      </c>
      <c r="AO132" s="1">
        <v>2.5</v>
      </c>
      <c r="AP132" s="1">
        <v>322</v>
      </c>
      <c r="AS132" s="1">
        <v>2.75</v>
      </c>
      <c r="AT132" s="1">
        <v>322</v>
      </c>
      <c r="AW132" s="1">
        <v>3</v>
      </c>
      <c r="AX132" s="1">
        <v>322</v>
      </c>
      <c r="BA132" s="1">
        <v>3.25</v>
      </c>
      <c r="BB132" s="1">
        <v>322</v>
      </c>
      <c r="BE132" s="1">
        <v>3.5</v>
      </c>
      <c r="BF132" s="1">
        <v>322</v>
      </c>
      <c r="BI132">
        <v>3.75</v>
      </c>
      <c r="BJ132" s="1">
        <v>322</v>
      </c>
      <c r="BK132" s="1">
        <v>509</v>
      </c>
    </row>
    <row r="133" spans="1:63">
      <c r="A133" s="1">
        <v>0</v>
      </c>
      <c r="B133" s="1">
        <v>323</v>
      </c>
      <c r="E133" s="1">
        <v>0.25</v>
      </c>
      <c r="F133" s="1">
        <v>323</v>
      </c>
      <c r="I133" s="1">
        <v>0.5</v>
      </c>
      <c r="J133" s="1">
        <v>323</v>
      </c>
      <c r="M133" s="1">
        <v>0.75</v>
      </c>
      <c r="N133" s="1">
        <v>323</v>
      </c>
      <c r="Q133" s="1">
        <v>1</v>
      </c>
      <c r="R133" s="1">
        <v>323</v>
      </c>
      <c r="U133" s="1">
        <v>1.25</v>
      </c>
      <c r="V133" s="1">
        <v>323</v>
      </c>
      <c r="Y133" s="1">
        <v>1.5</v>
      </c>
      <c r="Z133" s="1">
        <v>323</v>
      </c>
      <c r="AC133" s="1">
        <v>1.75</v>
      </c>
      <c r="AD133" s="1">
        <v>323</v>
      </c>
      <c r="AG133" s="1">
        <v>2</v>
      </c>
      <c r="AH133" s="1">
        <v>323</v>
      </c>
      <c r="AK133" s="1">
        <v>2.25</v>
      </c>
      <c r="AL133" s="1">
        <v>323</v>
      </c>
      <c r="AO133" s="1">
        <v>2.5</v>
      </c>
      <c r="AP133" s="1">
        <v>323</v>
      </c>
      <c r="AS133" s="1">
        <v>2.75</v>
      </c>
      <c r="AT133" s="1">
        <v>323</v>
      </c>
      <c r="AW133" s="1">
        <v>3</v>
      </c>
      <c r="AX133" s="1">
        <v>323</v>
      </c>
      <c r="BA133" s="1">
        <v>3.25</v>
      </c>
      <c r="BB133" s="1">
        <v>323</v>
      </c>
      <c r="BE133" s="1">
        <v>3.5</v>
      </c>
      <c r="BF133" s="1">
        <v>323</v>
      </c>
      <c r="BI133">
        <v>3.75</v>
      </c>
      <c r="BJ133" s="1">
        <v>323</v>
      </c>
      <c r="BK133" s="1">
        <v>503</v>
      </c>
    </row>
    <row r="134" spans="1:63">
      <c r="A134" s="1">
        <v>0</v>
      </c>
      <c r="B134" s="1">
        <v>324</v>
      </c>
      <c r="E134" s="1">
        <v>0.25</v>
      </c>
      <c r="F134" s="1">
        <v>324</v>
      </c>
      <c r="I134" s="1">
        <v>0.5</v>
      </c>
      <c r="J134" s="1">
        <v>324</v>
      </c>
      <c r="M134" s="1">
        <v>0.75</v>
      </c>
      <c r="N134" s="1">
        <v>324</v>
      </c>
      <c r="Q134" s="1">
        <v>1</v>
      </c>
      <c r="R134" s="1">
        <v>324</v>
      </c>
      <c r="U134" s="1">
        <v>1.25</v>
      </c>
      <c r="V134" s="1">
        <v>324</v>
      </c>
      <c r="Y134" s="1">
        <v>1.5</v>
      </c>
      <c r="Z134" s="1">
        <v>324</v>
      </c>
      <c r="AC134" s="1">
        <v>1.75</v>
      </c>
      <c r="AD134" s="1">
        <v>324</v>
      </c>
      <c r="AG134" s="1">
        <v>2</v>
      </c>
      <c r="AH134" s="1">
        <v>324</v>
      </c>
      <c r="AK134" s="1">
        <v>2.25</v>
      </c>
      <c r="AL134" s="1">
        <v>324</v>
      </c>
      <c r="AO134" s="1">
        <v>2.5</v>
      </c>
      <c r="AP134" s="1">
        <v>324</v>
      </c>
      <c r="AS134" s="1">
        <v>2.75</v>
      </c>
      <c r="AT134" s="1">
        <v>324</v>
      </c>
      <c r="AW134" s="1">
        <v>3</v>
      </c>
      <c r="AX134" s="1">
        <v>324</v>
      </c>
      <c r="BA134" s="1">
        <v>3.25</v>
      </c>
      <c r="BB134" s="1">
        <v>324</v>
      </c>
      <c r="BE134" s="1">
        <v>3.5</v>
      </c>
      <c r="BF134" s="1">
        <v>324</v>
      </c>
      <c r="BI134">
        <v>3.75</v>
      </c>
      <c r="BJ134" s="1">
        <v>324</v>
      </c>
      <c r="BK134" s="1">
        <v>503</v>
      </c>
    </row>
    <row r="135" spans="1:63">
      <c r="A135" s="1">
        <v>0</v>
      </c>
      <c r="B135" s="1">
        <v>325</v>
      </c>
      <c r="E135" s="1">
        <v>0.25</v>
      </c>
      <c r="F135" s="1">
        <v>325</v>
      </c>
      <c r="I135" s="1">
        <v>0.5</v>
      </c>
      <c r="J135" s="1">
        <v>325</v>
      </c>
      <c r="M135" s="1">
        <v>0.75</v>
      </c>
      <c r="N135" s="1">
        <v>325</v>
      </c>
      <c r="Q135" s="1">
        <v>1</v>
      </c>
      <c r="R135" s="1">
        <v>325</v>
      </c>
      <c r="U135" s="1">
        <v>1.25</v>
      </c>
      <c r="V135" s="1">
        <v>325</v>
      </c>
      <c r="Y135" s="1">
        <v>1.5</v>
      </c>
      <c r="Z135" s="1">
        <v>325</v>
      </c>
      <c r="AC135" s="1">
        <v>1.75</v>
      </c>
      <c r="AD135" s="1">
        <v>325</v>
      </c>
      <c r="AG135" s="1">
        <v>2</v>
      </c>
      <c r="AH135" s="1">
        <v>325</v>
      </c>
      <c r="AK135" s="1">
        <v>2.25</v>
      </c>
      <c r="AL135" s="1">
        <v>325</v>
      </c>
      <c r="AO135" s="1">
        <v>2.5</v>
      </c>
      <c r="AP135" s="1">
        <v>325</v>
      </c>
      <c r="AS135" s="1">
        <v>2.75</v>
      </c>
      <c r="AT135" s="1">
        <v>325</v>
      </c>
      <c r="AW135" s="1">
        <v>3</v>
      </c>
      <c r="AX135" s="1">
        <v>325</v>
      </c>
      <c r="BA135" s="1">
        <v>3.25</v>
      </c>
      <c r="BB135" s="1">
        <v>325</v>
      </c>
      <c r="BE135" s="1">
        <v>3.5</v>
      </c>
      <c r="BF135" s="1">
        <v>325</v>
      </c>
      <c r="BI135">
        <v>3.75</v>
      </c>
      <c r="BJ135" s="1">
        <v>325</v>
      </c>
      <c r="BK135" s="1">
        <v>495</v>
      </c>
    </row>
    <row r="136" spans="1:63">
      <c r="A136" s="1">
        <v>0</v>
      </c>
      <c r="B136" s="1">
        <v>326</v>
      </c>
      <c r="E136" s="1">
        <v>0.25</v>
      </c>
      <c r="F136" s="1">
        <v>326</v>
      </c>
      <c r="I136" s="1">
        <v>0.5</v>
      </c>
      <c r="J136" s="1">
        <v>326</v>
      </c>
      <c r="M136" s="1">
        <v>0.75</v>
      </c>
      <c r="N136" s="1">
        <v>326</v>
      </c>
      <c r="Q136" s="1">
        <v>1</v>
      </c>
      <c r="R136" s="1">
        <v>326</v>
      </c>
      <c r="U136" s="1">
        <v>1.25</v>
      </c>
      <c r="V136" s="1">
        <v>326</v>
      </c>
      <c r="Y136" s="1">
        <v>1.5</v>
      </c>
      <c r="Z136" s="1">
        <v>326</v>
      </c>
      <c r="AC136" s="1">
        <v>1.75</v>
      </c>
      <c r="AD136" s="1">
        <v>326</v>
      </c>
      <c r="AG136" s="1">
        <v>2</v>
      </c>
      <c r="AH136" s="1">
        <v>326</v>
      </c>
      <c r="AK136" s="1">
        <v>2.25</v>
      </c>
      <c r="AL136" s="1">
        <v>326</v>
      </c>
      <c r="AO136" s="1">
        <v>2.5</v>
      </c>
      <c r="AP136" s="1">
        <v>326</v>
      </c>
      <c r="AS136" s="1">
        <v>2.75</v>
      </c>
      <c r="AT136" s="1">
        <v>326</v>
      </c>
      <c r="AW136" s="1">
        <v>3</v>
      </c>
      <c r="AX136" s="1">
        <v>326</v>
      </c>
      <c r="BA136" s="1">
        <v>3.25</v>
      </c>
      <c r="BB136" s="1">
        <v>326</v>
      </c>
      <c r="BE136" s="1">
        <v>3.5</v>
      </c>
      <c r="BF136" s="1">
        <v>326</v>
      </c>
      <c r="BI136">
        <v>3.75</v>
      </c>
      <c r="BJ136" s="1">
        <v>326</v>
      </c>
      <c r="BK136" s="1">
        <v>503</v>
      </c>
    </row>
    <row r="137" spans="1:63">
      <c r="A137" s="1">
        <v>0</v>
      </c>
      <c r="B137" s="1">
        <v>327</v>
      </c>
      <c r="E137" s="1">
        <v>0.25</v>
      </c>
      <c r="F137" s="1">
        <v>327</v>
      </c>
      <c r="I137" s="1">
        <v>0.5</v>
      </c>
      <c r="J137" s="1">
        <v>327</v>
      </c>
      <c r="M137" s="1">
        <v>0.75</v>
      </c>
      <c r="N137" s="1">
        <v>327</v>
      </c>
      <c r="Q137" s="1">
        <v>1</v>
      </c>
      <c r="R137" s="1">
        <v>327</v>
      </c>
      <c r="U137" s="1">
        <v>1.25</v>
      </c>
      <c r="V137" s="1">
        <v>327</v>
      </c>
      <c r="Y137" s="1">
        <v>1.5</v>
      </c>
      <c r="Z137" s="1">
        <v>327</v>
      </c>
      <c r="AC137" s="1">
        <v>1.75</v>
      </c>
      <c r="AD137" s="1">
        <v>327</v>
      </c>
      <c r="AG137" s="1">
        <v>2</v>
      </c>
      <c r="AH137" s="1">
        <v>327</v>
      </c>
      <c r="AK137" s="1">
        <v>2.25</v>
      </c>
      <c r="AL137" s="1">
        <v>327</v>
      </c>
      <c r="AO137" s="1">
        <v>2.5</v>
      </c>
      <c r="AP137" s="1">
        <v>327</v>
      </c>
      <c r="AS137" s="1">
        <v>2.75</v>
      </c>
      <c r="AT137" s="1">
        <v>327</v>
      </c>
      <c r="AW137" s="1">
        <v>3</v>
      </c>
      <c r="AX137" s="1">
        <v>327</v>
      </c>
      <c r="BA137" s="1">
        <v>3.25</v>
      </c>
      <c r="BB137" s="1">
        <v>327</v>
      </c>
      <c r="BE137" s="1">
        <v>3.5</v>
      </c>
      <c r="BF137" s="1">
        <v>327</v>
      </c>
      <c r="BI137">
        <v>3.75</v>
      </c>
      <c r="BJ137" s="1">
        <v>327</v>
      </c>
      <c r="BK137" s="1">
        <v>500</v>
      </c>
    </row>
    <row r="138" spans="1:63">
      <c r="A138" s="1">
        <v>0</v>
      </c>
      <c r="B138" s="1">
        <v>328</v>
      </c>
      <c r="E138" s="1">
        <v>0.25</v>
      </c>
      <c r="F138" s="1">
        <v>328</v>
      </c>
      <c r="I138" s="1">
        <v>0.5</v>
      </c>
      <c r="J138" s="1">
        <v>328</v>
      </c>
      <c r="M138" s="1">
        <v>0.75</v>
      </c>
      <c r="N138" s="1">
        <v>328</v>
      </c>
      <c r="Q138" s="1">
        <v>1</v>
      </c>
      <c r="R138" s="1">
        <v>328</v>
      </c>
      <c r="U138" s="1">
        <v>1.25</v>
      </c>
      <c r="V138" s="1">
        <v>328</v>
      </c>
      <c r="Y138" s="1">
        <v>1.5</v>
      </c>
      <c r="Z138" s="1">
        <v>328</v>
      </c>
      <c r="AC138" s="1">
        <v>1.75</v>
      </c>
      <c r="AD138" s="1">
        <v>328</v>
      </c>
      <c r="AG138" s="1">
        <v>2</v>
      </c>
      <c r="AH138" s="1">
        <v>328</v>
      </c>
      <c r="AK138" s="1">
        <v>2.25</v>
      </c>
      <c r="AL138" s="1">
        <v>328</v>
      </c>
      <c r="AO138" s="1">
        <v>2.5</v>
      </c>
      <c r="AP138" s="1">
        <v>328</v>
      </c>
      <c r="AS138" s="1">
        <v>2.75</v>
      </c>
      <c r="AT138" s="1">
        <v>328</v>
      </c>
      <c r="AW138" s="1">
        <v>3</v>
      </c>
      <c r="AX138" s="1">
        <v>328</v>
      </c>
      <c r="BA138" s="1">
        <v>3.25</v>
      </c>
      <c r="BB138" s="1">
        <v>328</v>
      </c>
      <c r="BE138" s="1">
        <v>3.5</v>
      </c>
      <c r="BF138" s="1">
        <v>328</v>
      </c>
      <c r="BI138">
        <v>3.75</v>
      </c>
      <c r="BJ138" s="1">
        <v>328</v>
      </c>
      <c r="BK138" s="1">
        <v>516</v>
      </c>
    </row>
    <row r="139" spans="1:63">
      <c r="A139" s="1">
        <v>0</v>
      </c>
      <c r="B139" s="1">
        <v>329</v>
      </c>
      <c r="E139" s="1">
        <v>0.25</v>
      </c>
      <c r="F139" s="1">
        <v>329</v>
      </c>
      <c r="I139" s="1">
        <v>0.5</v>
      </c>
      <c r="J139" s="1">
        <v>329</v>
      </c>
      <c r="M139" s="1">
        <v>0.75</v>
      </c>
      <c r="N139" s="1">
        <v>329</v>
      </c>
      <c r="Q139" s="1">
        <v>1</v>
      </c>
      <c r="R139" s="1">
        <v>329</v>
      </c>
      <c r="U139" s="1">
        <v>1.25</v>
      </c>
      <c r="V139" s="1">
        <v>329</v>
      </c>
      <c r="Y139" s="1">
        <v>1.5</v>
      </c>
      <c r="Z139" s="1">
        <v>329</v>
      </c>
      <c r="AC139" s="1">
        <v>1.75</v>
      </c>
      <c r="AD139" s="1">
        <v>329</v>
      </c>
      <c r="AG139" s="1">
        <v>2</v>
      </c>
      <c r="AH139" s="1">
        <v>329</v>
      </c>
      <c r="AK139" s="1">
        <v>2.25</v>
      </c>
      <c r="AL139" s="1">
        <v>329</v>
      </c>
      <c r="AO139" s="1">
        <v>2.5</v>
      </c>
      <c r="AP139" s="1">
        <v>329</v>
      </c>
      <c r="AS139" s="1">
        <v>2.75</v>
      </c>
      <c r="AT139" s="1">
        <v>329</v>
      </c>
      <c r="AW139" s="1">
        <v>3</v>
      </c>
      <c r="AX139" s="1">
        <v>329</v>
      </c>
      <c r="BA139" s="1">
        <v>3.25</v>
      </c>
      <c r="BB139" s="1">
        <v>329</v>
      </c>
      <c r="BE139" s="1">
        <v>3.5</v>
      </c>
      <c r="BF139" s="1">
        <v>329</v>
      </c>
      <c r="BI139">
        <v>3.75</v>
      </c>
      <c r="BJ139" s="1">
        <v>329</v>
      </c>
      <c r="BK139" s="1">
        <v>515</v>
      </c>
    </row>
    <row r="140" spans="1:63">
      <c r="A140" s="1">
        <v>0</v>
      </c>
      <c r="B140" s="1">
        <v>330</v>
      </c>
      <c r="E140" s="1">
        <v>0.25</v>
      </c>
      <c r="F140" s="1">
        <v>330</v>
      </c>
      <c r="I140" s="1">
        <v>0.5</v>
      </c>
      <c r="J140" s="1">
        <v>330</v>
      </c>
      <c r="M140" s="1">
        <v>0.75</v>
      </c>
      <c r="N140" s="1">
        <v>330</v>
      </c>
      <c r="Q140" s="1">
        <v>1</v>
      </c>
      <c r="R140" s="1">
        <v>330</v>
      </c>
      <c r="U140" s="1">
        <v>1.25</v>
      </c>
      <c r="V140" s="1">
        <v>330</v>
      </c>
      <c r="Y140" s="1">
        <v>1.5</v>
      </c>
      <c r="Z140" s="1">
        <v>330</v>
      </c>
      <c r="AC140" s="1">
        <v>1.75</v>
      </c>
      <c r="AD140" s="1">
        <v>330</v>
      </c>
      <c r="AG140" s="1">
        <v>2</v>
      </c>
      <c r="AH140" s="1">
        <v>330</v>
      </c>
      <c r="AK140" s="1">
        <v>2.25</v>
      </c>
      <c r="AL140" s="1">
        <v>330</v>
      </c>
      <c r="AO140" s="1">
        <v>2.5</v>
      </c>
      <c r="AP140" s="1">
        <v>330</v>
      </c>
      <c r="AS140" s="1">
        <v>2.75</v>
      </c>
      <c r="AT140" s="1">
        <v>330</v>
      </c>
      <c r="AW140" s="1">
        <v>3</v>
      </c>
      <c r="AX140" s="1">
        <v>330</v>
      </c>
      <c r="BA140" s="1">
        <v>3.25</v>
      </c>
      <c r="BB140" s="1">
        <v>330</v>
      </c>
      <c r="BE140" s="1">
        <v>3.5</v>
      </c>
      <c r="BF140" s="1">
        <v>330</v>
      </c>
      <c r="BI140">
        <v>3.75</v>
      </c>
      <c r="BJ140" s="1">
        <v>330</v>
      </c>
      <c r="BK140" s="1">
        <v>564</v>
      </c>
    </row>
    <row r="141" spans="1:63">
      <c r="A141" s="1">
        <v>0</v>
      </c>
      <c r="B141" s="1">
        <v>331</v>
      </c>
      <c r="E141" s="1">
        <v>0.25</v>
      </c>
      <c r="F141" s="1">
        <v>331</v>
      </c>
      <c r="I141" s="1">
        <v>0.5</v>
      </c>
      <c r="J141" s="1">
        <v>331</v>
      </c>
      <c r="M141" s="1">
        <v>0.75</v>
      </c>
      <c r="N141" s="1">
        <v>331</v>
      </c>
      <c r="Q141" s="1">
        <v>1</v>
      </c>
      <c r="R141" s="1">
        <v>331</v>
      </c>
      <c r="U141" s="1">
        <v>1.25</v>
      </c>
      <c r="V141" s="1">
        <v>331</v>
      </c>
      <c r="Y141" s="1">
        <v>1.5</v>
      </c>
      <c r="Z141" s="1">
        <v>331</v>
      </c>
      <c r="AC141" s="1">
        <v>1.75</v>
      </c>
      <c r="AD141" s="1">
        <v>331</v>
      </c>
      <c r="AG141" s="1">
        <v>2</v>
      </c>
      <c r="AH141" s="1">
        <v>331</v>
      </c>
      <c r="AK141" s="1">
        <v>2.25</v>
      </c>
      <c r="AL141" s="1">
        <v>331</v>
      </c>
      <c r="AO141" s="1">
        <v>2.5</v>
      </c>
      <c r="AP141" s="1">
        <v>331</v>
      </c>
      <c r="AS141" s="1">
        <v>2.75</v>
      </c>
      <c r="AT141" s="1">
        <v>331</v>
      </c>
      <c r="AW141" s="1">
        <v>3</v>
      </c>
      <c r="AX141" s="1">
        <v>331</v>
      </c>
      <c r="BA141" s="1">
        <v>3.25</v>
      </c>
      <c r="BB141" s="1">
        <v>331</v>
      </c>
      <c r="BE141" s="1">
        <v>3.5</v>
      </c>
      <c r="BF141" s="1">
        <v>331</v>
      </c>
      <c r="BI141">
        <v>3.75</v>
      </c>
      <c r="BJ141" s="1">
        <v>331</v>
      </c>
      <c r="BK141" s="1">
        <v>553</v>
      </c>
    </row>
    <row r="142" spans="1:63">
      <c r="A142" s="1">
        <v>0</v>
      </c>
      <c r="B142" s="1">
        <v>332</v>
      </c>
      <c r="E142" s="1">
        <v>0.25</v>
      </c>
      <c r="F142" s="1">
        <v>332</v>
      </c>
      <c r="I142" s="1">
        <v>0.5</v>
      </c>
      <c r="J142" s="1">
        <v>332</v>
      </c>
      <c r="M142" s="1">
        <v>0.75</v>
      </c>
      <c r="N142" s="1">
        <v>332</v>
      </c>
      <c r="Q142" s="1">
        <v>1</v>
      </c>
      <c r="R142" s="1">
        <v>332</v>
      </c>
      <c r="U142" s="1">
        <v>1.25</v>
      </c>
      <c r="V142" s="1">
        <v>332</v>
      </c>
      <c r="Y142" s="1">
        <v>1.5</v>
      </c>
      <c r="Z142" s="1">
        <v>332</v>
      </c>
      <c r="AC142" s="1">
        <v>1.75</v>
      </c>
      <c r="AD142" s="1">
        <v>332</v>
      </c>
      <c r="AG142" s="1">
        <v>2</v>
      </c>
      <c r="AH142" s="1">
        <v>332</v>
      </c>
      <c r="AK142" s="1">
        <v>2.25</v>
      </c>
      <c r="AL142" s="1">
        <v>332</v>
      </c>
      <c r="AO142" s="1">
        <v>2.5</v>
      </c>
      <c r="AP142" s="1">
        <v>332</v>
      </c>
      <c r="AS142" s="1">
        <v>2.75</v>
      </c>
      <c r="AT142" s="1">
        <v>332</v>
      </c>
      <c r="AW142" s="1">
        <v>3</v>
      </c>
      <c r="AX142" s="1">
        <v>332</v>
      </c>
      <c r="BA142" s="1">
        <v>3.25</v>
      </c>
      <c r="BB142" s="1">
        <v>332</v>
      </c>
      <c r="BE142" s="1">
        <v>3.5</v>
      </c>
      <c r="BF142" s="1">
        <v>332</v>
      </c>
      <c r="BI142">
        <v>3.75</v>
      </c>
      <c r="BJ142" s="1">
        <v>332</v>
      </c>
      <c r="BK142" s="1">
        <v>559</v>
      </c>
    </row>
    <row r="143" spans="1:63">
      <c r="A143" s="1">
        <v>0</v>
      </c>
      <c r="B143" s="1">
        <v>333</v>
      </c>
      <c r="E143" s="1">
        <v>0.25</v>
      </c>
      <c r="F143" s="1">
        <v>333</v>
      </c>
      <c r="I143" s="1">
        <v>0.5</v>
      </c>
      <c r="J143" s="1">
        <v>333</v>
      </c>
      <c r="M143" s="1">
        <v>0.75</v>
      </c>
      <c r="N143" s="1">
        <v>333</v>
      </c>
      <c r="Q143" s="1">
        <v>1</v>
      </c>
      <c r="R143" s="1">
        <v>333</v>
      </c>
      <c r="U143" s="1">
        <v>1.25</v>
      </c>
      <c r="V143" s="1">
        <v>333</v>
      </c>
      <c r="Y143" s="1">
        <v>1.5</v>
      </c>
      <c r="Z143" s="1">
        <v>333</v>
      </c>
      <c r="AC143" s="1">
        <v>1.75</v>
      </c>
      <c r="AD143" s="1">
        <v>333</v>
      </c>
      <c r="AG143" s="1">
        <v>2</v>
      </c>
      <c r="AH143" s="1">
        <v>333</v>
      </c>
      <c r="AK143" s="1">
        <v>2.25</v>
      </c>
      <c r="AL143" s="1">
        <v>333</v>
      </c>
      <c r="AO143" s="1">
        <v>2.5</v>
      </c>
      <c r="AP143" s="1">
        <v>333</v>
      </c>
      <c r="AS143" s="1">
        <v>2.75</v>
      </c>
      <c r="AT143" s="1">
        <v>333</v>
      </c>
      <c r="AW143" s="1">
        <v>3</v>
      </c>
      <c r="AX143" s="1">
        <v>333</v>
      </c>
      <c r="BA143" s="1">
        <v>3.25</v>
      </c>
      <c r="BB143" s="1">
        <v>333</v>
      </c>
      <c r="BE143" s="1">
        <v>3.5</v>
      </c>
      <c r="BF143" s="1">
        <v>333</v>
      </c>
      <c r="BI143">
        <v>3.75</v>
      </c>
      <c r="BJ143" s="1">
        <v>333</v>
      </c>
      <c r="BK143" s="1">
        <v>539</v>
      </c>
    </row>
    <row r="144" spans="1:63">
      <c r="A144" s="1">
        <v>0</v>
      </c>
      <c r="B144" s="1">
        <v>334</v>
      </c>
      <c r="E144" s="1">
        <v>0.25</v>
      </c>
      <c r="F144" s="1">
        <v>334</v>
      </c>
      <c r="I144" s="1">
        <v>0.5</v>
      </c>
      <c r="J144" s="1">
        <v>334</v>
      </c>
      <c r="M144" s="1">
        <v>0.75</v>
      </c>
      <c r="N144" s="1">
        <v>334</v>
      </c>
      <c r="Q144" s="1">
        <v>1</v>
      </c>
      <c r="R144" s="1">
        <v>334</v>
      </c>
      <c r="U144" s="1">
        <v>1.25</v>
      </c>
      <c r="V144" s="1">
        <v>334</v>
      </c>
      <c r="Y144" s="1">
        <v>1.5</v>
      </c>
      <c r="Z144" s="1">
        <v>334</v>
      </c>
      <c r="AC144" s="1">
        <v>1.75</v>
      </c>
      <c r="AD144" s="1">
        <v>334</v>
      </c>
      <c r="AG144" s="1">
        <v>2</v>
      </c>
      <c r="AH144" s="1">
        <v>334</v>
      </c>
      <c r="AK144" s="1">
        <v>2.25</v>
      </c>
      <c r="AL144" s="1">
        <v>334</v>
      </c>
      <c r="AO144" s="1">
        <v>2.5</v>
      </c>
      <c r="AP144" s="1">
        <v>334</v>
      </c>
      <c r="AS144" s="1">
        <v>2.75</v>
      </c>
      <c r="AT144" s="1">
        <v>334</v>
      </c>
      <c r="AW144" s="1">
        <v>3</v>
      </c>
      <c r="AX144" s="1">
        <v>334</v>
      </c>
      <c r="BA144" s="1">
        <v>3.25</v>
      </c>
      <c r="BB144" s="1">
        <v>334</v>
      </c>
      <c r="BE144" s="1">
        <v>3.5</v>
      </c>
      <c r="BF144" s="1">
        <v>334</v>
      </c>
      <c r="BI144">
        <v>3.75</v>
      </c>
      <c r="BJ144" s="1">
        <v>334</v>
      </c>
      <c r="BK144" s="1">
        <v>455</v>
      </c>
    </row>
    <row r="145" spans="1:63" ht="16" thickBot="1">
      <c r="A145" s="1">
        <v>0</v>
      </c>
      <c r="B145" s="1">
        <v>335</v>
      </c>
      <c r="E145" s="1">
        <v>0.25</v>
      </c>
      <c r="F145" s="1">
        <v>335</v>
      </c>
      <c r="I145" s="1">
        <v>0.5</v>
      </c>
      <c r="J145" s="1">
        <v>335</v>
      </c>
      <c r="M145" s="1">
        <v>0.75</v>
      </c>
      <c r="N145" s="1">
        <v>335</v>
      </c>
      <c r="Q145" s="1">
        <v>1</v>
      </c>
      <c r="R145" s="1">
        <v>335</v>
      </c>
      <c r="U145" s="1">
        <v>1.25</v>
      </c>
      <c r="V145" s="1">
        <v>335</v>
      </c>
      <c r="Y145" s="1">
        <v>1.5</v>
      </c>
      <c r="Z145" s="1">
        <v>335</v>
      </c>
      <c r="AC145" s="1">
        <v>1.75</v>
      </c>
      <c r="AD145" s="1">
        <v>335</v>
      </c>
      <c r="AG145" s="1">
        <v>2</v>
      </c>
      <c r="AH145" s="1">
        <v>335</v>
      </c>
      <c r="AK145" s="1">
        <v>2.25</v>
      </c>
      <c r="AL145" s="1">
        <v>335</v>
      </c>
      <c r="AO145" s="1">
        <v>2.5</v>
      </c>
      <c r="AP145" s="1">
        <v>335</v>
      </c>
      <c r="AS145" s="1">
        <v>2.75</v>
      </c>
      <c r="AT145" s="1">
        <v>335</v>
      </c>
      <c r="AW145" s="1">
        <v>3</v>
      </c>
      <c r="AX145" s="1">
        <v>335</v>
      </c>
      <c r="BA145" s="1">
        <v>3.25</v>
      </c>
      <c r="BB145" s="1">
        <v>335</v>
      </c>
      <c r="BE145" s="1">
        <v>3.5</v>
      </c>
      <c r="BF145" s="1">
        <v>335</v>
      </c>
      <c r="BI145">
        <v>3.75</v>
      </c>
      <c r="BJ145" s="1">
        <v>335</v>
      </c>
      <c r="BK145" s="28">
        <v>434</v>
      </c>
    </row>
    <row r="146" spans="1:63">
      <c r="A146" s="1">
        <v>0</v>
      </c>
      <c r="B146" s="1">
        <v>336</v>
      </c>
      <c r="E146" s="1">
        <v>0.25</v>
      </c>
      <c r="F146" s="1">
        <v>336</v>
      </c>
      <c r="I146" s="1">
        <v>0.5</v>
      </c>
      <c r="J146" s="1">
        <v>336</v>
      </c>
      <c r="M146" s="1">
        <v>0.75</v>
      </c>
      <c r="N146" s="1">
        <v>336</v>
      </c>
      <c r="Q146" s="1">
        <v>1</v>
      </c>
      <c r="R146" s="1">
        <v>336</v>
      </c>
      <c r="U146" s="1">
        <v>1.25</v>
      </c>
      <c r="V146" s="1">
        <v>336</v>
      </c>
      <c r="Y146" s="1">
        <v>1.5</v>
      </c>
      <c r="Z146" s="1">
        <v>336</v>
      </c>
      <c r="AC146" s="1">
        <v>1.75</v>
      </c>
      <c r="AD146" s="1">
        <v>336</v>
      </c>
      <c r="AG146" s="1">
        <v>2</v>
      </c>
      <c r="AH146" s="1">
        <v>336</v>
      </c>
      <c r="AK146" s="1">
        <v>2.25</v>
      </c>
      <c r="AL146" s="1">
        <v>336</v>
      </c>
      <c r="AO146" s="1">
        <v>2.5</v>
      </c>
      <c r="AP146" s="1">
        <v>336</v>
      </c>
      <c r="AS146" s="1">
        <v>2.75</v>
      </c>
      <c r="AT146" s="1">
        <v>336</v>
      </c>
      <c r="AW146" s="1">
        <v>3</v>
      </c>
      <c r="AX146" s="1">
        <v>336</v>
      </c>
      <c r="BA146" s="1">
        <v>3.25</v>
      </c>
      <c r="BB146" s="1">
        <v>336</v>
      </c>
      <c r="BE146" s="1">
        <v>3.5</v>
      </c>
      <c r="BF146" s="1">
        <v>336</v>
      </c>
      <c r="BI146">
        <v>3.75</v>
      </c>
      <c r="BJ146" s="1">
        <v>336</v>
      </c>
      <c r="BK146" s="27">
        <v>361</v>
      </c>
    </row>
    <row r="147" spans="1:63">
      <c r="A147" s="1">
        <v>0</v>
      </c>
      <c r="B147" s="1">
        <v>337</v>
      </c>
      <c r="E147" s="1">
        <v>0.25</v>
      </c>
      <c r="F147" s="1">
        <v>337</v>
      </c>
      <c r="I147" s="1">
        <v>0.5</v>
      </c>
      <c r="J147" s="1">
        <v>337</v>
      </c>
      <c r="M147" s="1">
        <v>0.75</v>
      </c>
      <c r="N147" s="1">
        <v>337</v>
      </c>
      <c r="Q147" s="1">
        <v>1</v>
      </c>
      <c r="R147" s="1">
        <v>337</v>
      </c>
      <c r="U147" s="1">
        <v>1.25</v>
      </c>
      <c r="V147" s="1">
        <v>337</v>
      </c>
      <c r="Y147" s="1">
        <v>1.5</v>
      </c>
      <c r="Z147" s="1">
        <v>337</v>
      </c>
      <c r="AC147" s="1">
        <v>1.75</v>
      </c>
      <c r="AD147" s="1">
        <v>337</v>
      </c>
      <c r="AG147" s="1">
        <v>2</v>
      </c>
      <c r="AH147" s="1">
        <v>337</v>
      </c>
      <c r="AK147" s="1">
        <v>2.25</v>
      </c>
      <c r="AL147" s="1">
        <v>337</v>
      </c>
      <c r="AO147" s="1">
        <v>2.5</v>
      </c>
      <c r="AP147" s="1">
        <v>337</v>
      </c>
      <c r="AS147" s="1">
        <v>2.75</v>
      </c>
      <c r="AT147" s="1">
        <v>337</v>
      </c>
      <c r="AW147" s="1">
        <v>3</v>
      </c>
      <c r="AX147" s="1">
        <v>337</v>
      </c>
      <c r="BA147" s="1">
        <v>3.25</v>
      </c>
      <c r="BB147" s="1">
        <v>337</v>
      </c>
      <c r="BE147" s="1">
        <v>3.5</v>
      </c>
      <c r="BF147" s="1">
        <v>337</v>
      </c>
      <c r="BI147">
        <v>3.75</v>
      </c>
      <c r="BJ147" s="1">
        <v>337</v>
      </c>
      <c r="BK147" s="1">
        <v>340</v>
      </c>
    </row>
    <row r="148" spans="1:63">
      <c r="A148" s="1">
        <v>0</v>
      </c>
      <c r="B148" s="1">
        <v>338</v>
      </c>
      <c r="E148" s="1">
        <v>0.25</v>
      </c>
      <c r="F148" s="1">
        <v>338</v>
      </c>
      <c r="I148" s="1">
        <v>0.5</v>
      </c>
      <c r="J148" s="1">
        <v>338</v>
      </c>
      <c r="M148" s="1">
        <v>0.75</v>
      </c>
      <c r="N148" s="1">
        <v>338</v>
      </c>
      <c r="Q148" s="1">
        <v>1</v>
      </c>
      <c r="R148" s="1">
        <v>338</v>
      </c>
      <c r="U148" s="1">
        <v>1.25</v>
      </c>
      <c r="V148" s="1">
        <v>338</v>
      </c>
      <c r="Y148" s="1">
        <v>1.5</v>
      </c>
      <c r="Z148" s="1">
        <v>338</v>
      </c>
      <c r="AC148" s="1">
        <v>1.75</v>
      </c>
      <c r="AD148" s="1">
        <v>338</v>
      </c>
      <c r="AG148" s="1">
        <v>2</v>
      </c>
      <c r="AH148" s="1">
        <v>338</v>
      </c>
      <c r="AK148" s="1">
        <v>2.25</v>
      </c>
      <c r="AL148" s="1">
        <v>338</v>
      </c>
      <c r="AO148" s="1">
        <v>2.5</v>
      </c>
      <c r="AP148" s="1">
        <v>338</v>
      </c>
      <c r="AS148" s="1">
        <v>2.75</v>
      </c>
      <c r="AT148" s="1">
        <v>338</v>
      </c>
      <c r="AW148" s="1">
        <v>3</v>
      </c>
      <c r="AX148" s="1">
        <v>338</v>
      </c>
      <c r="BA148" s="1">
        <v>3.25</v>
      </c>
      <c r="BB148" s="1">
        <v>338</v>
      </c>
      <c r="BE148" s="1">
        <v>3.5</v>
      </c>
      <c r="BF148" s="1">
        <v>338</v>
      </c>
      <c r="BI148">
        <v>3.75</v>
      </c>
      <c r="BJ148" s="1">
        <v>338</v>
      </c>
      <c r="BK148" s="1">
        <v>341</v>
      </c>
    </row>
    <row r="149" spans="1:63">
      <c r="A149" s="1">
        <v>0</v>
      </c>
      <c r="B149" s="1">
        <v>339</v>
      </c>
      <c r="E149" s="1">
        <v>0.25</v>
      </c>
      <c r="F149" s="1">
        <v>339</v>
      </c>
      <c r="I149" s="1">
        <v>0.5</v>
      </c>
      <c r="J149" s="1">
        <v>339</v>
      </c>
      <c r="M149" s="1">
        <v>0.75</v>
      </c>
      <c r="N149" s="1">
        <v>339</v>
      </c>
      <c r="Q149" s="1">
        <v>1</v>
      </c>
      <c r="R149" s="1">
        <v>339</v>
      </c>
      <c r="U149" s="1">
        <v>1.25</v>
      </c>
      <c r="V149" s="1">
        <v>339</v>
      </c>
      <c r="Y149" s="1">
        <v>1.5</v>
      </c>
      <c r="Z149" s="1">
        <v>339</v>
      </c>
      <c r="AC149" s="1">
        <v>1.75</v>
      </c>
      <c r="AD149" s="1">
        <v>339</v>
      </c>
      <c r="AG149" s="1">
        <v>2</v>
      </c>
      <c r="AH149" s="1">
        <v>339</v>
      </c>
      <c r="AK149" s="1">
        <v>2.25</v>
      </c>
      <c r="AL149" s="1">
        <v>339</v>
      </c>
      <c r="AO149" s="1">
        <v>2.5</v>
      </c>
      <c r="AP149" s="1">
        <v>339</v>
      </c>
      <c r="AS149" s="1">
        <v>2.75</v>
      </c>
      <c r="AT149" s="1">
        <v>339</v>
      </c>
      <c r="AW149" s="1">
        <v>3</v>
      </c>
      <c r="AX149" s="1">
        <v>339</v>
      </c>
      <c r="BA149" s="1">
        <v>3.25</v>
      </c>
      <c r="BB149" s="1">
        <v>339</v>
      </c>
      <c r="BE149" s="1">
        <v>3.5</v>
      </c>
      <c r="BF149" s="1">
        <v>339</v>
      </c>
      <c r="BI149">
        <v>3.75</v>
      </c>
      <c r="BJ149" s="1">
        <v>339</v>
      </c>
      <c r="BK149" s="1">
        <v>332</v>
      </c>
    </row>
    <row r="150" spans="1:63">
      <c r="A150" s="1">
        <v>0</v>
      </c>
      <c r="B150" s="1">
        <v>340</v>
      </c>
      <c r="E150" s="1">
        <v>0.25</v>
      </c>
      <c r="F150" s="1">
        <v>340</v>
      </c>
      <c r="I150" s="1">
        <v>0.5</v>
      </c>
      <c r="J150" s="1">
        <v>340</v>
      </c>
      <c r="M150" s="1">
        <v>0.75</v>
      </c>
      <c r="N150" s="1">
        <v>340</v>
      </c>
      <c r="Q150" s="1">
        <v>1</v>
      </c>
      <c r="R150" s="1">
        <v>340</v>
      </c>
      <c r="U150" s="1">
        <v>1.25</v>
      </c>
      <c r="V150" s="1">
        <v>340</v>
      </c>
      <c r="Y150" s="1">
        <v>1.5</v>
      </c>
      <c r="Z150" s="1">
        <v>340</v>
      </c>
      <c r="AC150" s="1">
        <v>1.75</v>
      </c>
      <c r="AD150" s="1">
        <v>340</v>
      </c>
      <c r="AG150" s="1">
        <v>2</v>
      </c>
      <c r="AH150" s="1">
        <v>340</v>
      </c>
      <c r="AK150" s="1">
        <v>2.25</v>
      </c>
      <c r="AL150" s="1">
        <v>340</v>
      </c>
      <c r="AO150" s="1">
        <v>2.5</v>
      </c>
      <c r="AP150" s="1">
        <v>340</v>
      </c>
      <c r="AS150" s="1">
        <v>2.75</v>
      </c>
      <c r="AT150" s="1">
        <v>340</v>
      </c>
      <c r="AW150" s="1">
        <v>3</v>
      </c>
      <c r="AX150" s="1">
        <v>340</v>
      </c>
      <c r="BA150" s="1">
        <v>3.25</v>
      </c>
      <c r="BB150" s="1">
        <v>340</v>
      </c>
      <c r="BE150" s="1">
        <v>3.5</v>
      </c>
      <c r="BF150" s="1">
        <v>340</v>
      </c>
      <c r="BI150">
        <v>3.75</v>
      </c>
      <c r="BJ150" s="1">
        <v>340</v>
      </c>
      <c r="BK150" s="1">
        <v>337</v>
      </c>
    </row>
    <row r="151" spans="1:63">
      <c r="A151" s="1">
        <v>0</v>
      </c>
      <c r="B151" s="1">
        <v>341</v>
      </c>
      <c r="E151" s="1">
        <v>0.25</v>
      </c>
      <c r="F151" s="1">
        <v>341</v>
      </c>
      <c r="I151" s="1">
        <v>0.5</v>
      </c>
      <c r="J151" s="1">
        <v>341</v>
      </c>
      <c r="M151" s="1">
        <v>0.75</v>
      </c>
      <c r="N151" s="1">
        <v>341</v>
      </c>
      <c r="Q151" s="1">
        <v>1</v>
      </c>
      <c r="R151" s="1">
        <v>341</v>
      </c>
      <c r="U151" s="1">
        <v>1.25</v>
      </c>
      <c r="V151" s="1">
        <v>341</v>
      </c>
      <c r="Y151" s="1">
        <v>1.5</v>
      </c>
      <c r="Z151" s="1">
        <v>341</v>
      </c>
      <c r="AC151" s="1">
        <v>1.75</v>
      </c>
      <c r="AD151" s="1">
        <v>341</v>
      </c>
      <c r="AG151" s="1">
        <v>2</v>
      </c>
      <c r="AH151" s="1">
        <v>341</v>
      </c>
      <c r="AK151" s="1">
        <v>2.25</v>
      </c>
      <c r="AL151" s="1">
        <v>341</v>
      </c>
      <c r="AO151" s="1">
        <v>2.5</v>
      </c>
      <c r="AP151" s="1">
        <v>341</v>
      </c>
      <c r="AS151" s="1">
        <v>2.75</v>
      </c>
      <c r="AT151" s="1">
        <v>341</v>
      </c>
      <c r="AW151" s="1">
        <v>3</v>
      </c>
      <c r="AX151" s="1">
        <v>341</v>
      </c>
      <c r="BA151" s="1">
        <v>3.25</v>
      </c>
      <c r="BB151" s="1">
        <v>341</v>
      </c>
      <c r="BE151" s="1">
        <v>3.5</v>
      </c>
      <c r="BF151" s="1">
        <v>341</v>
      </c>
      <c r="BI151">
        <v>3.75</v>
      </c>
      <c r="BJ151" s="1">
        <v>341</v>
      </c>
      <c r="BK151" s="1">
        <v>341</v>
      </c>
    </row>
    <row r="152" spans="1:63">
      <c r="A152" s="1">
        <v>0</v>
      </c>
      <c r="B152" s="1">
        <v>342</v>
      </c>
      <c r="E152" s="1">
        <v>0.25</v>
      </c>
      <c r="F152" s="1">
        <v>342</v>
      </c>
      <c r="I152" s="1">
        <v>0.5</v>
      </c>
      <c r="J152" s="1">
        <v>342</v>
      </c>
      <c r="M152" s="1">
        <v>0.75</v>
      </c>
      <c r="N152" s="1">
        <v>342</v>
      </c>
      <c r="Q152" s="1">
        <v>1</v>
      </c>
      <c r="R152" s="1">
        <v>342</v>
      </c>
      <c r="U152" s="1">
        <v>1.25</v>
      </c>
      <c r="V152" s="1">
        <v>342</v>
      </c>
      <c r="Y152" s="1">
        <v>1.5</v>
      </c>
      <c r="Z152" s="1">
        <v>342</v>
      </c>
      <c r="AC152" s="1">
        <v>1.75</v>
      </c>
      <c r="AD152" s="1">
        <v>342</v>
      </c>
      <c r="AG152" s="1">
        <v>2</v>
      </c>
      <c r="AH152" s="1">
        <v>342</v>
      </c>
      <c r="AK152" s="1">
        <v>2.25</v>
      </c>
      <c r="AL152" s="1">
        <v>342</v>
      </c>
      <c r="AO152" s="1">
        <v>2.5</v>
      </c>
      <c r="AP152" s="1">
        <v>342</v>
      </c>
      <c r="AS152" s="1">
        <v>2.75</v>
      </c>
      <c r="AT152" s="1">
        <v>342</v>
      </c>
      <c r="AW152" s="1">
        <v>3</v>
      </c>
      <c r="AX152" s="1">
        <v>342</v>
      </c>
      <c r="BA152" s="1">
        <v>3.25</v>
      </c>
      <c r="BB152" s="1">
        <v>342</v>
      </c>
      <c r="BE152" s="1">
        <v>3.5</v>
      </c>
      <c r="BF152" s="1">
        <v>342</v>
      </c>
      <c r="BI152">
        <v>3.75</v>
      </c>
      <c r="BJ152" s="1">
        <v>342</v>
      </c>
      <c r="BK152" s="1">
        <v>362</v>
      </c>
    </row>
    <row r="153" spans="1:63">
      <c r="A153" s="1">
        <v>0</v>
      </c>
      <c r="B153" s="1">
        <v>343</v>
      </c>
      <c r="E153" s="1">
        <v>0.25</v>
      </c>
      <c r="F153" s="1">
        <v>343</v>
      </c>
      <c r="I153" s="1">
        <v>0.5</v>
      </c>
      <c r="J153" s="1">
        <v>343</v>
      </c>
      <c r="M153" s="1">
        <v>0.75</v>
      </c>
      <c r="N153" s="1">
        <v>343</v>
      </c>
      <c r="Q153" s="1">
        <v>1</v>
      </c>
      <c r="R153" s="1">
        <v>343</v>
      </c>
      <c r="U153" s="1">
        <v>1.25</v>
      </c>
      <c r="V153" s="1">
        <v>343</v>
      </c>
      <c r="Y153" s="1">
        <v>1.5</v>
      </c>
      <c r="Z153" s="1">
        <v>343</v>
      </c>
      <c r="AC153" s="1">
        <v>1.75</v>
      </c>
      <c r="AD153" s="1">
        <v>343</v>
      </c>
      <c r="AG153" s="1">
        <v>2</v>
      </c>
      <c r="AH153" s="1">
        <v>343</v>
      </c>
      <c r="AK153" s="1">
        <v>2.25</v>
      </c>
      <c r="AL153" s="1">
        <v>343</v>
      </c>
      <c r="AO153" s="1">
        <v>2.5</v>
      </c>
      <c r="AP153" s="1">
        <v>343</v>
      </c>
      <c r="AS153" s="1">
        <v>2.75</v>
      </c>
      <c r="AT153" s="1">
        <v>343</v>
      </c>
      <c r="AW153" s="1">
        <v>3</v>
      </c>
      <c r="AX153" s="1">
        <v>343</v>
      </c>
      <c r="BA153" s="1">
        <v>3.25</v>
      </c>
      <c r="BB153" s="1">
        <v>343</v>
      </c>
      <c r="BE153" s="1">
        <v>3.5</v>
      </c>
      <c r="BF153" s="1">
        <v>343</v>
      </c>
      <c r="BI153">
        <v>3.75</v>
      </c>
      <c r="BJ153" s="1">
        <v>343</v>
      </c>
      <c r="BK153" s="1">
        <v>369</v>
      </c>
    </row>
    <row r="154" spans="1:63">
      <c r="A154" s="1">
        <v>0</v>
      </c>
      <c r="B154" s="1">
        <v>344</v>
      </c>
      <c r="E154" s="1">
        <v>0.25</v>
      </c>
      <c r="F154" s="1">
        <v>344</v>
      </c>
      <c r="I154" s="1">
        <v>0.5</v>
      </c>
      <c r="J154" s="1">
        <v>344</v>
      </c>
      <c r="M154" s="1">
        <v>0.75</v>
      </c>
      <c r="N154" s="1">
        <v>344</v>
      </c>
      <c r="Q154" s="1">
        <v>1</v>
      </c>
      <c r="R154" s="1">
        <v>344</v>
      </c>
      <c r="U154" s="1">
        <v>1.25</v>
      </c>
      <c r="V154" s="1">
        <v>344</v>
      </c>
      <c r="Y154" s="1">
        <v>1.5</v>
      </c>
      <c r="Z154" s="1">
        <v>344</v>
      </c>
      <c r="AC154" s="1">
        <v>1.75</v>
      </c>
      <c r="AD154" s="1">
        <v>344</v>
      </c>
      <c r="AG154" s="1">
        <v>2</v>
      </c>
      <c r="AH154" s="1">
        <v>344</v>
      </c>
      <c r="AK154" s="1">
        <v>2.25</v>
      </c>
      <c r="AL154" s="1">
        <v>344</v>
      </c>
      <c r="AO154" s="1">
        <v>2.5</v>
      </c>
      <c r="AP154" s="1">
        <v>344</v>
      </c>
      <c r="AS154" s="1">
        <v>2.75</v>
      </c>
      <c r="AT154" s="1">
        <v>344</v>
      </c>
      <c r="AW154" s="1">
        <v>3</v>
      </c>
      <c r="AX154" s="1">
        <v>344</v>
      </c>
      <c r="BA154" s="1">
        <v>3.25</v>
      </c>
      <c r="BB154" s="1">
        <v>344</v>
      </c>
      <c r="BE154" s="1">
        <v>3.5</v>
      </c>
      <c r="BF154" s="1">
        <v>344</v>
      </c>
      <c r="BI154">
        <v>3.75</v>
      </c>
      <c r="BJ154" s="1">
        <v>344</v>
      </c>
      <c r="BK154" s="1">
        <v>377</v>
      </c>
    </row>
    <row r="155" spans="1:63">
      <c r="A155" s="1">
        <v>0</v>
      </c>
      <c r="B155" s="1">
        <v>345</v>
      </c>
      <c r="E155" s="1">
        <v>0.25</v>
      </c>
      <c r="F155" s="1">
        <v>345</v>
      </c>
      <c r="I155" s="1">
        <v>0.5</v>
      </c>
      <c r="J155" s="1">
        <v>345</v>
      </c>
      <c r="M155" s="1">
        <v>0.75</v>
      </c>
      <c r="N155" s="1">
        <v>345</v>
      </c>
      <c r="Q155" s="1">
        <v>1</v>
      </c>
      <c r="R155" s="1">
        <v>345</v>
      </c>
      <c r="U155" s="1">
        <v>1.25</v>
      </c>
      <c r="V155" s="1">
        <v>345</v>
      </c>
      <c r="Y155" s="1">
        <v>1.5</v>
      </c>
      <c r="Z155" s="1">
        <v>345</v>
      </c>
      <c r="AC155" s="1">
        <v>1.75</v>
      </c>
      <c r="AD155" s="1">
        <v>345</v>
      </c>
      <c r="AG155" s="1">
        <v>2</v>
      </c>
      <c r="AH155" s="1">
        <v>345</v>
      </c>
      <c r="AK155" s="1">
        <v>2.25</v>
      </c>
      <c r="AL155" s="1">
        <v>345</v>
      </c>
      <c r="AO155" s="1">
        <v>2.5</v>
      </c>
      <c r="AP155" s="1">
        <v>345</v>
      </c>
      <c r="AS155" s="1">
        <v>2.75</v>
      </c>
      <c r="AT155" s="1">
        <v>345</v>
      </c>
      <c r="AW155" s="1">
        <v>3</v>
      </c>
      <c r="AX155" s="1">
        <v>345</v>
      </c>
      <c r="BA155" s="1">
        <v>3.25</v>
      </c>
      <c r="BB155" s="1">
        <v>345</v>
      </c>
      <c r="BE155" s="1">
        <v>3.5</v>
      </c>
      <c r="BF155" s="1">
        <v>345</v>
      </c>
      <c r="BI155">
        <v>3.75</v>
      </c>
      <c r="BJ155" s="1">
        <v>345</v>
      </c>
      <c r="BK155" s="1">
        <v>366</v>
      </c>
    </row>
    <row r="156" spans="1:63">
      <c r="A156" s="1">
        <v>0</v>
      </c>
      <c r="B156" s="1">
        <v>346</v>
      </c>
      <c r="E156" s="1">
        <v>0.25</v>
      </c>
      <c r="F156" s="1">
        <v>346</v>
      </c>
      <c r="I156" s="1">
        <v>0.5</v>
      </c>
      <c r="J156" s="1">
        <v>346</v>
      </c>
      <c r="M156" s="1">
        <v>0.75</v>
      </c>
      <c r="N156" s="1">
        <v>346</v>
      </c>
      <c r="Q156" s="1">
        <v>1</v>
      </c>
      <c r="R156" s="1">
        <v>346</v>
      </c>
      <c r="U156" s="1">
        <v>1.25</v>
      </c>
      <c r="V156" s="1">
        <v>346</v>
      </c>
      <c r="Y156" s="1">
        <v>1.5</v>
      </c>
      <c r="Z156" s="1">
        <v>346</v>
      </c>
      <c r="AC156" s="1">
        <v>1.75</v>
      </c>
      <c r="AD156" s="1">
        <v>346</v>
      </c>
      <c r="AG156" s="1">
        <v>2</v>
      </c>
      <c r="AH156" s="1">
        <v>346</v>
      </c>
      <c r="AK156" s="1">
        <v>2.25</v>
      </c>
      <c r="AL156" s="1">
        <v>346</v>
      </c>
      <c r="AO156" s="1">
        <v>2.5</v>
      </c>
      <c r="AP156" s="1">
        <v>346</v>
      </c>
      <c r="AS156" s="1">
        <v>2.75</v>
      </c>
      <c r="AT156" s="1">
        <v>346</v>
      </c>
      <c r="AW156" s="1">
        <v>3</v>
      </c>
      <c r="AX156" s="1">
        <v>346</v>
      </c>
      <c r="BA156" s="1">
        <v>3.25</v>
      </c>
      <c r="BB156" s="1">
        <v>346</v>
      </c>
      <c r="BE156" s="1">
        <v>3.5</v>
      </c>
      <c r="BF156" s="1">
        <v>346</v>
      </c>
      <c r="BI156">
        <v>3.75</v>
      </c>
      <c r="BJ156" s="1">
        <v>346</v>
      </c>
      <c r="BK156" s="1">
        <v>359</v>
      </c>
    </row>
    <row r="157" spans="1:63">
      <c r="A157" s="1">
        <v>0</v>
      </c>
      <c r="B157" s="1">
        <v>347</v>
      </c>
      <c r="E157" s="1">
        <v>0.25</v>
      </c>
      <c r="F157" s="1">
        <v>347</v>
      </c>
      <c r="I157" s="1">
        <v>0.5</v>
      </c>
      <c r="J157" s="1">
        <v>347</v>
      </c>
      <c r="M157" s="1">
        <v>0.75</v>
      </c>
      <c r="N157" s="1">
        <v>347</v>
      </c>
      <c r="Q157" s="1">
        <v>1</v>
      </c>
      <c r="R157" s="1">
        <v>347</v>
      </c>
      <c r="U157" s="1">
        <v>1.25</v>
      </c>
      <c r="V157" s="1">
        <v>347</v>
      </c>
      <c r="Y157" s="1">
        <v>1.5</v>
      </c>
      <c r="Z157" s="1">
        <v>347</v>
      </c>
      <c r="AC157" s="1">
        <v>1.75</v>
      </c>
      <c r="AD157" s="1">
        <v>347</v>
      </c>
      <c r="AG157" s="1">
        <v>2</v>
      </c>
      <c r="AH157" s="1">
        <v>347</v>
      </c>
      <c r="AK157" s="1">
        <v>2.25</v>
      </c>
      <c r="AL157" s="1">
        <v>347</v>
      </c>
      <c r="AO157" s="1">
        <v>2.5</v>
      </c>
      <c r="AP157" s="1">
        <v>347</v>
      </c>
      <c r="AS157" s="1">
        <v>2.75</v>
      </c>
      <c r="AT157" s="1">
        <v>347</v>
      </c>
      <c r="AW157" s="1">
        <v>3</v>
      </c>
      <c r="AX157" s="1">
        <v>347</v>
      </c>
      <c r="BA157" s="1">
        <v>3.25</v>
      </c>
      <c r="BB157" s="1">
        <v>347</v>
      </c>
      <c r="BE157" s="1">
        <v>3.5</v>
      </c>
      <c r="BF157" s="1">
        <v>347</v>
      </c>
      <c r="BI157">
        <v>3.75</v>
      </c>
      <c r="BJ157" s="1">
        <v>347</v>
      </c>
      <c r="BK157" s="1">
        <v>373</v>
      </c>
    </row>
    <row r="158" spans="1:63">
      <c r="A158" s="1">
        <v>0</v>
      </c>
      <c r="B158" s="1">
        <v>348</v>
      </c>
      <c r="E158" s="1">
        <v>0.25</v>
      </c>
      <c r="F158" s="1">
        <v>348</v>
      </c>
      <c r="I158" s="1">
        <v>0.5</v>
      </c>
      <c r="J158" s="1">
        <v>348</v>
      </c>
      <c r="M158" s="1">
        <v>0.75</v>
      </c>
      <c r="N158" s="1">
        <v>348</v>
      </c>
      <c r="Q158" s="1">
        <v>1</v>
      </c>
      <c r="R158" s="1">
        <v>348</v>
      </c>
      <c r="U158" s="1">
        <v>1.25</v>
      </c>
      <c r="V158" s="1">
        <v>348</v>
      </c>
      <c r="Y158" s="1">
        <v>1.5</v>
      </c>
      <c r="Z158" s="1">
        <v>348</v>
      </c>
      <c r="AC158" s="1">
        <v>1.75</v>
      </c>
      <c r="AD158" s="1">
        <v>348</v>
      </c>
      <c r="AG158" s="1">
        <v>2</v>
      </c>
      <c r="AH158" s="1">
        <v>348</v>
      </c>
      <c r="AK158" s="1">
        <v>2.25</v>
      </c>
      <c r="AL158" s="1">
        <v>348</v>
      </c>
      <c r="AO158" s="1">
        <v>2.5</v>
      </c>
      <c r="AP158" s="1">
        <v>348</v>
      </c>
      <c r="AS158" s="1">
        <v>2.75</v>
      </c>
      <c r="AT158" s="1">
        <v>348</v>
      </c>
      <c r="AW158" s="1">
        <v>3</v>
      </c>
      <c r="AX158" s="1">
        <v>348</v>
      </c>
      <c r="BA158" s="1">
        <v>3.25</v>
      </c>
      <c r="BB158" s="1">
        <v>348</v>
      </c>
      <c r="BE158" s="1">
        <v>3.5</v>
      </c>
      <c r="BF158" s="1">
        <v>348</v>
      </c>
      <c r="BI158">
        <v>3.75</v>
      </c>
      <c r="BJ158" s="1">
        <v>348</v>
      </c>
      <c r="BK158" s="1">
        <v>371</v>
      </c>
    </row>
    <row r="159" spans="1:63">
      <c r="A159" s="1">
        <v>0</v>
      </c>
      <c r="B159" s="1">
        <v>349</v>
      </c>
      <c r="E159" s="1">
        <v>0.25</v>
      </c>
      <c r="F159" s="1">
        <v>349</v>
      </c>
      <c r="I159" s="1">
        <v>0.5</v>
      </c>
      <c r="J159" s="1">
        <v>349</v>
      </c>
      <c r="M159" s="1">
        <v>0.75</v>
      </c>
      <c r="N159" s="1">
        <v>349</v>
      </c>
      <c r="Q159" s="1">
        <v>1</v>
      </c>
      <c r="R159" s="1">
        <v>349</v>
      </c>
      <c r="U159" s="1">
        <v>1.25</v>
      </c>
      <c r="V159" s="1">
        <v>349</v>
      </c>
      <c r="Y159" s="1">
        <v>1.5</v>
      </c>
      <c r="Z159" s="1">
        <v>349</v>
      </c>
      <c r="AC159" s="1">
        <v>1.75</v>
      </c>
      <c r="AD159" s="1">
        <v>349</v>
      </c>
      <c r="AG159" s="1">
        <v>2</v>
      </c>
      <c r="AH159" s="1">
        <v>349</v>
      </c>
      <c r="AK159" s="1">
        <v>2.25</v>
      </c>
      <c r="AL159" s="1">
        <v>349</v>
      </c>
      <c r="AO159" s="1">
        <v>2.5</v>
      </c>
      <c r="AP159" s="1">
        <v>349</v>
      </c>
      <c r="AS159" s="1">
        <v>2.75</v>
      </c>
      <c r="AT159" s="1">
        <v>349</v>
      </c>
      <c r="AW159" s="1">
        <v>3</v>
      </c>
      <c r="AX159" s="1">
        <v>349</v>
      </c>
      <c r="BA159" s="1">
        <v>3.25</v>
      </c>
      <c r="BB159" s="1">
        <v>349</v>
      </c>
      <c r="BE159" s="1">
        <v>3.5</v>
      </c>
      <c r="BF159" s="1">
        <v>349</v>
      </c>
      <c r="BI159">
        <v>3.75</v>
      </c>
      <c r="BJ159" s="1">
        <v>349</v>
      </c>
      <c r="BK159" s="1">
        <v>518</v>
      </c>
    </row>
    <row r="160" spans="1:63">
      <c r="A160" s="1">
        <v>0</v>
      </c>
      <c r="B160" s="1">
        <v>350</v>
      </c>
      <c r="E160" s="1">
        <v>0.25</v>
      </c>
      <c r="F160" s="1">
        <v>350</v>
      </c>
      <c r="I160" s="1">
        <v>0.5</v>
      </c>
      <c r="J160" s="1">
        <v>350</v>
      </c>
      <c r="M160" s="1">
        <v>0.75</v>
      </c>
      <c r="N160" s="1">
        <v>350</v>
      </c>
      <c r="Q160" s="1">
        <v>1</v>
      </c>
      <c r="R160" s="1">
        <v>350</v>
      </c>
      <c r="U160" s="1">
        <v>1.25</v>
      </c>
      <c r="V160" s="1">
        <v>350</v>
      </c>
      <c r="Y160" s="1">
        <v>1.5</v>
      </c>
      <c r="Z160" s="1">
        <v>350</v>
      </c>
      <c r="AC160" s="1">
        <v>1.75</v>
      </c>
      <c r="AD160" s="1">
        <v>350</v>
      </c>
      <c r="AG160" s="1">
        <v>2</v>
      </c>
      <c r="AH160" s="1">
        <v>350</v>
      </c>
      <c r="AK160" s="1">
        <v>2.25</v>
      </c>
      <c r="AL160" s="1">
        <v>350</v>
      </c>
      <c r="AO160" s="1">
        <v>2.5</v>
      </c>
      <c r="AP160" s="1">
        <v>350</v>
      </c>
      <c r="AS160" s="1">
        <v>2.75</v>
      </c>
      <c r="AT160" s="1">
        <v>350</v>
      </c>
      <c r="AW160" s="1">
        <v>3</v>
      </c>
      <c r="AX160" s="1">
        <v>350</v>
      </c>
      <c r="BA160" s="1">
        <v>3.25</v>
      </c>
      <c r="BB160" s="1">
        <v>350</v>
      </c>
      <c r="BE160" s="1">
        <v>3.5</v>
      </c>
      <c r="BF160" s="1">
        <v>350</v>
      </c>
      <c r="BI160">
        <v>3.75</v>
      </c>
      <c r="BJ160" s="1">
        <v>350</v>
      </c>
      <c r="BK160" s="1">
        <v>552</v>
      </c>
    </row>
    <row r="161" spans="1:63">
      <c r="A161" s="1">
        <v>0</v>
      </c>
      <c r="B161" s="1">
        <v>351</v>
      </c>
      <c r="E161" s="1">
        <v>0.25</v>
      </c>
      <c r="F161" s="1">
        <v>351</v>
      </c>
      <c r="I161" s="1">
        <v>0.5</v>
      </c>
      <c r="J161" s="1">
        <v>351</v>
      </c>
      <c r="M161" s="1">
        <v>0.75</v>
      </c>
      <c r="N161" s="1">
        <v>351</v>
      </c>
      <c r="Q161" s="1">
        <v>1</v>
      </c>
      <c r="R161" s="1">
        <v>351</v>
      </c>
      <c r="U161" s="1">
        <v>1.25</v>
      </c>
      <c r="V161" s="1">
        <v>351</v>
      </c>
      <c r="Y161" s="1">
        <v>1.5</v>
      </c>
      <c r="Z161" s="1">
        <v>351</v>
      </c>
      <c r="AC161" s="1">
        <v>1.75</v>
      </c>
      <c r="AD161" s="1">
        <v>351</v>
      </c>
      <c r="AG161" s="1">
        <v>2</v>
      </c>
      <c r="AH161" s="1">
        <v>351</v>
      </c>
      <c r="AK161" s="1">
        <v>2.25</v>
      </c>
      <c r="AL161" s="1">
        <v>351</v>
      </c>
      <c r="AO161" s="1">
        <v>2.5</v>
      </c>
      <c r="AP161" s="1">
        <v>351</v>
      </c>
      <c r="AS161" s="1">
        <v>2.75</v>
      </c>
      <c r="AT161" s="1">
        <v>351</v>
      </c>
      <c r="AW161" s="1">
        <v>3</v>
      </c>
      <c r="AX161" s="1">
        <v>351</v>
      </c>
      <c r="BA161" s="1">
        <v>3.25</v>
      </c>
      <c r="BB161" s="1">
        <v>351</v>
      </c>
      <c r="BE161" s="1">
        <v>3.5</v>
      </c>
      <c r="BF161" s="1">
        <v>351</v>
      </c>
      <c r="BI161">
        <v>3.75</v>
      </c>
      <c r="BJ161" s="1">
        <v>351</v>
      </c>
      <c r="BK161" s="1">
        <v>567</v>
      </c>
    </row>
    <row r="162" spans="1:63">
      <c r="A162" s="1">
        <v>0</v>
      </c>
      <c r="B162" s="1">
        <v>352</v>
      </c>
      <c r="E162" s="1">
        <v>0.25</v>
      </c>
      <c r="F162" s="1">
        <v>352</v>
      </c>
      <c r="I162" s="1">
        <v>0.5</v>
      </c>
      <c r="J162" s="1">
        <v>352</v>
      </c>
      <c r="M162" s="1">
        <v>0.75</v>
      </c>
      <c r="N162" s="1">
        <v>352</v>
      </c>
      <c r="Q162" s="1">
        <v>1</v>
      </c>
      <c r="R162" s="1">
        <v>352</v>
      </c>
      <c r="U162" s="1">
        <v>1.25</v>
      </c>
      <c r="V162" s="1">
        <v>352</v>
      </c>
      <c r="Y162" s="1">
        <v>1.5</v>
      </c>
      <c r="Z162" s="1">
        <v>352</v>
      </c>
      <c r="AC162" s="1">
        <v>1.75</v>
      </c>
      <c r="AD162" s="1">
        <v>352</v>
      </c>
      <c r="AG162" s="1">
        <v>2</v>
      </c>
      <c r="AH162" s="1">
        <v>352</v>
      </c>
      <c r="AK162" s="1">
        <v>2.25</v>
      </c>
      <c r="AL162" s="1">
        <v>352</v>
      </c>
      <c r="AO162" s="1">
        <v>2.5</v>
      </c>
      <c r="AP162" s="1">
        <v>352</v>
      </c>
      <c r="AS162" s="1">
        <v>2.75</v>
      </c>
      <c r="AT162" s="1">
        <v>352</v>
      </c>
      <c r="AW162" s="1">
        <v>3</v>
      </c>
      <c r="AX162" s="1">
        <v>352</v>
      </c>
      <c r="BA162" s="1">
        <v>3.25</v>
      </c>
      <c r="BB162" s="1">
        <v>352</v>
      </c>
      <c r="BE162" s="1">
        <v>3.5</v>
      </c>
      <c r="BF162" s="1">
        <v>352</v>
      </c>
      <c r="BI162">
        <v>3.75</v>
      </c>
      <c r="BJ162" s="1">
        <v>352</v>
      </c>
      <c r="BK162" s="1">
        <v>581</v>
      </c>
    </row>
    <row r="163" spans="1:63">
      <c r="A163" s="1">
        <v>0</v>
      </c>
      <c r="B163" s="1">
        <v>353</v>
      </c>
      <c r="E163" s="1">
        <v>0.25</v>
      </c>
      <c r="F163" s="1">
        <v>353</v>
      </c>
      <c r="I163" s="1">
        <v>0.5</v>
      </c>
      <c r="J163" s="1">
        <v>353</v>
      </c>
      <c r="M163" s="1">
        <v>0.75</v>
      </c>
      <c r="N163" s="1">
        <v>353</v>
      </c>
      <c r="Q163" s="1">
        <v>1</v>
      </c>
      <c r="R163" s="1">
        <v>353</v>
      </c>
      <c r="U163" s="1">
        <v>1.25</v>
      </c>
      <c r="V163" s="1">
        <v>353</v>
      </c>
      <c r="Y163" s="1">
        <v>1.5</v>
      </c>
      <c r="Z163" s="1">
        <v>353</v>
      </c>
      <c r="AC163" s="1">
        <v>1.75</v>
      </c>
      <c r="AD163" s="1">
        <v>353</v>
      </c>
      <c r="AG163" s="1">
        <v>2</v>
      </c>
      <c r="AH163" s="1">
        <v>353</v>
      </c>
      <c r="AK163" s="1">
        <v>2.25</v>
      </c>
      <c r="AL163" s="1">
        <v>353</v>
      </c>
      <c r="AO163" s="1">
        <v>2.5</v>
      </c>
      <c r="AP163" s="1">
        <v>353</v>
      </c>
      <c r="AS163" s="1">
        <v>2.75</v>
      </c>
      <c r="AT163" s="1">
        <v>353</v>
      </c>
      <c r="AW163" s="1">
        <v>3</v>
      </c>
      <c r="AX163" s="1">
        <v>353</v>
      </c>
      <c r="BA163" s="1">
        <v>3.25</v>
      </c>
      <c r="BB163" s="1">
        <v>353</v>
      </c>
      <c r="BE163" s="1">
        <v>3.5</v>
      </c>
      <c r="BF163" s="1">
        <v>353</v>
      </c>
      <c r="BI163">
        <v>3.75</v>
      </c>
      <c r="BJ163" s="1">
        <v>353</v>
      </c>
      <c r="BK163" s="1">
        <v>580</v>
      </c>
    </row>
    <row r="164" spans="1:63">
      <c r="A164" s="1">
        <v>0</v>
      </c>
      <c r="B164" s="1">
        <v>354</v>
      </c>
      <c r="E164" s="1">
        <v>0.25</v>
      </c>
      <c r="F164" s="1">
        <v>354</v>
      </c>
      <c r="I164" s="1">
        <v>0.5</v>
      </c>
      <c r="J164" s="1">
        <v>354</v>
      </c>
      <c r="M164" s="1">
        <v>0.75</v>
      </c>
      <c r="N164" s="1">
        <v>354</v>
      </c>
      <c r="Q164" s="1">
        <v>1</v>
      </c>
      <c r="R164" s="1">
        <v>354</v>
      </c>
      <c r="U164" s="1">
        <v>1.25</v>
      </c>
      <c r="V164" s="1">
        <v>354</v>
      </c>
      <c r="Y164" s="1">
        <v>1.5</v>
      </c>
      <c r="Z164" s="1">
        <v>354</v>
      </c>
      <c r="AC164" s="1">
        <v>1.75</v>
      </c>
      <c r="AD164" s="1">
        <v>354</v>
      </c>
      <c r="AG164" s="1">
        <v>2</v>
      </c>
      <c r="AH164" s="1">
        <v>354</v>
      </c>
      <c r="AK164" s="1">
        <v>2.25</v>
      </c>
      <c r="AL164" s="1">
        <v>354</v>
      </c>
      <c r="AO164" s="1">
        <v>2.5</v>
      </c>
      <c r="AP164" s="1">
        <v>354</v>
      </c>
      <c r="AS164" s="1">
        <v>2.75</v>
      </c>
      <c r="AT164" s="1">
        <v>354</v>
      </c>
      <c r="AW164" s="1">
        <v>3</v>
      </c>
      <c r="AX164" s="1">
        <v>354</v>
      </c>
      <c r="BA164" s="1">
        <v>3.25</v>
      </c>
      <c r="BB164" s="1">
        <v>354</v>
      </c>
      <c r="BE164" s="1">
        <v>3.5</v>
      </c>
      <c r="BF164" s="1">
        <v>354</v>
      </c>
      <c r="BI164">
        <v>3.75</v>
      </c>
      <c r="BJ164" s="1">
        <v>354</v>
      </c>
      <c r="BK164" s="1">
        <v>584</v>
      </c>
    </row>
    <row r="165" spans="1:63">
      <c r="A165" s="1">
        <v>0</v>
      </c>
      <c r="B165" s="1">
        <v>355</v>
      </c>
      <c r="E165" s="1">
        <v>0.25</v>
      </c>
      <c r="F165" s="1">
        <v>355</v>
      </c>
      <c r="I165" s="1">
        <v>0.5</v>
      </c>
      <c r="J165" s="1">
        <v>355</v>
      </c>
      <c r="M165" s="1">
        <v>0.75</v>
      </c>
      <c r="N165" s="1">
        <v>355</v>
      </c>
      <c r="Q165" s="1">
        <v>1</v>
      </c>
      <c r="R165" s="1">
        <v>355</v>
      </c>
      <c r="U165" s="1">
        <v>1.25</v>
      </c>
      <c r="V165" s="1">
        <v>355</v>
      </c>
      <c r="Y165" s="1">
        <v>1.5</v>
      </c>
      <c r="Z165" s="1">
        <v>355</v>
      </c>
      <c r="AC165" s="1">
        <v>1.75</v>
      </c>
      <c r="AD165" s="1">
        <v>355</v>
      </c>
      <c r="AG165" s="1">
        <v>2</v>
      </c>
      <c r="AH165" s="1">
        <v>355</v>
      </c>
      <c r="AK165" s="1">
        <v>2.25</v>
      </c>
      <c r="AL165" s="1">
        <v>355</v>
      </c>
      <c r="AO165" s="1">
        <v>2.5</v>
      </c>
      <c r="AP165" s="1">
        <v>355</v>
      </c>
      <c r="AS165" s="1">
        <v>2.75</v>
      </c>
      <c r="AT165" s="1">
        <v>355</v>
      </c>
      <c r="AW165" s="1">
        <v>3</v>
      </c>
      <c r="AX165" s="1">
        <v>355</v>
      </c>
      <c r="BA165" s="1">
        <v>3.25</v>
      </c>
      <c r="BB165" s="1">
        <v>355</v>
      </c>
      <c r="BE165" s="1">
        <v>3.5</v>
      </c>
      <c r="BF165" s="1">
        <v>355</v>
      </c>
      <c r="BI165">
        <v>3.75</v>
      </c>
      <c r="BJ165" s="1">
        <v>355</v>
      </c>
      <c r="BK165" s="1">
        <v>584</v>
      </c>
    </row>
    <row r="166" spans="1:63">
      <c r="A166" s="1">
        <v>0</v>
      </c>
      <c r="B166" s="1">
        <v>356</v>
      </c>
      <c r="E166" s="1">
        <v>0.25</v>
      </c>
      <c r="F166" s="1">
        <v>356</v>
      </c>
      <c r="I166" s="1">
        <v>0.5</v>
      </c>
      <c r="J166" s="1">
        <v>356</v>
      </c>
      <c r="M166" s="1">
        <v>0.75</v>
      </c>
      <c r="N166" s="1">
        <v>356</v>
      </c>
      <c r="Q166" s="1">
        <v>1</v>
      </c>
      <c r="R166" s="1">
        <v>356</v>
      </c>
      <c r="U166" s="1">
        <v>1.25</v>
      </c>
      <c r="V166" s="1">
        <v>356</v>
      </c>
      <c r="Y166" s="1">
        <v>1.5</v>
      </c>
      <c r="Z166" s="1">
        <v>356</v>
      </c>
      <c r="AC166" s="1">
        <v>1.75</v>
      </c>
      <c r="AD166" s="1">
        <v>356</v>
      </c>
      <c r="AG166" s="1">
        <v>2</v>
      </c>
      <c r="AH166" s="1">
        <v>356</v>
      </c>
      <c r="AK166" s="1">
        <v>2.25</v>
      </c>
      <c r="AL166" s="1">
        <v>356</v>
      </c>
      <c r="AO166" s="1">
        <v>2.5</v>
      </c>
      <c r="AP166" s="1">
        <v>356</v>
      </c>
      <c r="AS166" s="1">
        <v>2.75</v>
      </c>
      <c r="AT166" s="1">
        <v>356</v>
      </c>
      <c r="AW166" s="1">
        <v>3</v>
      </c>
      <c r="AX166" s="1">
        <v>356</v>
      </c>
      <c r="BA166" s="1">
        <v>3.25</v>
      </c>
      <c r="BB166" s="1">
        <v>356</v>
      </c>
      <c r="BE166" s="1">
        <v>3.5</v>
      </c>
      <c r="BF166" s="1">
        <v>356</v>
      </c>
      <c r="BI166">
        <v>3.75</v>
      </c>
      <c r="BJ166" s="1">
        <v>356</v>
      </c>
      <c r="BK166" s="1">
        <v>575</v>
      </c>
    </row>
    <row r="167" spans="1:63">
      <c r="A167" s="1">
        <v>0</v>
      </c>
      <c r="B167" s="1">
        <v>357</v>
      </c>
      <c r="E167" s="1">
        <v>0.25</v>
      </c>
      <c r="F167" s="1">
        <v>357</v>
      </c>
      <c r="I167" s="1">
        <v>0.5</v>
      </c>
      <c r="J167" s="1">
        <v>357</v>
      </c>
      <c r="M167" s="1">
        <v>0.75</v>
      </c>
      <c r="N167" s="1">
        <v>357</v>
      </c>
      <c r="Q167" s="1">
        <v>1</v>
      </c>
      <c r="R167" s="1">
        <v>357</v>
      </c>
      <c r="U167" s="1">
        <v>1.25</v>
      </c>
      <c r="V167" s="1">
        <v>357</v>
      </c>
      <c r="Y167" s="1">
        <v>1.5</v>
      </c>
      <c r="Z167" s="1">
        <v>357</v>
      </c>
      <c r="AC167" s="1">
        <v>1.75</v>
      </c>
      <c r="AD167" s="1">
        <v>357</v>
      </c>
      <c r="AG167" s="1">
        <v>2</v>
      </c>
      <c r="AH167" s="1">
        <v>357</v>
      </c>
      <c r="AK167" s="1">
        <v>2.25</v>
      </c>
      <c r="AL167" s="1">
        <v>357</v>
      </c>
      <c r="AO167" s="1">
        <v>2.5</v>
      </c>
      <c r="AP167" s="1">
        <v>357</v>
      </c>
      <c r="AS167" s="1">
        <v>2.75</v>
      </c>
      <c r="AT167" s="1">
        <v>357</v>
      </c>
      <c r="AW167" s="1">
        <v>3</v>
      </c>
      <c r="AX167" s="1">
        <v>357</v>
      </c>
      <c r="BA167" s="1">
        <v>3.25</v>
      </c>
      <c r="BB167" s="1">
        <v>357</v>
      </c>
      <c r="BE167" s="1">
        <v>3.5</v>
      </c>
      <c r="BF167" s="1">
        <v>357</v>
      </c>
      <c r="BI167">
        <v>3.75</v>
      </c>
      <c r="BJ167" s="1">
        <v>357</v>
      </c>
      <c r="BK167" s="1">
        <v>547</v>
      </c>
    </row>
    <row r="168" spans="1:63">
      <c r="A168" s="1">
        <v>0</v>
      </c>
      <c r="B168" s="1">
        <v>358</v>
      </c>
      <c r="E168" s="1">
        <v>0.25</v>
      </c>
      <c r="F168" s="1">
        <v>358</v>
      </c>
      <c r="I168" s="1">
        <v>0.5</v>
      </c>
      <c r="J168" s="1">
        <v>358</v>
      </c>
      <c r="M168" s="1">
        <v>0.75</v>
      </c>
      <c r="N168" s="1">
        <v>358</v>
      </c>
      <c r="Q168" s="1">
        <v>1</v>
      </c>
      <c r="R168" s="1">
        <v>358</v>
      </c>
      <c r="U168" s="1">
        <v>1.25</v>
      </c>
      <c r="V168" s="1">
        <v>358</v>
      </c>
      <c r="Y168" s="1">
        <v>1.5</v>
      </c>
      <c r="Z168" s="1">
        <v>358</v>
      </c>
      <c r="AC168" s="1">
        <v>1.75</v>
      </c>
      <c r="AD168" s="1">
        <v>358</v>
      </c>
      <c r="AG168" s="1">
        <v>2</v>
      </c>
      <c r="AH168" s="1">
        <v>358</v>
      </c>
      <c r="AK168" s="1">
        <v>2.25</v>
      </c>
      <c r="AL168" s="1">
        <v>358</v>
      </c>
      <c r="AO168" s="1">
        <v>2.5</v>
      </c>
      <c r="AP168" s="1">
        <v>358</v>
      </c>
      <c r="AS168" s="1">
        <v>2.75</v>
      </c>
      <c r="AT168" s="1">
        <v>358</v>
      </c>
      <c r="AW168" s="1">
        <v>3</v>
      </c>
      <c r="AX168" s="1">
        <v>358</v>
      </c>
      <c r="BA168" s="1">
        <v>3.25</v>
      </c>
      <c r="BB168" s="1">
        <v>358</v>
      </c>
      <c r="BE168" s="1">
        <v>3.5</v>
      </c>
      <c r="BF168" s="1">
        <v>358</v>
      </c>
      <c r="BI168">
        <v>3.75</v>
      </c>
      <c r="BJ168" s="1">
        <v>358</v>
      </c>
      <c r="BK168" s="1">
        <v>490</v>
      </c>
    </row>
    <row r="169" spans="1:63" ht="16" thickBot="1">
      <c r="A169" s="1">
        <v>0</v>
      </c>
      <c r="B169" s="1">
        <v>359</v>
      </c>
      <c r="E169" s="1">
        <v>0.25</v>
      </c>
      <c r="F169" s="1">
        <v>359</v>
      </c>
      <c r="I169" s="1">
        <v>0.5</v>
      </c>
      <c r="J169" s="1">
        <v>359</v>
      </c>
      <c r="M169" s="1">
        <v>0.75</v>
      </c>
      <c r="N169" s="1">
        <v>359</v>
      </c>
      <c r="Q169" s="1">
        <v>1</v>
      </c>
      <c r="R169" s="1">
        <v>359</v>
      </c>
      <c r="U169" s="1">
        <v>1.25</v>
      </c>
      <c r="V169" s="1">
        <v>359</v>
      </c>
      <c r="Y169" s="1">
        <v>1.5</v>
      </c>
      <c r="Z169" s="1">
        <v>359</v>
      </c>
      <c r="AC169" s="1">
        <v>1.75</v>
      </c>
      <c r="AD169" s="1">
        <v>359</v>
      </c>
      <c r="AG169" s="1">
        <v>2</v>
      </c>
      <c r="AH169" s="1">
        <v>359</v>
      </c>
      <c r="AK169" s="1">
        <v>2.25</v>
      </c>
      <c r="AL169" s="1">
        <v>359</v>
      </c>
      <c r="AO169" s="1">
        <v>2.5</v>
      </c>
      <c r="AP169" s="1">
        <v>359</v>
      </c>
      <c r="AS169" s="1">
        <v>2.75</v>
      </c>
      <c r="AT169" s="1">
        <v>359</v>
      </c>
      <c r="AW169" s="1">
        <v>3</v>
      </c>
      <c r="AX169" s="1">
        <v>359</v>
      </c>
      <c r="BA169" s="1">
        <v>3.25</v>
      </c>
      <c r="BB169" s="1">
        <v>359</v>
      </c>
      <c r="BE169" s="1">
        <v>3.5</v>
      </c>
      <c r="BF169" s="1">
        <v>359</v>
      </c>
      <c r="BI169">
        <v>3.75</v>
      </c>
      <c r="BJ169" s="1">
        <v>359</v>
      </c>
      <c r="BK169" s="28">
        <v>430</v>
      </c>
    </row>
    <row r="170" spans="1:63">
      <c r="A170" s="1">
        <v>0</v>
      </c>
      <c r="B170" s="1">
        <v>360</v>
      </c>
      <c r="E170" s="1">
        <v>0.25</v>
      </c>
      <c r="F170" s="1">
        <v>360</v>
      </c>
      <c r="I170" s="1">
        <v>0.5</v>
      </c>
      <c r="J170" s="1">
        <v>360</v>
      </c>
      <c r="M170" s="1">
        <v>0.75</v>
      </c>
      <c r="N170" s="1">
        <v>360</v>
      </c>
      <c r="Q170" s="1">
        <v>1</v>
      </c>
      <c r="R170" s="1">
        <v>360</v>
      </c>
      <c r="U170" s="1">
        <v>1.25</v>
      </c>
      <c r="V170" s="1">
        <v>360</v>
      </c>
      <c r="Y170" s="1">
        <v>1.5</v>
      </c>
      <c r="Z170" s="1">
        <v>360</v>
      </c>
      <c r="AC170" s="1">
        <v>1.75</v>
      </c>
      <c r="AD170" s="1">
        <v>360</v>
      </c>
      <c r="AG170" s="1">
        <v>2</v>
      </c>
      <c r="AH170" s="1">
        <v>360</v>
      </c>
      <c r="AK170" s="1">
        <v>2.25</v>
      </c>
      <c r="AL170" s="1">
        <v>360</v>
      </c>
      <c r="AO170" s="1">
        <v>2.5</v>
      </c>
      <c r="AP170" s="1">
        <v>360</v>
      </c>
      <c r="AS170" s="1">
        <v>2.75</v>
      </c>
      <c r="AT170" s="1">
        <v>360</v>
      </c>
      <c r="AW170" s="1">
        <v>3</v>
      </c>
      <c r="AX170" s="1">
        <v>360</v>
      </c>
      <c r="BA170" s="1">
        <v>3.25</v>
      </c>
      <c r="BB170" s="1">
        <v>360</v>
      </c>
      <c r="BE170" s="1">
        <v>3.5</v>
      </c>
      <c r="BF170" s="1">
        <v>360</v>
      </c>
      <c r="BI170">
        <v>3.75</v>
      </c>
      <c r="BJ170" s="1">
        <v>360</v>
      </c>
      <c r="BK170" s="27">
        <v>475</v>
      </c>
    </row>
    <row r="171" spans="1:63">
      <c r="A171" s="1">
        <v>0</v>
      </c>
      <c r="B171" s="1">
        <v>361</v>
      </c>
      <c r="E171" s="1">
        <v>0.25</v>
      </c>
      <c r="F171" s="1">
        <v>361</v>
      </c>
      <c r="I171" s="1">
        <v>0.5</v>
      </c>
      <c r="J171" s="1">
        <v>361</v>
      </c>
      <c r="M171" s="1">
        <v>0.75</v>
      </c>
      <c r="N171" s="1">
        <v>361</v>
      </c>
      <c r="Q171" s="1">
        <v>1</v>
      </c>
      <c r="R171" s="1">
        <v>361</v>
      </c>
      <c r="U171" s="1">
        <v>1.25</v>
      </c>
      <c r="V171" s="1">
        <v>361</v>
      </c>
      <c r="Y171" s="1">
        <v>1.5</v>
      </c>
      <c r="Z171" s="1">
        <v>361</v>
      </c>
      <c r="AC171" s="1">
        <v>1.75</v>
      </c>
      <c r="AD171" s="1">
        <v>361</v>
      </c>
      <c r="AG171" s="1">
        <v>2</v>
      </c>
      <c r="AH171" s="1">
        <v>361</v>
      </c>
      <c r="AK171" s="1">
        <v>2.25</v>
      </c>
      <c r="AL171" s="1">
        <v>361</v>
      </c>
      <c r="AO171" s="1">
        <v>2.5</v>
      </c>
      <c r="AP171" s="1">
        <v>361</v>
      </c>
      <c r="AS171" s="1">
        <v>2.75</v>
      </c>
      <c r="AT171" s="1">
        <v>361</v>
      </c>
      <c r="AW171" s="1">
        <v>3</v>
      </c>
      <c r="AX171" s="1">
        <v>361</v>
      </c>
      <c r="BA171" s="1">
        <v>3.25</v>
      </c>
      <c r="BB171" s="1">
        <v>361</v>
      </c>
      <c r="BE171" s="1">
        <v>3.5</v>
      </c>
      <c r="BF171" s="1">
        <v>361</v>
      </c>
      <c r="BI171">
        <v>3.75</v>
      </c>
      <c r="BJ171" s="1">
        <v>361</v>
      </c>
      <c r="BK171" s="1">
        <v>410</v>
      </c>
    </row>
    <row r="172" spans="1:63">
      <c r="A172" s="1">
        <v>0</v>
      </c>
      <c r="B172" s="1">
        <v>362</v>
      </c>
      <c r="E172" s="1">
        <v>0.25</v>
      </c>
      <c r="F172" s="1">
        <v>362</v>
      </c>
      <c r="I172" s="1">
        <v>0.5</v>
      </c>
      <c r="J172" s="1">
        <v>362</v>
      </c>
      <c r="M172" s="1">
        <v>0.75</v>
      </c>
      <c r="N172" s="1">
        <v>362</v>
      </c>
      <c r="Q172" s="1">
        <v>1</v>
      </c>
      <c r="R172" s="1">
        <v>362</v>
      </c>
      <c r="U172" s="1">
        <v>1.25</v>
      </c>
      <c r="V172" s="1">
        <v>362</v>
      </c>
      <c r="Y172" s="1">
        <v>1.5</v>
      </c>
      <c r="Z172" s="1">
        <v>362</v>
      </c>
      <c r="AC172" s="1">
        <v>1.75</v>
      </c>
      <c r="AD172" s="1">
        <v>362</v>
      </c>
      <c r="AG172" s="1">
        <v>2</v>
      </c>
      <c r="AH172" s="1">
        <v>362</v>
      </c>
      <c r="AK172" s="1">
        <v>2.25</v>
      </c>
      <c r="AL172" s="1">
        <v>362</v>
      </c>
      <c r="AO172" s="1">
        <v>2.5</v>
      </c>
      <c r="AP172" s="1">
        <v>362</v>
      </c>
      <c r="AS172" s="1">
        <v>2.75</v>
      </c>
      <c r="AT172" s="1">
        <v>362</v>
      </c>
      <c r="AW172" s="1">
        <v>3</v>
      </c>
      <c r="AX172" s="1">
        <v>362</v>
      </c>
      <c r="BA172" s="1">
        <v>3.25</v>
      </c>
      <c r="BB172" s="1">
        <v>362</v>
      </c>
      <c r="BE172" s="1">
        <v>3.5</v>
      </c>
      <c r="BF172" s="1">
        <v>362</v>
      </c>
      <c r="BI172">
        <v>3.75</v>
      </c>
      <c r="BJ172" s="1">
        <v>362</v>
      </c>
      <c r="BK172" s="1">
        <v>372</v>
      </c>
    </row>
    <row r="173" spans="1:63">
      <c r="A173" s="1">
        <v>0</v>
      </c>
      <c r="B173" s="1">
        <v>363</v>
      </c>
      <c r="E173" s="1">
        <v>0.25</v>
      </c>
      <c r="F173" s="1">
        <v>363</v>
      </c>
      <c r="I173" s="1">
        <v>0.5</v>
      </c>
      <c r="J173" s="1">
        <v>363</v>
      </c>
      <c r="M173" s="1">
        <v>0.75</v>
      </c>
      <c r="N173" s="1">
        <v>363</v>
      </c>
      <c r="Q173" s="1">
        <v>1</v>
      </c>
      <c r="R173" s="1">
        <v>363</v>
      </c>
      <c r="U173" s="1">
        <v>1.25</v>
      </c>
      <c r="V173" s="1">
        <v>363</v>
      </c>
      <c r="Y173" s="1">
        <v>1.5</v>
      </c>
      <c r="Z173" s="1">
        <v>363</v>
      </c>
      <c r="AC173" s="1">
        <v>1.75</v>
      </c>
      <c r="AD173" s="1">
        <v>363</v>
      </c>
      <c r="AG173" s="1">
        <v>2</v>
      </c>
      <c r="AH173" s="1">
        <v>363</v>
      </c>
      <c r="AK173" s="1">
        <v>2.25</v>
      </c>
      <c r="AL173" s="1">
        <v>363</v>
      </c>
      <c r="AO173" s="1">
        <v>2.5</v>
      </c>
      <c r="AP173" s="1">
        <v>363</v>
      </c>
      <c r="AS173" s="1">
        <v>2.75</v>
      </c>
      <c r="AT173" s="1">
        <v>363</v>
      </c>
      <c r="AW173" s="1">
        <v>3</v>
      </c>
      <c r="AX173" s="1">
        <v>363</v>
      </c>
      <c r="BA173" s="1">
        <v>3.25</v>
      </c>
      <c r="BB173" s="1">
        <v>363</v>
      </c>
      <c r="BE173" s="1">
        <v>3.5</v>
      </c>
      <c r="BF173" s="1">
        <v>363</v>
      </c>
      <c r="BI173">
        <v>3.75</v>
      </c>
      <c r="BJ173" s="1">
        <v>363</v>
      </c>
      <c r="BK173" s="1">
        <v>404</v>
      </c>
    </row>
    <row r="174" spans="1:63">
      <c r="A174" s="1">
        <v>0</v>
      </c>
      <c r="B174" s="1">
        <v>364</v>
      </c>
      <c r="E174" s="1">
        <v>0.25</v>
      </c>
      <c r="F174" s="1">
        <v>364</v>
      </c>
      <c r="I174" s="1">
        <v>0.5</v>
      </c>
      <c r="J174" s="1">
        <v>364</v>
      </c>
      <c r="M174" s="1">
        <v>0.75</v>
      </c>
      <c r="N174" s="1">
        <v>364</v>
      </c>
      <c r="Q174" s="1">
        <v>1</v>
      </c>
      <c r="R174" s="1">
        <v>364</v>
      </c>
      <c r="U174" s="1">
        <v>1.25</v>
      </c>
      <c r="V174" s="1">
        <v>364</v>
      </c>
      <c r="Y174" s="1">
        <v>1.5</v>
      </c>
      <c r="Z174" s="1">
        <v>364</v>
      </c>
      <c r="AC174" s="1">
        <v>1.75</v>
      </c>
      <c r="AD174" s="1">
        <v>364</v>
      </c>
      <c r="AG174" s="1">
        <v>2</v>
      </c>
      <c r="AH174" s="1">
        <v>364</v>
      </c>
      <c r="AK174" s="1">
        <v>2.25</v>
      </c>
      <c r="AL174" s="1">
        <v>364</v>
      </c>
      <c r="AO174" s="1">
        <v>2.5</v>
      </c>
      <c r="AP174" s="1">
        <v>364</v>
      </c>
      <c r="AS174" s="1">
        <v>2.75</v>
      </c>
      <c r="AT174" s="1">
        <v>364</v>
      </c>
      <c r="AW174" s="1">
        <v>3</v>
      </c>
      <c r="AX174" s="1">
        <v>364</v>
      </c>
      <c r="BA174" s="1">
        <v>3.25</v>
      </c>
      <c r="BB174" s="1">
        <v>364</v>
      </c>
      <c r="BE174" s="1">
        <v>3.5</v>
      </c>
      <c r="BF174" s="1">
        <v>364</v>
      </c>
      <c r="BI174">
        <v>3.75</v>
      </c>
      <c r="BJ174" s="1">
        <v>364</v>
      </c>
      <c r="BK174" s="1">
        <v>334</v>
      </c>
    </row>
    <row r="175" spans="1:63">
      <c r="A175" s="1">
        <v>0</v>
      </c>
      <c r="B175" s="1">
        <v>365</v>
      </c>
      <c r="E175" s="1">
        <v>0.25</v>
      </c>
      <c r="F175" s="1">
        <v>365</v>
      </c>
      <c r="I175" s="1">
        <v>0.5</v>
      </c>
      <c r="J175" s="1">
        <v>365</v>
      </c>
      <c r="M175" s="1">
        <v>0.75</v>
      </c>
      <c r="N175" s="1">
        <v>365</v>
      </c>
      <c r="Q175" s="1">
        <v>1</v>
      </c>
      <c r="R175" s="1">
        <v>365</v>
      </c>
      <c r="U175" s="1">
        <v>1.25</v>
      </c>
      <c r="V175" s="1">
        <v>365</v>
      </c>
      <c r="Y175" s="1">
        <v>1.5</v>
      </c>
      <c r="Z175" s="1">
        <v>365</v>
      </c>
      <c r="AC175" s="1">
        <v>1.75</v>
      </c>
      <c r="AD175" s="1">
        <v>365</v>
      </c>
      <c r="AG175" s="1">
        <v>2</v>
      </c>
      <c r="AH175" s="1">
        <v>365</v>
      </c>
      <c r="AK175" s="1">
        <v>2.25</v>
      </c>
      <c r="AL175" s="1">
        <v>365</v>
      </c>
      <c r="AO175" s="1">
        <v>2.5</v>
      </c>
      <c r="AP175" s="1">
        <v>365</v>
      </c>
      <c r="AS175" s="1">
        <v>2.75</v>
      </c>
      <c r="AT175" s="1">
        <v>365</v>
      </c>
      <c r="AW175" s="1">
        <v>3</v>
      </c>
      <c r="AX175" s="1">
        <v>365</v>
      </c>
      <c r="BA175" s="1">
        <v>3.25</v>
      </c>
      <c r="BB175" s="1">
        <v>365</v>
      </c>
      <c r="BE175" s="1">
        <v>3.5</v>
      </c>
      <c r="BF175" s="1">
        <v>365</v>
      </c>
      <c r="BI175">
        <v>3.75</v>
      </c>
      <c r="BJ175" s="1">
        <v>365</v>
      </c>
      <c r="BK175" s="1">
        <v>341</v>
      </c>
    </row>
    <row r="176" spans="1:63">
      <c r="A176" s="1">
        <v>0</v>
      </c>
      <c r="B176" s="1">
        <v>366</v>
      </c>
      <c r="E176" s="1">
        <v>0.25</v>
      </c>
      <c r="F176" s="1">
        <v>366</v>
      </c>
      <c r="I176" s="1">
        <v>0.5</v>
      </c>
      <c r="J176" s="1">
        <v>366</v>
      </c>
      <c r="M176" s="1">
        <v>0.75</v>
      </c>
      <c r="N176" s="1">
        <v>366</v>
      </c>
      <c r="Q176" s="1">
        <v>1</v>
      </c>
      <c r="R176" s="1">
        <v>366</v>
      </c>
      <c r="U176" s="1">
        <v>1.25</v>
      </c>
      <c r="V176" s="1">
        <v>366</v>
      </c>
      <c r="Y176" s="1">
        <v>1.5</v>
      </c>
      <c r="Z176" s="1">
        <v>366</v>
      </c>
      <c r="AC176" s="1">
        <v>1.75</v>
      </c>
      <c r="AD176" s="1">
        <v>366</v>
      </c>
      <c r="AG176" s="1">
        <v>2</v>
      </c>
      <c r="AH176" s="1">
        <v>366</v>
      </c>
      <c r="AK176" s="1">
        <v>2.25</v>
      </c>
      <c r="AL176" s="1">
        <v>366</v>
      </c>
      <c r="AO176" s="1">
        <v>2.5</v>
      </c>
      <c r="AP176" s="1">
        <v>366</v>
      </c>
      <c r="AS176" s="1">
        <v>2.75</v>
      </c>
      <c r="AT176" s="1">
        <v>366</v>
      </c>
      <c r="AW176" s="1">
        <v>3</v>
      </c>
      <c r="AX176" s="1">
        <v>366</v>
      </c>
      <c r="BA176" s="1">
        <v>3.25</v>
      </c>
      <c r="BB176" s="1">
        <v>366</v>
      </c>
      <c r="BE176" s="1">
        <v>3.5</v>
      </c>
      <c r="BF176" s="1">
        <v>366</v>
      </c>
      <c r="BI176">
        <v>3.75</v>
      </c>
      <c r="BJ176" s="1">
        <v>366</v>
      </c>
      <c r="BK176" s="1">
        <v>342</v>
      </c>
    </row>
    <row r="177" spans="1:63">
      <c r="A177" s="1">
        <v>0</v>
      </c>
      <c r="B177" s="1">
        <v>367</v>
      </c>
      <c r="E177" s="1">
        <v>0.25</v>
      </c>
      <c r="F177" s="1">
        <v>367</v>
      </c>
      <c r="I177" s="1">
        <v>0.5</v>
      </c>
      <c r="J177" s="1">
        <v>367</v>
      </c>
      <c r="M177" s="1">
        <v>0.75</v>
      </c>
      <c r="N177" s="1">
        <v>367</v>
      </c>
      <c r="Q177" s="1">
        <v>1</v>
      </c>
      <c r="R177" s="1">
        <v>367</v>
      </c>
      <c r="U177" s="1">
        <v>1.25</v>
      </c>
      <c r="V177" s="1">
        <v>367</v>
      </c>
      <c r="Y177" s="1">
        <v>1.5</v>
      </c>
      <c r="Z177" s="1">
        <v>367</v>
      </c>
      <c r="AC177" s="1">
        <v>1.75</v>
      </c>
      <c r="AD177" s="1">
        <v>367</v>
      </c>
      <c r="AG177" s="1">
        <v>2</v>
      </c>
      <c r="AH177" s="1">
        <v>367</v>
      </c>
      <c r="AK177" s="1">
        <v>2.25</v>
      </c>
      <c r="AL177" s="1">
        <v>367</v>
      </c>
      <c r="AO177" s="1">
        <v>2.5</v>
      </c>
      <c r="AP177" s="1">
        <v>367</v>
      </c>
      <c r="AS177" s="1">
        <v>2.75</v>
      </c>
      <c r="AT177" s="1">
        <v>367</v>
      </c>
      <c r="AW177" s="1">
        <v>3</v>
      </c>
      <c r="AX177" s="1">
        <v>367</v>
      </c>
      <c r="BA177" s="1">
        <v>3.25</v>
      </c>
      <c r="BB177" s="1">
        <v>367</v>
      </c>
      <c r="BE177" s="1">
        <v>3.5</v>
      </c>
      <c r="BF177" s="1">
        <v>367</v>
      </c>
      <c r="BI177">
        <v>3.75</v>
      </c>
      <c r="BJ177" s="1">
        <v>367</v>
      </c>
      <c r="BK177" s="1">
        <v>347</v>
      </c>
    </row>
    <row r="178" spans="1:63">
      <c r="A178" s="1">
        <v>0</v>
      </c>
      <c r="B178" s="1">
        <v>368</v>
      </c>
      <c r="E178" s="1">
        <v>0.25</v>
      </c>
      <c r="F178" s="1">
        <v>368</v>
      </c>
      <c r="I178" s="1">
        <v>0.5</v>
      </c>
      <c r="J178" s="1">
        <v>368</v>
      </c>
      <c r="M178" s="1">
        <v>0.75</v>
      </c>
      <c r="N178" s="1">
        <v>368</v>
      </c>
      <c r="Q178" s="1">
        <v>1</v>
      </c>
      <c r="R178" s="1">
        <v>368</v>
      </c>
      <c r="U178" s="1">
        <v>1.25</v>
      </c>
      <c r="V178" s="1">
        <v>368</v>
      </c>
      <c r="Y178" s="1">
        <v>1.5</v>
      </c>
      <c r="Z178" s="1">
        <v>368</v>
      </c>
      <c r="AC178" s="1">
        <v>1.75</v>
      </c>
      <c r="AD178" s="1">
        <v>368</v>
      </c>
      <c r="AG178" s="1">
        <v>2</v>
      </c>
      <c r="AH178" s="1">
        <v>368</v>
      </c>
      <c r="AK178" s="1">
        <v>2.25</v>
      </c>
      <c r="AL178" s="1">
        <v>368</v>
      </c>
      <c r="AO178" s="1">
        <v>2.5</v>
      </c>
      <c r="AP178" s="1">
        <v>368</v>
      </c>
      <c r="AS178" s="1">
        <v>2.75</v>
      </c>
      <c r="AT178" s="1">
        <v>368</v>
      </c>
      <c r="AW178" s="1">
        <v>3</v>
      </c>
      <c r="AX178" s="1">
        <v>368</v>
      </c>
      <c r="BA178" s="1">
        <v>3.25</v>
      </c>
      <c r="BB178" s="1">
        <v>368</v>
      </c>
      <c r="BE178" s="1">
        <v>3.5</v>
      </c>
      <c r="BF178" s="1">
        <v>368</v>
      </c>
      <c r="BI178">
        <v>3.75</v>
      </c>
      <c r="BJ178" s="1">
        <v>368</v>
      </c>
      <c r="BK178" s="1">
        <v>356</v>
      </c>
    </row>
    <row r="179" spans="1:63">
      <c r="A179" s="1">
        <v>0</v>
      </c>
      <c r="B179" s="1">
        <v>369</v>
      </c>
      <c r="E179" s="1">
        <v>0.25</v>
      </c>
      <c r="F179" s="1">
        <v>369</v>
      </c>
      <c r="I179" s="1">
        <v>0.5</v>
      </c>
      <c r="J179" s="1">
        <v>369</v>
      </c>
      <c r="M179" s="1">
        <v>0.75</v>
      </c>
      <c r="N179" s="1">
        <v>369</v>
      </c>
      <c r="Q179" s="1">
        <v>1</v>
      </c>
      <c r="R179" s="1">
        <v>369</v>
      </c>
      <c r="U179" s="1">
        <v>1.25</v>
      </c>
      <c r="V179" s="1">
        <v>369</v>
      </c>
      <c r="Y179" s="1">
        <v>1.5</v>
      </c>
      <c r="Z179" s="1">
        <v>369</v>
      </c>
      <c r="AC179" s="1">
        <v>1.75</v>
      </c>
      <c r="AD179" s="1">
        <v>369</v>
      </c>
      <c r="AG179" s="1">
        <v>2</v>
      </c>
      <c r="AH179" s="1">
        <v>369</v>
      </c>
      <c r="AK179" s="1">
        <v>2.25</v>
      </c>
      <c r="AL179" s="1">
        <v>369</v>
      </c>
      <c r="AO179" s="1">
        <v>2.5</v>
      </c>
      <c r="AP179" s="1">
        <v>369</v>
      </c>
      <c r="AS179" s="1">
        <v>2.75</v>
      </c>
      <c r="AT179" s="1">
        <v>369</v>
      </c>
      <c r="AW179" s="1">
        <v>3</v>
      </c>
      <c r="AX179" s="1">
        <v>369</v>
      </c>
      <c r="BA179" s="1">
        <v>3.25</v>
      </c>
      <c r="BB179" s="1">
        <v>369</v>
      </c>
      <c r="BE179" s="1">
        <v>3.5</v>
      </c>
      <c r="BF179" s="1">
        <v>369</v>
      </c>
      <c r="BI179">
        <v>3.75</v>
      </c>
      <c r="BJ179" s="1">
        <v>369</v>
      </c>
      <c r="BK179" s="1">
        <v>388</v>
      </c>
    </row>
    <row r="180" spans="1:63">
      <c r="A180" s="1">
        <v>0</v>
      </c>
      <c r="B180" s="1">
        <v>370</v>
      </c>
      <c r="E180" s="1">
        <v>0.25</v>
      </c>
      <c r="F180" s="1">
        <v>370</v>
      </c>
      <c r="I180" s="1">
        <v>0.5</v>
      </c>
      <c r="J180" s="1">
        <v>370</v>
      </c>
      <c r="M180" s="1">
        <v>0.75</v>
      </c>
      <c r="N180" s="1">
        <v>370</v>
      </c>
      <c r="Q180" s="1">
        <v>1</v>
      </c>
      <c r="R180" s="1">
        <v>370</v>
      </c>
      <c r="U180" s="1">
        <v>1.25</v>
      </c>
      <c r="V180" s="1">
        <v>370</v>
      </c>
      <c r="Y180" s="1">
        <v>1.5</v>
      </c>
      <c r="Z180" s="1">
        <v>370</v>
      </c>
      <c r="AC180" s="1">
        <v>1.75</v>
      </c>
      <c r="AD180" s="1">
        <v>370</v>
      </c>
      <c r="AG180" s="1">
        <v>2</v>
      </c>
      <c r="AH180" s="1">
        <v>370</v>
      </c>
      <c r="AK180" s="1">
        <v>2.25</v>
      </c>
      <c r="AL180" s="1">
        <v>370</v>
      </c>
      <c r="AO180" s="1">
        <v>2.5</v>
      </c>
      <c r="AP180" s="1">
        <v>370</v>
      </c>
      <c r="AS180" s="1">
        <v>2.75</v>
      </c>
      <c r="AT180" s="1">
        <v>370</v>
      </c>
      <c r="AW180" s="1">
        <v>3</v>
      </c>
      <c r="AX180" s="1">
        <v>370</v>
      </c>
      <c r="BA180" s="1">
        <v>3.25</v>
      </c>
      <c r="BB180" s="1">
        <v>370</v>
      </c>
      <c r="BE180" s="1">
        <v>3.5</v>
      </c>
      <c r="BF180" s="1">
        <v>370</v>
      </c>
      <c r="BI180">
        <v>3.75</v>
      </c>
      <c r="BJ180" s="1">
        <v>370</v>
      </c>
      <c r="BK180" s="1">
        <v>436</v>
      </c>
    </row>
    <row r="181" spans="1:63">
      <c r="A181" s="1">
        <v>0</v>
      </c>
      <c r="B181" s="1">
        <v>371</v>
      </c>
      <c r="E181" s="1">
        <v>0.25</v>
      </c>
      <c r="F181" s="1">
        <v>371</v>
      </c>
      <c r="I181" s="1">
        <v>0.5</v>
      </c>
      <c r="J181" s="1">
        <v>371</v>
      </c>
      <c r="M181" s="1">
        <v>0.75</v>
      </c>
      <c r="N181" s="1">
        <v>371</v>
      </c>
      <c r="Q181" s="1">
        <v>1</v>
      </c>
      <c r="R181" s="1">
        <v>371</v>
      </c>
      <c r="U181" s="1">
        <v>1.25</v>
      </c>
      <c r="V181" s="1">
        <v>371</v>
      </c>
      <c r="Y181" s="1">
        <v>1.5</v>
      </c>
      <c r="Z181" s="1">
        <v>371</v>
      </c>
      <c r="AC181" s="1">
        <v>1.75</v>
      </c>
      <c r="AD181" s="1">
        <v>371</v>
      </c>
      <c r="AG181" s="1">
        <v>2</v>
      </c>
      <c r="AH181" s="1">
        <v>371</v>
      </c>
      <c r="AK181" s="1">
        <v>2.25</v>
      </c>
      <c r="AL181" s="1">
        <v>371</v>
      </c>
      <c r="AO181" s="1">
        <v>2.5</v>
      </c>
      <c r="AP181" s="1">
        <v>371</v>
      </c>
      <c r="AS181" s="1">
        <v>2.75</v>
      </c>
      <c r="AT181" s="1">
        <v>371</v>
      </c>
      <c r="AW181" s="1">
        <v>3</v>
      </c>
      <c r="AX181" s="1">
        <v>371</v>
      </c>
      <c r="BA181" s="1">
        <v>3.25</v>
      </c>
      <c r="BB181" s="1">
        <v>371</v>
      </c>
      <c r="BE181" s="1">
        <v>3.5</v>
      </c>
      <c r="BF181" s="1">
        <v>371</v>
      </c>
      <c r="BI181">
        <v>3.75</v>
      </c>
      <c r="BJ181" s="1">
        <v>371</v>
      </c>
      <c r="BK181" s="1">
        <v>466</v>
      </c>
    </row>
    <row r="182" spans="1:63">
      <c r="A182" s="1">
        <v>0</v>
      </c>
      <c r="B182" s="1">
        <v>372</v>
      </c>
      <c r="E182" s="1">
        <v>0.25</v>
      </c>
      <c r="F182" s="1">
        <v>372</v>
      </c>
      <c r="I182" s="1">
        <v>0.5</v>
      </c>
      <c r="J182" s="1">
        <v>372</v>
      </c>
      <c r="M182" s="1">
        <v>0.75</v>
      </c>
      <c r="N182" s="1">
        <v>372</v>
      </c>
      <c r="Q182" s="1">
        <v>1</v>
      </c>
      <c r="R182" s="1">
        <v>372</v>
      </c>
      <c r="U182" s="1">
        <v>1.25</v>
      </c>
      <c r="V182" s="1">
        <v>372</v>
      </c>
      <c r="Y182" s="1">
        <v>1.5</v>
      </c>
      <c r="Z182" s="1">
        <v>372</v>
      </c>
      <c r="AC182" s="1">
        <v>1.75</v>
      </c>
      <c r="AD182" s="1">
        <v>372</v>
      </c>
      <c r="AG182" s="1">
        <v>2</v>
      </c>
      <c r="AH182" s="1">
        <v>372</v>
      </c>
      <c r="AK182" s="1">
        <v>2.25</v>
      </c>
      <c r="AL182" s="1">
        <v>372</v>
      </c>
      <c r="AO182" s="1">
        <v>2.5</v>
      </c>
      <c r="AP182" s="1">
        <v>372</v>
      </c>
      <c r="AS182" s="1">
        <v>2.75</v>
      </c>
      <c r="AT182" s="1">
        <v>372</v>
      </c>
      <c r="AW182" s="1">
        <v>3</v>
      </c>
      <c r="AX182" s="1">
        <v>372</v>
      </c>
      <c r="BA182" s="1">
        <v>3.25</v>
      </c>
      <c r="BB182" s="1">
        <v>372</v>
      </c>
      <c r="BE182" s="1">
        <v>3.5</v>
      </c>
      <c r="BF182" s="1">
        <v>372</v>
      </c>
      <c r="BI182">
        <v>3.75</v>
      </c>
      <c r="BJ182" s="1">
        <v>372</v>
      </c>
      <c r="BK182" s="1">
        <v>481</v>
      </c>
    </row>
    <row r="183" spans="1:63">
      <c r="A183" s="1">
        <v>0</v>
      </c>
      <c r="B183" s="1">
        <v>373</v>
      </c>
      <c r="E183" s="1">
        <v>0.25</v>
      </c>
      <c r="F183" s="1">
        <v>373</v>
      </c>
      <c r="I183" s="1">
        <v>0.5</v>
      </c>
      <c r="J183" s="1">
        <v>373</v>
      </c>
      <c r="M183" s="1">
        <v>0.75</v>
      </c>
      <c r="N183" s="1">
        <v>373</v>
      </c>
      <c r="Q183" s="1">
        <v>1</v>
      </c>
      <c r="R183" s="1">
        <v>373</v>
      </c>
      <c r="U183" s="1">
        <v>1.25</v>
      </c>
      <c r="V183" s="1">
        <v>373</v>
      </c>
      <c r="Y183" s="1">
        <v>1.5</v>
      </c>
      <c r="Z183" s="1">
        <v>373</v>
      </c>
      <c r="AC183" s="1">
        <v>1.75</v>
      </c>
      <c r="AD183" s="1">
        <v>373</v>
      </c>
      <c r="AG183" s="1">
        <v>2</v>
      </c>
      <c r="AH183" s="1">
        <v>373</v>
      </c>
      <c r="AK183" s="1">
        <v>2.25</v>
      </c>
      <c r="AL183" s="1">
        <v>373</v>
      </c>
      <c r="AO183" s="1">
        <v>2.5</v>
      </c>
      <c r="AP183" s="1">
        <v>373</v>
      </c>
      <c r="AS183" s="1">
        <v>2.75</v>
      </c>
      <c r="AT183" s="1">
        <v>373</v>
      </c>
      <c r="AW183" s="1">
        <v>3</v>
      </c>
      <c r="AX183" s="1">
        <v>373</v>
      </c>
      <c r="BA183" s="1">
        <v>3.25</v>
      </c>
      <c r="BB183" s="1">
        <v>373</v>
      </c>
      <c r="BE183" s="1">
        <v>3.5</v>
      </c>
      <c r="BF183" s="1">
        <v>373</v>
      </c>
      <c r="BI183">
        <v>3.75</v>
      </c>
      <c r="BJ183" s="1">
        <v>373</v>
      </c>
      <c r="BK183" s="1">
        <v>518</v>
      </c>
    </row>
    <row r="184" spans="1:63">
      <c r="A184" s="1">
        <v>0</v>
      </c>
      <c r="B184" s="1">
        <v>374</v>
      </c>
      <c r="E184" s="1">
        <v>0.25</v>
      </c>
      <c r="F184" s="1">
        <v>374</v>
      </c>
      <c r="I184" s="1">
        <v>0.5</v>
      </c>
      <c r="J184" s="1">
        <v>374</v>
      </c>
      <c r="M184" s="1">
        <v>0.75</v>
      </c>
      <c r="N184" s="1">
        <v>374</v>
      </c>
      <c r="Q184" s="1">
        <v>1</v>
      </c>
      <c r="R184" s="1">
        <v>374</v>
      </c>
      <c r="U184" s="1">
        <v>1.25</v>
      </c>
      <c r="V184" s="1">
        <v>374</v>
      </c>
      <c r="Y184" s="1">
        <v>1.5</v>
      </c>
      <c r="Z184" s="1">
        <v>374</v>
      </c>
      <c r="AC184" s="1">
        <v>1.75</v>
      </c>
      <c r="AD184" s="1">
        <v>374</v>
      </c>
      <c r="AG184" s="1">
        <v>2</v>
      </c>
      <c r="AH184" s="1">
        <v>374</v>
      </c>
      <c r="AK184" s="1">
        <v>2.25</v>
      </c>
      <c r="AL184" s="1">
        <v>374</v>
      </c>
      <c r="AO184" s="1">
        <v>2.5</v>
      </c>
      <c r="AP184" s="1">
        <v>374</v>
      </c>
      <c r="AS184" s="1">
        <v>2.75</v>
      </c>
      <c r="AT184" s="1">
        <v>374</v>
      </c>
      <c r="AW184" s="1">
        <v>3</v>
      </c>
      <c r="AX184" s="1">
        <v>374</v>
      </c>
      <c r="BA184" s="1">
        <v>3.25</v>
      </c>
      <c r="BB184" s="1">
        <v>374</v>
      </c>
      <c r="BE184" s="1">
        <v>3.5</v>
      </c>
      <c r="BF184" s="1">
        <v>374</v>
      </c>
      <c r="BI184">
        <v>3.75</v>
      </c>
      <c r="BJ184" s="1">
        <v>374</v>
      </c>
      <c r="BK184" s="1">
        <v>555</v>
      </c>
    </row>
    <row r="185" spans="1:63">
      <c r="A185" s="1">
        <v>0</v>
      </c>
      <c r="B185" s="1">
        <v>375</v>
      </c>
      <c r="E185" s="1">
        <v>0.25</v>
      </c>
      <c r="F185" s="1">
        <v>375</v>
      </c>
      <c r="I185" s="1">
        <v>0.5</v>
      </c>
      <c r="J185" s="1">
        <v>375</v>
      </c>
      <c r="M185" s="1">
        <v>0.75</v>
      </c>
      <c r="N185" s="1">
        <v>375</v>
      </c>
      <c r="Q185" s="1">
        <v>1</v>
      </c>
      <c r="R185" s="1">
        <v>375</v>
      </c>
      <c r="U185" s="1">
        <v>1.25</v>
      </c>
      <c r="V185" s="1">
        <v>375</v>
      </c>
      <c r="Y185" s="1">
        <v>1.5</v>
      </c>
      <c r="Z185" s="1">
        <v>375</v>
      </c>
      <c r="AC185" s="1">
        <v>1.75</v>
      </c>
      <c r="AD185" s="1">
        <v>375</v>
      </c>
      <c r="AG185" s="1">
        <v>2</v>
      </c>
      <c r="AH185" s="1">
        <v>375</v>
      </c>
      <c r="AK185" s="1">
        <v>2.25</v>
      </c>
      <c r="AL185" s="1">
        <v>375</v>
      </c>
      <c r="AO185" s="1">
        <v>2.5</v>
      </c>
      <c r="AP185" s="1">
        <v>375</v>
      </c>
      <c r="AS185" s="1">
        <v>2.75</v>
      </c>
      <c r="AT185" s="1">
        <v>375</v>
      </c>
      <c r="AW185" s="1">
        <v>3</v>
      </c>
      <c r="AX185" s="1">
        <v>375</v>
      </c>
      <c r="BA185" s="1">
        <v>3.25</v>
      </c>
      <c r="BB185" s="1">
        <v>375</v>
      </c>
      <c r="BE185" s="1">
        <v>3.5</v>
      </c>
      <c r="BF185" s="1">
        <v>375</v>
      </c>
      <c r="BI185">
        <v>3.75</v>
      </c>
      <c r="BJ185" s="1">
        <v>375</v>
      </c>
      <c r="BK185" s="1">
        <v>562</v>
      </c>
    </row>
    <row r="186" spans="1:63">
      <c r="A186" s="1">
        <v>0</v>
      </c>
      <c r="B186" s="1">
        <v>376</v>
      </c>
      <c r="E186" s="1">
        <v>0.25</v>
      </c>
      <c r="F186" s="1">
        <v>376</v>
      </c>
      <c r="I186" s="1">
        <v>0.5</v>
      </c>
      <c r="J186" s="1">
        <v>376</v>
      </c>
      <c r="M186" s="1">
        <v>0.75</v>
      </c>
      <c r="N186" s="1">
        <v>376</v>
      </c>
      <c r="Q186" s="1">
        <v>1</v>
      </c>
      <c r="R186" s="1">
        <v>376</v>
      </c>
      <c r="U186" s="1">
        <v>1.25</v>
      </c>
      <c r="V186" s="1">
        <v>376</v>
      </c>
      <c r="Y186" s="1">
        <v>1.5</v>
      </c>
      <c r="Z186" s="1">
        <v>376</v>
      </c>
      <c r="AC186" s="1">
        <v>1.75</v>
      </c>
      <c r="AD186" s="1">
        <v>376</v>
      </c>
      <c r="AG186" s="1">
        <v>2</v>
      </c>
      <c r="AH186" s="1">
        <v>376</v>
      </c>
      <c r="AK186" s="1">
        <v>2.25</v>
      </c>
      <c r="AL186" s="1">
        <v>376</v>
      </c>
      <c r="AO186" s="1">
        <v>2.5</v>
      </c>
      <c r="AP186" s="1">
        <v>376</v>
      </c>
      <c r="AS186" s="1">
        <v>2.75</v>
      </c>
      <c r="AT186" s="1">
        <v>376</v>
      </c>
      <c r="AW186" s="1">
        <v>3</v>
      </c>
      <c r="AX186" s="1">
        <v>376</v>
      </c>
      <c r="BA186" s="1">
        <v>3.25</v>
      </c>
      <c r="BB186" s="1">
        <v>376</v>
      </c>
      <c r="BE186" s="1">
        <v>3.5</v>
      </c>
      <c r="BF186" s="1">
        <v>376</v>
      </c>
      <c r="BI186">
        <v>3.75</v>
      </c>
      <c r="BJ186" s="1">
        <v>376</v>
      </c>
      <c r="BK186" s="1">
        <v>593</v>
      </c>
    </row>
    <row r="187" spans="1:63">
      <c r="A187" s="1">
        <v>0</v>
      </c>
      <c r="B187" s="1">
        <v>377</v>
      </c>
      <c r="E187" s="1">
        <v>0.25</v>
      </c>
      <c r="F187" s="1">
        <v>377</v>
      </c>
      <c r="I187" s="1">
        <v>0.5</v>
      </c>
      <c r="J187" s="1">
        <v>377</v>
      </c>
      <c r="M187" s="1">
        <v>0.75</v>
      </c>
      <c r="N187" s="1">
        <v>377</v>
      </c>
      <c r="Q187" s="1">
        <v>1</v>
      </c>
      <c r="R187" s="1">
        <v>377</v>
      </c>
      <c r="U187" s="1">
        <v>1.25</v>
      </c>
      <c r="V187" s="1">
        <v>377</v>
      </c>
      <c r="Y187" s="1">
        <v>1.5</v>
      </c>
      <c r="Z187" s="1">
        <v>377</v>
      </c>
      <c r="AC187" s="1">
        <v>1.75</v>
      </c>
      <c r="AD187" s="1">
        <v>377</v>
      </c>
      <c r="AG187" s="1">
        <v>2</v>
      </c>
      <c r="AH187" s="1">
        <v>377</v>
      </c>
      <c r="AK187" s="1">
        <v>2.25</v>
      </c>
      <c r="AL187" s="1">
        <v>377</v>
      </c>
      <c r="AO187" s="1">
        <v>2.5</v>
      </c>
      <c r="AP187" s="1">
        <v>377</v>
      </c>
      <c r="AS187" s="1">
        <v>2.75</v>
      </c>
      <c r="AT187" s="1">
        <v>377</v>
      </c>
      <c r="AW187" s="1">
        <v>3</v>
      </c>
      <c r="AX187" s="1">
        <v>377</v>
      </c>
      <c r="BA187" s="1">
        <v>3.25</v>
      </c>
      <c r="BB187" s="1">
        <v>377</v>
      </c>
      <c r="BE187" s="1">
        <v>3.5</v>
      </c>
      <c r="BF187" s="1">
        <v>377</v>
      </c>
      <c r="BI187">
        <v>3.75</v>
      </c>
      <c r="BJ187" s="1">
        <v>377</v>
      </c>
      <c r="BK187" s="1">
        <v>630</v>
      </c>
    </row>
    <row r="188" spans="1:63">
      <c r="A188" s="1">
        <v>0</v>
      </c>
      <c r="B188" s="1">
        <v>378</v>
      </c>
      <c r="E188" s="1">
        <v>0.25</v>
      </c>
      <c r="F188" s="1">
        <v>378</v>
      </c>
      <c r="I188" s="1">
        <v>0.5</v>
      </c>
      <c r="J188" s="1">
        <v>378</v>
      </c>
      <c r="M188" s="1">
        <v>0.75</v>
      </c>
      <c r="N188" s="1">
        <v>378</v>
      </c>
      <c r="Q188" s="1">
        <v>1</v>
      </c>
      <c r="R188" s="1">
        <v>378</v>
      </c>
      <c r="U188" s="1">
        <v>1.25</v>
      </c>
      <c r="V188" s="1">
        <v>378</v>
      </c>
      <c r="Y188" s="1">
        <v>1.5</v>
      </c>
      <c r="Z188" s="1">
        <v>378</v>
      </c>
      <c r="AC188" s="1">
        <v>1.75</v>
      </c>
      <c r="AD188" s="1">
        <v>378</v>
      </c>
      <c r="AG188" s="1">
        <v>2</v>
      </c>
      <c r="AH188" s="1">
        <v>378</v>
      </c>
      <c r="AK188" s="1">
        <v>2.25</v>
      </c>
      <c r="AL188" s="1">
        <v>378</v>
      </c>
      <c r="AO188" s="1">
        <v>2.5</v>
      </c>
      <c r="AP188" s="1">
        <v>378</v>
      </c>
      <c r="AS188" s="1">
        <v>2.75</v>
      </c>
      <c r="AT188" s="1">
        <v>378</v>
      </c>
      <c r="AW188" s="1">
        <v>3</v>
      </c>
      <c r="AX188" s="1">
        <v>378</v>
      </c>
      <c r="BA188" s="1">
        <v>3.25</v>
      </c>
      <c r="BB188" s="1">
        <v>378</v>
      </c>
      <c r="BE188" s="1">
        <v>3.5</v>
      </c>
      <c r="BF188" s="1">
        <v>378</v>
      </c>
      <c r="BI188">
        <v>3.75</v>
      </c>
      <c r="BJ188" s="1">
        <v>378</v>
      </c>
      <c r="BK188" s="1">
        <v>619</v>
      </c>
    </row>
    <row r="189" spans="1:63">
      <c r="A189" s="1">
        <v>0</v>
      </c>
      <c r="B189" s="1">
        <v>379</v>
      </c>
      <c r="E189" s="1">
        <v>0.25</v>
      </c>
      <c r="F189" s="1">
        <v>379</v>
      </c>
      <c r="I189" s="1">
        <v>0.5</v>
      </c>
      <c r="J189" s="1">
        <v>379</v>
      </c>
      <c r="M189" s="1">
        <v>0.75</v>
      </c>
      <c r="N189" s="1">
        <v>379</v>
      </c>
      <c r="Q189" s="1">
        <v>1</v>
      </c>
      <c r="R189" s="1">
        <v>379</v>
      </c>
      <c r="U189" s="1">
        <v>1.25</v>
      </c>
      <c r="V189" s="1">
        <v>379</v>
      </c>
      <c r="Y189" s="1">
        <v>1.5</v>
      </c>
      <c r="Z189" s="1">
        <v>379</v>
      </c>
      <c r="AC189" s="1">
        <v>1.75</v>
      </c>
      <c r="AD189" s="1">
        <v>379</v>
      </c>
      <c r="AG189" s="1">
        <v>2</v>
      </c>
      <c r="AH189" s="1">
        <v>379</v>
      </c>
      <c r="AK189" s="1">
        <v>2.25</v>
      </c>
      <c r="AL189" s="1">
        <v>379</v>
      </c>
      <c r="AO189" s="1">
        <v>2.5</v>
      </c>
      <c r="AP189" s="1">
        <v>379</v>
      </c>
      <c r="AS189" s="1">
        <v>2.75</v>
      </c>
      <c r="AT189" s="1">
        <v>379</v>
      </c>
      <c r="AW189" s="1">
        <v>3</v>
      </c>
      <c r="AX189" s="1">
        <v>379</v>
      </c>
      <c r="BA189" s="1">
        <v>3.25</v>
      </c>
      <c r="BB189" s="1">
        <v>379</v>
      </c>
      <c r="BE189" s="1">
        <v>3.5</v>
      </c>
      <c r="BF189" s="1">
        <v>379</v>
      </c>
      <c r="BI189">
        <v>3.75</v>
      </c>
      <c r="BJ189" s="1">
        <v>379</v>
      </c>
      <c r="BK189" s="1">
        <v>633</v>
      </c>
    </row>
    <row r="190" spans="1:63">
      <c r="A190" s="1">
        <v>0</v>
      </c>
      <c r="B190" s="1">
        <v>380</v>
      </c>
      <c r="E190" s="1">
        <v>0.25</v>
      </c>
      <c r="F190" s="1">
        <v>380</v>
      </c>
      <c r="I190" s="1">
        <v>0.5</v>
      </c>
      <c r="J190" s="1">
        <v>380</v>
      </c>
      <c r="M190" s="1">
        <v>0.75</v>
      </c>
      <c r="N190" s="1">
        <v>380</v>
      </c>
      <c r="Q190" s="1">
        <v>1</v>
      </c>
      <c r="R190" s="1">
        <v>380</v>
      </c>
      <c r="U190" s="1">
        <v>1.25</v>
      </c>
      <c r="V190" s="1">
        <v>380</v>
      </c>
      <c r="Y190" s="1">
        <v>1.5</v>
      </c>
      <c r="Z190" s="1">
        <v>380</v>
      </c>
      <c r="AC190" s="1">
        <v>1.75</v>
      </c>
      <c r="AD190" s="1">
        <v>380</v>
      </c>
      <c r="AG190" s="1">
        <v>2</v>
      </c>
      <c r="AH190" s="1">
        <v>380</v>
      </c>
      <c r="AK190" s="1">
        <v>2.25</v>
      </c>
      <c r="AL190" s="1">
        <v>380</v>
      </c>
      <c r="AO190" s="1">
        <v>2.5</v>
      </c>
      <c r="AP190" s="1">
        <v>380</v>
      </c>
      <c r="AS190" s="1">
        <v>2.75</v>
      </c>
      <c r="AT190" s="1">
        <v>380</v>
      </c>
      <c r="AW190" s="1">
        <v>3</v>
      </c>
      <c r="AX190" s="1">
        <v>380</v>
      </c>
      <c r="BA190" s="1">
        <v>3.25</v>
      </c>
      <c r="BB190" s="1">
        <v>380</v>
      </c>
      <c r="BE190" s="1">
        <v>3.5</v>
      </c>
      <c r="BF190" s="1">
        <v>380</v>
      </c>
      <c r="BI190">
        <v>3.75</v>
      </c>
      <c r="BJ190" s="1">
        <v>380</v>
      </c>
      <c r="BK190" s="1">
        <v>624</v>
      </c>
    </row>
    <row r="191" spans="1:63">
      <c r="A191" s="1">
        <v>0</v>
      </c>
      <c r="B191" s="1">
        <v>381</v>
      </c>
      <c r="E191" s="1">
        <v>0.25</v>
      </c>
      <c r="F191" s="1">
        <v>381</v>
      </c>
      <c r="I191" s="1">
        <v>0.5</v>
      </c>
      <c r="J191" s="1">
        <v>381</v>
      </c>
      <c r="M191" s="1">
        <v>0.75</v>
      </c>
      <c r="N191" s="1">
        <v>381</v>
      </c>
      <c r="Q191" s="1">
        <v>1</v>
      </c>
      <c r="R191" s="1">
        <v>381</v>
      </c>
      <c r="U191" s="1">
        <v>1.25</v>
      </c>
      <c r="V191" s="1">
        <v>381</v>
      </c>
      <c r="Y191" s="1">
        <v>1.5</v>
      </c>
      <c r="Z191" s="1">
        <v>381</v>
      </c>
      <c r="AC191" s="1">
        <v>1.75</v>
      </c>
      <c r="AD191" s="1">
        <v>381</v>
      </c>
      <c r="AG191" s="1">
        <v>2</v>
      </c>
      <c r="AH191" s="1">
        <v>381</v>
      </c>
      <c r="AK191" s="1">
        <v>2.25</v>
      </c>
      <c r="AL191" s="1">
        <v>381</v>
      </c>
      <c r="AO191" s="1">
        <v>2.5</v>
      </c>
      <c r="AP191" s="1">
        <v>381</v>
      </c>
      <c r="AS191" s="1">
        <v>2.75</v>
      </c>
      <c r="AT191" s="1">
        <v>381</v>
      </c>
      <c r="AW191" s="1">
        <v>3</v>
      </c>
      <c r="AX191" s="1">
        <v>381</v>
      </c>
      <c r="BA191" s="1">
        <v>3.25</v>
      </c>
      <c r="BB191" s="1">
        <v>381</v>
      </c>
      <c r="BE191" s="1">
        <v>3.5</v>
      </c>
      <c r="BF191" s="1">
        <v>381</v>
      </c>
      <c r="BI191">
        <v>3.75</v>
      </c>
      <c r="BJ191" s="1">
        <v>381</v>
      </c>
      <c r="BK191" s="1">
        <v>600</v>
      </c>
    </row>
    <row r="192" spans="1:63">
      <c r="A192" s="1">
        <v>0</v>
      </c>
      <c r="B192" s="1">
        <v>382</v>
      </c>
      <c r="E192" s="1">
        <v>0.25</v>
      </c>
      <c r="F192" s="1">
        <v>382</v>
      </c>
      <c r="I192" s="1">
        <v>0.5</v>
      </c>
      <c r="J192" s="1">
        <v>382</v>
      </c>
      <c r="M192" s="1">
        <v>0.75</v>
      </c>
      <c r="N192" s="1">
        <v>382</v>
      </c>
      <c r="Q192" s="1">
        <v>1</v>
      </c>
      <c r="R192" s="1">
        <v>382</v>
      </c>
      <c r="U192" s="1">
        <v>1.25</v>
      </c>
      <c r="V192" s="1">
        <v>382</v>
      </c>
      <c r="Y192" s="1">
        <v>1.5</v>
      </c>
      <c r="Z192" s="1">
        <v>382</v>
      </c>
      <c r="AC192" s="1">
        <v>1.75</v>
      </c>
      <c r="AD192" s="1">
        <v>382</v>
      </c>
      <c r="AG192" s="1">
        <v>2</v>
      </c>
      <c r="AH192" s="1">
        <v>382</v>
      </c>
      <c r="AK192" s="1">
        <v>2.25</v>
      </c>
      <c r="AL192" s="1">
        <v>382</v>
      </c>
      <c r="AO192" s="1">
        <v>2.5</v>
      </c>
      <c r="AP192" s="1">
        <v>382</v>
      </c>
      <c r="AS192" s="1">
        <v>2.75</v>
      </c>
      <c r="AT192" s="1">
        <v>382</v>
      </c>
      <c r="AW192" s="1">
        <v>3</v>
      </c>
      <c r="AX192" s="1">
        <v>382</v>
      </c>
      <c r="BA192" s="1">
        <v>3.25</v>
      </c>
      <c r="BB192" s="1">
        <v>382</v>
      </c>
      <c r="BE192" s="1">
        <v>3.5</v>
      </c>
      <c r="BF192" s="1">
        <v>382</v>
      </c>
      <c r="BI192">
        <v>3.75</v>
      </c>
      <c r="BJ192" s="1">
        <v>382</v>
      </c>
      <c r="BK192" s="1">
        <v>548</v>
      </c>
    </row>
    <row r="193" spans="1:63" ht="16" thickBot="1">
      <c r="A193" s="1">
        <v>0</v>
      </c>
      <c r="B193" s="1">
        <v>383</v>
      </c>
      <c r="E193" s="1">
        <v>0.25</v>
      </c>
      <c r="F193" s="1">
        <v>383</v>
      </c>
      <c r="I193" s="1">
        <v>0.5</v>
      </c>
      <c r="J193" s="1">
        <v>383</v>
      </c>
      <c r="M193" s="1">
        <v>0.75</v>
      </c>
      <c r="N193" s="1">
        <v>383</v>
      </c>
      <c r="Q193" s="1">
        <v>1</v>
      </c>
      <c r="R193" s="1">
        <v>383</v>
      </c>
      <c r="U193" s="1">
        <v>1.25</v>
      </c>
      <c r="V193" s="1">
        <v>383</v>
      </c>
      <c r="Y193" s="1">
        <v>1.5</v>
      </c>
      <c r="Z193" s="1">
        <v>383</v>
      </c>
      <c r="AC193" s="1">
        <v>1.75</v>
      </c>
      <c r="AD193" s="1">
        <v>383</v>
      </c>
      <c r="AG193" s="1">
        <v>2</v>
      </c>
      <c r="AH193" s="1">
        <v>383</v>
      </c>
      <c r="AK193" s="1">
        <v>2.25</v>
      </c>
      <c r="AL193" s="1">
        <v>383</v>
      </c>
      <c r="AO193" s="1">
        <v>2.5</v>
      </c>
      <c r="AP193" s="1">
        <v>383</v>
      </c>
      <c r="AS193" s="1">
        <v>2.75</v>
      </c>
      <c r="AT193" s="1">
        <v>383</v>
      </c>
      <c r="AW193" s="1">
        <v>3</v>
      </c>
      <c r="AX193" s="1">
        <v>383</v>
      </c>
      <c r="BA193" s="1">
        <v>3.25</v>
      </c>
      <c r="BB193" s="1">
        <v>383</v>
      </c>
      <c r="BE193" s="1">
        <v>3.5</v>
      </c>
      <c r="BF193" s="1">
        <v>383</v>
      </c>
      <c r="BI193">
        <v>3.75</v>
      </c>
      <c r="BJ193" s="1">
        <v>383</v>
      </c>
      <c r="BK193" s="28">
        <v>488</v>
      </c>
    </row>
    <row r="194" spans="1:63">
      <c r="A194" s="1">
        <v>0</v>
      </c>
      <c r="B194" s="1">
        <v>204</v>
      </c>
      <c r="E194" s="1">
        <v>0.25</v>
      </c>
      <c r="F194" s="1">
        <v>204</v>
      </c>
      <c r="I194" s="1">
        <v>0.5</v>
      </c>
      <c r="J194" s="1">
        <v>204</v>
      </c>
      <c r="M194" s="1">
        <v>0.75</v>
      </c>
      <c r="N194" s="1">
        <v>204</v>
      </c>
      <c r="Q194" s="1">
        <v>1</v>
      </c>
      <c r="R194" s="1">
        <v>204</v>
      </c>
      <c r="U194" s="1">
        <v>1.25</v>
      </c>
      <c r="V194" s="1">
        <v>204</v>
      </c>
      <c r="Y194" s="1">
        <v>1.5</v>
      </c>
      <c r="Z194" s="1">
        <v>204</v>
      </c>
      <c r="AC194" s="1">
        <v>1.75</v>
      </c>
      <c r="AD194" s="1">
        <v>204</v>
      </c>
      <c r="AG194" s="1">
        <v>2</v>
      </c>
      <c r="AH194" s="1">
        <v>204</v>
      </c>
      <c r="AK194" s="1">
        <v>2.25</v>
      </c>
      <c r="AL194" s="1">
        <v>204</v>
      </c>
      <c r="BI194"/>
      <c r="BJ194" s="25" t="s">
        <v>16</v>
      </c>
      <c r="BK194">
        <f>AVERAGE(BK2:BK193)</f>
        <v>445.625</v>
      </c>
    </row>
    <row r="195" spans="1:63">
      <c r="A195" s="1">
        <v>0</v>
      </c>
      <c r="B195" s="1">
        <v>204</v>
      </c>
      <c r="E195" s="1">
        <v>0.25</v>
      </c>
      <c r="F195" s="1">
        <v>204</v>
      </c>
      <c r="I195" s="1">
        <v>0.5</v>
      </c>
      <c r="J195" s="1">
        <v>204</v>
      </c>
      <c r="M195" s="1">
        <v>0.75</v>
      </c>
      <c r="N195" s="1">
        <v>204</v>
      </c>
      <c r="Q195" s="1">
        <v>1</v>
      </c>
      <c r="R195" s="1">
        <v>204</v>
      </c>
      <c r="U195" s="1">
        <v>1.25</v>
      </c>
      <c r="V195" s="1">
        <v>204</v>
      </c>
      <c r="Y195" s="1">
        <v>1.5</v>
      </c>
      <c r="Z195" s="1">
        <v>204</v>
      </c>
      <c r="AC195" s="1">
        <v>1.75</v>
      </c>
      <c r="AD195" s="1">
        <v>204</v>
      </c>
      <c r="AG195" s="1">
        <v>2</v>
      </c>
      <c r="AH195" s="1">
        <v>204</v>
      </c>
      <c r="AK195" s="1">
        <v>2.25</v>
      </c>
      <c r="AL195" s="1">
        <v>204</v>
      </c>
      <c r="BI195"/>
      <c r="BJ195" s="25" t="s">
        <v>17</v>
      </c>
      <c r="BK195">
        <f>STDEV(BK2:BK193)</f>
        <v>124.06021591459073</v>
      </c>
    </row>
    <row r="196" spans="1:63">
      <c r="A196" s="1">
        <v>0</v>
      </c>
      <c r="B196" s="1">
        <v>204</v>
      </c>
      <c r="E196" s="1">
        <v>0.25</v>
      </c>
      <c r="F196" s="1">
        <v>204</v>
      </c>
      <c r="I196" s="1">
        <v>0.5</v>
      </c>
      <c r="J196" s="1">
        <v>204</v>
      </c>
      <c r="M196" s="1">
        <v>0.75</v>
      </c>
      <c r="N196" s="1">
        <v>204</v>
      </c>
      <c r="Q196" s="1">
        <v>1</v>
      </c>
      <c r="R196" s="1">
        <v>204</v>
      </c>
      <c r="U196" s="1">
        <v>1.25</v>
      </c>
      <c r="V196" s="1">
        <v>204</v>
      </c>
      <c r="Y196" s="1">
        <v>1.5</v>
      </c>
      <c r="Z196" s="1">
        <v>204</v>
      </c>
      <c r="AC196" s="1">
        <v>1.75</v>
      </c>
      <c r="AD196" s="1">
        <v>204</v>
      </c>
      <c r="AG196" s="1">
        <v>2</v>
      </c>
      <c r="AH196" s="1">
        <v>204</v>
      </c>
      <c r="AK196" s="1">
        <v>2.25</v>
      </c>
      <c r="AL196" s="1">
        <v>204</v>
      </c>
      <c r="BI196"/>
    </row>
    <row r="197" spans="1:63">
      <c r="A197" s="1">
        <v>0</v>
      </c>
      <c r="B197" s="1">
        <v>204</v>
      </c>
      <c r="E197" s="1">
        <v>0.25</v>
      </c>
      <c r="F197" s="1">
        <v>204</v>
      </c>
      <c r="I197" s="1">
        <v>0.5</v>
      </c>
      <c r="J197" s="1">
        <v>204</v>
      </c>
      <c r="M197" s="1">
        <v>0.75</v>
      </c>
      <c r="N197" s="1">
        <v>204</v>
      </c>
      <c r="Q197" s="1">
        <v>1</v>
      </c>
      <c r="R197" s="1">
        <v>204</v>
      </c>
      <c r="U197" s="1">
        <v>1.25</v>
      </c>
      <c r="V197" s="1">
        <v>204</v>
      </c>
      <c r="Y197" s="1">
        <v>1.5</v>
      </c>
      <c r="Z197" s="1">
        <v>204</v>
      </c>
      <c r="AC197" s="1">
        <v>1.75</v>
      </c>
      <c r="AD197" s="1">
        <v>204</v>
      </c>
      <c r="AG197" s="1">
        <v>2</v>
      </c>
      <c r="AH197" s="1">
        <v>204</v>
      </c>
      <c r="AK197" s="1">
        <v>2.25</v>
      </c>
      <c r="AL197" s="1">
        <v>204</v>
      </c>
      <c r="BI197"/>
    </row>
    <row r="198" spans="1:63">
      <c r="A198" s="1">
        <v>0</v>
      </c>
      <c r="B198" s="1">
        <v>204</v>
      </c>
      <c r="E198" s="1">
        <v>0.25</v>
      </c>
      <c r="F198" s="1">
        <v>204</v>
      </c>
      <c r="I198" s="1">
        <v>0.5</v>
      </c>
      <c r="J198" s="1">
        <v>204</v>
      </c>
      <c r="M198" s="1">
        <v>0.75</v>
      </c>
      <c r="N198" s="1">
        <v>204</v>
      </c>
      <c r="Q198" s="1">
        <v>1</v>
      </c>
      <c r="R198" s="1">
        <v>204</v>
      </c>
      <c r="U198" s="1">
        <v>1.25</v>
      </c>
      <c r="V198" s="1">
        <v>204</v>
      </c>
      <c r="Y198" s="1">
        <v>1.5</v>
      </c>
      <c r="Z198" s="1">
        <v>204</v>
      </c>
      <c r="AC198" s="1">
        <v>1.75</v>
      </c>
      <c r="AD198" s="1">
        <v>204</v>
      </c>
      <c r="AG198" s="1">
        <v>2</v>
      </c>
      <c r="AH198" s="1">
        <v>204</v>
      </c>
      <c r="AK198" s="1">
        <v>2.25</v>
      </c>
      <c r="AL198" s="1">
        <v>204</v>
      </c>
      <c r="BI198"/>
    </row>
    <row r="199" spans="1:63">
      <c r="A199" s="1">
        <v>0</v>
      </c>
      <c r="B199" s="1">
        <v>204</v>
      </c>
      <c r="E199" s="1">
        <v>0.25</v>
      </c>
      <c r="F199" s="1">
        <v>204</v>
      </c>
      <c r="I199" s="1">
        <v>0.5</v>
      </c>
      <c r="J199" s="1">
        <v>204</v>
      </c>
      <c r="M199" s="1">
        <v>0.75</v>
      </c>
      <c r="N199" s="1">
        <v>204</v>
      </c>
      <c r="Q199" s="1">
        <v>1</v>
      </c>
      <c r="R199" s="1">
        <v>204</v>
      </c>
      <c r="U199" s="1">
        <v>1.25</v>
      </c>
      <c r="V199" s="1">
        <v>204</v>
      </c>
      <c r="Y199" s="1">
        <v>1.5</v>
      </c>
      <c r="Z199" s="1">
        <v>204</v>
      </c>
      <c r="AC199" s="1">
        <v>1.75</v>
      </c>
      <c r="AD199" s="1">
        <v>204</v>
      </c>
      <c r="AG199" s="1">
        <v>2</v>
      </c>
      <c r="AH199" s="1">
        <v>204</v>
      </c>
      <c r="AK199" s="1">
        <v>2.25</v>
      </c>
      <c r="AL199" s="1">
        <v>204</v>
      </c>
      <c r="BI199"/>
    </row>
    <row r="200" spans="1:63">
      <c r="A200" s="1">
        <v>0</v>
      </c>
      <c r="B200" s="1">
        <v>204</v>
      </c>
      <c r="E200" s="1">
        <v>0.25</v>
      </c>
      <c r="F200" s="1">
        <v>204</v>
      </c>
      <c r="I200" s="1">
        <v>0.5</v>
      </c>
      <c r="J200" s="1">
        <v>204</v>
      </c>
      <c r="M200" s="1">
        <v>0.75</v>
      </c>
      <c r="N200" s="1">
        <v>204</v>
      </c>
      <c r="Q200" s="1">
        <v>1</v>
      </c>
      <c r="R200" s="1">
        <v>204</v>
      </c>
      <c r="U200" s="1">
        <v>1.25</v>
      </c>
      <c r="V200" s="1">
        <v>204</v>
      </c>
      <c r="Y200" s="1">
        <v>1.5</v>
      </c>
      <c r="Z200" s="1">
        <v>204</v>
      </c>
      <c r="AC200" s="1">
        <v>1.75</v>
      </c>
      <c r="AD200" s="1">
        <v>204</v>
      </c>
      <c r="AG200" s="1">
        <v>2</v>
      </c>
      <c r="AH200" s="1">
        <v>204</v>
      </c>
      <c r="AK200" s="1">
        <v>2.25</v>
      </c>
      <c r="AL200" s="1">
        <v>204</v>
      </c>
      <c r="BI200"/>
    </row>
    <row r="201" spans="1:63">
      <c r="A201" s="1">
        <v>0</v>
      </c>
      <c r="B201" s="1">
        <v>204</v>
      </c>
      <c r="E201" s="1">
        <v>0.25</v>
      </c>
      <c r="F201" s="1">
        <v>204</v>
      </c>
      <c r="I201" s="1">
        <v>0.5</v>
      </c>
      <c r="J201" s="1">
        <v>204</v>
      </c>
      <c r="M201" s="1">
        <v>0.75</v>
      </c>
      <c r="N201" s="1">
        <v>204</v>
      </c>
      <c r="Q201" s="1">
        <v>1</v>
      </c>
      <c r="R201" s="1">
        <v>204</v>
      </c>
      <c r="U201" s="1">
        <v>1.25</v>
      </c>
      <c r="V201" s="1">
        <v>204</v>
      </c>
      <c r="Y201" s="1">
        <v>1.5</v>
      </c>
      <c r="Z201" s="1">
        <v>204</v>
      </c>
      <c r="AC201" s="1">
        <v>1.75</v>
      </c>
      <c r="AD201" s="1">
        <v>204</v>
      </c>
      <c r="AG201" s="1">
        <v>2</v>
      </c>
      <c r="AH201" s="1">
        <v>204</v>
      </c>
      <c r="AK201" s="1">
        <v>2.25</v>
      </c>
      <c r="AL201" s="1">
        <v>204</v>
      </c>
      <c r="BI201"/>
    </row>
    <row r="202" spans="1:63">
      <c r="A202" s="1">
        <v>0</v>
      </c>
      <c r="B202" s="1">
        <v>204</v>
      </c>
      <c r="E202" s="1">
        <v>0.25</v>
      </c>
      <c r="F202" s="1">
        <v>204</v>
      </c>
      <c r="I202" s="1">
        <v>0.5</v>
      </c>
      <c r="J202" s="1">
        <v>204</v>
      </c>
      <c r="M202" s="1">
        <v>0.75</v>
      </c>
      <c r="N202" s="1">
        <v>204</v>
      </c>
      <c r="Q202" s="1">
        <v>1</v>
      </c>
      <c r="R202" s="1">
        <v>204</v>
      </c>
      <c r="U202" s="1">
        <v>1.25</v>
      </c>
      <c r="V202" s="1">
        <v>204</v>
      </c>
      <c r="Y202" s="1">
        <v>1.5</v>
      </c>
      <c r="Z202" s="1">
        <v>204</v>
      </c>
      <c r="AC202" s="1">
        <v>1.75</v>
      </c>
      <c r="AD202" s="1">
        <v>204</v>
      </c>
      <c r="AG202" s="1">
        <v>2</v>
      </c>
      <c r="AH202" s="1">
        <v>204</v>
      </c>
      <c r="AK202" s="1">
        <v>2.25</v>
      </c>
      <c r="AL202" s="1">
        <v>204</v>
      </c>
      <c r="BI202"/>
    </row>
    <row r="203" spans="1:63">
      <c r="A203" s="1">
        <v>0</v>
      </c>
      <c r="B203" s="1">
        <v>204</v>
      </c>
      <c r="E203" s="1">
        <v>0.25</v>
      </c>
      <c r="F203" s="1">
        <v>204</v>
      </c>
      <c r="I203" s="1">
        <v>0.5</v>
      </c>
      <c r="J203" s="1">
        <v>204</v>
      </c>
      <c r="M203" s="1">
        <v>0.75</v>
      </c>
      <c r="N203" s="1">
        <v>204</v>
      </c>
      <c r="Q203" s="1">
        <v>1</v>
      </c>
      <c r="R203" s="1">
        <v>204</v>
      </c>
      <c r="U203" s="1">
        <v>1.25</v>
      </c>
      <c r="V203" s="1">
        <v>204</v>
      </c>
      <c r="Y203" s="1">
        <v>1.5</v>
      </c>
      <c r="Z203" s="1">
        <v>204</v>
      </c>
      <c r="AC203" s="1">
        <v>1.75</v>
      </c>
      <c r="AD203" s="1">
        <v>204</v>
      </c>
      <c r="AG203" s="1">
        <v>2</v>
      </c>
      <c r="AH203" s="1">
        <v>204</v>
      </c>
      <c r="AK203" s="1">
        <v>2.25</v>
      </c>
      <c r="AL203" s="1">
        <v>204</v>
      </c>
      <c r="BI203"/>
    </row>
    <row r="204" spans="1:63">
      <c r="A204" s="1">
        <v>0</v>
      </c>
      <c r="B204" s="1">
        <v>204</v>
      </c>
      <c r="E204" s="1">
        <v>0.25</v>
      </c>
      <c r="F204" s="1">
        <v>204</v>
      </c>
      <c r="I204" s="1">
        <v>0.5</v>
      </c>
      <c r="J204" s="1">
        <v>204</v>
      </c>
      <c r="M204" s="1">
        <v>0.75</v>
      </c>
      <c r="N204" s="1">
        <v>204</v>
      </c>
      <c r="Q204" s="1">
        <v>1</v>
      </c>
      <c r="R204" s="1">
        <v>204</v>
      </c>
      <c r="U204" s="1">
        <v>1.25</v>
      </c>
      <c r="V204" s="1">
        <v>204</v>
      </c>
      <c r="Y204" s="1">
        <v>1.5</v>
      </c>
      <c r="Z204" s="1">
        <v>204</v>
      </c>
      <c r="AC204" s="1">
        <v>1.75</v>
      </c>
      <c r="AD204" s="1">
        <v>204</v>
      </c>
      <c r="AG204" s="1">
        <v>2</v>
      </c>
      <c r="AH204" s="1">
        <v>204</v>
      </c>
      <c r="AK204" s="1">
        <v>2.25</v>
      </c>
      <c r="AL204" s="1">
        <v>204</v>
      </c>
      <c r="BI204"/>
    </row>
    <row r="205" spans="1:63">
      <c r="A205" s="1">
        <v>0</v>
      </c>
      <c r="B205" s="1">
        <v>204</v>
      </c>
      <c r="E205" s="1">
        <v>0.25</v>
      </c>
      <c r="F205" s="1">
        <v>204</v>
      </c>
      <c r="I205" s="1">
        <v>0.5</v>
      </c>
      <c r="J205" s="1">
        <v>204</v>
      </c>
      <c r="M205" s="1">
        <v>0.75</v>
      </c>
      <c r="N205" s="1">
        <v>204</v>
      </c>
      <c r="Q205" s="1">
        <v>1</v>
      </c>
      <c r="R205" s="1">
        <v>204</v>
      </c>
      <c r="U205" s="1">
        <v>1.25</v>
      </c>
      <c r="V205" s="1">
        <v>204</v>
      </c>
      <c r="Y205" s="1">
        <v>1.5</v>
      </c>
      <c r="Z205" s="1">
        <v>204</v>
      </c>
      <c r="AC205" s="1">
        <v>1.75</v>
      </c>
      <c r="AD205" s="1">
        <v>204</v>
      </c>
      <c r="AG205" s="1">
        <v>2</v>
      </c>
      <c r="AH205" s="1">
        <v>204</v>
      </c>
      <c r="AK205" s="1">
        <v>2.25</v>
      </c>
      <c r="AL205" s="1">
        <v>204</v>
      </c>
      <c r="BI205"/>
    </row>
    <row r="206" spans="1:63">
      <c r="A206" s="1">
        <v>0</v>
      </c>
      <c r="B206" s="1">
        <v>204</v>
      </c>
      <c r="E206" s="1">
        <v>0.25</v>
      </c>
      <c r="F206" s="1">
        <v>204</v>
      </c>
      <c r="I206" s="1">
        <v>0.5</v>
      </c>
      <c r="J206" s="1">
        <v>204</v>
      </c>
      <c r="M206" s="1">
        <v>0.75</v>
      </c>
      <c r="N206" s="1">
        <v>204</v>
      </c>
      <c r="Q206" s="1">
        <v>1</v>
      </c>
      <c r="R206" s="1">
        <v>204</v>
      </c>
      <c r="U206" s="1">
        <v>1.25</v>
      </c>
      <c r="V206" s="1">
        <v>204</v>
      </c>
      <c r="Y206" s="1">
        <v>1.5</v>
      </c>
      <c r="Z206" s="1">
        <v>204</v>
      </c>
      <c r="AC206" s="1">
        <v>1.75</v>
      </c>
      <c r="AD206" s="1">
        <v>204</v>
      </c>
      <c r="AG206" s="1">
        <v>2</v>
      </c>
      <c r="AH206" s="1">
        <v>204</v>
      </c>
      <c r="AK206" s="1">
        <v>2.25</v>
      </c>
      <c r="AL206" s="1">
        <v>204</v>
      </c>
      <c r="BI206"/>
    </row>
    <row r="207" spans="1:63">
      <c r="A207" s="1">
        <v>0</v>
      </c>
      <c r="B207" s="1">
        <v>204</v>
      </c>
      <c r="E207" s="1">
        <v>0.25</v>
      </c>
      <c r="F207" s="1">
        <v>204</v>
      </c>
      <c r="I207" s="1">
        <v>0.5</v>
      </c>
      <c r="J207" s="1">
        <v>204</v>
      </c>
      <c r="M207" s="1">
        <v>0.75</v>
      </c>
      <c r="N207" s="1">
        <v>204</v>
      </c>
      <c r="Q207" s="1">
        <v>1</v>
      </c>
      <c r="R207" s="1">
        <v>204</v>
      </c>
      <c r="U207" s="1">
        <v>1.25</v>
      </c>
      <c r="V207" s="1">
        <v>204</v>
      </c>
      <c r="Y207" s="1">
        <v>1.5</v>
      </c>
      <c r="Z207" s="1">
        <v>204</v>
      </c>
      <c r="AC207" s="1">
        <v>1.75</v>
      </c>
      <c r="AD207" s="1">
        <v>204</v>
      </c>
      <c r="AG207" s="1">
        <v>2</v>
      </c>
      <c r="AH207" s="1">
        <v>204</v>
      </c>
      <c r="AK207" s="1">
        <v>2.25</v>
      </c>
      <c r="AL207" s="1">
        <v>204</v>
      </c>
      <c r="BI207"/>
    </row>
    <row r="208" spans="1:63">
      <c r="A208" s="1">
        <v>0</v>
      </c>
      <c r="B208" s="1">
        <v>204</v>
      </c>
      <c r="E208" s="1">
        <v>0.25</v>
      </c>
      <c r="F208" s="1">
        <v>204</v>
      </c>
      <c r="I208" s="1">
        <v>0.5</v>
      </c>
      <c r="J208" s="1">
        <v>204</v>
      </c>
      <c r="M208" s="1">
        <v>0.75</v>
      </c>
      <c r="N208" s="1">
        <v>204</v>
      </c>
      <c r="Q208" s="1">
        <v>1</v>
      </c>
      <c r="R208" s="1">
        <v>204</v>
      </c>
      <c r="U208" s="1">
        <v>1.25</v>
      </c>
      <c r="V208" s="1">
        <v>204</v>
      </c>
      <c r="Y208" s="1">
        <v>1.5</v>
      </c>
      <c r="Z208" s="1">
        <v>204</v>
      </c>
      <c r="AC208" s="1">
        <v>1.75</v>
      </c>
      <c r="AD208" s="1">
        <v>204</v>
      </c>
      <c r="AG208" s="1">
        <v>2</v>
      </c>
      <c r="AH208" s="1">
        <v>204</v>
      </c>
      <c r="AK208" s="1">
        <v>2.25</v>
      </c>
      <c r="AL208" s="1">
        <v>204</v>
      </c>
      <c r="BI208"/>
    </row>
    <row r="209" spans="1:61">
      <c r="A209" s="1">
        <v>0</v>
      </c>
      <c r="B209" s="1">
        <v>204</v>
      </c>
      <c r="E209" s="1">
        <v>0.25</v>
      </c>
      <c r="F209" s="1">
        <v>204</v>
      </c>
      <c r="I209" s="1">
        <v>0.5</v>
      </c>
      <c r="J209" s="1">
        <v>204</v>
      </c>
      <c r="M209" s="1">
        <v>0.75</v>
      </c>
      <c r="N209" s="1">
        <v>204</v>
      </c>
      <c r="Q209" s="1">
        <v>1</v>
      </c>
      <c r="R209" s="1">
        <v>204</v>
      </c>
      <c r="U209" s="1">
        <v>1.25</v>
      </c>
      <c r="V209" s="1">
        <v>204</v>
      </c>
      <c r="Y209" s="1">
        <v>1.5</v>
      </c>
      <c r="Z209" s="1">
        <v>204</v>
      </c>
      <c r="AC209" s="1">
        <v>1.75</v>
      </c>
      <c r="AD209" s="1">
        <v>204</v>
      </c>
      <c r="AG209" s="1">
        <v>2</v>
      </c>
      <c r="AH209" s="1">
        <v>204</v>
      </c>
      <c r="AK209" s="1">
        <v>2.25</v>
      </c>
      <c r="AL209" s="1">
        <v>204</v>
      </c>
      <c r="BI209"/>
    </row>
    <row r="210" spans="1:61">
      <c r="A210" s="1">
        <v>0</v>
      </c>
      <c r="B210" s="1">
        <v>205</v>
      </c>
      <c r="E210" s="1">
        <v>0.25</v>
      </c>
      <c r="F210" s="1">
        <v>205</v>
      </c>
      <c r="I210" s="1">
        <v>0.5</v>
      </c>
      <c r="J210" s="1">
        <v>205</v>
      </c>
      <c r="M210" s="1">
        <v>0.75</v>
      </c>
      <c r="N210" s="1">
        <v>205</v>
      </c>
      <c r="Q210" s="1">
        <v>1</v>
      </c>
      <c r="R210" s="1">
        <v>205</v>
      </c>
      <c r="U210" s="1">
        <v>1.25</v>
      </c>
      <c r="V210" s="1">
        <v>205</v>
      </c>
      <c r="Y210" s="1">
        <v>1.5</v>
      </c>
      <c r="Z210" s="1">
        <v>205</v>
      </c>
      <c r="AC210" s="1">
        <v>1.75</v>
      </c>
      <c r="AD210" s="1">
        <v>205</v>
      </c>
      <c r="AG210" s="1">
        <v>2</v>
      </c>
      <c r="AH210" s="1">
        <v>205</v>
      </c>
      <c r="AK210" s="1">
        <v>2.25</v>
      </c>
      <c r="AL210" s="1">
        <v>205</v>
      </c>
      <c r="BI210"/>
    </row>
    <row r="211" spans="1:61">
      <c r="A211" s="1">
        <v>0</v>
      </c>
      <c r="B211" s="1">
        <v>205</v>
      </c>
      <c r="E211" s="1">
        <v>0.25</v>
      </c>
      <c r="F211" s="1">
        <v>205</v>
      </c>
      <c r="I211" s="1">
        <v>0.5</v>
      </c>
      <c r="J211" s="1">
        <v>205</v>
      </c>
      <c r="M211" s="1">
        <v>0.75</v>
      </c>
      <c r="N211" s="1">
        <v>205</v>
      </c>
      <c r="Q211" s="1">
        <v>1</v>
      </c>
      <c r="R211" s="1">
        <v>205</v>
      </c>
      <c r="U211" s="1">
        <v>1.25</v>
      </c>
      <c r="V211" s="1">
        <v>205</v>
      </c>
      <c r="Y211" s="1">
        <v>1.5</v>
      </c>
      <c r="Z211" s="1">
        <v>205</v>
      </c>
      <c r="AC211" s="1">
        <v>1.75</v>
      </c>
      <c r="AD211" s="1">
        <v>205</v>
      </c>
      <c r="AG211" s="1">
        <v>2</v>
      </c>
      <c r="AH211" s="1">
        <v>205</v>
      </c>
      <c r="AK211" s="1">
        <v>2.25</v>
      </c>
      <c r="AL211" s="1">
        <v>205</v>
      </c>
      <c r="BI211"/>
    </row>
    <row r="212" spans="1:61">
      <c r="A212" s="1">
        <v>0</v>
      </c>
      <c r="B212" s="1">
        <v>205</v>
      </c>
      <c r="E212" s="1">
        <v>0.25</v>
      </c>
      <c r="F212" s="1">
        <v>205</v>
      </c>
      <c r="I212" s="1">
        <v>0.5</v>
      </c>
      <c r="J212" s="1">
        <v>205</v>
      </c>
      <c r="M212" s="1">
        <v>0.75</v>
      </c>
      <c r="N212" s="1">
        <v>205</v>
      </c>
      <c r="Q212" s="1">
        <v>1</v>
      </c>
      <c r="R212" s="1">
        <v>205</v>
      </c>
      <c r="U212" s="1">
        <v>1.25</v>
      </c>
      <c r="V212" s="1">
        <v>205</v>
      </c>
      <c r="Y212" s="1">
        <v>1.5</v>
      </c>
      <c r="Z212" s="1">
        <v>205</v>
      </c>
      <c r="AC212" s="1">
        <v>1.75</v>
      </c>
      <c r="AD212" s="1">
        <v>205</v>
      </c>
      <c r="AG212" s="1">
        <v>2</v>
      </c>
      <c r="AH212" s="1">
        <v>205</v>
      </c>
      <c r="AK212" s="1">
        <v>2.25</v>
      </c>
      <c r="AL212" s="1">
        <v>205</v>
      </c>
      <c r="BI212"/>
    </row>
    <row r="213" spans="1:61">
      <c r="A213" s="1">
        <v>0</v>
      </c>
      <c r="B213" s="1">
        <v>205</v>
      </c>
      <c r="E213" s="1">
        <v>0.25</v>
      </c>
      <c r="F213" s="1">
        <v>205</v>
      </c>
      <c r="I213" s="1">
        <v>0.5</v>
      </c>
      <c r="J213" s="1">
        <v>205</v>
      </c>
      <c r="M213" s="1">
        <v>0.75</v>
      </c>
      <c r="N213" s="1">
        <v>205</v>
      </c>
      <c r="Q213" s="1">
        <v>1</v>
      </c>
      <c r="R213" s="1">
        <v>205</v>
      </c>
      <c r="U213" s="1">
        <v>1.25</v>
      </c>
      <c r="V213" s="1">
        <v>205</v>
      </c>
      <c r="Y213" s="1">
        <v>1.5</v>
      </c>
      <c r="Z213" s="1">
        <v>205</v>
      </c>
      <c r="AC213" s="1">
        <v>1.75</v>
      </c>
      <c r="AD213" s="1">
        <v>205</v>
      </c>
      <c r="AG213" s="1">
        <v>2</v>
      </c>
      <c r="AH213" s="1">
        <v>205</v>
      </c>
      <c r="AK213" s="1">
        <v>2.25</v>
      </c>
      <c r="AL213" s="1">
        <v>205</v>
      </c>
      <c r="BI213"/>
    </row>
    <row r="214" spans="1:61">
      <c r="A214" s="1">
        <v>0</v>
      </c>
      <c r="B214" s="1">
        <v>205</v>
      </c>
      <c r="E214" s="1">
        <v>0.25</v>
      </c>
      <c r="F214" s="1">
        <v>205</v>
      </c>
      <c r="I214" s="1">
        <v>0.5</v>
      </c>
      <c r="J214" s="1">
        <v>205</v>
      </c>
      <c r="M214" s="1">
        <v>0.75</v>
      </c>
      <c r="N214" s="1">
        <v>205</v>
      </c>
      <c r="Q214" s="1">
        <v>1</v>
      </c>
      <c r="R214" s="1">
        <v>205</v>
      </c>
      <c r="U214" s="1">
        <v>1.25</v>
      </c>
      <c r="V214" s="1">
        <v>205</v>
      </c>
      <c r="Y214" s="1">
        <v>1.5</v>
      </c>
      <c r="Z214" s="1">
        <v>205</v>
      </c>
      <c r="AC214" s="1">
        <v>1.75</v>
      </c>
      <c r="AD214" s="1">
        <v>205</v>
      </c>
      <c r="AG214" s="1">
        <v>2</v>
      </c>
      <c r="AH214" s="1">
        <v>205</v>
      </c>
      <c r="AK214" s="1">
        <v>2.25</v>
      </c>
      <c r="AL214" s="1">
        <v>205</v>
      </c>
      <c r="BI214"/>
    </row>
    <row r="215" spans="1:61">
      <c r="A215" s="1">
        <v>0</v>
      </c>
      <c r="B215" s="1">
        <v>205</v>
      </c>
      <c r="E215" s="1">
        <v>0.25</v>
      </c>
      <c r="F215" s="1">
        <v>205</v>
      </c>
      <c r="I215" s="1">
        <v>0.5</v>
      </c>
      <c r="J215" s="1">
        <v>205</v>
      </c>
      <c r="M215" s="1">
        <v>0.75</v>
      </c>
      <c r="N215" s="1">
        <v>205</v>
      </c>
      <c r="Q215" s="1">
        <v>1</v>
      </c>
      <c r="R215" s="1">
        <v>205</v>
      </c>
      <c r="U215" s="1">
        <v>1.25</v>
      </c>
      <c r="V215" s="1">
        <v>205</v>
      </c>
      <c r="Y215" s="1">
        <v>1.5</v>
      </c>
      <c r="Z215" s="1">
        <v>205</v>
      </c>
      <c r="AC215" s="1">
        <v>1.75</v>
      </c>
      <c r="AD215" s="1">
        <v>205</v>
      </c>
      <c r="AG215" s="1">
        <v>2</v>
      </c>
      <c r="AH215" s="1">
        <v>205</v>
      </c>
      <c r="AK215" s="1">
        <v>2.25</v>
      </c>
      <c r="AL215" s="1">
        <v>205</v>
      </c>
      <c r="BI215"/>
    </row>
    <row r="216" spans="1:61">
      <c r="A216" s="1">
        <v>0</v>
      </c>
      <c r="B216" s="1">
        <v>205</v>
      </c>
      <c r="E216" s="1">
        <v>0.25</v>
      </c>
      <c r="F216" s="1">
        <v>205</v>
      </c>
      <c r="I216" s="1">
        <v>0.5</v>
      </c>
      <c r="J216" s="1">
        <v>205</v>
      </c>
      <c r="M216" s="1">
        <v>0.75</v>
      </c>
      <c r="N216" s="1">
        <v>205</v>
      </c>
      <c r="Q216" s="1">
        <v>1</v>
      </c>
      <c r="R216" s="1">
        <v>205</v>
      </c>
      <c r="U216" s="1">
        <v>1.25</v>
      </c>
      <c r="V216" s="1">
        <v>205</v>
      </c>
      <c r="Y216" s="1">
        <v>1.5</v>
      </c>
      <c r="Z216" s="1">
        <v>205</v>
      </c>
      <c r="AC216" s="1">
        <v>1.75</v>
      </c>
      <c r="AD216" s="1">
        <v>205</v>
      </c>
      <c r="AG216" s="1">
        <v>2</v>
      </c>
      <c r="AH216" s="1">
        <v>205</v>
      </c>
      <c r="AK216" s="1">
        <v>2.25</v>
      </c>
      <c r="AL216" s="1">
        <v>205</v>
      </c>
      <c r="BI216"/>
    </row>
    <row r="217" spans="1:61">
      <c r="A217" s="1">
        <v>0</v>
      </c>
      <c r="B217" s="1">
        <v>205</v>
      </c>
      <c r="E217" s="1">
        <v>0.25</v>
      </c>
      <c r="F217" s="1">
        <v>205</v>
      </c>
      <c r="I217" s="1">
        <v>0.5</v>
      </c>
      <c r="J217" s="1">
        <v>205</v>
      </c>
      <c r="M217" s="1">
        <v>0.75</v>
      </c>
      <c r="N217" s="1">
        <v>205</v>
      </c>
      <c r="Q217" s="1">
        <v>1</v>
      </c>
      <c r="R217" s="1">
        <v>205</v>
      </c>
      <c r="U217" s="1">
        <v>1.25</v>
      </c>
      <c r="V217" s="1">
        <v>205</v>
      </c>
      <c r="Y217" s="1">
        <v>1.5</v>
      </c>
      <c r="Z217" s="1">
        <v>205</v>
      </c>
      <c r="AC217" s="1">
        <v>1.75</v>
      </c>
      <c r="AD217" s="1">
        <v>205</v>
      </c>
      <c r="AG217" s="1">
        <v>2</v>
      </c>
      <c r="AH217" s="1">
        <v>205</v>
      </c>
      <c r="AK217" s="1">
        <v>2.25</v>
      </c>
      <c r="AL217" s="1">
        <v>205</v>
      </c>
      <c r="BI217"/>
    </row>
    <row r="218" spans="1:61">
      <c r="A218" s="1">
        <v>0</v>
      </c>
      <c r="B218" s="1">
        <v>205</v>
      </c>
      <c r="E218" s="1">
        <v>0.25</v>
      </c>
      <c r="F218" s="1">
        <v>205</v>
      </c>
      <c r="I218" s="1">
        <v>0.5</v>
      </c>
      <c r="J218" s="1">
        <v>205</v>
      </c>
      <c r="M218" s="1">
        <v>0.75</v>
      </c>
      <c r="N218" s="1">
        <v>205</v>
      </c>
      <c r="Q218" s="1">
        <v>1</v>
      </c>
      <c r="R218" s="1">
        <v>205</v>
      </c>
      <c r="U218" s="1">
        <v>1.25</v>
      </c>
      <c r="V218" s="1">
        <v>205</v>
      </c>
      <c r="Y218" s="1">
        <v>1.5</v>
      </c>
      <c r="Z218" s="1">
        <v>205</v>
      </c>
      <c r="AC218" s="1">
        <v>1.75</v>
      </c>
      <c r="AD218" s="1">
        <v>205</v>
      </c>
      <c r="AG218" s="1">
        <v>2</v>
      </c>
      <c r="AH218" s="1">
        <v>205</v>
      </c>
      <c r="AK218" s="1">
        <v>2.25</v>
      </c>
      <c r="AL218" s="1">
        <v>205</v>
      </c>
      <c r="BI218"/>
    </row>
    <row r="219" spans="1:61">
      <c r="A219" s="1">
        <v>0</v>
      </c>
      <c r="B219" s="1">
        <v>205</v>
      </c>
      <c r="E219" s="1">
        <v>0.25</v>
      </c>
      <c r="F219" s="1">
        <v>205</v>
      </c>
      <c r="I219" s="1">
        <v>0.5</v>
      </c>
      <c r="J219" s="1">
        <v>205</v>
      </c>
      <c r="M219" s="1">
        <v>0.75</v>
      </c>
      <c r="N219" s="1">
        <v>205</v>
      </c>
      <c r="Q219" s="1">
        <v>1</v>
      </c>
      <c r="R219" s="1">
        <v>205</v>
      </c>
      <c r="U219" s="1">
        <v>1.25</v>
      </c>
      <c r="V219" s="1">
        <v>205</v>
      </c>
      <c r="Y219" s="1">
        <v>1.5</v>
      </c>
      <c r="Z219" s="1">
        <v>205</v>
      </c>
      <c r="AC219" s="1">
        <v>1.75</v>
      </c>
      <c r="AD219" s="1">
        <v>205</v>
      </c>
      <c r="AG219" s="1">
        <v>2</v>
      </c>
      <c r="AH219" s="1">
        <v>205</v>
      </c>
      <c r="AK219" s="1">
        <v>2.25</v>
      </c>
      <c r="AL219" s="1">
        <v>205</v>
      </c>
      <c r="BI219"/>
    </row>
    <row r="220" spans="1:61">
      <c r="A220" s="1">
        <v>0</v>
      </c>
      <c r="B220" s="1">
        <v>205</v>
      </c>
      <c r="E220" s="1">
        <v>0.25</v>
      </c>
      <c r="F220" s="1">
        <v>205</v>
      </c>
      <c r="I220" s="1">
        <v>0.5</v>
      </c>
      <c r="J220" s="1">
        <v>205</v>
      </c>
      <c r="M220" s="1">
        <v>0.75</v>
      </c>
      <c r="N220" s="1">
        <v>205</v>
      </c>
      <c r="Q220" s="1">
        <v>1</v>
      </c>
      <c r="R220" s="1">
        <v>205</v>
      </c>
      <c r="U220" s="1">
        <v>1.25</v>
      </c>
      <c r="V220" s="1">
        <v>205</v>
      </c>
      <c r="Y220" s="1">
        <v>1.5</v>
      </c>
      <c r="Z220" s="1">
        <v>205</v>
      </c>
      <c r="AC220" s="1">
        <v>1.75</v>
      </c>
      <c r="AD220" s="1">
        <v>205</v>
      </c>
      <c r="AG220" s="1">
        <v>2</v>
      </c>
      <c r="AH220" s="1">
        <v>205</v>
      </c>
      <c r="AK220" s="1">
        <v>2.25</v>
      </c>
      <c r="AL220" s="1">
        <v>205</v>
      </c>
      <c r="BI220"/>
    </row>
    <row r="221" spans="1:61">
      <c r="A221" s="1">
        <v>0</v>
      </c>
      <c r="B221" s="1">
        <v>205</v>
      </c>
      <c r="E221" s="1">
        <v>0.25</v>
      </c>
      <c r="F221" s="1">
        <v>205</v>
      </c>
      <c r="I221" s="1">
        <v>0.5</v>
      </c>
      <c r="J221" s="1">
        <v>205</v>
      </c>
      <c r="M221" s="1">
        <v>0.75</v>
      </c>
      <c r="N221" s="1">
        <v>205</v>
      </c>
      <c r="Q221" s="1">
        <v>1</v>
      </c>
      <c r="R221" s="1">
        <v>205</v>
      </c>
      <c r="U221" s="1">
        <v>1.25</v>
      </c>
      <c r="V221" s="1">
        <v>205</v>
      </c>
      <c r="Y221" s="1">
        <v>1.5</v>
      </c>
      <c r="Z221" s="1">
        <v>205</v>
      </c>
      <c r="AC221" s="1">
        <v>1.75</v>
      </c>
      <c r="AD221" s="1">
        <v>205</v>
      </c>
      <c r="AG221" s="1">
        <v>2</v>
      </c>
      <c r="AH221" s="1">
        <v>205</v>
      </c>
      <c r="AK221" s="1">
        <v>2.25</v>
      </c>
      <c r="AL221" s="1">
        <v>205</v>
      </c>
      <c r="BI221"/>
    </row>
    <row r="222" spans="1:61">
      <c r="A222" s="1">
        <v>0</v>
      </c>
      <c r="B222" s="1">
        <v>205</v>
      </c>
      <c r="E222" s="1">
        <v>0.25</v>
      </c>
      <c r="F222" s="1">
        <v>205</v>
      </c>
      <c r="I222" s="1">
        <v>0.5</v>
      </c>
      <c r="J222" s="1">
        <v>205</v>
      </c>
      <c r="M222" s="1">
        <v>0.75</v>
      </c>
      <c r="N222" s="1">
        <v>205</v>
      </c>
      <c r="Q222" s="1">
        <v>1</v>
      </c>
      <c r="R222" s="1">
        <v>205</v>
      </c>
      <c r="U222" s="1">
        <v>1.25</v>
      </c>
      <c r="V222" s="1">
        <v>205</v>
      </c>
      <c r="Y222" s="1">
        <v>1.5</v>
      </c>
      <c r="Z222" s="1">
        <v>205</v>
      </c>
      <c r="AC222" s="1">
        <v>1.75</v>
      </c>
      <c r="AD222" s="1">
        <v>205</v>
      </c>
      <c r="AG222" s="1">
        <v>2</v>
      </c>
      <c r="AH222" s="1">
        <v>205</v>
      </c>
      <c r="AK222" s="1">
        <v>2.25</v>
      </c>
      <c r="AL222" s="1">
        <v>205</v>
      </c>
      <c r="BI222"/>
    </row>
    <row r="223" spans="1:61">
      <c r="A223" s="1">
        <v>0</v>
      </c>
      <c r="B223" s="1">
        <v>205</v>
      </c>
      <c r="E223" s="1">
        <v>0.25</v>
      </c>
      <c r="F223" s="1">
        <v>205</v>
      </c>
      <c r="I223" s="1">
        <v>0.5</v>
      </c>
      <c r="J223" s="1">
        <v>205</v>
      </c>
      <c r="M223" s="1">
        <v>0.75</v>
      </c>
      <c r="N223" s="1">
        <v>205</v>
      </c>
      <c r="Q223" s="1">
        <v>1</v>
      </c>
      <c r="R223" s="1">
        <v>205</v>
      </c>
      <c r="U223" s="1">
        <v>1.25</v>
      </c>
      <c r="V223" s="1">
        <v>205</v>
      </c>
      <c r="Y223" s="1">
        <v>1.5</v>
      </c>
      <c r="Z223" s="1">
        <v>205</v>
      </c>
      <c r="AC223" s="1">
        <v>1.75</v>
      </c>
      <c r="AD223" s="1">
        <v>205</v>
      </c>
      <c r="AG223" s="1">
        <v>2</v>
      </c>
      <c r="AH223" s="1">
        <v>205</v>
      </c>
      <c r="AK223" s="1">
        <v>2.25</v>
      </c>
      <c r="AL223" s="1">
        <v>205</v>
      </c>
      <c r="BI223"/>
    </row>
    <row r="224" spans="1:61">
      <c r="A224" s="1">
        <v>0</v>
      </c>
      <c r="B224" s="1">
        <v>205</v>
      </c>
      <c r="E224" s="1">
        <v>0.25</v>
      </c>
      <c r="F224" s="1">
        <v>205</v>
      </c>
      <c r="I224" s="1">
        <v>0.5</v>
      </c>
      <c r="J224" s="1">
        <v>205</v>
      </c>
      <c r="M224" s="1">
        <v>0.75</v>
      </c>
      <c r="N224" s="1">
        <v>205</v>
      </c>
      <c r="Q224" s="1">
        <v>1</v>
      </c>
      <c r="R224" s="1">
        <v>205</v>
      </c>
      <c r="U224" s="1">
        <v>1.25</v>
      </c>
      <c r="V224" s="1">
        <v>205</v>
      </c>
      <c r="Y224" s="1">
        <v>1.5</v>
      </c>
      <c r="Z224" s="1">
        <v>205</v>
      </c>
      <c r="AC224" s="1">
        <v>1.75</v>
      </c>
      <c r="AD224" s="1">
        <v>205</v>
      </c>
      <c r="AG224" s="1">
        <v>2</v>
      </c>
      <c r="AH224" s="1">
        <v>205</v>
      </c>
      <c r="AK224" s="1">
        <v>2.25</v>
      </c>
      <c r="AL224" s="1">
        <v>205</v>
      </c>
      <c r="BI224"/>
    </row>
    <row r="225" spans="1:61">
      <c r="A225" s="1">
        <v>0</v>
      </c>
      <c r="B225" s="1">
        <v>205</v>
      </c>
      <c r="E225" s="1">
        <v>0.25</v>
      </c>
      <c r="F225" s="1">
        <v>205</v>
      </c>
      <c r="I225" s="1">
        <v>0.5</v>
      </c>
      <c r="J225" s="1">
        <v>205</v>
      </c>
      <c r="M225" s="1">
        <v>0.75</v>
      </c>
      <c r="N225" s="1">
        <v>205</v>
      </c>
      <c r="Q225" s="1">
        <v>1</v>
      </c>
      <c r="R225" s="1">
        <v>205</v>
      </c>
      <c r="U225" s="1">
        <v>1.25</v>
      </c>
      <c r="V225" s="1">
        <v>205</v>
      </c>
      <c r="Y225" s="1">
        <v>1.5</v>
      </c>
      <c r="Z225" s="1">
        <v>205</v>
      </c>
      <c r="AC225" s="1">
        <v>1.75</v>
      </c>
      <c r="AD225" s="1">
        <v>205</v>
      </c>
      <c r="AG225" s="1">
        <v>2</v>
      </c>
      <c r="AH225" s="1">
        <v>205</v>
      </c>
      <c r="AK225" s="1">
        <v>2.25</v>
      </c>
      <c r="AL225" s="1">
        <v>205</v>
      </c>
      <c r="BI225"/>
    </row>
    <row r="226" spans="1:61">
      <c r="A226" s="1">
        <v>0</v>
      </c>
      <c r="B226" s="1">
        <v>206</v>
      </c>
      <c r="E226" s="1">
        <v>0.25</v>
      </c>
      <c r="F226" s="1">
        <v>206</v>
      </c>
      <c r="I226" s="1">
        <v>0.5</v>
      </c>
      <c r="J226" s="1">
        <v>206</v>
      </c>
      <c r="M226" s="1">
        <v>0.75</v>
      </c>
      <c r="N226" s="1">
        <v>206</v>
      </c>
      <c r="Q226" s="1">
        <v>1</v>
      </c>
      <c r="R226" s="1">
        <v>206</v>
      </c>
      <c r="U226" s="1">
        <v>1.25</v>
      </c>
      <c r="V226" s="1">
        <v>206</v>
      </c>
      <c r="Y226" s="1">
        <v>1.5</v>
      </c>
      <c r="Z226" s="1">
        <v>206</v>
      </c>
      <c r="AC226" s="1">
        <v>1.75</v>
      </c>
      <c r="AD226" s="1">
        <v>206</v>
      </c>
      <c r="AG226" s="1">
        <v>2</v>
      </c>
      <c r="AH226" s="1">
        <v>206</v>
      </c>
      <c r="AK226" s="1">
        <v>2.25</v>
      </c>
      <c r="AL226" s="1">
        <v>206</v>
      </c>
      <c r="BI226"/>
    </row>
    <row r="227" spans="1:61">
      <c r="A227" s="1">
        <v>0</v>
      </c>
      <c r="B227" s="1">
        <v>206</v>
      </c>
      <c r="E227" s="1">
        <v>0.25</v>
      </c>
      <c r="F227" s="1">
        <v>206</v>
      </c>
      <c r="I227" s="1">
        <v>0.5</v>
      </c>
      <c r="J227" s="1">
        <v>206</v>
      </c>
      <c r="M227" s="1">
        <v>0.75</v>
      </c>
      <c r="N227" s="1">
        <v>206</v>
      </c>
      <c r="Q227" s="1">
        <v>1</v>
      </c>
      <c r="R227" s="1">
        <v>206</v>
      </c>
      <c r="U227" s="1">
        <v>1.25</v>
      </c>
      <c r="V227" s="1">
        <v>206</v>
      </c>
      <c r="Y227" s="1">
        <v>1.5</v>
      </c>
      <c r="Z227" s="1">
        <v>206</v>
      </c>
      <c r="AC227" s="1">
        <v>1.75</v>
      </c>
      <c r="AD227" s="1">
        <v>206</v>
      </c>
      <c r="AG227" s="1">
        <v>2</v>
      </c>
      <c r="AH227" s="1">
        <v>206</v>
      </c>
      <c r="AK227" s="1">
        <v>2.25</v>
      </c>
      <c r="AL227" s="1">
        <v>206</v>
      </c>
      <c r="BI227"/>
    </row>
    <row r="228" spans="1:61">
      <c r="A228" s="1">
        <v>0</v>
      </c>
      <c r="B228" s="1">
        <v>206</v>
      </c>
      <c r="E228" s="1">
        <v>0.25</v>
      </c>
      <c r="F228" s="1">
        <v>206</v>
      </c>
      <c r="I228" s="1">
        <v>0.5</v>
      </c>
      <c r="J228" s="1">
        <v>206</v>
      </c>
      <c r="M228" s="1">
        <v>0.75</v>
      </c>
      <c r="N228" s="1">
        <v>206</v>
      </c>
      <c r="Q228" s="1">
        <v>1</v>
      </c>
      <c r="R228" s="1">
        <v>206</v>
      </c>
      <c r="U228" s="1">
        <v>1.25</v>
      </c>
      <c r="V228" s="1">
        <v>206</v>
      </c>
      <c r="Y228" s="1">
        <v>1.5</v>
      </c>
      <c r="Z228" s="1">
        <v>206</v>
      </c>
      <c r="AC228" s="1">
        <v>1.75</v>
      </c>
      <c r="AD228" s="1">
        <v>206</v>
      </c>
      <c r="AG228" s="1">
        <v>2</v>
      </c>
      <c r="AH228" s="1">
        <v>206</v>
      </c>
      <c r="AK228" s="1">
        <v>2.25</v>
      </c>
      <c r="AL228" s="1">
        <v>206</v>
      </c>
      <c r="BI228"/>
    </row>
    <row r="229" spans="1:61">
      <c r="A229" s="1">
        <v>0</v>
      </c>
      <c r="B229" s="1">
        <v>206</v>
      </c>
      <c r="E229" s="1">
        <v>0.25</v>
      </c>
      <c r="F229" s="1">
        <v>206</v>
      </c>
      <c r="I229" s="1">
        <v>0.5</v>
      </c>
      <c r="J229" s="1">
        <v>206</v>
      </c>
      <c r="M229" s="1">
        <v>0.75</v>
      </c>
      <c r="N229" s="1">
        <v>206</v>
      </c>
      <c r="Q229" s="1">
        <v>1</v>
      </c>
      <c r="R229" s="1">
        <v>206</v>
      </c>
      <c r="U229" s="1">
        <v>1.25</v>
      </c>
      <c r="V229" s="1">
        <v>206</v>
      </c>
      <c r="Y229" s="1">
        <v>1.5</v>
      </c>
      <c r="Z229" s="1">
        <v>206</v>
      </c>
      <c r="AC229" s="1">
        <v>1.75</v>
      </c>
      <c r="AD229" s="1">
        <v>206</v>
      </c>
      <c r="AG229" s="1">
        <v>2</v>
      </c>
      <c r="AH229" s="1">
        <v>206</v>
      </c>
      <c r="AK229" s="1">
        <v>2.25</v>
      </c>
      <c r="AL229" s="1">
        <v>206</v>
      </c>
      <c r="BI229"/>
    </row>
    <row r="230" spans="1:61">
      <c r="A230" s="1">
        <v>0</v>
      </c>
      <c r="B230" s="1">
        <v>206</v>
      </c>
      <c r="E230" s="1">
        <v>0.25</v>
      </c>
      <c r="F230" s="1">
        <v>206</v>
      </c>
      <c r="I230" s="1">
        <v>0.5</v>
      </c>
      <c r="J230" s="1">
        <v>206</v>
      </c>
      <c r="M230" s="1">
        <v>0.75</v>
      </c>
      <c r="N230" s="1">
        <v>206</v>
      </c>
      <c r="Q230" s="1">
        <v>1</v>
      </c>
      <c r="R230" s="1">
        <v>206</v>
      </c>
      <c r="U230" s="1">
        <v>1.25</v>
      </c>
      <c r="V230" s="1">
        <v>206</v>
      </c>
      <c r="Y230" s="1">
        <v>1.5</v>
      </c>
      <c r="Z230" s="1">
        <v>206</v>
      </c>
      <c r="AC230" s="1">
        <v>1.75</v>
      </c>
      <c r="AD230" s="1">
        <v>206</v>
      </c>
      <c r="AG230" s="1">
        <v>2</v>
      </c>
      <c r="AH230" s="1">
        <v>206</v>
      </c>
      <c r="AK230" s="1">
        <v>2.25</v>
      </c>
      <c r="AL230" s="1">
        <v>206</v>
      </c>
      <c r="BI230"/>
    </row>
    <row r="231" spans="1:61">
      <c r="A231" s="1">
        <v>0</v>
      </c>
      <c r="B231" s="1">
        <v>206</v>
      </c>
      <c r="E231" s="1">
        <v>0.25</v>
      </c>
      <c r="F231" s="1">
        <v>206</v>
      </c>
      <c r="I231" s="1">
        <v>0.5</v>
      </c>
      <c r="J231" s="1">
        <v>206</v>
      </c>
      <c r="M231" s="1">
        <v>0.75</v>
      </c>
      <c r="N231" s="1">
        <v>206</v>
      </c>
      <c r="Q231" s="1">
        <v>1</v>
      </c>
      <c r="R231" s="1">
        <v>206</v>
      </c>
      <c r="U231" s="1">
        <v>1.25</v>
      </c>
      <c r="V231" s="1">
        <v>206</v>
      </c>
      <c r="Y231" s="1">
        <v>1.5</v>
      </c>
      <c r="Z231" s="1">
        <v>206</v>
      </c>
      <c r="AC231" s="1">
        <v>1.75</v>
      </c>
      <c r="AD231" s="1">
        <v>206</v>
      </c>
      <c r="AG231" s="1">
        <v>2</v>
      </c>
      <c r="AH231" s="1">
        <v>206</v>
      </c>
      <c r="AK231" s="1">
        <v>2.25</v>
      </c>
      <c r="AL231" s="1">
        <v>206</v>
      </c>
      <c r="BI231"/>
    </row>
    <row r="232" spans="1:61">
      <c r="A232" s="1">
        <v>0</v>
      </c>
      <c r="B232" s="1">
        <v>206</v>
      </c>
      <c r="E232" s="1">
        <v>0.25</v>
      </c>
      <c r="F232" s="1">
        <v>206</v>
      </c>
      <c r="I232" s="1">
        <v>0.5</v>
      </c>
      <c r="J232" s="1">
        <v>206</v>
      </c>
      <c r="M232" s="1">
        <v>0.75</v>
      </c>
      <c r="N232" s="1">
        <v>206</v>
      </c>
      <c r="Q232" s="1">
        <v>1</v>
      </c>
      <c r="R232" s="1">
        <v>206</v>
      </c>
      <c r="U232" s="1">
        <v>1.25</v>
      </c>
      <c r="V232" s="1">
        <v>206</v>
      </c>
      <c r="Y232" s="1">
        <v>1.5</v>
      </c>
      <c r="Z232" s="1">
        <v>206</v>
      </c>
      <c r="AC232" s="1">
        <v>1.75</v>
      </c>
      <c r="AD232" s="1">
        <v>206</v>
      </c>
      <c r="AG232" s="1">
        <v>2</v>
      </c>
      <c r="AH232" s="1">
        <v>206</v>
      </c>
      <c r="AK232" s="1">
        <v>2.25</v>
      </c>
      <c r="AL232" s="1">
        <v>206</v>
      </c>
      <c r="BI232"/>
    </row>
    <row r="233" spans="1:61">
      <c r="A233" s="1">
        <v>0</v>
      </c>
      <c r="B233" s="1">
        <v>206</v>
      </c>
      <c r="E233" s="1">
        <v>0.25</v>
      </c>
      <c r="F233" s="1">
        <v>206</v>
      </c>
      <c r="I233" s="1">
        <v>0.5</v>
      </c>
      <c r="J233" s="1">
        <v>206</v>
      </c>
      <c r="M233" s="1">
        <v>0.75</v>
      </c>
      <c r="N233" s="1">
        <v>206</v>
      </c>
      <c r="Q233" s="1">
        <v>1</v>
      </c>
      <c r="R233" s="1">
        <v>206</v>
      </c>
      <c r="U233" s="1">
        <v>1.25</v>
      </c>
      <c r="V233" s="1">
        <v>206</v>
      </c>
      <c r="Y233" s="1">
        <v>1.5</v>
      </c>
      <c r="Z233" s="1">
        <v>206</v>
      </c>
      <c r="AC233" s="1">
        <v>1.75</v>
      </c>
      <c r="AD233" s="1">
        <v>206</v>
      </c>
      <c r="AG233" s="1">
        <v>2</v>
      </c>
      <c r="AH233" s="1">
        <v>206</v>
      </c>
      <c r="AK233" s="1">
        <v>2.25</v>
      </c>
      <c r="AL233" s="1">
        <v>206</v>
      </c>
      <c r="BI233"/>
    </row>
    <row r="234" spans="1:61">
      <c r="A234" s="1">
        <v>0</v>
      </c>
      <c r="B234" s="1">
        <v>206</v>
      </c>
      <c r="E234" s="1">
        <v>0.25</v>
      </c>
      <c r="F234" s="1">
        <v>206</v>
      </c>
      <c r="I234" s="1">
        <v>0.5</v>
      </c>
      <c r="J234" s="1">
        <v>206</v>
      </c>
      <c r="M234" s="1">
        <v>0.75</v>
      </c>
      <c r="N234" s="1">
        <v>206</v>
      </c>
      <c r="Q234" s="1">
        <v>1</v>
      </c>
      <c r="R234" s="1">
        <v>206</v>
      </c>
      <c r="U234" s="1">
        <v>1.25</v>
      </c>
      <c r="V234" s="1">
        <v>206</v>
      </c>
      <c r="Y234" s="1">
        <v>1.5</v>
      </c>
      <c r="Z234" s="1">
        <v>206</v>
      </c>
      <c r="AC234" s="1">
        <v>1.75</v>
      </c>
      <c r="AD234" s="1">
        <v>206</v>
      </c>
      <c r="AG234" s="1">
        <v>2</v>
      </c>
      <c r="AH234" s="1">
        <v>206</v>
      </c>
      <c r="AK234" s="1">
        <v>2.25</v>
      </c>
      <c r="AL234" s="1">
        <v>206</v>
      </c>
      <c r="BI234"/>
    </row>
    <row r="235" spans="1:61">
      <c r="A235" s="1">
        <v>0</v>
      </c>
      <c r="B235" s="1">
        <v>206</v>
      </c>
      <c r="E235" s="1">
        <v>0.25</v>
      </c>
      <c r="F235" s="1">
        <v>206</v>
      </c>
      <c r="I235" s="1">
        <v>0.5</v>
      </c>
      <c r="J235" s="1">
        <v>206</v>
      </c>
      <c r="M235" s="1">
        <v>0.75</v>
      </c>
      <c r="N235" s="1">
        <v>206</v>
      </c>
      <c r="Q235" s="1">
        <v>1</v>
      </c>
      <c r="R235" s="1">
        <v>206</v>
      </c>
      <c r="U235" s="1">
        <v>1.25</v>
      </c>
      <c r="V235" s="1">
        <v>206</v>
      </c>
      <c r="Y235" s="1">
        <v>1.5</v>
      </c>
      <c r="Z235" s="1">
        <v>206</v>
      </c>
      <c r="AC235" s="1">
        <v>1.75</v>
      </c>
      <c r="AD235" s="1">
        <v>206</v>
      </c>
      <c r="AG235" s="1">
        <v>2</v>
      </c>
      <c r="AH235" s="1">
        <v>206</v>
      </c>
      <c r="AK235" s="1">
        <v>2.25</v>
      </c>
      <c r="AL235" s="1">
        <v>206</v>
      </c>
      <c r="BI235"/>
    </row>
    <row r="236" spans="1:61">
      <c r="A236" s="1">
        <v>0</v>
      </c>
      <c r="B236" s="1">
        <v>206</v>
      </c>
      <c r="E236" s="1">
        <v>0.25</v>
      </c>
      <c r="F236" s="1">
        <v>206</v>
      </c>
      <c r="I236" s="1">
        <v>0.5</v>
      </c>
      <c r="J236" s="1">
        <v>206</v>
      </c>
      <c r="M236" s="1">
        <v>0.75</v>
      </c>
      <c r="N236" s="1">
        <v>206</v>
      </c>
      <c r="Q236" s="1">
        <v>1</v>
      </c>
      <c r="R236" s="1">
        <v>206</v>
      </c>
      <c r="U236" s="1">
        <v>1.25</v>
      </c>
      <c r="V236" s="1">
        <v>206</v>
      </c>
      <c r="Y236" s="1">
        <v>1.5</v>
      </c>
      <c r="Z236" s="1">
        <v>206</v>
      </c>
      <c r="AC236" s="1">
        <v>1.75</v>
      </c>
      <c r="AD236" s="1">
        <v>206</v>
      </c>
      <c r="AG236" s="1">
        <v>2</v>
      </c>
      <c r="AH236" s="1">
        <v>206</v>
      </c>
      <c r="AK236" s="1">
        <v>2.25</v>
      </c>
      <c r="AL236" s="1">
        <v>206</v>
      </c>
      <c r="BI236"/>
    </row>
    <row r="237" spans="1:61">
      <c r="A237" s="1">
        <v>0</v>
      </c>
      <c r="B237" s="1">
        <v>206</v>
      </c>
      <c r="E237" s="1">
        <v>0.25</v>
      </c>
      <c r="F237" s="1">
        <v>206</v>
      </c>
      <c r="I237" s="1">
        <v>0.5</v>
      </c>
      <c r="J237" s="1">
        <v>206</v>
      </c>
      <c r="M237" s="1">
        <v>0.75</v>
      </c>
      <c r="N237" s="1">
        <v>206</v>
      </c>
      <c r="Q237" s="1">
        <v>1</v>
      </c>
      <c r="R237" s="1">
        <v>206</v>
      </c>
      <c r="U237" s="1">
        <v>1.25</v>
      </c>
      <c r="V237" s="1">
        <v>206</v>
      </c>
      <c r="Y237" s="1">
        <v>1.5</v>
      </c>
      <c r="Z237" s="1">
        <v>206</v>
      </c>
      <c r="AC237" s="1">
        <v>1.75</v>
      </c>
      <c r="AD237" s="1">
        <v>206</v>
      </c>
      <c r="AG237" s="1">
        <v>2</v>
      </c>
      <c r="AH237" s="1">
        <v>206</v>
      </c>
      <c r="AK237" s="1">
        <v>2.25</v>
      </c>
      <c r="AL237" s="1">
        <v>206</v>
      </c>
      <c r="BI237"/>
    </row>
    <row r="238" spans="1:61">
      <c r="A238" s="1">
        <v>0</v>
      </c>
      <c r="B238" s="1">
        <v>206</v>
      </c>
      <c r="E238" s="1">
        <v>0.25</v>
      </c>
      <c r="F238" s="1">
        <v>206</v>
      </c>
      <c r="I238" s="1">
        <v>0.5</v>
      </c>
      <c r="J238" s="1">
        <v>206</v>
      </c>
      <c r="M238" s="1">
        <v>0.75</v>
      </c>
      <c r="N238" s="1">
        <v>206</v>
      </c>
      <c r="Q238" s="1">
        <v>1</v>
      </c>
      <c r="R238" s="1">
        <v>206</v>
      </c>
      <c r="U238" s="1">
        <v>1.25</v>
      </c>
      <c r="V238" s="1">
        <v>206</v>
      </c>
      <c r="Y238" s="1">
        <v>1.5</v>
      </c>
      <c r="Z238" s="1">
        <v>206</v>
      </c>
      <c r="AC238" s="1">
        <v>1.75</v>
      </c>
      <c r="AD238" s="1">
        <v>206</v>
      </c>
      <c r="AG238" s="1">
        <v>2</v>
      </c>
      <c r="AH238" s="1">
        <v>206</v>
      </c>
      <c r="AK238" s="1">
        <v>2.25</v>
      </c>
      <c r="AL238" s="1">
        <v>206</v>
      </c>
      <c r="BI238"/>
    </row>
    <row r="239" spans="1:61">
      <c r="A239" s="1">
        <v>0</v>
      </c>
      <c r="B239" s="1">
        <v>206</v>
      </c>
      <c r="E239" s="1">
        <v>0.25</v>
      </c>
      <c r="F239" s="1">
        <v>206</v>
      </c>
      <c r="I239" s="1">
        <v>0.5</v>
      </c>
      <c r="J239" s="1">
        <v>206</v>
      </c>
      <c r="M239" s="1">
        <v>0.75</v>
      </c>
      <c r="N239" s="1">
        <v>206</v>
      </c>
      <c r="Q239" s="1">
        <v>1</v>
      </c>
      <c r="R239" s="1">
        <v>206</v>
      </c>
      <c r="U239" s="1">
        <v>1.25</v>
      </c>
      <c r="V239" s="1">
        <v>206</v>
      </c>
      <c r="Y239" s="1">
        <v>1.5</v>
      </c>
      <c r="Z239" s="1">
        <v>206</v>
      </c>
      <c r="AC239" s="1">
        <v>1.75</v>
      </c>
      <c r="AD239" s="1">
        <v>206</v>
      </c>
      <c r="AG239" s="1">
        <v>2</v>
      </c>
      <c r="AH239" s="1">
        <v>206</v>
      </c>
      <c r="AK239" s="1">
        <v>2.25</v>
      </c>
      <c r="AL239" s="1">
        <v>206</v>
      </c>
      <c r="BI239"/>
    </row>
    <row r="240" spans="1:61">
      <c r="A240" s="1">
        <v>0</v>
      </c>
      <c r="B240" s="1">
        <v>206</v>
      </c>
      <c r="E240" s="1">
        <v>0.25</v>
      </c>
      <c r="F240" s="1">
        <v>206</v>
      </c>
      <c r="I240" s="1">
        <v>0.5</v>
      </c>
      <c r="J240" s="1">
        <v>206</v>
      </c>
      <c r="M240" s="1">
        <v>0.75</v>
      </c>
      <c r="N240" s="1">
        <v>206</v>
      </c>
      <c r="Q240" s="1">
        <v>1</v>
      </c>
      <c r="R240" s="1">
        <v>206</v>
      </c>
      <c r="U240" s="1">
        <v>1.25</v>
      </c>
      <c r="V240" s="1">
        <v>206</v>
      </c>
      <c r="Y240" s="1">
        <v>1.5</v>
      </c>
      <c r="Z240" s="1">
        <v>206</v>
      </c>
      <c r="AC240" s="1">
        <v>1.75</v>
      </c>
      <c r="AD240" s="1">
        <v>206</v>
      </c>
      <c r="AG240" s="1">
        <v>2</v>
      </c>
      <c r="AH240" s="1">
        <v>206</v>
      </c>
      <c r="AK240" s="1">
        <v>2.25</v>
      </c>
      <c r="AL240" s="1">
        <v>206</v>
      </c>
      <c r="BI240"/>
    </row>
    <row r="241" spans="1:61">
      <c r="A241" s="1">
        <v>0</v>
      </c>
      <c r="B241" s="1">
        <v>206</v>
      </c>
      <c r="E241" s="1">
        <v>0.25</v>
      </c>
      <c r="F241" s="1">
        <v>206</v>
      </c>
      <c r="I241" s="1">
        <v>0.5</v>
      </c>
      <c r="J241" s="1">
        <v>206</v>
      </c>
      <c r="M241" s="1">
        <v>0.75</v>
      </c>
      <c r="N241" s="1">
        <v>206</v>
      </c>
      <c r="Q241" s="1">
        <v>1</v>
      </c>
      <c r="R241" s="1">
        <v>206</v>
      </c>
      <c r="U241" s="1">
        <v>1.25</v>
      </c>
      <c r="V241" s="1">
        <v>206</v>
      </c>
      <c r="Y241" s="1">
        <v>1.5</v>
      </c>
      <c r="Z241" s="1">
        <v>206</v>
      </c>
      <c r="AC241" s="1">
        <v>1.75</v>
      </c>
      <c r="AD241" s="1">
        <v>206</v>
      </c>
      <c r="AG241" s="1">
        <v>2</v>
      </c>
      <c r="AH241" s="1">
        <v>206</v>
      </c>
      <c r="AK241" s="1">
        <v>2.25</v>
      </c>
      <c r="AL241" s="1">
        <v>206</v>
      </c>
      <c r="BI241"/>
    </row>
    <row r="242" spans="1:61">
      <c r="A242" s="1">
        <v>0</v>
      </c>
      <c r="B242" s="1">
        <v>207</v>
      </c>
      <c r="E242" s="1">
        <v>0.25</v>
      </c>
      <c r="F242" s="1">
        <v>207</v>
      </c>
      <c r="I242" s="1">
        <v>0.5</v>
      </c>
      <c r="J242" s="1">
        <v>207</v>
      </c>
      <c r="M242" s="1">
        <v>0.75</v>
      </c>
      <c r="N242" s="1">
        <v>207</v>
      </c>
      <c r="Q242" s="1">
        <v>1</v>
      </c>
      <c r="R242" s="1">
        <v>207</v>
      </c>
      <c r="U242" s="1">
        <v>1.25</v>
      </c>
      <c r="V242" s="1">
        <v>207</v>
      </c>
      <c r="Y242" s="1">
        <v>1.5</v>
      </c>
      <c r="Z242" s="1">
        <v>207</v>
      </c>
      <c r="AC242" s="1">
        <v>1.75</v>
      </c>
      <c r="AD242" s="1">
        <v>207</v>
      </c>
      <c r="AG242" s="1">
        <v>2</v>
      </c>
      <c r="AH242" s="1">
        <v>207</v>
      </c>
      <c r="AK242" s="1">
        <v>2.25</v>
      </c>
      <c r="AL242" s="1">
        <v>207</v>
      </c>
      <c r="BI242"/>
    </row>
    <row r="243" spans="1:61">
      <c r="A243" s="1">
        <v>0</v>
      </c>
      <c r="B243" s="1">
        <v>207</v>
      </c>
      <c r="E243" s="1">
        <v>0.25</v>
      </c>
      <c r="F243" s="1">
        <v>207</v>
      </c>
      <c r="I243" s="1">
        <v>0.5</v>
      </c>
      <c r="J243" s="1">
        <v>207</v>
      </c>
      <c r="M243" s="1">
        <v>0.75</v>
      </c>
      <c r="N243" s="1">
        <v>207</v>
      </c>
      <c r="Q243" s="1">
        <v>1</v>
      </c>
      <c r="R243" s="1">
        <v>207</v>
      </c>
      <c r="U243" s="1">
        <v>1.25</v>
      </c>
      <c r="V243" s="1">
        <v>207</v>
      </c>
      <c r="Y243" s="1">
        <v>1.5</v>
      </c>
      <c r="Z243" s="1">
        <v>207</v>
      </c>
      <c r="AC243" s="1">
        <v>1.75</v>
      </c>
      <c r="AD243" s="1">
        <v>207</v>
      </c>
      <c r="AG243" s="1">
        <v>2</v>
      </c>
      <c r="AH243" s="1">
        <v>207</v>
      </c>
      <c r="AK243" s="1">
        <v>2.25</v>
      </c>
      <c r="AL243" s="1">
        <v>207</v>
      </c>
      <c r="BI243"/>
    </row>
    <row r="244" spans="1:61">
      <c r="A244" s="1">
        <v>0</v>
      </c>
      <c r="B244" s="1">
        <v>207</v>
      </c>
      <c r="E244" s="1">
        <v>0.25</v>
      </c>
      <c r="F244" s="1">
        <v>207</v>
      </c>
      <c r="I244" s="1">
        <v>0.5</v>
      </c>
      <c r="J244" s="1">
        <v>207</v>
      </c>
      <c r="M244" s="1">
        <v>0.75</v>
      </c>
      <c r="N244" s="1">
        <v>207</v>
      </c>
      <c r="Q244" s="1">
        <v>1</v>
      </c>
      <c r="R244" s="1">
        <v>207</v>
      </c>
      <c r="U244" s="1">
        <v>1.25</v>
      </c>
      <c r="V244" s="1">
        <v>207</v>
      </c>
      <c r="Y244" s="1">
        <v>1.5</v>
      </c>
      <c r="Z244" s="1">
        <v>207</v>
      </c>
      <c r="AC244" s="1">
        <v>1.75</v>
      </c>
      <c r="AD244" s="1">
        <v>207</v>
      </c>
      <c r="AG244" s="1">
        <v>2</v>
      </c>
      <c r="AH244" s="1">
        <v>207</v>
      </c>
      <c r="AK244" s="1">
        <v>2.25</v>
      </c>
      <c r="AL244" s="1">
        <v>207</v>
      </c>
      <c r="BI244"/>
    </row>
    <row r="245" spans="1:61">
      <c r="A245" s="1">
        <v>0</v>
      </c>
      <c r="B245" s="1">
        <v>207</v>
      </c>
      <c r="E245" s="1">
        <v>0.25</v>
      </c>
      <c r="F245" s="1">
        <v>207</v>
      </c>
      <c r="I245" s="1">
        <v>0.5</v>
      </c>
      <c r="J245" s="1">
        <v>207</v>
      </c>
      <c r="M245" s="1">
        <v>0.75</v>
      </c>
      <c r="N245" s="1">
        <v>207</v>
      </c>
      <c r="Q245" s="1">
        <v>1</v>
      </c>
      <c r="R245" s="1">
        <v>207</v>
      </c>
      <c r="U245" s="1">
        <v>1.25</v>
      </c>
      <c r="V245" s="1">
        <v>207</v>
      </c>
      <c r="Y245" s="1">
        <v>1.5</v>
      </c>
      <c r="Z245" s="1">
        <v>207</v>
      </c>
      <c r="AC245" s="1">
        <v>1.75</v>
      </c>
      <c r="AD245" s="1">
        <v>207</v>
      </c>
      <c r="AG245" s="1">
        <v>2</v>
      </c>
      <c r="AH245" s="1">
        <v>207</v>
      </c>
      <c r="AK245" s="1">
        <v>2.25</v>
      </c>
      <c r="AL245" s="1">
        <v>207</v>
      </c>
      <c r="BI245"/>
    </row>
    <row r="246" spans="1:61">
      <c r="A246" s="1">
        <v>0</v>
      </c>
      <c r="B246" s="1">
        <v>207</v>
      </c>
      <c r="E246" s="1">
        <v>0.25</v>
      </c>
      <c r="F246" s="1">
        <v>207</v>
      </c>
      <c r="I246" s="1">
        <v>0.5</v>
      </c>
      <c r="J246" s="1">
        <v>207</v>
      </c>
      <c r="M246" s="1">
        <v>0.75</v>
      </c>
      <c r="N246" s="1">
        <v>207</v>
      </c>
      <c r="Q246" s="1">
        <v>1</v>
      </c>
      <c r="R246" s="1">
        <v>207</v>
      </c>
      <c r="U246" s="1">
        <v>1.25</v>
      </c>
      <c r="V246" s="1">
        <v>207</v>
      </c>
      <c r="Y246" s="1">
        <v>1.5</v>
      </c>
      <c r="Z246" s="1">
        <v>207</v>
      </c>
      <c r="AC246" s="1">
        <v>1.75</v>
      </c>
      <c r="AD246" s="1">
        <v>207</v>
      </c>
      <c r="AG246" s="1">
        <v>2</v>
      </c>
      <c r="AH246" s="1">
        <v>207</v>
      </c>
      <c r="AK246" s="1">
        <v>2.25</v>
      </c>
      <c r="AL246" s="1">
        <v>207</v>
      </c>
      <c r="BI246"/>
    </row>
    <row r="247" spans="1:61">
      <c r="A247" s="1">
        <v>0</v>
      </c>
      <c r="B247" s="1">
        <v>207</v>
      </c>
      <c r="E247" s="1">
        <v>0.25</v>
      </c>
      <c r="F247" s="1">
        <v>207</v>
      </c>
      <c r="I247" s="1">
        <v>0.5</v>
      </c>
      <c r="J247" s="1">
        <v>207</v>
      </c>
      <c r="M247" s="1">
        <v>0.75</v>
      </c>
      <c r="N247" s="1">
        <v>207</v>
      </c>
      <c r="Q247" s="1">
        <v>1</v>
      </c>
      <c r="R247" s="1">
        <v>207</v>
      </c>
      <c r="U247" s="1">
        <v>1.25</v>
      </c>
      <c r="V247" s="1">
        <v>207</v>
      </c>
      <c r="Y247" s="1">
        <v>1.5</v>
      </c>
      <c r="Z247" s="1">
        <v>207</v>
      </c>
      <c r="AC247" s="1">
        <v>1.75</v>
      </c>
      <c r="AD247" s="1">
        <v>207</v>
      </c>
      <c r="AG247" s="1">
        <v>2</v>
      </c>
      <c r="AH247" s="1">
        <v>207</v>
      </c>
      <c r="AK247" s="1">
        <v>2.25</v>
      </c>
      <c r="AL247" s="1">
        <v>207</v>
      </c>
      <c r="BI247"/>
    </row>
    <row r="248" spans="1:61">
      <c r="A248" s="1">
        <v>0</v>
      </c>
      <c r="B248" s="1">
        <v>207</v>
      </c>
      <c r="E248" s="1">
        <v>0.25</v>
      </c>
      <c r="F248" s="1">
        <v>207</v>
      </c>
      <c r="I248" s="1">
        <v>0.5</v>
      </c>
      <c r="J248" s="1">
        <v>207</v>
      </c>
      <c r="M248" s="1">
        <v>0.75</v>
      </c>
      <c r="N248" s="1">
        <v>207</v>
      </c>
      <c r="Q248" s="1">
        <v>1</v>
      </c>
      <c r="R248" s="1">
        <v>207</v>
      </c>
      <c r="U248" s="1">
        <v>1.25</v>
      </c>
      <c r="V248" s="1">
        <v>207</v>
      </c>
      <c r="Y248" s="1">
        <v>1.5</v>
      </c>
      <c r="Z248" s="1">
        <v>207</v>
      </c>
      <c r="AC248" s="1">
        <v>1.75</v>
      </c>
      <c r="AD248" s="1">
        <v>207</v>
      </c>
      <c r="AG248" s="1">
        <v>2</v>
      </c>
      <c r="AH248" s="1">
        <v>207</v>
      </c>
      <c r="AK248" s="1">
        <v>2.25</v>
      </c>
      <c r="AL248" s="1">
        <v>207</v>
      </c>
      <c r="BI248"/>
    </row>
    <row r="249" spans="1:61">
      <c r="A249" s="1">
        <v>0</v>
      </c>
      <c r="B249" s="1">
        <v>207</v>
      </c>
      <c r="E249" s="1">
        <v>0.25</v>
      </c>
      <c r="F249" s="1">
        <v>207</v>
      </c>
      <c r="I249" s="1">
        <v>0.5</v>
      </c>
      <c r="J249" s="1">
        <v>207</v>
      </c>
      <c r="M249" s="1">
        <v>0.75</v>
      </c>
      <c r="N249" s="1">
        <v>207</v>
      </c>
      <c r="Q249" s="1">
        <v>1</v>
      </c>
      <c r="R249" s="1">
        <v>207</v>
      </c>
      <c r="U249" s="1">
        <v>1.25</v>
      </c>
      <c r="V249" s="1">
        <v>207</v>
      </c>
      <c r="Y249" s="1">
        <v>1.5</v>
      </c>
      <c r="Z249" s="1">
        <v>207</v>
      </c>
      <c r="AC249" s="1">
        <v>1.75</v>
      </c>
      <c r="AD249" s="1">
        <v>207</v>
      </c>
      <c r="AG249" s="1">
        <v>2</v>
      </c>
      <c r="AH249" s="1">
        <v>207</v>
      </c>
      <c r="AK249" s="1">
        <v>2.25</v>
      </c>
      <c r="AL249" s="1">
        <v>207</v>
      </c>
      <c r="BI249"/>
    </row>
    <row r="250" spans="1:61">
      <c r="A250" s="1">
        <v>0</v>
      </c>
      <c r="B250" s="1">
        <v>207</v>
      </c>
      <c r="E250" s="1">
        <v>0.25</v>
      </c>
      <c r="F250" s="1">
        <v>207</v>
      </c>
      <c r="I250" s="1">
        <v>0.5</v>
      </c>
      <c r="J250" s="1">
        <v>207</v>
      </c>
      <c r="M250" s="1">
        <v>0.75</v>
      </c>
      <c r="N250" s="1">
        <v>207</v>
      </c>
      <c r="Q250" s="1">
        <v>1</v>
      </c>
      <c r="R250" s="1">
        <v>207</v>
      </c>
      <c r="U250" s="1">
        <v>1.25</v>
      </c>
      <c r="V250" s="1">
        <v>207</v>
      </c>
      <c r="Y250" s="1">
        <v>1.5</v>
      </c>
      <c r="Z250" s="1">
        <v>207</v>
      </c>
      <c r="AC250" s="1">
        <v>1.75</v>
      </c>
      <c r="AD250" s="1">
        <v>207</v>
      </c>
      <c r="AG250" s="1">
        <v>2</v>
      </c>
      <c r="AH250" s="1">
        <v>207</v>
      </c>
      <c r="AK250" s="1">
        <v>2.25</v>
      </c>
      <c r="AL250" s="1">
        <v>207</v>
      </c>
      <c r="BI250"/>
    </row>
    <row r="251" spans="1:61">
      <c r="A251" s="1">
        <v>0</v>
      </c>
      <c r="B251" s="1">
        <v>207</v>
      </c>
      <c r="E251" s="1">
        <v>0.25</v>
      </c>
      <c r="F251" s="1">
        <v>207</v>
      </c>
      <c r="I251" s="1">
        <v>0.5</v>
      </c>
      <c r="J251" s="1">
        <v>207</v>
      </c>
      <c r="M251" s="1">
        <v>0.75</v>
      </c>
      <c r="N251" s="1">
        <v>207</v>
      </c>
      <c r="Q251" s="1">
        <v>1</v>
      </c>
      <c r="R251" s="1">
        <v>207</v>
      </c>
      <c r="U251" s="1">
        <v>1.25</v>
      </c>
      <c r="V251" s="1">
        <v>207</v>
      </c>
      <c r="Y251" s="1">
        <v>1.5</v>
      </c>
      <c r="Z251" s="1">
        <v>207</v>
      </c>
      <c r="AC251" s="1">
        <v>1.75</v>
      </c>
      <c r="AD251" s="1">
        <v>207</v>
      </c>
      <c r="AG251" s="1">
        <v>2</v>
      </c>
      <c r="AH251" s="1">
        <v>207</v>
      </c>
      <c r="AK251" s="1">
        <v>2.25</v>
      </c>
      <c r="AL251" s="1">
        <v>207</v>
      </c>
      <c r="BI251"/>
    </row>
    <row r="252" spans="1:61">
      <c r="A252" s="1">
        <v>0</v>
      </c>
      <c r="B252" s="1">
        <v>207</v>
      </c>
      <c r="E252" s="1">
        <v>0.25</v>
      </c>
      <c r="F252" s="1">
        <v>207</v>
      </c>
      <c r="I252" s="1">
        <v>0.5</v>
      </c>
      <c r="J252" s="1">
        <v>207</v>
      </c>
      <c r="M252" s="1">
        <v>0.75</v>
      </c>
      <c r="N252" s="1">
        <v>207</v>
      </c>
      <c r="Q252" s="1">
        <v>1</v>
      </c>
      <c r="R252" s="1">
        <v>207</v>
      </c>
      <c r="U252" s="1">
        <v>1.25</v>
      </c>
      <c r="V252" s="1">
        <v>207</v>
      </c>
      <c r="Y252" s="1">
        <v>1.5</v>
      </c>
      <c r="Z252" s="1">
        <v>207</v>
      </c>
      <c r="AC252" s="1">
        <v>1.75</v>
      </c>
      <c r="AD252" s="1">
        <v>207</v>
      </c>
      <c r="AG252" s="1">
        <v>2</v>
      </c>
      <c r="AH252" s="1">
        <v>207</v>
      </c>
      <c r="AK252" s="1">
        <v>2.25</v>
      </c>
      <c r="AL252" s="1">
        <v>207</v>
      </c>
      <c r="BI252"/>
    </row>
    <row r="253" spans="1:61">
      <c r="A253" s="1">
        <v>0</v>
      </c>
      <c r="B253" s="1">
        <v>207</v>
      </c>
      <c r="E253" s="1">
        <v>0.25</v>
      </c>
      <c r="F253" s="1">
        <v>207</v>
      </c>
      <c r="I253" s="1">
        <v>0.5</v>
      </c>
      <c r="J253" s="1">
        <v>207</v>
      </c>
      <c r="M253" s="1">
        <v>0.75</v>
      </c>
      <c r="N253" s="1">
        <v>207</v>
      </c>
      <c r="Q253" s="1">
        <v>1</v>
      </c>
      <c r="R253" s="1">
        <v>207</v>
      </c>
      <c r="U253" s="1">
        <v>1.25</v>
      </c>
      <c r="V253" s="1">
        <v>207</v>
      </c>
      <c r="Y253" s="1">
        <v>1.5</v>
      </c>
      <c r="Z253" s="1">
        <v>207</v>
      </c>
      <c r="AC253" s="1">
        <v>1.75</v>
      </c>
      <c r="AD253" s="1">
        <v>207</v>
      </c>
      <c r="AG253" s="1">
        <v>2</v>
      </c>
      <c r="AH253" s="1">
        <v>207</v>
      </c>
      <c r="AK253" s="1">
        <v>2.25</v>
      </c>
      <c r="AL253" s="1">
        <v>207</v>
      </c>
      <c r="BI253"/>
    </row>
    <row r="254" spans="1:61">
      <c r="A254" s="1">
        <v>0</v>
      </c>
      <c r="B254" s="1">
        <v>207</v>
      </c>
      <c r="E254" s="1">
        <v>0.25</v>
      </c>
      <c r="F254" s="1">
        <v>207</v>
      </c>
      <c r="I254" s="1">
        <v>0.5</v>
      </c>
      <c r="J254" s="1">
        <v>207</v>
      </c>
      <c r="M254" s="1">
        <v>0.75</v>
      </c>
      <c r="N254" s="1">
        <v>207</v>
      </c>
      <c r="Q254" s="1">
        <v>1</v>
      </c>
      <c r="R254" s="1">
        <v>207</v>
      </c>
      <c r="U254" s="1">
        <v>1.25</v>
      </c>
      <c r="V254" s="1">
        <v>207</v>
      </c>
      <c r="Y254" s="1">
        <v>1.5</v>
      </c>
      <c r="Z254" s="1">
        <v>207</v>
      </c>
      <c r="AC254" s="1">
        <v>1.75</v>
      </c>
      <c r="AD254" s="1">
        <v>207</v>
      </c>
      <c r="AG254" s="1">
        <v>2</v>
      </c>
      <c r="AH254" s="1">
        <v>207</v>
      </c>
      <c r="AK254" s="1">
        <v>2.25</v>
      </c>
      <c r="AL254" s="1">
        <v>207</v>
      </c>
      <c r="BI254"/>
    </row>
    <row r="255" spans="1:61">
      <c r="A255" s="1">
        <v>0</v>
      </c>
      <c r="B255" s="1">
        <v>207</v>
      </c>
      <c r="E255" s="1">
        <v>0.25</v>
      </c>
      <c r="F255" s="1">
        <v>207</v>
      </c>
      <c r="I255" s="1">
        <v>0.5</v>
      </c>
      <c r="J255" s="1">
        <v>207</v>
      </c>
      <c r="M255" s="1">
        <v>0.75</v>
      </c>
      <c r="N255" s="1">
        <v>207</v>
      </c>
      <c r="Q255" s="1">
        <v>1</v>
      </c>
      <c r="R255" s="1">
        <v>207</v>
      </c>
      <c r="U255" s="1">
        <v>1.25</v>
      </c>
      <c r="V255" s="1">
        <v>207</v>
      </c>
      <c r="Y255" s="1">
        <v>1.5</v>
      </c>
      <c r="Z255" s="1">
        <v>207</v>
      </c>
      <c r="AC255" s="1">
        <v>1.75</v>
      </c>
      <c r="AD255" s="1">
        <v>207</v>
      </c>
      <c r="AG255" s="1">
        <v>2</v>
      </c>
      <c r="AH255" s="1">
        <v>207</v>
      </c>
      <c r="AK255" s="1">
        <v>2.25</v>
      </c>
      <c r="AL255" s="1">
        <v>207</v>
      </c>
      <c r="BI255"/>
    </row>
    <row r="256" spans="1:61">
      <c r="A256" s="1">
        <v>0</v>
      </c>
      <c r="B256" s="1">
        <v>207</v>
      </c>
      <c r="E256" s="1">
        <v>0.25</v>
      </c>
      <c r="F256" s="1">
        <v>207</v>
      </c>
      <c r="I256" s="1">
        <v>0.5</v>
      </c>
      <c r="J256" s="1">
        <v>207</v>
      </c>
      <c r="M256" s="1">
        <v>0.75</v>
      </c>
      <c r="N256" s="1">
        <v>207</v>
      </c>
      <c r="Q256" s="1">
        <v>1</v>
      </c>
      <c r="R256" s="1">
        <v>207</v>
      </c>
      <c r="U256" s="1">
        <v>1.25</v>
      </c>
      <c r="V256" s="1">
        <v>207</v>
      </c>
      <c r="Y256" s="1">
        <v>1.5</v>
      </c>
      <c r="Z256" s="1">
        <v>207</v>
      </c>
      <c r="AC256" s="1">
        <v>1.75</v>
      </c>
      <c r="AD256" s="1">
        <v>207</v>
      </c>
      <c r="AG256" s="1">
        <v>2</v>
      </c>
      <c r="AH256" s="1">
        <v>207</v>
      </c>
      <c r="AK256" s="1">
        <v>2.25</v>
      </c>
      <c r="AL256" s="1">
        <v>207</v>
      </c>
      <c r="BI256"/>
    </row>
    <row r="257" spans="1:61">
      <c r="A257" s="1">
        <v>0</v>
      </c>
      <c r="B257" s="1">
        <v>207</v>
      </c>
      <c r="E257" s="1">
        <v>0.25</v>
      </c>
      <c r="F257" s="1">
        <v>207</v>
      </c>
      <c r="I257" s="1">
        <v>0.5</v>
      </c>
      <c r="J257" s="1">
        <v>207</v>
      </c>
      <c r="M257" s="1">
        <v>0.75</v>
      </c>
      <c r="N257" s="1">
        <v>207</v>
      </c>
      <c r="Q257" s="1">
        <v>1</v>
      </c>
      <c r="R257" s="1">
        <v>207</v>
      </c>
      <c r="U257" s="1">
        <v>1.25</v>
      </c>
      <c r="V257" s="1">
        <v>207</v>
      </c>
      <c r="Y257" s="1">
        <v>1.5</v>
      </c>
      <c r="Z257" s="1">
        <v>207</v>
      </c>
      <c r="AC257" s="1">
        <v>1.75</v>
      </c>
      <c r="AD257" s="1">
        <v>207</v>
      </c>
      <c r="AG257" s="1">
        <v>2</v>
      </c>
      <c r="AH257" s="1">
        <v>207</v>
      </c>
      <c r="AK257" s="1">
        <v>2.25</v>
      </c>
      <c r="AL257" s="1">
        <v>207</v>
      </c>
      <c r="BI257"/>
    </row>
    <row r="258" spans="1:61">
      <c r="A258" s="1">
        <v>0</v>
      </c>
      <c r="B258" s="1">
        <v>208</v>
      </c>
      <c r="E258" s="1">
        <v>0.25</v>
      </c>
      <c r="F258" s="1">
        <v>208</v>
      </c>
      <c r="I258" s="1">
        <v>0.5</v>
      </c>
      <c r="J258" s="1">
        <v>208</v>
      </c>
      <c r="M258" s="1">
        <v>0.75</v>
      </c>
      <c r="N258" s="1">
        <v>208</v>
      </c>
      <c r="Q258" s="1">
        <v>1</v>
      </c>
      <c r="R258" s="1">
        <v>208</v>
      </c>
      <c r="U258" s="1">
        <v>1.25</v>
      </c>
      <c r="V258" s="1">
        <v>208</v>
      </c>
      <c r="Y258" s="1">
        <v>1.5</v>
      </c>
      <c r="Z258" s="1">
        <v>208</v>
      </c>
      <c r="AC258" s="1">
        <v>1.75</v>
      </c>
      <c r="AD258" s="1">
        <v>208</v>
      </c>
      <c r="AG258" s="1">
        <v>2</v>
      </c>
      <c r="AH258" s="1">
        <v>208</v>
      </c>
      <c r="AK258" s="1">
        <v>2.25</v>
      </c>
      <c r="AL258" s="1">
        <v>208</v>
      </c>
      <c r="BI258"/>
    </row>
    <row r="259" spans="1:61">
      <c r="A259" s="1">
        <v>0</v>
      </c>
      <c r="B259" s="1">
        <v>208</v>
      </c>
      <c r="E259" s="1">
        <v>0.25</v>
      </c>
      <c r="F259" s="1">
        <v>208</v>
      </c>
      <c r="I259" s="1">
        <v>0.5</v>
      </c>
      <c r="J259" s="1">
        <v>208</v>
      </c>
      <c r="M259" s="1">
        <v>0.75</v>
      </c>
      <c r="N259" s="1">
        <v>208</v>
      </c>
      <c r="Q259" s="1">
        <v>1</v>
      </c>
      <c r="R259" s="1">
        <v>208</v>
      </c>
      <c r="U259" s="1">
        <v>1.25</v>
      </c>
      <c r="V259" s="1">
        <v>208</v>
      </c>
      <c r="Y259" s="1">
        <v>1.5</v>
      </c>
      <c r="Z259" s="1">
        <v>208</v>
      </c>
      <c r="AC259" s="1">
        <v>1.75</v>
      </c>
      <c r="AD259" s="1">
        <v>208</v>
      </c>
      <c r="AG259" s="1">
        <v>2</v>
      </c>
      <c r="AH259" s="1">
        <v>208</v>
      </c>
      <c r="AK259" s="1">
        <v>2.25</v>
      </c>
      <c r="AL259" s="1">
        <v>208</v>
      </c>
      <c r="BI259"/>
    </row>
    <row r="260" spans="1:61">
      <c r="A260" s="1">
        <v>0</v>
      </c>
      <c r="B260" s="1">
        <v>208</v>
      </c>
      <c r="E260" s="1">
        <v>0.25</v>
      </c>
      <c r="F260" s="1">
        <v>208</v>
      </c>
      <c r="I260" s="1">
        <v>0.5</v>
      </c>
      <c r="J260" s="1">
        <v>208</v>
      </c>
      <c r="M260" s="1">
        <v>0.75</v>
      </c>
      <c r="N260" s="1">
        <v>208</v>
      </c>
      <c r="Q260" s="1">
        <v>1</v>
      </c>
      <c r="R260" s="1">
        <v>208</v>
      </c>
      <c r="U260" s="1">
        <v>1.25</v>
      </c>
      <c r="V260" s="1">
        <v>208</v>
      </c>
      <c r="Y260" s="1">
        <v>1.5</v>
      </c>
      <c r="Z260" s="1">
        <v>208</v>
      </c>
      <c r="AC260" s="1">
        <v>1.75</v>
      </c>
      <c r="AD260" s="1">
        <v>208</v>
      </c>
      <c r="AG260" s="1">
        <v>2</v>
      </c>
      <c r="AH260" s="1">
        <v>208</v>
      </c>
      <c r="AK260" s="1">
        <v>2.25</v>
      </c>
      <c r="AL260" s="1">
        <v>208</v>
      </c>
      <c r="BI260"/>
    </row>
    <row r="261" spans="1:61">
      <c r="A261" s="1">
        <v>0</v>
      </c>
      <c r="B261" s="1">
        <v>208</v>
      </c>
      <c r="E261" s="1">
        <v>0.25</v>
      </c>
      <c r="F261" s="1">
        <v>208</v>
      </c>
      <c r="I261" s="1">
        <v>0.5</v>
      </c>
      <c r="J261" s="1">
        <v>208</v>
      </c>
      <c r="M261" s="1">
        <v>0.75</v>
      </c>
      <c r="N261" s="1">
        <v>208</v>
      </c>
      <c r="Q261" s="1">
        <v>1</v>
      </c>
      <c r="R261" s="1">
        <v>208</v>
      </c>
      <c r="U261" s="1">
        <v>1.25</v>
      </c>
      <c r="V261" s="1">
        <v>208</v>
      </c>
      <c r="Y261" s="1">
        <v>1.5</v>
      </c>
      <c r="Z261" s="1">
        <v>208</v>
      </c>
      <c r="AC261" s="1">
        <v>1.75</v>
      </c>
      <c r="AD261" s="1">
        <v>208</v>
      </c>
      <c r="AG261" s="1">
        <v>2</v>
      </c>
      <c r="AH261" s="1">
        <v>208</v>
      </c>
      <c r="AK261" s="1">
        <v>2.25</v>
      </c>
      <c r="AL261" s="1">
        <v>208</v>
      </c>
      <c r="BI261"/>
    </row>
    <row r="262" spans="1:61">
      <c r="A262" s="1">
        <v>0</v>
      </c>
      <c r="B262" s="1">
        <v>208</v>
      </c>
      <c r="E262" s="1">
        <v>0.25</v>
      </c>
      <c r="F262" s="1">
        <v>208</v>
      </c>
      <c r="I262" s="1">
        <v>0.5</v>
      </c>
      <c r="J262" s="1">
        <v>208</v>
      </c>
      <c r="M262" s="1">
        <v>0.75</v>
      </c>
      <c r="N262" s="1">
        <v>208</v>
      </c>
      <c r="Q262" s="1">
        <v>1</v>
      </c>
      <c r="R262" s="1">
        <v>208</v>
      </c>
      <c r="U262" s="1">
        <v>1.25</v>
      </c>
      <c r="V262" s="1">
        <v>208</v>
      </c>
      <c r="Y262" s="1">
        <v>1.5</v>
      </c>
      <c r="Z262" s="1">
        <v>208</v>
      </c>
      <c r="AC262" s="1">
        <v>1.75</v>
      </c>
      <c r="AD262" s="1">
        <v>208</v>
      </c>
      <c r="AG262" s="1">
        <v>2</v>
      </c>
      <c r="AH262" s="1">
        <v>208</v>
      </c>
      <c r="AK262" s="1">
        <v>2.25</v>
      </c>
      <c r="AL262" s="1">
        <v>208</v>
      </c>
      <c r="BI262"/>
    </row>
    <row r="263" spans="1:61">
      <c r="A263" s="1">
        <v>0</v>
      </c>
      <c r="B263" s="1">
        <v>208</v>
      </c>
      <c r="E263" s="1">
        <v>0.25</v>
      </c>
      <c r="F263" s="1">
        <v>208</v>
      </c>
      <c r="I263" s="1">
        <v>0.5</v>
      </c>
      <c r="J263" s="1">
        <v>208</v>
      </c>
      <c r="M263" s="1">
        <v>0.75</v>
      </c>
      <c r="N263" s="1">
        <v>208</v>
      </c>
      <c r="Q263" s="1">
        <v>1</v>
      </c>
      <c r="R263" s="1">
        <v>208</v>
      </c>
      <c r="U263" s="1">
        <v>1.25</v>
      </c>
      <c r="V263" s="1">
        <v>208</v>
      </c>
      <c r="Y263" s="1">
        <v>1.5</v>
      </c>
      <c r="Z263" s="1">
        <v>208</v>
      </c>
      <c r="AC263" s="1">
        <v>1.75</v>
      </c>
      <c r="AD263" s="1">
        <v>208</v>
      </c>
      <c r="AG263" s="1">
        <v>2</v>
      </c>
      <c r="AH263" s="1">
        <v>208</v>
      </c>
      <c r="AK263" s="1">
        <v>2.25</v>
      </c>
      <c r="AL263" s="1">
        <v>208</v>
      </c>
      <c r="BI263"/>
    </row>
    <row r="264" spans="1:61">
      <c r="A264" s="1">
        <v>0</v>
      </c>
      <c r="B264" s="1">
        <v>208</v>
      </c>
      <c r="E264" s="1">
        <v>0.25</v>
      </c>
      <c r="F264" s="1">
        <v>208</v>
      </c>
      <c r="I264" s="1">
        <v>0.5</v>
      </c>
      <c r="J264" s="1">
        <v>208</v>
      </c>
      <c r="M264" s="1">
        <v>0.75</v>
      </c>
      <c r="N264" s="1">
        <v>208</v>
      </c>
      <c r="Q264" s="1">
        <v>1</v>
      </c>
      <c r="R264" s="1">
        <v>208</v>
      </c>
      <c r="U264" s="1">
        <v>1.25</v>
      </c>
      <c r="V264" s="1">
        <v>208</v>
      </c>
      <c r="Y264" s="1">
        <v>1.5</v>
      </c>
      <c r="Z264" s="1">
        <v>208</v>
      </c>
      <c r="AC264" s="1">
        <v>1.75</v>
      </c>
      <c r="AD264" s="1">
        <v>208</v>
      </c>
      <c r="AG264" s="1">
        <v>2</v>
      </c>
      <c r="AH264" s="1">
        <v>208</v>
      </c>
      <c r="AK264" s="1">
        <v>2.25</v>
      </c>
      <c r="AL264" s="1">
        <v>208</v>
      </c>
      <c r="BI264"/>
    </row>
    <row r="265" spans="1:61">
      <c r="A265" s="1">
        <v>0</v>
      </c>
      <c r="B265" s="1">
        <v>208</v>
      </c>
      <c r="E265" s="1">
        <v>0.25</v>
      </c>
      <c r="F265" s="1">
        <v>208</v>
      </c>
      <c r="I265" s="1">
        <v>0.5</v>
      </c>
      <c r="J265" s="1">
        <v>208</v>
      </c>
      <c r="M265" s="1">
        <v>0.75</v>
      </c>
      <c r="N265" s="1">
        <v>208</v>
      </c>
      <c r="Q265" s="1">
        <v>1</v>
      </c>
      <c r="R265" s="1">
        <v>208</v>
      </c>
      <c r="U265" s="1">
        <v>1.25</v>
      </c>
      <c r="V265" s="1">
        <v>208</v>
      </c>
      <c r="Y265" s="1">
        <v>1.5</v>
      </c>
      <c r="Z265" s="1">
        <v>208</v>
      </c>
      <c r="AC265" s="1">
        <v>1.75</v>
      </c>
      <c r="AD265" s="1">
        <v>208</v>
      </c>
      <c r="AG265" s="1">
        <v>2</v>
      </c>
      <c r="AH265" s="1">
        <v>208</v>
      </c>
      <c r="AK265" s="1">
        <v>2.25</v>
      </c>
      <c r="AL265" s="1">
        <v>208</v>
      </c>
      <c r="BI265"/>
    </row>
    <row r="266" spans="1:61">
      <c r="A266" s="1">
        <v>0</v>
      </c>
      <c r="B266" s="1">
        <v>208</v>
      </c>
      <c r="E266" s="1">
        <v>0.25</v>
      </c>
      <c r="F266" s="1">
        <v>208</v>
      </c>
      <c r="I266" s="1">
        <v>0.5</v>
      </c>
      <c r="J266" s="1">
        <v>208</v>
      </c>
      <c r="M266" s="1">
        <v>0.75</v>
      </c>
      <c r="N266" s="1">
        <v>208</v>
      </c>
      <c r="Q266" s="1">
        <v>1</v>
      </c>
      <c r="R266" s="1">
        <v>208</v>
      </c>
      <c r="U266" s="1">
        <v>1.25</v>
      </c>
      <c r="V266" s="1">
        <v>208</v>
      </c>
      <c r="Y266" s="1">
        <v>1.5</v>
      </c>
      <c r="Z266" s="1">
        <v>208</v>
      </c>
      <c r="AC266" s="1">
        <v>1.75</v>
      </c>
      <c r="AD266" s="1">
        <v>208</v>
      </c>
      <c r="AG266" s="1">
        <v>2</v>
      </c>
      <c r="AH266" s="1">
        <v>208</v>
      </c>
      <c r="AK266" s="1">
        <v>2.25</v>
      </c>
      <c r="AL266" s="1">
        <v>208</v>
      </c>
      <c r="BI266"/>
    </row>
    <row r="267" spans="1:61">
      <c r="A267" s="1">
        <v>0</v>
      </c>
      <c r="B267" s="1">
        <v>208</v>
      </c>
      <c r="E267" s="1">
        <v>0.25</v>
      </c>
      <c r="F267" s="1">
        <v>208</v>
      </c>
      <c r="I267" s="1">
        <v>0.5</v>
      </c>
      <c r="J267" s="1">
        <v>208</v>
      </c>
      <c r="M267" s="1">
        <v>0.75</v>
      </c>
      <c r="N267" s="1">
        <v>208</v>
      </c>
      <c r="Q267" s="1">
        <v>1</v>
      </c>
      <c r="R267" s="1">
        <v>208</v>
      </c>
      <c r="U267" s="1">
        <v>1.25</v>
      </c>
      <c r="V267" s="1">
        <v>208</v>
      </c>
      <c r="Y267" s="1">
        <v>1.5</v>
      </c>
      <c r="Z267" s="1">
        <v>208</v>
      </c>
      <c r="AC267" s="1">
        <v>1.75</v>
      </c>
      <c r="AD267" s="1">
        <v>208</v>
      </c>
      <c r="AG267" s="1">
        <v>2</v>
      </c>
      <c r="AH267" s="1">
        <v>208</v>
      </c>
      <c r="AK267" s="1">
        <v>2.25</v>
      </c>
      <c r="AL267" s="1">
        <v>208</v>
      </c>
      <c r="BI267"/>
    </row>
    <row r="268" spans="1:61">
      <c r="A268" s="1">
        <v>0</v>
      </c>
      <c r="B268" s="1">
        <v>208</v>
      </c>
      <c r="E268" s="1">
        <v>0.25</v>
      </c>
      <c r="F268" s="1">
        <v>208</v>
      </c>
      <c r="I268" s="1">
        <v>0.5</v>
      </c>
      <c r="J268" s="1">
        <v>208</v>
      </c>
      <c r="M268" s="1">
        <v>0.75</v>
      </c>
      <c r="N268" s="1">
        <v>208</v>
      </c>
      <c r="Q268" s="1">
        <v>1</v>
      </c>
      <c r="R268" s="1">
        <v>208</v>
      </c>
      <c r="U268" s="1">
        <v>1.25</v>
      </c>
      <c r="V268" s="1">
        <v>208</v>
      </c>
      <c r="Y268" s="1">
        <v>1.5</v>
      </c>
      <c r="Z268" s="1">
        <v>208</v>
      </c>
      <c r="AC268" s="1">
        <v>1.75</v>
      </c>
      <c r="AD268" s="1">
        <v>208</v>
      </c>
      <c r="AG268" s="1">
        <v>2</v>
      </c>
      <c r="AH268" s="1">
        <v>208</v>
      </c>
      <c r="AK268" s="1">
        <v>2.25</v>
      </c>
      <c r="AL268" s="1">
        <v>208</v>
      </c>
      <c r="BI268"/>
    </row>
    <row r="269" spans="1:61">
      <c r="A269" s="1">
        <v>0</v>
      </c>
      <c r="B269" s="1">
        <v>208</v>
      </c>
      <c r="E269" s="1">
        <v>0.25</v>
      </c>
      <c r="F269" s="1">
        <v>208</v>
      </c>
      <c r="I269" s="1">
        <v>0.5</v>
      </c>
      <c r="J269" s="1">
        <v>208</v>
      </c>
      <c r="M269" s="1">
        <v>0.75</v>
      </c>
      <c r="N269" s="1">
        <v>208</v>
      </c>
      <c r="Q269" s="1">
        <v>1</v>
      </c>
      <c r="R269" s="1">
        <v>208</v>
      </c>
      <c r="U269" s="1">
        <v>1.25</v>
      </c>
      <c r="V269" s="1">
        <v>208</v>
      </c>
      <c r="Y269" s="1">
        <v>1.5</v>
      </c>
      <c r="Z269" s="1">
        <v>208</v>
      </c>
      <c r="AC269" s="1">
        <v>1.75</v>
      </c>
      <c r="AD269" s="1">
        <v>208</v>
      </c>
      <c r="AG269" s="1">
        <v>2</v>
      </c>
      <c r="AH269" s="1">
        <v>208</v>
      </c>
      <c r="AK269" s="1">
        <v>2.25</v>
      </c>
      <c r="AL269" s="1">
        <v>208</v>
      </c>
      <c r="BI269"/>
    </row>
    <row r="270" spans="1:61">
      <c r="A270" s="1">
        <v>0</v>
      </c>
      <c r="B270" s="1">
        <v>208</v>
      </c>
      <c r="E270" s="1">
        <v>0.25</v>
      </c>
      <c r="F270" s="1">
        <v>208</v>
      </c>
      <c r="I270" s="1">
        <v>0.5</v>
      </c>
      <c r="J270" s="1">
        <v>208</v>
      </c>
      <c r="M270" s="1">
        <v>0.75</v>
      </c>
      <c r="N270" s="1">
        <v>208</v>
      </c>
      <c r="Q270" s="1">
        <v>1</v>
      </c>
      <c r="R270" s="1">
        <v>208</v>
      </c>
      <c r="U270" s="1">
        <v>1.25</v>
      </c>
      <c r="V270" s="1">
        <v>208</v>
      </c>
      <c r="Y270" s="1">
        <v>1.5</v>
      </c>
      <c r="Z270" s="1">
        <v>208</v>
      </c>
      <c r="AC270" s="1">
        <v>1.75</v>
      </c>
      <c r="AD270" s="1">
        <v>208</v>
      </c>
      <c r="AG270" s="1">
        <v>2</v>
      </c>
      <c r="AH270" s="1">
        <v>208</v>
      </c>
      <c r="AK270" s="1">
        <v>2.25</v>
      </c>
      <c r="AL270" s="1">
        <v>208</v>
      </c>
      <c r="BI270"/>
    </row>
    <row r="271" spans="1:61">
      <c r="A271" s="1">
        <v>0</v>
      </c>
      <c r="B271" s="1">
        <v>208</v>
      </c>
      <c r="E271" s="1">
        <v>0.25</v>
      </c>
      <c r="F271" s="1">
        <v>208</v>
      </c>
      <c r="I271" s="1">
        <v>0.5</v>
      </c>
      <c r="J271" s="1">
        <v>208</v>
      </c>
      <c r="M271" s="1">
        <v>0.75</v>
      </c>
      <c r="N271" s="1">
        <v>208</v>
      </c>
      <c r="Q271" s="1">
        <v>1</v>
      </c>
      <c r="R271" s="1">
        <v>208</v>
      </c>
      <c r="U271" s="1">
        <v>1.25</v>
      </c>
      <c r="V271" s="1">
        <v>208</v>
      </c>
      <c r="Y271" s="1">
        <v>1.5</v>
      </c>
      <c r="Z271" s="1">
        <v>208</v>
      </c>
      <c r="AC271" s="1">
        <v>1.75</v>
      </c>
      <c r="AD271" s="1">
        <v>208</v>
      </c>
      <c r="AG271" s="1">
        <v>2</v>
      </c>
      <c r="AH271" s="1">
        <v>208</v>
      </c>
      <c r="AK271" s="1">
        <v>2.25</v>
      </c>
      <c r="AL271" s="1">
        <v>208</v>
      </c>
      <c r="BI271"/>
    </row>
    <row r="272" spans="1:61">
      <c r="A272" s="1">
        <v>0</v>
      </c>
      <c r="B272" s="1">
        <v>208</v>
      </c>
      <c r="E272" s="1">
        <v>0.25</v>
      </c>
      <c r="F272" s="1">
        <v>208</v>
      </c>
      <c r="I272" s="1">
        <v>0.5</v>
      </c>
      <c r="J272" s="1">
        <v>208</v>
      </c>
      <c r="M272" s="1">
        <v>0.75</v>
      </c>
      <c r="N272" s="1">
        <v>208</v>
      </c>
      <c r="Q272" s="1">
        <v>1</v>
      </c>
      <c r="R272" s="1">
        <v>208</v>
      </c>
      <c r="U272" s="1">
        <v>1.25</v>
      </c>
      <c r="V272" s="1">
        <v>208</v>
      </c>
      <c r="Y272" s="1">
        <v>1.5</v>
      </c>
      <c r="Z272" s="1">
        <v>208</v>
      </c>
      <c r="AC272" s="1">
        <v>1.75</v>
      </c>
      <c r="AD272" s="1">
        <v>208</v>
      </c>
      <c r="AG272" s="1">
        <v>2</v>
      </c>
      <c r="AH272" s="1">
        <v>208</v>
      </c>
      <c r="AK272" s="1">
        <v>2.25</v>
      </c>
      <c r="AL272" s="1">
        <v>208</v>
      </c>
      <c r="BI272"/>
    </row>
    <row r="273" spans="1:61">
      <c r="A273" s="1">
        <v>0</v>
      </c>
      <c r="B273" s="1">
        <v>208</v>
      </c>
      <c r="E273" s="1">
        <v>0.25</v>
      </c>
      <c r="F273" s="1">
        <v>208</v>
      </c>
      <c r="I273" s="1">
        <v>0.5</v>
      </c>
      <c r="J273" s="1">
        <v>208</v>
      </c>
      <c r="M273" s="1">
        <v>0.75</v>
      </c>
      <c r="N273" s="1">
        <v>208</v>
      </c>
      <c r="Q273" s="1">
        <v>1</v>
      </c>
      <c r="R273" s="1">
        <v>208</v>
      </c>
      <c r="U273" s="1">
        <v>1.25</v>
      </c>
      <c r="V273" s="1">
        <v>208</v>
      </c>
      <c r="Y273" s="1">
        <v>1.5</v>
      </c>
      <c r="Z273" s="1">
        <v>208</v>
      </c>
      <c r="AC273" s="1">
        <v>1.75</v>
      </c>
      <c r="AD273" s="1">
        <v>208</v>
      </c>
      <c r="AG273" s="1">
        <v>2</v>
      </c>
      <c r="AH273" s="1">
        <v>208</v>
      </c>
      <c r="AK273" s="1">
        <v>2.25</v>
      </c>
      <c r="AL273" s="1">
        <v>208</v>
      </c>
      <c r="BI273"/>
    </row>
    <row r="274" spans="1:61">
      <c r="A274" s="1">
        <v>0</v>
      </c>
      <c r="B274" s="1">
        <v>209</v>
      </c>
      <c r="E274" s="1">
        <v>0.25</v>
      </c>
      <c r="F274" s="1">
        <v>209</v>
      </c>
      <c r="I274" s="1">
        <v>0.5</v>
      </c>
      <c r="J274" s="1">
        <v>209</v>
      </c>
      <c r="M274" s="1">
        <v>0.75</v>
      </c>
      <c r="N274" s="1">
        <v>209</v>
      </c>
      <c r="Q274" s="1">
        <v>1</v>
      </c>
      <c r="R274" s="1">
        <v>209</v>
      </c>
      <c r="U274" s="1">
        <v>1.25</v>
      </c>
      <c r="V274" s="1">
        <v>209</v>
      </c>
      <c r="Y274" s="1">
        <v>1.5</v>
      </c>
      <c r="Z274" s="1">
        <v>209</v>
      </c>
      <c r="AC274" s="1">
        <v>1.75</v>
      </c>
      <c r="AD274" s="1">
        <v>209</v>
      </c>
      <c r="AG274" s="1">
        <v>2</v>
      </c>
      <c r="AH274" s="1">
        <v>209</v>
      </c>
      <c r="AK274" s="1">
        <v>2.25</v>
      </c>
      <c r="AL274" s="1">
        <v>209</v>
      </c>
      <c r="BI274"/>
    </row>
    <row r="275" spans="1:61">
      <c r="A275" s="1">
        <v>0</v>
      </c>
      <c r="B275" s="1">
        <v>209</v>
      </c>
      <c r="E275" s="1">
        <v>0.25</v>
      </c>
      <c r="F275" s="1">
        <v>209</v>
      </c>
      <c r="I275" s="1">
        <v>0.5</v>
      </c>
      <c r="J275" s="1">
        <v>209</v>
      </c>
      <c r="M275" s="1">
        <v>0.75</v>
      </c>
      <c r="N275" s="1">
        <v>209</v>
      </c>
      <c r="Q275" s="1">
        <v>1</v>
      </c>
      <c r="R275" s="1">
        <v>209</v>
      </c>
      <c r="U275" s="1">
        <v>1.25</v>
      </c>
      <c r="V275" s="1">
        <v>209</v>
      </c>
      <c r="Y275" s="1">
        <v>1.5</v>
      </c>
      <c r="Z275" s="1">
        <v>209</v>
      </c>
      <c r="AC275" s="1">
        <v>1.75</v>
      </c>
      <c r="AD275" s="1">
        <v>209</v>
      </c>
      <c r="AG275" s="1">
        <v>2</v>
      </c>
      <c r="AH275" s="1">
        <v>209</v>
      </c>
      <c r="AK275" s="1">
        <v>2.25</v>
      </c>
      <c r="AL275" s="1">
        <v>209</v>
      </c>
      <c r="BI275"/>
    </row>
    <row r="276" spans="1:61">
      <c r="A276" s="1">
        <v>0</v>
      </c>
      <c r="B276" s="1">
        <v>209</v>
      </c>
      <c r="E276" s="1">
        <v>0.25</v>
      </c>
      <c r="F276" s="1">
        <v>209</v>
      </c>
      <c r="I276" s="1">
        <v>0.5</v>
      </c>
      <c r="J276" s="1">
        <v>209</v>
      </c>
      <c r="M276" s="1">
        <v>0.75</v>
      </c>
      <c r="N276" s="1">
        <v>209</v>
      </c>
      <c r="Q276" s="1">
        <v>1</v>
      </c>
      <c r="R276" s="1">
        <v>209</v>
      </c>
      <c r="U276" s="1">
        <v>1.25</v>
      </c>
      <c r="V276" s="1">
        <v>209</v>
      </c>
      <c r="Y276" s="1">
        <v>1.5</v>
      </c>
      <c r="Z276" s="1">
        <v>209</v>
      </c>
      <c r="AC276" s="1">
        <v>1.75</v>
      </c>
      <c r="AD276" s="1">
        <v>209</v>
      </c>
      <c r="AG276" s="1">
        <v>2</v>
      </c>
      <c r="AH276" s="1">
        <v>209</v>
      </c>
      <c r="AK276" s="1">
        <v>2.25</v>
      </c>
      <c r="AL276" s="1">
        <v>209</v>
      </c>
      <c r="BI276"/>
    </row>
    <row r="277" spans="1:61">
      <c r="A277" s="1">
        <v>0</v>
      </c>
      <c r="B277" s="1">
        <v>209</v>
      </c>
      <c r="E277" s="1">
        <v>0.25</v>
      </c>
      <c r="F277" s="1">
        <v>209</v>
      </c>
      <c r="I277" s="1">
        <v>0.5</v>
      </c>
      <c r="J277" s="1">
        <v>209</v>
      </c>
      <c r="M277" s="1">
        <v>0.75</v>
      </c>
      <c r="N277" s="1">
        <v>209</v>
      </c>
      <c r="Q277" s="1">
        <v>1</v>
      </c>
      <c r="R277" s="1">
        <v>209</v>
      </c>
      <c r="U277" s="1">
        <v>1.25</v>
      </c>
      <c r="V277" s="1">
        <v>209</v>
      </c>
      <c r="Y277" s="1">
        <v>1.5</v>
      </c>
      <c r="Z277" s="1">
        <v>209</v>
      </c>
      <c r="AC277" s="1">
        <v>1.75</v>
      </c>
      <c r="AD277" s="1">
        <v>209</v>
      </c>
      <c r="AG277" s="1">
        <v>2</v>
      </c>
      <c r="AH277" s="1">
        <v>209</v>
      </c>
      <c r="AK277" s="1">
        <v>2.25</v>
      </c>
      <c r="AL277" s="1">
        <v>209</v>
      </c>
      <c r="BI277"/>
    </row>
    <row r="278" spans="1:61">
      <c r="A278" s="1">
        <v>0</v>
      </c>
      <c r="B278" s="1">
        <v>209</v>
      </c>
      <c r="E278" s="1">
        <v>0.25</v>
      </c>
      <c r="F278" s="1">
        <v>209</v>
      </c>
      <c r="I278" s="1">
        <v>0.5</v>
      </c>
      <c r="J278" s="1">
        <v>209</v>
      </c>
      <c r="M278" s="1">
        <v>0.75</v>
      </c>
      <c r="N278" s="1">
        <v>209</v>
      </c>
      <c r="Q278" s="1">
        <v>1</v>
      </c>
      <c r="R278" s="1">
        <v>209</v>
      </c>
      <c r="U278" s="1">
        <v>1.25</v>
      </c>
      <c r="V278" s="1">
        <v>209</v>
      </c>
      <c r="Y278" s="1">
        <v>1.5</v>
      </c>
      <c r="Z278" s="1">
        <v>209</v>
      </c>
      <c r="AC278" s="1">
        <v>1.75</v>
      </c>
      <c r="AD278" s="1">
        <v>209</v>
      </c>
      <c r="AG278" s="1">
        <v>2</v>
      </c>
      <c r="AH278" s="1">
        <v>209</v>
      </c>
      <c r="AK278" s="1">
        <v>2.25</v>
      </c>
      <c r="AL278" s="1">
        <v>209</v>
      </c>
      <c r="BI278"/>
    </row>
    <row r="279" spans="1:61">
      <c r="A279" s="1">
        <v>0</v>
      </c>
      <c r="B279" s="1">
        <v>209</v>
      </c>
      <c r="E279" s="1">
        <v>0.25</v>
      </c>
      <c r="F279" s="1">
        <v>209</v>
      </c>
      <c r="I279" s="1">
        <v>0.5</v>
      </c>
      <c r="J279" s="1">
        <v>209</v>
      </c>
      <c r="M279" s="1">
        <v>0.75</v>
      </c>
      <c r="N279" s="1">
        <v>209</v>
      </c>
      <c r="Q279" s="1">
        <v>1</v>
      </c>
      <c r="R279" s="1">
        <v>209</v>
      </c>
      <c r="U279" s="1">
        <v>1.25</v>
      </c>
      <c r="V279" s="1">
        <v>209</v>
      </c>
      <c r="Y279" s="1">
        <v>1.5</v>
      </c>
      <c r="Z279" s="1">
        <v>209</v>
      </c>
      <c r="AC279" s="1">
        <v>1.75</v>
      </c>
      <c r="AD279" s="1">
        <v>209</v>
      </c>
      <c r="AG279" s="1">
        <v>2</v>
      </c>
      <c r="AH279" s="1">
        <v>209</v>
      </c>
      <c r="AK279" s="1">
        <v>2.25</v>
      </c>
      <c r="AL279" s="1">
        <v>209</v>
      </c>
      <c r="BI279"/>
    </row>
    <row r="280" spans="1:61">
      <c r="A280" s="1">
        <v>0</v>
      </c>
      <c r="B280" s="1">
        <v>209</v>
      </c>
      <c r="E280" s="1">
        <v>0.25</v>
      </c>
      <c r="F280" s="1">
        <v>209</v>
      </c>
      <c r="I280" s="1">
        <v>0.5</v>
      </c>
      <c r="J280" s="1">
        <v>209</v>
      </c>
      <c r="M280" s="1">
        <v>0.75</v>
      </c>
      <c r="N280" s="1">
        <v>209</v>
      </c>
      <c r="Q280" s="1">
        <v>1</v>
      </c>
      <c r="R280" s="1">
        <v>209</v>
      </c>
      <c r="U280" s="1">
        <v>1.25</v>
      </c>
      <c r="V280" s="1">
        <v>209</v>
      </c>
      <c r="Y280" s="1">
        <v>1.5</v>
      </c>
      <c r="Z280" s="1">
        <v>209</v>
      </c>
      <c r="AC280" s="1">
        <v>1.75</v>
      </c>
      <c r="AD280" s="1">
        <v>209</v>
      </c>
      <c r="AG280" s="1">
        <v>2</v>
      </c>
      <c r="AH280" s="1">
        <v>209</v>
      </c>
      <c r="AK280" s="1">
        <v>2.25</v>
      </c>
      <c r="AL280" s="1">
        <v>209</v>
      </c>
      <c r="BI280"/>
    </row>
    <row r="281" spans="1:61">
      <c r="A281" s="1">
        <v>0</v>
      </c>
      <c r="B281" s="1">
        <v>209</v>
      </c>
      <c r="E281" s="1">
        <v>0.25</v>
      </c>
      <c r="F281" s="1">
        <v>209</v>
      </c>
      <c r="I281" s="1">
        <v>0.5</v>
      </c>
      <c r="J281" s="1">
        <v>209</v>
      </c>
      <c r="M281" s="1">
        <v>0.75</v>
      </c>
      <c r="N281" s="1">
        <v>209</v>
      </c>
      <c r="Q281" s="1">
        <v>1</v>
      </c>
      <c r="R281" s="1">
        <v>209</v>
      </c>
      <c r="U281" s="1">
        <v>1.25</v>
      </c>
      <c r="V281" s="1">
        <v>209</v>
      </c>
      <c r="Y281" s="1">
        <v>1.5</v>
      </c>
      <c r="Z281" s="1">
        <v>209</v>
      </c>
      <c r="AC281" s="1">
        <v>1.75</v>
      </c>
      <c r="AD281" s="1">
        <v>209</v>
      </c>
      <c r="AG281" s="1">
        <v>2</v>
      </c>
      <c r="AH281" s="1">
        <v>209</v>
      </c>
      <c r="AK281" s="1">
        <v>2.25</v>
      </c>
      <c r="AL281" s="1">
        <v>209</v>
      </c>
      <c r="BI281"/>
    </row>
    <row r="282" spans="1:61">
      <c r="A282" s="1">
        <v>0</v>
      </c>
      <c r="B282" s="1">
        <v>209</v>
      </c>
      <c r="E282" s="1">
        <v>0.25</v>
      </c>
      <c r="F282" s="1">
        <v>209</v>
      </c>
      <c r="I282" s="1">
        <v>0.5</v>
      </c>
      <c r="J282" s="1">
        <v>209</v>
      </c>
      <c r="M282" s="1">
        <v>0.75</v>
      </c>
      <c r="N282" s="1">
        <v>209</v>
      </c>
      <c r="Q282" s="1">
        <v>1</v>
      </c>
      <c r="R282" s="1">
        <v>209</v>
      </c>
      <c r="U282" s="1">
        <v>1.25</v>
      </c>
      <c r="V282" s="1">
        <v>209</v>
      </c>
      <c r="Y282" s="1">
        <v>1.5</v>
      </c>
      <c r="Z282" s="1">
        <v>209</v>
      </c>
      <c r="AC282" s="1">
        <v>1.75</v>
      </c>
      <c r="AD282" s="1">
        <v>209</v>
      </c>
      <c r="AG282" s="1">
        <v>2</v>
      </c>
      <c r="AH282" s="1">
        <v>209</v>
      </c>
      <c r="AK282" s="1">
        <v>2.25</v>
      </c>
      <c r="AL282" s="1">
        <v>209</v>
      </c>
      <c r="BI282"/>
    </row>
    <row r="283" spans="1:61">
      <c r="A283" s="1">
        <v>0</v>
      </c>
      <c r="B283" s="1">
        <v>209</v>
      </c>
      <c r="E283" s="1">
        <v>0.25</v>
      </c>
      <c r="F283" s="1">
        <v>209</v>
      </c>
      <c r="I283" s="1">
        <v>0.5</v>
      </c>
      <c r="J283" s="1">
        <v>209</v>
      </c>
      <c r="M283" s="1">
        <v>0.75</v>
      </c>
      <c r="N283" s="1">
        <v>209</v>
      </c>
      <c r="Q283" s="1">
        <v>1</v>
      </c>
      <c r="R283" s="1">
        <v>209</v>
      </c>
      <c r="U283" s="1">
        <v>1.25</v>
      </c>
      <c r="V283" s="1">
        <v>209</v>
      </c>
      <c r="Y283" s="1">
        <v>1.5</v>
      </c>
      <c r="Z283" s="1">
        <v>209</v>
      </c>
      <c r="AC283" s="1">
        <v>1.75</v>
      </c>
      <c r="AD283" s="1">
        <v>209</v>
      </c>
      <c r="AG283" s="1">
        <v>2</v>
      </c>
      <c r="AH283" s="1">
        <v>209</v>
      </c>
      <c r="AK283" s="1">
        <v>2.25</v>
      </c>
      <c r="AL283" s="1">
        <v>209</v>
      </c>
      <c r="BI283"/>
    </row>
    <row r="284" spans="1:61">
      <c r="A284" s="1">
        <v>0</v>
      </c>
      <c r="B284" s="1">
        <v>209</v>
      </c>
      <c r="E284" s="1">
        <v>0.25</v>
      </c>
      <c r="F284" s="1">
        <v>209</v>
      </c>
      <c r="I284" s="1">
        <v>0.5</v>
      </c>
      <c r="J284" s="1">
        <v>209</v>
      </c>
      <c r="M284" s="1">
        <v>0.75</v>
      </c>
      <c r="N284" s="1">
        <v>209</v>
      </c>
      <c r="Q284" s="1">
        <v>1</v>
      </c>
      <c r="R284" s="1">
        <v>209</v>
      </c>
      <c r="U284" s="1">
        <v>1.25</v>
      </c>
      <c r="V284" s="1">
        <v>209</v>
      </c>
      <c r="Y284" s="1">
        <v>1.5</v>
      </c>
      <c r="Z284" s="1">
        <v>209</v>
      </c>
      <c r="AC284" s="1">
        <v>1.75</v>
      </c>
      <c r="AD284" s="1">
        <v>209</v>
      </c>
      <c r="AG284" s="1">
        <v>2</v>
      </c>
      <c r="AH284" s="1">
        <v>209</v>
      </c>
      <c r="AK284" s="1">
        <v>2.25</v>
      </c>
      <c r="AL284" s="1">
        <v>209</v>
      </c>
      <c r="BI284"/>
    </row>
    <row r="285" spans="1:61">
      <c r="A285" s="1">
        <v>0</v>
      </c>
      <c r="B285" s="1">
        <v>209</v>
      </c>
      <c r="E285" s="1">
        <v>0.25</v>
      </c>
      <c r="F285" s="1">
        <v>209</v>
      </c>
      <c r="I285" s="1">
        <v>0.5</v>
      </c>
      <c r="J285" s="1">
        <v>209</v>
      </c>
      <c r="M285" s="1">
        <v>0.75</v>
      </c>
      <c r="N285" s="1">
        <v>209</v>
      </c>
      <c r="Q285" s="1">
        <v>1</v>
      </c>
      <c r="R285" s="1">
        <v>209</v>
      </c>
      <c r="U285" s="1">
        <v>1.25</v>
      </c>
      <c r="V285" s="1">
        <v>209</v>
      </c>
      <c r="Y285" s="1">
        <v>1.5</v>
      </c>
      <c r="Z285" s="1">
        <v>209</v>
      </c>
      <c r="AC285" s="1">
        <v>1.75</v>
      </c>
      <c r="AD285" s="1">
        <v>209</v>
      </c>
      <c r="AG285" s="1">
        <v>2</v>
      </c>
      <c r="AH285" s="1">
        <v>209</v>
      </c>
      <c r="AK285" s="1">
        <v>2.25</v>
      </c>
      <c r="AL285" s="1">
        <v>209</v>
      </c>
      <c r="BI285"/>
    </row>
    <row r="286" spans="1:61">
      <c r="A286" s="1">
        <v>0</v>
      </c>
      <c r="B286" s="1">
        <v>209</v>
      </c>
      <c r="E286" s="1">
        <v>0.25</v>
      </c>
      <c r="F286" s="1">
        <v>209</v>
      </c>
      <c r="I286" s="1">
        <v>0.5</v>
      </c>
      <c r="J286" s="1">
        <v>209</v>
      </c>
      <c r="M286" s="1">
        <v>0.75</v>
      </c>
      <c r="N286" s="1">
        <v>209</v>
      </c>
      <c r="Q286" s="1">
        <v>1</v>
      </c>
      <c r="R286" s="1">
        <v>209</v>
      </c>
      <c r="U286" s="1">
        <v>1.25</v>
      </c>
      <c r="V286" s="1">
        <v>209</v>
      </c>
      <c r="Y286" s="1">
        <v>1.5</v>
      </c>
      <c r="Z286" s="1">
        <v>209</v>
      </c>
      <c r="AC286" s="1">
        <v>1.75</v>
      </c>
      <c r="AD286" s="1">
        <v>209</v>
      </c>
      <c r="AG286" s="1">
        <v>2</v>
      </c>
      <c r="AH286" s="1">
        <v>209</v>
      </c>
      <c r="AK286" s="1">
        <v>2.25</v>
      </c>
      <c r="AL286" s="1">
        <v>209</v>
      </c>
      <c r="BI286"/>
    </row>
    <row r="287" spans="1:61">
      <c r="A287" s="1">
        <v>0</v>
      </c>
      <c r="B287" s="1">
        <v>209</v>
      </c>
      <c r="E287" s="1">
        <v>0.25</v>
      </c>
      <c r="F287" s="1">
        <v>209</v>
      </c>
      <c r="I287" s="1">
        <v>0.5</v>
      </c>
      <c r="J287" s="1">
        <v>209</v>
      </c>
      <c r="M287" s="1">
        <v>0.75</v>
      </c>
      <c r="N287" s="1">
        <v>209</v>
      </c>
      <c r="Q287" s="1">
        <v>1</v>
      </c>
      <c r="R287" s="1">
        <v>209</v>
      </c>
      <c r="U287" s="1">
        <v>1.25</v>
      </c>
      <c r="V287" s="1">
        <v>209</v>
      </c>
      <c r="Y287" s="1">
        <v>1.5</v>
      </c>
      <c r="Z287" s="1">
        <v>209</v>
      </c>
      <c r="AC287" s="1">
        <v>1.75</v>
      </c>
      <c r="AD287" s="1">
        <v>209</v>
      </c>
      <c r="AG287" s="1">
        <v>2</v>
      </c>
      <c r="AH287" s="1">
        <v>209</v>
      </c>
      <c r="AK287" s="1">
        <v>2.25</v>
      </c>
      <c r="AL287" s="1">
        <v>209</v>
      </c>
      <c r="BI287"/>
    </row>
    <row r="288" spans="1:61">
      <c r="A288" s="1">
        <v>0</v>
      </c>
      <c r="B288" s="1">
        <v>209</v>
      </c>
      <c r="E288" s="1">
        <v>0.25</v>
      </c>
      <c r="F288" s="1">
        <v>209</v>
      </c>
      <c r="I288" s="1">
        <v>0.5</v>
      </c>
      <c r="J288" s="1">
        <v>209</v>
      </c>
      <c r="M288" s="1">
        <v>0.75</v>
      </c>
      <c r="N288" s="1">
        <v>209</v>
      </c>
      <c r="Q288" s="1">
        <v>1</v>
      </c>
      <c r="R288" s="1">
        <v>209</v>
      </c>
      <c r="U288" s="1">
        <v>1.25</v>
      </c>
      <c r="V288" s="1">
        <v>209</v>
      </c>
      <c r="Y288" s="1">
        <v>1.5</v>
      </c>
      <c r="Z288" s="1">
        <v>209</v>
      </c>
      <c r="AC288" s="1">
        <v>1.75</v>
      </c>
      <c r="AD288" s="1">
        <v>209</v>
      </c>
      <c r="AG288" s="1">
        <v>2</v>
      </c>
      <c r="AH288" s="1">
        <v>209</v>
      </c>
      <c r="AK288" s="1">
        <v>2.25</v>
      </c>
      <c r="AL288" s="1">
        <v>209</v>
      </c>
      <c r="BI288"/>
    </row>
    <row r="289" spans="1:61">
      <c r="A289" s="1">
        <v>0</v>
      </c>
      <c r="B289" s="1">
        <v>209</v>
      </c>
      <c r="E289" s="1">
        <v>0.25</v>
      </c>
      <c r="F289" s="1">
        <v>209</v>
      </c>
      <c r="I289" s="1">
        <v>0.5</v>
      </c>
      <c r="J289" s="1">
        <v>209</v>
      </c>
      <c r="M289" s="1">
        <v>0.75</v>
      </c>
      <c r="N289" s="1">
        <v>209</v>
      </c>
      <c r="Q289" s="1">
        <v>1</v>
      </c>
      <c r="R289" s="1">
        <v>209</v>
      </c>
      <c r="U289" s="1">
        <v>1.25</v>
      </c>
      <c r="V289" s="1">
        <v>209</v>
      </c>
      <c r="Y289" s="1">
        <v>1.5</v>
      </c>
      <c r="Z289" s="1">
        <v>209</v>
      </c>
      <c r="AC289" s="1">
        <v>1.75</v>
      </c>
      <c r="AD289" s="1">
        <v>209</v>
      </c>
      <c r="AG289" s="1">
        <v>2</v>
      </c>
      <c r="AH289" s="1">
        <v>209</v>
      </c>
      <c r="AK289" s="1">
        <v>2.25</v>
      </c>
      <c r="AL289" s="1">
        <v>209</v>
      </c>
      <c r="BI289"/>
    </row>
    <row r="290" spans="1:61">
      <c r="A290" s="1">
        <v>0</v>
      </c>
      <c r="B290" s="1">
        <v>210</v>
      </c>
      <c r="E290" s="1">
        <v>0.25</v>
      </c>
      <c r="F290" s="1">
        <v>210</v>
      </c>
      <c r="I290" s="1">
        <v>0.5</v>
      </c>
      <c r="J290" s="1">
        <v>210</v>
      </c>
      <c r="M290" s="1">
        <v>0.75</v>
      </c>
      <c r="N290" s="1">
        <v>210</v>
      </c>
      <c r="Q290" s="1">
        <v>1</v>
      </c>
      <c r="R290" s="1">
        <v>210</v>
      </c>
      <c r="U290" s="1">
        <v>1.25</v>
      </c>
      <c r="V290" s="1">
        <v>210</v>
      </c>
      <c r="Y290" s="1">
        <v>1.5</v>
      </c>
      <c r="Z290" s="1">
        <v>210</v>
      </c>
      <c r="AC290" s="1">
        <v>1.75</v>
      </c>
      <c r="AD290" s="1">
        <v>210</v>
      </c>
      <c r="AG290" s="1">
        <v>2</v>
      </c>
      <c r="AH290" s="1">
        <v>210</v>
      </c>
      <c r="AK290" s="1">
        <v>2.25</v>
      </c>
      <c r="AL290" s="1">
        <v>210</v>
      </c>
      <c r="BI290"/>
    </row>
    <row r="291" spans="1:61">
      <c r="A291" s="1">
        <v>0</v>
      </c>
      <c r="B291" s="1">
        <v>210</v>
      </c>
      <c r="E291" s="1">
        <v>0.25</v>
      </c>
      <c r="F291" s="1">
        <v>210</v>
      </c>
      <c r="I291" s="1">
        <v>0.5</v>
      </c>
      <c r="J291" s="1">
        <v>210</v>
      </c>
      <c r="M291" s="1">
        <v>0.75</v>
      </c>
      <c r="N291" s="1">
        <v>210</v>
      </c>
      <c r="Q291" s="1">
        <v>1</v>
      </c>
      <c r="R291" s="1">
        <v>210</v>
      </c>
      <c r="U291" s="1">
        <v>1.25</v>
      </c>
      <c r="V291" s="1">
        <v>210</v>
      </c>
      <c r="Y291" s="1">
        <v>1.5</v>
      </c>
      <c r="Z291" s="1">
        <v>210</v>
      </c>
      <c r="AC291" s="1">
        <v>1.75</v>
      </c>
      <c r="AD291" s="1">
        <v>210</v>
      </c>
      <c r="AG291" s="1">
        <v>2</v>
      </c>
      <c r="AH291" s="1">
        <v>210</v>
      </c>
      <c r="AK291" s="1">
        <v>2.25</v>
      </c>
      <c r="AL291" s="1">
        <v>210</v>
      </c>
      <c r="BI291"/>
    </row>
    <row r="292" spans="1:61">
      <c r="A292" s="1">
        <v>0</v>
      </c>
      <c r="B292" s="1">
        <v>210</v>
      </c>
      <c r="E292" s="1">
        <v>0.25</v>
      </c>
      <c r="F292" s="1">
        <v>210</v>
      </c>
      <c r="I292" s="1">
        <v>0.5</v>
      </c>
      <c r="J292" s="1">
        <v>210</v>
      </c>
      <c r="M292" s="1">
        <v>0.75</v>
      </c>
      <c r="N292" s="1">
        <v>210</v>
      </c>
      <c r="Q292" s="1">
        <v>1</v>
      </c>
      <c r="R292" s="1">
        <v>210</v>
      </c>
      <c r="U292" s="1">
        <v>1.25</v>
      </c>
      <c r="V292" s="1">
        <v>210</v>
      </c>
      <c r="Y292" s="1">
        <v>1.5</v>
      </c>
      <c r="Z292" s="1">
        <v>210</v>
      </c>
      <c r="AC292" s="1">
        <v>1.75</v>
      </c>
      <c r="AD292" s="1">
        <v>210</v>
      </c>
      <c r="AG292" s="1">
        <v>2</v>
      </c>
      <c r="AH292" s="1">
        <v>210</v>
      </c>
      <c r="AK292" s="1">
        <v>2.25</v>
      </c>
      <c r="AL292" s="1">
        <v>210</v>
      </c>
      <c r="BI292"/>
    </row>
    <row r="293" spans="1:61">
      <c r="A293" s="1">
        <v>0</v>
      </c>
      <c r="B293" s="1">
        <v>210</v>
      </c>
      <c r="E293" s="1">
        <v>0.25</v>
      </c>
      <c r="F293" s="1">
        <v>210</v>
      </c>
      <c r="I293" s="1">
        <v>0.5</v>
      </c>
      <c r="J293" s="1">
        <v>210</v>
      </c>
      <c r="M293" s="1">
        <v>0.75</v>
      </c>
      <c r="N293" s="1">
        <v>210</v>
      </c>
      <c r="Q293" s="1">
        <v>1</v>
      </c>
      <c r="R293" s="1">
        <v>210</v>
      </c>
      <c r="U293" s="1">
        <v>1.25</v>
      </c>
      <c r="V293" s="1">
        <v>210</v>
      </c>
      <c r="Y293" s="1">
        <v>1.5</v>
      </c>
      <c r="Z293" s="1">
        <v>210</v>
      </c>
      <c r="AC293" s="1">
        <v>1.75</v>
      </c>
      <c r="AD293" s="1">
        <v>210</v>
      </c>
      <c r="AG293" s="1">
        <v>2</v>
      </c>
      <c r="AH293" s="1">
        <v>210</v>
      </c>
      <c r="AK293" s="1">
        <v>2.25</v>
      </c>
      <c r="AL293" s="1">
        <v>210</v>
      </c>
      <c r="BI293"/>
    </row>
    <row r="294" spans="1:61">
      <c r="A294" s="1">
        <v>0</v>
      </c>
      <c r="B294" s="1">
        <v>210</v>
      </c>
      <c r="E294" s="1">
        <v>0.25</v>
      </c>
      <c r="F294" s="1">
        <v>210</v>
      </c>
      <c r="I294" s="1">
        <v>0.5</v>
      </c>
      <c r="J294" s="1">
        <v>210</v>
      </c>
      <c r="M294" s="1">
        <v>0.75</v>
      </c>
      <c r="N294" s="1">
        <v>210</v>
      </c>
      <c r="Q294" s="1">
        <v>1</v>
      </c>
      <c r="R294" s="1">
        <v>210</v>
      </c>
      <c r="U294" s="1">
        <v>1.25</v>
      </c>
      <c r="V294" s="1">
        <v>210</v>
      </c>
      <c r="Y294" s="1">
        <v>1.5</v>
      </c>
      <c r="Z294" s="1">
        <v>210</v>
      </c>
      <c r="AC294" s="1">
        <v>1.75</v>
      </c>
      <c r="AD294" s="1">
        <v>210</v>
      </c>
      <c r="AG294" s="1">
        <v>2</v>
      </c>
      <c r="AH294" s="1">
        <v>210</v>
      </c>
      <c r="AK294" s="1">
        <v>2.25</v>
      </c>
      <c r="AL294" s="1">
        <v>210</v>
      </c>
      <c r="BI294"/>
    </row>
    <row r="295" spans="1:61">
      <c r="A295" s="1">
        <v>0</v>
      </c>
      <c r="B295" s="1">
        <v>210</v>
      </c>
      <c r="E295" s="1">
        <v>0.25</v>
      </c>
      <c r="F295" s="1">
        <v>210</v>
      </c>
      <c r="I295" s="1">
        <v>0.5</v>
      </c>
      <c r="J295" s="1">
        <v>210</v>
      </c>
      <c r="M295" s="1">
        <v>0.75</v>
      </c>
      <c r="N295" s="1">
        <v>210</v>
      </c>
      <c r="Q295" s="1">
        <v>1</v>
      </c>
      <c r="R295" s="1">
        <v>210</v>
      </c>
      <c r="U295" s="1">
        <v>1.25</v>
      </c>
      <c r="V295" s="1">
        <v>210</v>
      </c>
      <c r="Y295" s="1">
        <v>1.5</v>
      </c>
      <c r="Z295" s="1">
        <v>210</v>
      </c>
      <c r="AC295" s="1">
        <v>1.75</v>
      </c>
      <c r="AD295" s="1">
        <v>210</v>
      </c>
      <c r="AG295" s="1">
        <v>2</v>
      </c>
      <c r="AH295" s="1">
        <v>210</v>
      </c>
      <c r="AK295" s="1">
        <v>2.25</v>
      </c>
      <c r="AL295" s="1">
        <v>210</v>
      </c>
      <c r="BI295"/>
    </row>
    <row r="296" spans="1:61">
      <c r="A296" s="1">
        <v>0</v>
      </c>
      <c r="B296" s="1">
        <v>210</v>
      </c>
      <c r="E296" s="1">
        <v>0.25</v>
      </c>
      <c r="F296" s="1">
        <v>210</v>
      </c>
      <c r="I296" s="1">
        <v>0.5</v>
      </c>
      <c r="J296" s="1">
        <v>210</v>
      </c>
      <c r="M296" s="1">
        <v>0.75</v>
      </c>
      <c r="N296" s="1">
        <v>210</v>
      </c>
      <c r="Q296" s="1">
        <v>1</v>
      </c>
      <c r="R296" s="1">
        <v>210</v>
      </c>
      <c r="U296" s="1">
        <v>1.25</v>
      </c>
      <c r="V296" s="1">
        <v>210</v>
      </c>
      <c r="Y296" s="1">
        <v>1.5</v>
      </c>
      <c r="Z296" s="1">
        <v>210</v>
      </c>
      <c r="AC296" s="1">
        <v>1.75</v>
      </c>
      <c r="AD296" s="1">
        <v>210</v>
      </c>
      <c r="AG296" s="1">
        <v>2</v>
      </c>
      <c r="AH296" s="1">
        <v>210</v>
      </c>
      <c r="AK296" s="1">
        <v>2.25</v>
      </c>
      <c r="AL296" s="1">
        <v>210</v>
      </c>
      <c r="BI296"/>
    </row>
    <row r="297" spans="1:61">
      <c r="A297" s="1">
        <v>0</v>
      </c>
      <c r="B297" s="1">
        <v>210</v>
      </c>
      <c r="E297" s="1">
        <v>0.25</v>
      </c>
      <c r="F297" s="1">
        <v>210</v>
      </c>
      <c r="I297" s="1">
        <v>0.5</v>
      </c>
      <c r="J297" s="1">
        <v>210</v>
      </c>
      <c r="M297" s="1">
        <v>0.75</v>
      </c>
      <c r="N297" s="1">
        <v>210</v>
      </c>
      <c r="Q297" s="1">
        <v>1</v>
      </c>
      <c r="R297" s="1">
        <v>210</v>
      </c>
      <c r="U297" s="1">
        <v>1.25</v>
      </c>
      <c r="V297" s="1">
        <v>210</v>
      </c>
      <c r="Y297" s="1">
        <v>1.5</v>
      </c>
      <c r="Z297" s="1">
        <v>210</v>
      </c>
      <c r="AC297" s="1">
        <v>1.75</v>
      </c>
      <c r="AD297" s="1">
        <v>210</v>
      </c>
      <c r="AG297" s="1">
        <v>2</v>
      </c>
      <c r="AH297" s="1">
        <v>210</v>
      </c>
      <c r="AK297" s="1">
        <v>2.25</v>
      </c>
      <c r="AL297" s="1">
        <v>210</v>
      </c>
      <c r="BI297"/>
    </row>
    <row r="298" spans="1:61">
      <c r="A298" s="1">
        <v>0</v>
      </c>
      <c r="B298" s="1">
        <v>210</v>
      </c>
      <c r="E298" s="1">
        <v>0.25</v>
      </c>
      <c r="F298" s="1">
        <v>210</v>
      </c>
      <c r="I298" s="1">
        <v>0.5</v>
      </c>
      <c r="J298" s="1">
        <v>210</v>
      </c>
      <c r="M298" s="1">
        <v>0.75</v>
      </c>
      <c r="N298" s="1">
        <v>210</v>
      </c>
      <c r="Q298" s="1">
        <v>1</v>
      </c>
      <c r="R298" s="1">
        <v>210</v>
      </c>
      <c r="U298" s="1">
        <v>1.25</v>
      </c>
      <c r="V298" s="1">
        <v>210</v>
      </c>
      <c r="Y298" s="1">
        <v>1.5</v>
      </c>
      <c r="Z298" s="1">
        <v>210</v>
      </c>
      <c r="AC298" s="1">
        <v>1.75</v>
      </c>
      <c r="AD298" s="1">
        <v>210</v>
      </c>
      <c r="AG298" s="1">
        <v>2</v>
      </c>
      <c r="AH298" s="1">
        <v>210</v>
      </c>
      <c r="AK298" s="1">
        <v>2.25</v>
      </c>
      <c r="AL298" s="1">
        <v>210</v>
      </c>
      <c r="BI298"/>
    </row>
    <row r="299" spans="1:61">
      <c r="A299" s="1">
        <v>0</v>
      </c>
      <c r="B299" s="1">
        <v>210</v>
      </c>
      <c r="E299" s="1">
        <v>0.25</v>
      </c>
      <c r="F299" s="1">
        <v>210</v>
      </c>
      <c r="I299" s="1">
        <v>0.5</v>
      </c>
      <c r="J299" s="1">
        <v>210</v>
      </c>
      <c r="M299" s="1">
        <v>0.75</v>
      </c>
      <c r="N299" s="1">
        <v>210</v>
      </c>
      <c r="Q299" s="1">
        <v>1</v>
      </c>
      <c r="R299" s="1">
        <v>210</v>
      </c>
      <c r="U299" s="1">
        <v>1.25</v>
      </c>
      <c r="V299" s="1">
        <v>210</v>
      </c>
      <c r="Y299" s="1">
        <v>1.5</v>
      </c>
      <c r="Z299" s="1">
        <v>210</v>
      </c>
      <c r="AC299" s="1">
        <v>1.75</v>
      </c>
      <c r="AD299" s="1">
        <v>210</v>
      </c>
      <c r="AG299" s="1">
        <v>2</v>
      </c>
      <c r="AH299" s="1">
        <v>210</v>
      </c>
      <c r="AK299" s="1">
        <v>2.25</v>
      </c>
      <c r="AL299" s="1">
        <v>210</v>
      </c>
      <c r="BI299"/>
    </row>
    <row r="300" spans="1:61">
      <c r="A300" s="1">
        <v>0</v>
      </c>
      <c r="B300" s="1">
        <v>210</v>
      </c>
      <c r="E300" s="1">
        <v>0.25</v>
      </c>
      <c r="F300" s="1">
        <v>210</v>
      </c>
      <c r="I300" s="1">
        <v>0.5</v>
      </c>
      <c r="J300" s="1">
        <v>210</v>
      </c>
      <c r="M300" s="1">
        <v>0.75</v>
      </c>
      <c r="N300" s="1">
        <v>210</v>
      </c>
      <c r="Q300" s="1">
        <v>1</v>
      </c>
      <c r="R300" s="1">
        <v>210</v>
      </c>
      <c r="U300" s="1">
        <v>1.25</v>
      </c>
      <c r="V300" s="1">
        <v>210</v>
      </c>
      <c r="Y300" s="1">
        <v>1.5</v>
      </c>
      <c r="Z300" s="1">
        <v>210</v>
      </c>
      <c r="AC300" s="1">
        <v>1.75</v>
      </c>
      <c r="AD300" s="1">
        <v>210</v>
      </c>
      <c r="AG300" s="1">
        <v>2</v>
      </c>
      <c r="AH300" s="1">
        <v>210</v>
      </c>
      <c r="AK300" s="1">
        <v>2.25</v>
      </c>
      <c r="AL300" s="1">
        <v>210</v>
      </c>
      <c r="BI300"/>
    </row>
    <row r="301" spans="1:61">
      <c r="A301" s="1">
        <v>0</v>
      </c>
      <c r="B301" s="1">
        <v>210</v>
      </c>
      <c r="E301" s="1">
        <v>0.25</v>
      </c>
      <c r="F301" s="1">
        <v>210</v>
      </c>
      <c r="I301" s="1">
        <v>0.5</v>
      </c>
      <c r="J301" s="1">
        <v>210</v>
      </c>
      <c r="M301" s="1">
        <v>0.75</v>
      </c>
      <c r="N301" s="1">
        <v>210</v>
      </c>
      <c r="Q301" s="1">
        <v>1</v>
      </c>
      <c r="R301" s="1">
        <v>210</v>
      </c>
      <c r="U301" s="1">
        <v>1.25</v>
      </c>
      <c r="V301" s="1">
        <v>210</v>
      </c>
      <c r="Y301" s="1">
        <v>1.5</v>
      </c>
      <c r="Z301" s="1">
        <v>210</v>
      </c>
      <c r="AC301" s="1">
        <v>1.75</v>
      </c>
      <c r="AD301" s="1">
        <v>210</v>
      </c>
      <c r="AG301" s="1">
        <v>2</v>
      </c>
      <c r="AH301" s="1">
        <v>210</v>
      </c>
      <c r="AK301" s="1">
        <v>2.25</v>
      </c>
      <c r="AL301" s="1">
        <v>210</v>
      </c>
      <c r="BI301"/>
    </row>
    <row r="302" spans="1:61">
      <c r="A302" s="1">
        <v>0</v>
      </c>
      <c r="B302" s="1">
        <v>210</v>
      </c>
      <c r="E302" s="1">
        <v>0.25</v>
      </c>
      <c r="F302" s="1">
        <v>210</v>
      </c>
      <c r="I302" s="1">
        <v>0.5</v>
      </c>
      <c r="J302" s="1">
        <v>210</v>
      </c>
      <c r="M302" s="1">
        <v>0.75</v>
      </c>
      <c r="N302" s="1">
        <v>210</v>
      </c>
      <c r="Q302" s="1">
        <v>1</v>
      </c>
      <c r="R302" s="1">
        <v>210</v>
      </c>
      <c r="U302" s="1">
        <v>1.25</v>
      </c>
      <c r="V302" s="1">
        <v>210</v>
      </c>
      <c r="Y302" s="1">
        <v>1.5</v>
      </c>
      <c r="Z302" s="1">
        <v>210</v>
      </c>
      <c r="AC302" s="1">
        <v>1.75</v>
      </c>
      <c r="AD302" s="1">
        <v>210</v>
      </c>
      <c r="AG302" s="1">
        <v>2</v>
      </c>
      <c r="AH302" s="1">
        <v>210</v>
      </c>
      <c r="AK302" s="1">
        <v>2.25</v>
      </c>
      <c r="AL302" s="1">
        <v>210</v>
      </c>
      <c r="BI302"/>
    </row>
    <row r="303" spans="1:61">
      <c r="A303" s="1">
        <v>0</v>
      </c>
      <c r="B303" s="1">
        <v>210</v>
      </c>
      <c r="E303" s="1">
        <v>0.25</v>
      </c>
      <c r="F303" s="1">
        <v>210</v>
      </c>
      <c r="I303" s="1">
        <v>0.5</v>
      </c>
      <c r="J303" s="1">
        <v>210</v>
      </c>
      <c r="M303" s="1">
        <v>0.75</v>
      </c>
      <c r="N303" s="1">
        <v>210</v>
      </c>
      <c r="Q303" s="1">
        <v>1</v>
      </c>
      <c r="R303" s="1">
        <v>210</v>
      </c>
      <c r="U303" s="1">
        <v>1.25</v>
      </c>
      <c r="V303" s="1">
        <v>210</v>
      </c>
      <c r="Y303" s="1">
        <v>1.5</v>
      </c>
      <c r="Z303" s="1">
        <v>210</v>
      </c>
      <c r="AC303" s="1">
        <v>1.75</v>
      </c>
      <c r="AD303" s="1">
        <v>210</v>
      </c>
      <c r="AG303" s="1">
        <v>2</v>
      </c>
      <c r="AH303" s="1">
        <v>210</v>
      </c>
      <c r="AK303" s="1">
        <v>2.25</v>
      </c>
      <c r="AL303" s="1">
        <v>210</v>
      </c>
      <c r="BI303"/>
    </row>
    <row r="304" spans="1:61">
      <c r="A304" s="1">
        <v>0</v>
      </c>
      <c r="B304" s="1">
        <v>210</v>
      </c>
      <c r="E304" s="1">
        <v>0.25</v>
      </c>
      <c r="F304" s="1">
        <v>210</v>
      </c>
      <c r="I304" s="1">
        <v>0.5</v>
      </c>
      <c r="J304" s="1">
        <v>210</v>
      </c>
      <c r="M304" s="1">
        <v>0.75</v>
      </c>
      <c r="N304" s="1">
        <v>210</v>
      </c>
      <c r="Q304" s="1">
        <v>1</v>
      </c>
      <c r="R304" s="1">
        <v>210</v>
      </c>
      <c r="U304" s="1">
        <v>1.25</v>
      </c>
      <c r="V304" s="1">
        <v>210</v>
      </c>
      <c r="Y304" s="1">
        <v>1.5</v>
      </c>
      <c r="Z304" s="1">
        <v>210</v>
      </c>
      <c r="AC304" s="1">
        <v>1.75</v>
      </c>
      <c r="AD304" s="1">
        <v>210</v>
      </c>
      <c r="AG304" s="1">
        <v>2</v>
      </c>
      <c r="AH304" s="1">
        <v>210</v>
      </c>
      <c r="AK304" s="1">
        <v>2.25</v>
      </c>
      <c r="AL304" s="1">
        <v>210</v>
      </c>
      <c r="BI304"/>
    </row>
    <row r="305" spans="1:61">
      <c r="A305" s="1">
        <v>0</v>
      </c>
      <c r="B305" s="1">
        <v>210</v>
      </c>
      <c r="E305" s="1">
        <v>0.25</v>
      </c>
      <c r="F305" s="1">
        <v>210</v>
      </c>
      <c r="I305" s="1">
        <v>0.5</v>
      </c>
      <c r="J305" s="1">
        <v>210</v>
      </c>
      <c r="M305" s="1">
        <v>0.75</v>
      </c>
      <c r="N305" s="1">
        <v>210</v>
      </c>
      <c r="Q305" s="1">
        <v>1</v>
      </c>
      <c r="R305" s="1">
        <v>210</v>
      </c>
      <c r="U305" s="1">
        <v>1.25</v>
      </c>
      <c r="V305" s="1">
        <v>210</v>
      </c>
      <c r="Y305" s="1">
        <v>1.5</v>
      </c>
      <c r="Z305" s="1">
        <v>210</v>
      </c>
      <c r="AC305" s="1">
        <v>1.75</v>
      </c>
      <c r="AD305" s="1">
        <v>210</v>
      </c>
      <c r="AG305" s="1">
        <v>2</v>
      </c>
      <c r="AH305" s="1">
        <v>210</v>
      </c>
      <c r="AK305" s="1">
        <v>2.25</v>
      </c>
      <c r="AL305" s="1">
        <v>210</v>
      </c>
      <c r="BI305"/>
    </row>
    <row r="306" spans="1:61">
      <c r="A306" s="1">
        <v>0</v>
      </c>
      <c r="B306" s="1">
        <v>211</v>
      </c>
      <c r="E306" s="1">
        <v>0.25</v>
      </c>
      <c r="F306" s="1">
        <v>211</v>
      </c>
      <c r="I306" s="1">
        <v>0.5</v>
      </c>
      <c r="J306" s="1">
        <v>211</v>
      </c>
      <c r="M306" s="1">
        <v>0.75</v>
      </c>
      <c r="N306" s="1">
        <v>211</v>
      </c>
      <c r="Q306" s="1">
        <v>1</v>
      </c>
      <c r="R306" s="1">
        <v>211</v>
      </c>
      <c r="U306" s="1">
        <v>1.25</v>
      </c>
      <c r="V306" s="1">
        <v>211</v>
      </c>
      <c r="Y306" s="1">
        <v>1.5</v>
      </c>
      <c r="Z306" s="1">
        <v>211</v>
      </c>
      <c r="AC306" s="1">
        <v>1.75</v>
      </c>
      <c r="AD306" s="1">
        <v>211</v>
      </c>
      <c r="AG306" s="1">
        <v>2</v>
      </c>
      <c r="AH306" s="1">
        <v>211</v>
      </c>
      <c r="AK306" s="1">
        <v>2.25</v>
      </c>
      <c r="AL306" s="1">
        <v>211</v>
      </c>
      <c r="BI306"/>
    </row>
    <row r="307" spans="1:61">
      <c r="A307" s="1">
        <v>0</v>
      </c>
      <c r="B307" s="1">
        <v>211</v>
      </c>
      <c r="E307" s="1">
        <v>0.25</v>
      </c>
      <c r="F307" s="1">
        <v>211</v>
      </c>
      <c r="I307" s="1">
        <v>0.5</v>
      </c>
      <c r="J307" s="1">
        <v>211</v>
      </c>
      <c r="M307" s="1">
        <v>0.75</v>
      </c>
      <c r="N307" s="1">
        <v>211</v>
      </c>
      <c r="Q307" s="1">
        <v>1</v>
      </c>
      <c r="R307" s="1">
        <v>211</v>
      </c>
      <c r="U307" s="1">
        <v>1.25</v>
      </c>
      <c r="V307" s="1">
        <v>211</v>
      </c>
      <c r="Y307" s="1">
        <v>1.5</v>
      </c>
      <c r="Z307" s="1">
        <v>211</v>
      </c>
      <c r="AC307" s="1">
        <v>1.75</v>
      </c>
      <c r="AD307" s="1">
        <v>211</v>
      </c>
      <c r="AG307" s="1">
        <v>2</v>
      </c>
      <c r="AH307" s="1">
        <v>211</v>
      </c>
      <c r="AK307" s="1">
        <v>2.25</v>
      </c>
      <c r="AL307" s="1">
        <v>211</v>
      </c>
      <c r="BI307"/>
    </row>
    <row r="308" spans="1:61">
      <c r="A308" s="1">
        <v>0</v>
      </c>
      <c r="B308" s="1">
        <v>211</v>
      </c>
      <c r="E308" s="1">
        <v>0.25</v>
      </c>
      <c r="F308" s="1">
        <v>211</v>
      </c>
      <c r="I308" s="1">
        <v>0.5</v>
      </c>
      <c r="J308" s="1">
        <v>211</v>
      </c>
      <c r="M308" s="1">
        <v>0.75</v>
      </c>
      <c r="N308" s="1">
        <v>211</v>
      </c>
      <c r="Q308" s="1">
        <v>1</v>
      </c>
      <c r="R308" s="1">
        <v>211</v>
      </c>
      <c r="U308" s="1">
        <v>1.25</v>
      </c>
      <c r="V308" s="1">
        <v>211</v>
      </c>
      <c r="Y308" s="1">
        <v>1.5</v>
      </c>
      <c r="Z308" s="1">
        <v>211</v>
      </c>
      <c r="AC308" s="1">
        <v>1.75</v>
      </c>
      <c r="AD308" s="1">
        <v>211</v>
      </c>
      <c r="AG308" s="1">
        <v>2</v>
      </c>
      <c r="AH308" s="1">
        <v>211</v>
      </c>
      <c r="AK308" s="1">
        <v>2.25</v>
      </c>
      <c r="AL308" s="1">
        <v>211</v>
      </c>
      <c r="BI308"/>
    </row>
    <row r="309" spans="1:61">
      <c r="A309" s="1">
        <v>0</v>
      </c>
      <c r="B309" s="1">
        <v>211</v>
      </c>
      <c r="E309" s="1">
        <v>0.25</v>
      </c>
      <c r="F309" s="1">
        <v>211</v>
      </c>
      <c r="I309" s="1">
        <v>0.5</v>
      </c>
      <c r="J309" s="1">
        <v>211</v>
      </c>
      <c r="M309" s="1">
        <v>0.75</v>
      </c>
      <c r="N309" s="1">
        <v>211</v>
      </c>
      <c r="Q309" s="1">
        <v>1</v>
      </c>
      <c r="R309" s="1">
        <v>211</v>
      </c>
      <c r="U309" s="1">
        <v>1.25</v>
      </c>
      <c r="V309" s="1">
        <v>211</v>
      </c>
      <c r="Y309" s="1">
        <v>1.5</v>
      </c>
      <c r="Z309" s="1">
        <v>211</v>
      </c>
      <c r="AC309" s="1">
        <v>1.75</v>
      </c>
      <c r="AD309" s="1">
        <v>211</v>
      </c>
      <c r="AG309" s="1">
        <v>2</v>
      </c>
      <c r="AH309" s="1">
        <v>211</v>
      </c>
      <c r="AK309" s="1">
        <v>2.25</v>
      </c>
      <c r="AL309" s="1">
        <v>211</v>
      </c>
      <c r="BI309"/>
    </row>
    <row r="310" spans="1:61">
      <c r="A310" s="1">
        <v>0</v>
      </c>
      <c r="B310" s="1">
        <v>211</v>
      </c>
      <c r="E310" s="1">
        <v>0.25</v>
      </c>
      <c r="F310" s="1">
        <v>211</v>
      </c>
      <c r="I310" s="1">
        <v>0.5</v>
      </c>
      <c r="J310" s="1">
        <v>211</v>
      </c>
      <c r="M310" s="1">
        <v>0.75</v>
      </c>
      <c r="N310" s="1">
        <v>211</v>
      </c>
      <c r="Q310" s="1">
        <v>1</v>
      </c>
      <c r="R310" s="1">
        <v>211</v>
      </c>
      <c r="U310" s="1">
        <v>1.25</v>
      </c>
      <c r="V310" s="1">
        <v>211</v>
      </c>
      <c r="Y310" s="1">
        <v>1.5</v>
      </c>
      <c r="Z310" s="1">
        <v>211</v>
      </c>
      <c r="AC310" s="1">
        <v>1.75</v>
      </c>
      <c r="AD310" s="1">
        <v>211</v>
      </c>
      <c r="AG310" s="1">
        <v>2</v>
      </c>
      <c r="AH310" s="1">
        <v>211</v>
      </c>
      <c r="AK310" s="1">
        <v>2.25</v>
      </c>
      <c r="AL310" s="1">
        <v>211</v>
      </c>
      <c r="BI310"/>
    </row>
    <row r="311" spans="1:61">
      <c r="A311" s="1">
        <v>0</v>
      </c>
      <c r="B311" s="1">
        <v>211</v>
      </c>
      <c r="E311" s="1">
        <v>0.25</v>
      </c>
      <c r="F311" s="1">
        <v>211</v>
      </c>
      <c r="I311" s="1">
        <v>0.5</v>
      </c>
      <c r="J311" s="1">
        <v>211</v>
      </c>
      <c r="M311" s="1">
        <v>0.75</v>
      </c>
      <c r="N311" s="1">
        <v>211</v>
      </c>
      <c r="Q311" s="1">
        <v>1</v>
      </c>
      <c r="R311" s="1">
        <v>211</v>
      </c>
      <c r="U311" s="1">
        <v>1.25</v>
      </c>
      <c r="V311" s="1">
        <v>211</v>
      </c>
      <c r="Y311" s="1">
        <v>1.5</v>
      </c>
      <c r="Z311" s="1">
        <v>211</v>
      </c>
      <c r="AC311" s="1">
        <v>1.75</v>
      </c>
      <c r="AD311" s="1">
        <v>211</v>
      </c>
      <c r="AG311" s="1">
        <v>2</v>
      </c>
      <c r="AH311" s="1">
        <v>211</v>
      </c>
      <c r="AK311" s="1">
        <v>2.25</v>
      </c>
      <c r="AL311" s="1">
        <v>211</v>
      </c>
      <c r="BI311"/>
    </row>
    <row r="312" spans="1:61">
      <c r="A312" s="1">
        <v>0</v>
      </c>
      <c r="B312" s="1">
        <v>211</v>
      </c>
      <c r="E312" s="1">
        <v>0.25</v>
      </c>
      <c r="F312" s="1">
        <v>211</v>
      </c>
      <c r="I312" s="1">
        <v>0.5</v>
      </c>
      <c r="J312" s="1">
        <v>211</v>
      </c>
      <c r="M312" s="1">
        <v>0.75</v>
      </c>
      <c r="N312" s="1">
        <v>211</v>
      </c>
      <c r="Q312" s="1">
        <v>1</v>
      </c>
      <c r="R312" s="1">
        <v>211</v>
      </c>
      <c r="U312" s="1">
        <v>1.25</v>
      </c>
      <c r="V312" s="1">
        <v>211</v>
      </c>
      <c r="Y312" s="1">
        <v>1.5</v>
      </c>
      <c r="Z312" s="1">
        <v>211</v>
      </c>
      <c r="AC312" s="1">
        <v>1.75</v>
      </c>
      <c r="AD312" s="1">
        <v>211</v>
      </c>
      <c r="AG312" s="1">
        <v>2</v>
      </c>
      <c r="AH312" s="1">
        <v>211</v>
      </c>
      <c r="AK312" s="1">
        <v>2.25</v>
      </c>
      <c r="AL312" s="1">
        <v>211</v>
      </c>
      <c r="BI312"/>
    </row>
    <row r="313" spans="1:61">
      <c r="A313" s="1">
        <v>0</v>
      </c>
      <c r="B313" s="1">
        <v>211</v>
      </c>
      <c r="E313" s="1">
        <v>0.25</v>
      </c>
      <c r="F313" s="1">
        <v>211</v>
      </c>
      <c r="I313" s="1">
        <v>0.5</v>
      </c>
      <c r="J313" s="1">
        <v>211</v>
      </c>
      <c r="M313" s="1">
        <v>0.75</v>
      </c>
      <c r="N313" s="1">
        <v>211</v>
      </c>
      <c r="Q313" s="1">
        <v>1</v>
      </c>
      <c r="R313" s="1">
        <v>211</v>
      </c>
      <c r="U313" s="1">
        <v>1.25</v>
      </c>
      <c r="V313" s="1">
        <v>211</v>
      </c>
      <c r="Y313" s="1">
        <v>1.5</v>
      </c>
      <c r="Z313" s="1">
        <v>211</v>
      </c>
      <c r="AC313" s="1">
        <v>1.75</v>
      </c>
      <c r="AD313" s="1">
        <v>211</v>
      </c>
      <c r="AG313" s="1">
        <v>2</v>
      </c>
      <c r="AH313" s="1">
        <v>211</v>
      </c>
      <c r="AK313" s="1">
        <v>2.25</v>
      </c>
      <c r="AL313" s="1">
        <v>211</v>
      </c>
      <c r="BI313"/>
    </row>
    <row r="314" spans="1:61">
      <c r="A314" s="1">
        <v>0</v>
      </c>
      <c r="B314" s="1">
        <v>211</v>
      </c>
      <c r="E314" s="1">
        <v>0.25</v>
      </c>
      <c r="F314" s="1">
        <v>211</v>
      </c>
      <c r="I314" s="1">
        <v>0.5</v>
      </c>
      <c r="J314" s="1">
        <v>211</v>
      </c>
      <c r="M314" s="1">
        <v>0.75</v>
      </c>
      <c r="N314" s="1">
        <v>211</v>
      </c>
      <c r="Q314" s="1">
        <v>1</v>
      </c>
      <c r="R314" s="1">
        <v>211</v>
      </c>
      <c r="U314" s="1">
        <v>1.25</v>
      </c>
      <c r="V314" s="1">
        <v>211</v>
      </c>
      <c r="Y314" s="1">
        <v>1.5</v>
      </c>
      <c r="Z314" s="1">
        <v>211</v>
      </c>
      <c r="AC314" s="1">
        <v>1.75</v>
      </c>
      <c r="AD314" s="1">
        <v>211</v>
      </c>
      <c r="AG314" s="1">
        <v>2</v>
      </c>
      <c r="AH314" s="1">
        <v>211</v>
      </c>
      <c r="AK314" s="1">
        <v>2.25</v>
      </c>
      <c r="AL314" s="1">
        <v>211</v>
      </c>
      <c r="BI314"/>
    </row>
    <row r="315" spans="1:61">
      <c r="A315" s="1">
        <v>0</v>
      </c>
      <c r="B315" s="1">
        <v>211</v>
      </c>
      <c r="E315" s="1">
        <v>0.25</v>
      </c>
      <c r="F315" s="1">
        <v>211</v>
      </c>
      <c r="I315" s="1">
        <v>0.5</v>
      </c>
      <c r="J315" s="1">
        <v>211</v>
      </c>
      <c r="M315" s="1">
        <v>0.75</v>
      </c>
      <c r="N315" s="1">
        <v>211</v>
      </c>
      <c r="Q315" s="1">
        <v>1</v>
      </c>
      <c r="R315" s="1">
        <v>211</v>
      </c>
      <c r="U315" s="1">
        <v>1.25</v>
      </c>
      <c r="V315" s="1">
        <v>211</v>
      </c>
      <c r="Y315" s="1">
        <v>1.5</v>
      </c>
      <c r="Z315" s="1">
        <v>211</v>
      </c>
      <c r="AC315" s="1">
        <v>1.75</v>
      </c>
      <c r="AD315" s="1">
        <v>211</v>
      </c>
      <c r="AG315" s="1">
        <v>2</v>
      </c>
      <c r="AH315" s="1">
        <v>211</v>
      </c>
      <c r="AK315" s="1">
        <v>2.25</v>
      </c>
      <c r="AL315" s="1">
        <v>211</v>
      </c>
      <c r="BI315"/>
    </row>
    <row r="316" spans="1:61">
      <c r="A316" s="1">
        <v>0</v>
      </c>
      <c r="B316" s="1">
        <v>211</v>
      </c>
      <c r="E316" s="1">
        <v>0.25</v>
      </c>
      <c r="F316" s="1">
        <v>211</v>
      </c>
      <c r="I316" s="1">
        <v>0.5</v>
      </c>
      <c r="J316" s="1">
        <v>211</v>
      </c>
      <c r="M316" s="1">
        <v>0.75</v>
      </c>
      <c r="N316" s="1">
        <v>211</v>
      </c>
      <c r="Q316" s="1">
        <v>1</v>
      </c>
      <c r="R316" s="1">
        <v>211</v>
      </c>
      <c r="U316" s="1">
        <v>1.25</v>
      </c>
      <c r="V316" s="1">
        <v>211</v>
      </c>
      <c r="Y316" s="1">
        <v>1.5</v>
      </c>
      <c r="Z316" s="1">
        <v>211</v>
      </c>
      <c r="AC316" s="1">
        <v>1.75</v>
      </c>
      <c r="AD316" s="1">
        <v>211</v>
      </c>
      <c r="AG316" s="1">
        <v>2</v>
      </c>
      <c r="AH316" s="1">
        <v>211</v>
      </c>
      <c r="AK316" s="1">
        <v>2.25</v>
      </c>
      <c r="AL316" s="1">
        <v>211</v>
      </c>
      <c r="BI316"/>
    </row>
    <row r="317" spans="1:61">
      <c r="A317" s="1">
        <v>0</v>
      </c>
      <c r="B317" s="1">
        <v>211</v>
      </c>
      <c r="E317" s="1">
        <v>0.25</v>
      </c>
      <c r="F317" s="1">
        <v>211</v>
      </c>
      <c r="I317" s="1">
        <v>0.5</v>
      </c>
      <c r="J317" s="1">
        <v>211</v>
      </c>
      <c r="M317" s="1">
        <v>0.75</v>
      </c>
      <c r="N317" s="1">
        <v>211</v>
      </c>
      <c r="Q317" s="1">
        <v>1</v>
      </c>
      <c r="R317" s="1">
        <v>211</v>
      </c>
      <c r="U317" s="1">
        <v>1.25</v>
      </c>
      <c r="V317" s="1">
        <v>211</v>
      </c>
      <c r="Y317" s="1">
        <v>1.5</v>
      </c>
      <c r="Z317" s="1">
        <v>211</v>
      </c>
      <c r="AC317" s="1">
        <v>1.75</v>
      </c>
      <c r="AD317" s="1">
        <v>211</v>
      </c>
      <c r="AG317" s="1">
        <v>2</v>
      </c>
      <c r="AH317" s="1">
        <v>211</v>
      </c>
      <c r="AK317" s="1">
        <v>2.25</v>
      </c>
      <c r="AL317" s="1">
        <v>211</v>
      </c>
      <c r="BI317"/>
    </row>
    <row r="318" spans="1:61">
      <c r="A318" s="1">
        <v>0</v>
      </c>
      <c r="B318" s="1">
        <v>211</v>
      </c>
      <c r="E318" s="1">
        <v>0.25</v>
      </c>
      <c r="F318" s="1">
        <v>211</v>
      </c>
      <c r="I318" s="1">
        <v>0.5</v>
      </c>
      <c r="J318" s="1">
        <v>211</v>
      </c>
      <c r="M318" s="1">
        <v>0.75</v>
      </c>
      <c r="N318" s="1">
        <v>211</v>
      </c>
      <c r="Q318" s="1">
        <v>1</v>
      </c>
      <c r="R318" s="1">
        <v>211</v>
      </c>
      <c r="U318" s="1">
        <v>1.25</v>
      </c>
      <c r="V318" s="1">
        <v>211</v>
      </c>
      <c r="Y318" s="1">
        <v>1.5</v>
      </c>
      <c r="Z318" s="1">
        <v>211</v>
      </c>
      <c r="AC318" s="1">
        <v>1.75</v>
      </c>
      <c r="AD318" s="1">
        <v>211</v>
      </c>
      <c r="AG318" s="1">
        <v>2</v>
      </c>
      <c r="AH318" s="1">
        <v>211</v>
      </c>
      <c r="AK318" s="1">
        <v>2.25</v>
      </c>
      <c r="AL318" s="1">
        <v>211</v>
      </c>
      <c r="BI318"/>
    </row>
    <row r="319" spans="1:61">
      <c r="A319" s="1">
        <v>0</v>
      </c>
      <c r="B319" s="1">
        <v>211</v>
      </c>
      <c r="E319" s="1">
        <v>0.25</v>
      </c>
      <c r="F319" s="1">
        <v>211</v>
      </c>
      <c r="I319" s="1">
        <v>0.5</v>
      </c>
      <c r="J319" s="1">
        <v>211</v>
      </c>
      <c r="M319" s="1">
        <v>0.75</v>
      </c>
      <c r="N319" s="1">
        <v>211</v>
      </c>
      <c r="Q319" s="1">
        <v>1</v>
      </c>
      <c r="R319" s="1">
        <v>211</v>
      </c>
      <c r="U319" s="1">
        <v>1.25</v>
      </c>
      <c r="V319" s="1">
        <v>211</v>
      </c>
      <c r="Y319" s="1">
        <v>1.5</v>
      </c>
      <c r="Z319" s="1">
        <v>211</v>
      </c>
      <c r="AC319" s="1">
        <v>1.75</v>
      </c>
      <c r="AD319" s="1">
        <v>211</v>
      </c>
      <c r="AG319" s="1">
        <v>2</v>
      </c>
      <c r="AH319" s="1">
        <v>211</v>
      </c>
      <c r="AK319" s="1">
        <v>2.25</v>
      </c>
      <c r="AL319" s="1">
        <v>211</v>
      </c>
      <c r="BI319"/>
    </row>
    <row r="320" spans="1:61">
      <c r="A320" s="1">
        <v>0</v>
      </c>
      <c r="B320" s="1">
        <v>211</v>
      </c>
      <c r="E320" s="1">
        <v>0.25</v>
      </c>
      <c r="F320" s="1">
        <v>211</v>
      </c>
      <c r="I320" s="1">
        <v>0.5</v>
      </c>
      <c r="J320" s="1">
        <v>211</v>
      </c>
      <c r="M320" s="1">
        <v>0.75</v>
      </c>
      <c r="N320" s="1">
        <v>211</v>
      </c>
      <c r="Q320" s="1">
        <v>1</v>
      </c>
      <c r="R320" s="1">
        <v>211</v>
      </c>
      <c r="U320" s="1">
        <v>1.25</v>
      </c>
      <c r="V320" s="1">
        <v>211</v>
      </c>
      <c r="Y320" s="1">
        <v>1.5</v>
      </c>
      <c r="Z320" s="1">
        <v>211</v>
      </c>
      <c r="AC320" s="1">
        <v>1.75</v>
      </c>
      <c r="AD320" s="1">
        <v>211</v>
      </c>
      <c r="AG320" s="1">
        <v>2</v>
      </c>
      <c r="AH320" s="1">
        <v>211</v>
      </c>
      <c r="AK320" s="1">
        <v>2.25</v>
      </c>
      <c r="AL320" s="1">
        <v>211</v>
      </c>
      <c r="BI320"/>
    </row>
    <row r="321" spans="1:61">
      <c r="A321" s="1">
        <v>0</v>
      </c>
      <c r="B321" s="1">
        <v>211</v>
      </c>
      <c r="E321" s="1">
        <v>0.25</v>
      </c>
      <c r="F321" s="1">
        <v>211</v>
      </c>
      <c r="I321" s="1">
        <v>0.5</v>
      </c>
      <c r="J321" s="1">
        <v>211</v>
      </c>
      <c r="M321" s="1">
        <v>0.75</v>
      </c>
      <c r="N321" s="1">
        <v>211</v>
      </c>
      <c r="Q321" s="1">
        <v>1</v>
      </c>
      <c r="R321" s="1">
        <v>211</v>
      </c>
      <c r="U321" s="1">
        <v>1.25</v>
      </c>
      <c r="V321" s="1">
        <v>211</v>
      </c>
      <c r="Y321" s="1">
        <v>1.5</v>
      </c>
      <c r="Z321" s="1">
        <v>211</v>
      </c>
      <c r="AC321" s="1">
        <v>1.75</v>
      </c>
      <c r="AD321" s="1">
        <v>211</v>
      </c>
      <c r="AG321" s="1">
        <v>2</v>
      </c>
      <c r="AH321" s="1">
        <v>211</v>
      </c>
      <c r="AK321" s="1">
        <v>2.25</v>
      </c>
      <c r="AL321" s="1">
        <v>211</v>
      </c>
      <c r="BI321"/>
    </row>
    <row r="322" spans="1:61">
      <c r="A322" s="1">
        <v>0</v>
      </c>
      <c r="B322" s="1">
        <v>212</v>
      </c>
      <c r="E322" s="1">
        <v>0.25</v>
      </c>
      <c r="F322" s="1">
        <v>212</v>
      </c>
      <c r="I322" s="1">
        <v>0.5</v>
      </c>
      <c r="J322" s="1">
        <v>212</v>
      </c>
      <c r="M322" s="1">
        <v>0.75</v>
      </c>
      <c r="N322" s="1">
        <v>212</v>
      </c>
      <c r="Q322" s="1">
        <v>1</v>
      </c>
      <c r="R322" s="1">
        <v>212</v>
      </c>
      <c r="U322" s="1">
        <v>1.25</v>
      </c>
      <c r="V322" s="1">
        <v>212</v>
      </c>
      <c r="Y322" s="1">
        <v>1.5</v>
      </c>
      <c r="Z322" s="1">
        <v>212</v>
      </c>
      <c r="AC322" s="1">
        <v>1.75</v>
      </c>
      <c r="AD322" s="1">
        <v>212</v>
      </c>
      <c r="AG322" s="1">
        <v>2</v>
      </c>
      <c r="AH322" s="1">
        <v>212</v>
      </c>
      <c r="AK322" s="1">
        <v>2.25</v>
      </c>
      <c r="AL322" s="1">
        <v>212</v>
      </c>
      <c r="BI322"/>
    </row>
    <row r="323" spans="1:61">
      <c r="A323" s="1">
        <v>0</v>
      </c>
      <c r="B323" s="1">
        <v>212</v>
      </c>
      <c r="E323" s="1">
        <v>0.25</v>
      </c>
      <c r="F323" s="1">
        <v>212</v>
      </c>
      <c r="I323" s="1">
        <v>0.5</v>
      </c>
      <c r="J323" s="1">
        <v>212</v>
      </c>
      <c r="M323" s="1">
        <v>0.75</v>
      </c>
      <c r="N323" s="1">
        <v>212</v>
      </c>
      <c r="Q323" s="1">
        <v>1</v>
      </c>
      <c r="R323" s="1">
        <v>212</v>
      </c>
      <c r="U323" s="1">
        <v>1.25</v>
      </c>
      <c r="V323" s="1">
        <v>212</v>
      </c>
      <c r="Y323" s="1">
        <v>1.5</v>
      </c>
      <c r="Z323" s="1">
        <v>212</v>
      </c>
      <c r="AC323" s="1">
        <v>1.75</v>
      </c>
      <c r="AD323" s="1">
        <v>212</v>
      </c>
      <c r="AG323" s="1">
        <v>2</v>
      </c>
      <c r="AH323" s="1">
        <v>212</v>
      </c>
      <c r="AK323" s="1">
        <v>2.25</v>
      </c>
      <c r="AL323" s="1">
        <v>212</v>
      </c>
      <c r="BI323"/>
    </row>
    <row r="324" spans="1:61">
      <c r="A324" s="1">
        <v>0</v>
      </c>
      <c r="B324" s="1">
        <v>212</v>
      </c>
      <c r="E324" s="1">
        <v>0.25</v>
      </c>
      <c r="F324" s="1">
        <v>212</v>
      </c>
      <c r="I324" s="1">
        <v>0.5</v>
      </c>
      <c r="J324" s="1">
        <v>212</v>
      </c>
      <c r="M324" s="1">
        <v>0.75</v>
      </c>
      <c r="N324" s="1">
        <v>212</v>
      </c>
      <c r="Q324" s="1">
        <v>1</v>
      </c>
      <c r="R324" s="1">
        <v>212</v>
      </c>
      <c r="U324" s="1">
        <v>1.25</v>
      </c>
      <c r="V324" s="1">
        <v>212</v>
      </c>
      <c r="Y324" s="1">
        <v>1.5</v>
      </c>
      <c r="Z324" s="1">
        <v>212</v>
      </c>
      <c r="AC324" s="1">
        <v>1.75</v>
      </c>
      <c r="AD324" s="1">
        <v>212</v>
      </c>
      <c r="AG324" s="1">
        <v>2</v>
      </c>
      <c r="AH324" s="1">
        <v>212</v>
      </c>
      <c r="AK324" s="1">
        <v>2.25</v>
      </c>
      <c r="AL324" s="1">
        <v>212</v>
      </c>
      <c r="BI324"/>
    </row>
    <row r="325" spans="1:61">
      <c r="A325" s="1">
        <v>0</v>
      </c>
      <c r="B325" s="1">
        <v>212</v>
      </c>
      <c r="E325" s="1">
        <v>0.25</v>
      </c>
      <c r="F325" s="1">
        <v>212</v>
      </c>
      <c r="I325" s="1">
        <v>0.5</v>
      </c>
      <c r="J325" s="1">
        <v>212</v>
      </c>
      <c r="M325" s="1">
        <v>0.75</v>
      </c>
      <c r="N325" s="1">
        <v>212</v>
      </c>
      <c r="Q325" s="1">
        <v>1</v>
      </c>
      <c r="R325" s="1">
        <v>212</v>
      </c>
      <c r="U325" s="1">
        <v>1.25</v>
      </c>
      <c r="V325" s="1">
        <v>212</v>
      </c>
      <c r="Y325" s="1">
        <v>1.5</v>
      </c>
      <c r="Z325" s="1">
        <v>212</v>
      </c>
      <c r="AC325" s="1">
        <v>1.75</v>
      </c>
      <c r="AD325" s="1">
        <v>212</v>
      </c>
      <c r="AG325" s="1">
        <v>2</v>
      </c>
      <c r="AH325" s="1">
        <v>212</v>
      </c>
      <c r="AK325" s="1">
        <v>2.25</v>
      </c>
      <c r="AL325" s="1">
        <v>212</v>
      </c>
      <c r="BI325"/>
    </row>
    <row r="326" spans="1:61">
      <c r="A326" s="1">
        <v>0</v>
      </c>
      <c r="B326" s="1">
        <v>212</v>
      </c>
      <c r="E326" s="1">
        <v>0.25</v>
      </c>
      <c r="F326" s="1">
        <v>212</v>
      </c>
      <c r="I326" s="1">
        <v>0.5</v>
      </c>
      <c r="J326" s="1">
        <v>212</v>
      </c>
      <c r="M326" s="1">
        <v>0.75</v>
      </c>
      <c r="N326" s="1">
        <v>212</v>
      </c>
      <c r="Q326" s="1">
        <v>1</v>
      </c>
      <c r="R326" s="1">
        <v>212</v>
      </c>
      <c r="U326" s="1">
        <v>1.25</v>
      </c>
      <c r="V326" s="1">
        <v>212</v>
      </c>
      <c r="Y326" s="1">
        <v>1.5</v>
      </c>
      <c r="Z326" s="1">
        <v>212</v>
      </c>
      <c r="AC326" s="1">
        <v>1.75</v>
      </c>
      <c r="AD326" s="1">
        <v>212</v>
      </c>
      <c r="AG326" s="1">
        <v>2</v>
      </c>
      <c r="AH326" s="1">
        <v>212</v>
      </c>
      <c r="AK326" s="1">
        <v>2.25</v>
      </c>
      <c r="AL326" s="1">
        <v>212</v>
      </c>
      <c r="BI326"/>
    </row>
    <row r="327" spans="1:61">
      <c r="A327" s="1">
        <v>0</v>
      </c>
      <c r="B327" s="1">
        <v>212</v>
      </c>
      <c r="E327" s="1">
        <v>0.25</v>
      </c>
      <c r="F327" s="1">
        <v>212</v>
      </c>
      <c r="I327" s="1">
        <v>0.5</v>
      </c>
      <c r="J327" s="1">
        <v>212</v>
      </c>
      <c r="M327" s="1">
        <v>0.75</v>
      </c>
      <c r="N327" s="1">
        <v>212</v>
      </c>
      <c r="Q327" s="1">
        <v>1</v>
      </c>
      <c r="R327" s="1">
        <v>212</v>
      </c>
      <c r="U327" s="1">
        <v>1.25</v>
      </c>
      <c r="V327" s="1">
        <v>212</v>
      </c>
      <c r="Y327" s="1">
        <v>1.5</v>
      </c>
      <c r="Z327" s="1">
        <v>212</v>
      </c>
      <c r="AC327" s="1">
        <v>1.75</v>
      </c>
      <c r="AD327" s="1">
        <v>212</v>
      </c>
      <c r="AG327" s="1">
        <v>2</v>
      </c>
      <c r="AH327" s="1">
        <v>212</v>
      </c>
      <c r="AK327" s="1">
        <v>2.25</v>
      </c>
      <c r="AL327" s="1">
        <v>212</v>
      </c>
      <c r="BI327"/>
    </row>
    <row r="328" spans="1:61">
      <c r="A328" s="1">
        <v>0</v>
      </c>
      <c r="B328" s="1">
        <v>212</v>
      </c>
      <c r="E328" s="1">
        <v>0.25</v>
      </c>
      <c r="F328" s="1">
        <v>212</v>
      </c>
      <c r="I328" s="1">
        <v>0.5</v>
      </c>
      <c r="J328" s="1">
        <v>212</v>
      </c>
      <c r="M328" s="1">
        <v>0.75</v>
      </c>
      <c r="N328" s="1">
        <v>212</v>
      </c>
      <c r="Q328" s="1">
        <v>1</v>
      </c>
      <c r="R328" s="1">
        <v>212</v>
      </c>
      <c r="U328" s="1">
        <v>1.25</v>
      </c>
      <c r="V328" s="1">
        <v>212</v>
      </c>
      <c r="Y328" s="1">
        <v>1.5</v>
      </c>
      <c r="Z328" s="1">
        <v>212</v>
      </c>
      <c r="AC328" s="1">
        <v>1.75</v>
      </c>
      <c r="AD328" s="1">
        <v>212</v>
      </c>
      <c r="AG328" s="1">
        <v>2</v>
      </c>
      <c r="AH328" s="1">
        <v>212</v>
      </c>
      <c r="AK328" s="1">
        <v>2.25</v>
      </c>
      <c r="AL328" s="1">
        <v>212</v>
      </c>
      <c r="BI328"/>
    </row>
    <row r="329" spans="1:61">
      <c r="A329" s="1">
        <v>0</v>
      </c>
      <c r="B329" s="1">
        <v>212</v>
      </c>
      <c r="E329" s="1">
        <v>0.25</v>
      </c>
      <c r="F329" s="1">
        <v>212</v>
      </c>
      <c r="I329" s="1">
        <v>0.5</v>
      </c>
      <c r="J329" s="1">
        <v>212</v>
      </c>
      <c r="M329" s="1">
        <v>0.75</v>
      </c>
      <c r="N329" s="1">
        <v>212</v>
      </c>
      <c r="Q329" s="1">
        <v>1</v>
      </c>
      <c r="R329" s="1">
        <v>212</v>
      </c>
      <c r="U329" s="1">
        <v>1.25</v>
      </c>
      <c r="V329" s="1">
        <v>212</v>
      </c>
      <c r="Y329" s="1">
        <v>1.5</v>
      </c>
      <c r="Z329" s="1">
        <v>212</v>
      </c>
      <c r="AC329" s="1">
        <v>1.75</v>
      </c>
      <c r="AD329" s="1">
        <v>212</v>
      </c>
      <c r="AG329" s="1">
        <v>2</v>
      </c>
      <c r="AH329" s="1">
        <v>212</v>
      </c>
      <c r="AK329" s="1">
        <v>2.25</v>
      </c>
      <c r="AL329" s="1">
        <v>212</v>
      </c>
      <c r="BI329"/>
    </row>
    <row r="330" spans="1:61">
      <c r="A330" s="1">
        <v>0</v>
      </c>
      <c r="B330" s="1">
        <v>212</v>
      </c>
      <c r="E330" s="1">
        <v>0.25</v>
      </c>
      <c r="F330" s="1">
        <v>212</v>
      </c>
      <c r="I330" s="1">
        <v>0.5</v>
      </c>
      <c r="J330" s="1">
        <v>212</v>
      </c>
      <c r="M330" s="1">
        <v>0.75</v>
      </c>
      <c r="N330" s="1">
        <v>212</v>
      </c>
      <c r="Q330" s="1">
        <v>1</v>
      </c>
      <c r="R330" s="1">
        <v>212</v>
      </c>
      <c r="U330" s="1">
        <v>1.25</v>
      </c>
      <c r="V330" s="1">
        <v>212</v>
      </c>
      <c r="Y330" s="1">
        <v>1.5</v>
      </c>
      <c r="Z330" s="1">
        <v>212</v>
      </c>
      <c r="AC330" s="1">
        <v>1.75</v>
      </c>
      <c r="AD330" s="1">
        <v>212</v>
      </c>
      <c r="AG330" s="1">
        <v>2</v>
      </c>
      <c r="AH330" s="1">
        <v>212</v>
      </c>
      <c r="AK330" s="1">
        <v>2.25</v>
      </c>
      <c r="AL330" s="1">
        <v>212</v>
      </c>
      <c r="BI330"/>
    </row>
    <row r="331" spans="1:61">
      <c r="A331" s="1">
        <v>0</v>
      </c>
      <c r="B331" s="1">
        <v>212</v>
      </c>
      <c r="E331" s="1">
        <v>0.25</v>
      </c>
      <c r="F331" s="1">
        <v>212</v>
      </c>
      <c r="I331" s="1">
        <v>0.5</v>
      </c>
      <c r="J331" s="1">
        <v>212</v>
      </c>
      <c r="M331" s="1">
        <v>0.75</v>
      </c>
      <c r="N331" s="1">
        <v>212</v>
      </c>
      <c r="Q331" s="1">
        <v>1</v>
      </c>
      <c r="R331" s="1">
        <v>212</v>
      </c>
      <c r="U331" s="1">
        <v>1.25</v>
      </c>
      <c r="V331" s="1">
        <v>212</v>
      </c>
      <c r="Y331" s="1">
        <v>1.5</v>
      </c>
      <c r="Z331" s="1">
        <v>212</v>
      </c>
      <c r="AC331" s="1">
        <v>1.75</v>
      </c>
      <c r="AD331" s="1">
        <v>212</v>
      </c>
      <c r="AG331" s="1">
        <v>2</v>
      </c>
      <c r="AH331" s="1">
        <v>212</v>
      </c>
      <c r="AK331" s="1">
        <v>2.25</v>
      </c>
      <c r="AL331" s="1">
        <v>212</v>
      </c>
      <c r="BI331"/>
    </row>
    <row r="332" spans="1:61">
      <c r="A332" s="1">
        <v>0</v>
      </c>
      <c r="B332" s="1">
        <v>212</v>
      </c>
      <c r="E332" s="1">
        <v>0.25</v>
      </c>
      <c r="F332" s="1">
        <v>212</v>
      </c>
      <c r="I332" s="1">
        <v>0.5</v>
      </c>
      <c r="J332" s="1">
        <v>212</v>
      </c>
      <c r="M332" s="1">
        <v>0.75</v>
      </c>
      <c r="N332" s="1">
        <v>212</v>
      </c>
      <c r="Q332" s="1">
        <v>1</v>
      </c>
      <c r="R332" s="1">
        <v>212</v>
      </c>
      <c r="U332" s="1">
        <v>1.25</v>
      </c>
      <c r="V332" s="1">
        <v>212</v>
      </c>
      <c r="Y332" s="1">
        <v>1.5</v>
      </c>
      <c r="Z332" s="1">
        <v>212</v>
      </c>
      <c r="AC332" s="1">
        <v>1.75</v>
      </c>
      <c r="AD332" s="1">
        <v>212</v>
      </c>
      <c r="AG332" s="1">
        <v>2</v>
      </c>
      <c r="AH332" s="1">
        <v>212</v>
      </c>
      <c r="AK332" s="1">
        <v>2.25</v>
      </c>
      <c r="AL332" s="1">
        <v>212</v>
      </c>
      <c r="BI332"/>
    </row>
    <row r="333" spans="1:61">
      <c r="A333" s="1">
        <v>0</v>
      </c>
      <c r="B333" s="1">
        <v>212</v>
      </c>
      <c r="E333" s="1">
        <v>0.25</v>
      </c>
      <c r="F333" s="1">
        <v>212</v>
      </c>
      <c r="I333" s="1">
        <v>0.5</v>
      </c>
      <c r="J333" s="1">
        <v>212</v>
      </c>
      <c r="M333" s="1">
        <v>0.75</v>
      </c>
      <c r="N333" s="1">
        <v>212</v>
      </c>
      <c r="Q333" s="1">
        <v>1</v>
      </c>
      <c r="R333" s="1">
        <v>212</v>
      </c>
      <c r="U333" s="1">
        <v>1.25</v>
      </c>
      <c r="V333" s="1">
        <v>212</v>
      </c>
      <c r="Y333" s="1">
        <v>1.5</v>
      </c>
      <c r="Z333" s="1">
        <v>212</v>
      </c>
      <c r="AC333" s="1">
        <v>1.75</v>
      </c>
      <c r="AD333" s="1">
        <v>212</v>
      </c>
      <c r="AG333" s="1">
        <v>2</v>
      </c>
      <c r="AH333" s="1">
        <v>212</v>
      </c>
      <c r="AK333" s="1">
        <v>2.25</v>
      </c>
      <c r="AL333" s="1">
        <v>212</v>
      </c>
      <c r="BI333"/>
    </row>
    <row r="334" spans="1:61">
      <c r="A334" s="1">
        <v>0</v>
      </c>
      <c r="B334" s="1">
        <v>212</v>
      </c>
      <c r="E334" s="1">
        <v>0.25</v>
      </c>
      <c r="F334" s="1">
        <v>212</v>
      </c>
      <c r="I334" s="1">
        <v>0.5</v>
      </c>
      <c r="J334" s="1">
        <v>212</v>
      </c>
      <c r="M334" s="1">
        <v>0.75</v>
      </c>
      <c r="N334" s="1">
        <v>212</v>
      </c>
      <c r="Q334" s="1">
        <v>1</v>
      </c>
      <c r="R334" s="1">
        <v>212</v>
      </c>
      <c r="U334" s="1">
        <v>1.25</v>
      </c>
      <c r="V334" s="1">
        <v>212</v>
      </c>
      <c r="Y334" s="1">
        <v>1.5</v>
      </c>
      <c r="Z334" s="1">
        <v>212</v>
      </c>
      <c r="AC334" s="1">
        <v>1.75</v>
      </c>
      <c r="AD334" s="1">
        <v>212</v>
      </c>
      <c r="AG334" s="1">
        <v>2</v>
      </c>
      <c r="AH334" s="1">
        <v>212</v>
      </c>
      <c r="AK334" s="1">
        <v>2.25</v>
      </c>
      <c r="AL334" s="1">
        <v>212</v>
      </c>
      <c r="BI334"/>
    </row>
    <row r="335" spans="1:61">
      <c r="A335" s="1">
        <v>0</v>
      </c>
      <c r="B335" s="1">
        <v>212</v>
      </c>
      <c r="E335" s="1">
        <v>0.25</v>
      </c>
      <c r="F335" s="1">
        <v>212</v>
      </c>
      <c r="I335" s="1">
        <v>0.5</v>
      </c>
      <c r="J335" s="1">
        <v>212</v>
      </c>
      <c r="M335" s="1">
        <v>0.75</v>
      </c>
      <c r="N335" s="1">
        <v>212</v>
      </c>
      <c r="Q335" s="1">
        <v>1</v>
      </c>
      <c r="R335" s="1">
        <v>212</v>
      </c>
      <c r="U335" s="1">
        <v>1.25</v>
      </c>
      <c r="V335" s="1">
        <v>212</v>
      </c>
      <c r="Y335" s="1">
        <v>1.5</v>
      </c>
      <c r="Z335" s="1">
        <v>212</v>
      </c>
      <c r="AC335" s="1">
        <v>1.75</v>
      </c>
      <c r="AD335" s="1">
        <v>212</v>
      </c>
      <c r="AG335" s="1">
        <v>2</v>
      </c>
      <c r="AH335" s="1">
        <v>212</v>
      </c>
      <c r="AK335" s="1">
        <v>2.25</v>
      </c>
      <c r="AL335" s="1">
        <v>212</v>
      </c>
      <c r="BI335"/>
    </row>
    <row r="336" spans="1:61">
      <c r="A336" s="1">
        <v>0</v>
      </c>
      <c r="B336" s="1">
        <v>212</v>
      </c>
      <c r="E336" s="1">
        <v>0.25</v>
      </c>
      <c r="F336" s="1">
        <v>212</v>
      </c>
      <c r="I336" s="1">
        <v>0.5</v>
      </c>
      <c r="J336" s="1">
        <v>212</v>
      </c>
      <c r="M336" s="1">
        <v>0.75</v>
      </c>
      <c r="N336" s="1">
        <v>212</v>
      </c>
      <c r="Q336" s="1">
        <v>1</v>
      </c>
      <c r="R336" s="1">
        <v>212</v>
      </c>
      <c r="U336" s="1">
        <v>1.25</v>
      </c>
      <c r="V336" s="1">
        <v>212</v>
      </c>
      <c r="Y336" s="1">
        <v>1.5</v>
      </c>
      <c r="Z336" s="1">
        <v>212</v>
      </c>
      <c r="AC336" s="1">
        <v>1.75</v>
      </c>
      <c r="AD336" s="1">
        <v>212</v>
      </c>
      <c r="AG336" s="1">
        <v>2</v>
      </c>
      <c r="AH336" s="1">
        <v>212</v>
      </c>
      <c r="AK336" s="1">
        <v>2.25</v>
      </c>
      <c r="AL336" s="1">
        <v>212</v>
      </c>
      <c r="BI336"/>
    </row>
    <row r="337" spans="1:61">
      <c r="A337" s="1">
        <v>0</v>
      </c>
      <c r="B337" s="1">
        <v>212</v>
      </c>
      <c r="E337" s="1">
        <v>0.25</v>
      </c>
      <c r="F337" s="1">
        <v>212</v>
      </c>
      <c r="I337" s="1">
        <v>0.5</v>
      </c>
      <c r="J337" s="1">
        <v>212</v>
      </c>
      <c r="M337" s="1">
        <v>0.75</v>
      </c>
      <c r="N337" s="1">
        <v>212</v>
      </c>
      <c r="Q337" s="1">
        <v>1</v>
      </c>
      <c r="R337" s="1">
        <v>212</v>
      </c>
      <c r="U337" s="1">
        <v>1.25</v>
      </c>
      <c r="V337" s="1">
        <v>212</v>
      </c>
      <c r="Y337" s="1">
        <v>1.5</v>
      </c>
      <c r="Z337" s="1">
        <v>212</v>
      </c>
      <c r="AC337" s="1">
        <v>1.75</v>
      </c>
      <c r="AD337" s="1">
        <v>212</v>
      </c>
      <c r="AG337" s="1">
        <v>2</v>
      </c>
      <c r="AH337" s="1">
        <v>212</v>
      </c>
      <c r="AK337" s="1">
        <v>2.25</v>
      </c>
      <c r="AL337" s="1">
        <v>212</v>
      </c>
      <c r="BI337"/>
    </row>
    <row r="338" spans="1:61">
      <c r="A338" s="1">
        <v>0</v>
      </c>
      <c r="B338" s="1">
        <v>213</v>
      </c>
      <c r="E338" s="1">
        <v>0.25</v>
      </c>
      <c r="F338" s="1">
        <v>213</v>
      </c>
      <c r="I338" s="1">
        <v>0.5</v>
      </c>
      <c r="J338" s="1">
        <v>213</v>
      </c>
      <c r="M338" s="1">
        <v>0.75</v>
      </c>
      <c r="N338" s="1">
        <v>213</v>
      </c>
      <c r="Q338" s="1">
        <v>1</v>
      </c>
      <c r="R338" s="1">
        <v>213</v>
      </c>
      <c r="U338" s="1">
        <v>1.25</v>
      </c>
      <c r="V338" s="1">
        <v>213</v>
      </c>
      <c r="Y338" s="1">
        <v>1.5</v>
      </c>
      <c r="Z338" s="1">
        <v>213</v>
      </c>
      <c r="AC338" s="1">
        <v>1.75</v>
      </c>
      <c r="AD338" s="1">
        <v>213</v>
      </c>
      <c r="AG338" s="1">
        <v>2</v>
      </c>
      <c r="AH338" s="1">
        <v>213</v>
      </c>
      <c r="AK338" s="1">
        <v>2.25</v>
      </c>
      <c r="AL338" s="1">
        <v>213</v>
      </c>
      <c r="BI338"/>
    </row>
    <row r="339" spans="1:61">
      <c r="A339" s="1">
        <v>0</v>
      </c>
      <c r="B339" s="1">
        <v>213</v>
      </c>
      <c r="E339" s="1">
        <v>0.25</v>
      </c>
      <c r="F339" s="1">
        <v>213</v>
      </c>
      <c r="I339" s="1">
        <v>0.5</v>
      </c>
      <c r="J339" s="1">
        <v>213</v>
      </c>
      <c r="M339" s="1">
        <v>0.75</v>
      </c>
      <c r="N339" s="1">
        <v>213</v>
      </c>
      <c r="Q339" s="1">
        <v>1</v>
      </c>
      <c r="R339" s="1">
        <v>213</v>
      </c>
      <c r="U339" s="1">
        <v>1.25</v>
      </c>
      <c r="V339" s="1">
        <v>213</v>
      </c>
      <c r="Y339" s="1">
        <v>1.5</v>
      </c>
      <c r="Z339" s="1">
        <v>213</v>
      </c>
      <c r="AC339" s="1">
        <v>1.75</v>
      </c>
      <c r="AD339" s="1">
        <v>213</v>
      </c>
      <c r="AG339" s="1">
        <v>2</v>
      </c>
      <c r="AH339" s="1">
        <v>213</v>
      </c>
      <c r="AK339" s="1">
        <v>2.25</v>
      </c>
      <c r="AL339" s="1">
        <v>213</v>
      </c>
      <c r="BI339"/>
    </row>
    <row r="340" spans="1:61">
      <c r="A340" s="1">
        <v>0</v>
      </c>
      <c r="B340" s="1">
        <v>213</v>
      </c>
      <c r="E340" s="1">
        <v>0.25</v>
      </c>
      <c r="F340" s="1">
        <v>213</v>
      </c>
      <c r="I340" s="1">
        <v>0.5</v>
      </c>
      <c r="J340" s="1">
        <v>213</v>
      </c>
      <c r="M340" s="1">
        <v>0.75</v>
      </c>
      <c r="N340" s="1">
        <v>213</v>
      </c>
      <c r="Q340" s="1">
        <v>1</v>
      </c>
      <c r="R340" s="1">
        <v>213</v>
      </c>
      <c r="U340" s="1">
        <v>1.25</v>
      </c>
      <c r="V340" s="1">
        <v>213</v>
      </c>
      <c r="Y340" s="1">
        <v>1.5</v>
      </c>
      <c r="Z340" s="1">
        <v>213</v>
      </c>
      <c r="AC340" s="1">
        <v>1.75</v>
      </c>
      <c r="AD340" s="1">
        <v>213</v>
      </c>
      <c r="AG340" s="1">
        <v>2</v>
      </c>
      <c r="AH340" s="1">
        <v>213</v>
      </c>
      <c r="AK340" s="1">
        <v>2.25</v>
      </c>
      <c r="AL340" s="1">
        <v>213</v>
      </c>
      <c r="BI340"/>
    </row>
    <row r="341" spans="1:61">
      <c r="A341" s="1">
        <v>0</v>
      </c>
      <c r="B341" s="1">
        <v>213</v>
      </c>
      <c r="E341" s="1">
        <v>0.25</v>
      </c>
      <c r="F341" s="1">
        <v>213</v>
      </c>
      <c r="I341" s="1">
        <v>0.5</v>
      </c>
      <c r="J341" s="1">
        <v>213</v>
      </c>
      <c r="M341" s="1">
        <v>0.75</v>
      </c>
      <c r="N341" s="1">
        <v>213</v>
      </c>
      <c r="Q341" s="1">
        <v>1</v>
      </c>
      <c r="R341" s="1">
        <v>213</v>
      </c>
      <c r="U341" s="1">
        <v>1.25</v>
      </c>
      <c r="V341" s="1">
        <v>213</v>
      </c>
      <c r="Y341" s="1">
        <v>1.5</v>
      </c>
      <c r="Z341" s="1">
        <v>213</v>
      </c>
      <c r="AC341" s="1">
        <v>1.75</v>
      </c>
      <c r="AD341" s="1">
        <v>213</v>
      </c>
      <c r="AG341" s="1">
        <v>2</v>
      </c>
      <c r="AH341" s="1">
        <v>213</v>
      </c>
      <c r="AK341" s="1">
        <v>2.25</v>
      </c>
      <c r="AL341" s="1">
        <v>213</v>
      </c>
      <c r="BI341"/>
    </row>
    <row r="342" spans="1:61">
      <c r="A342" s="1">
        <v>0</v>
      </c>
      <c r="B342" s="1">
        <v>213</v>
      </c>
      <c r="E342" s="1">
        <v>0.25</v>
      </c>
      <c r="F342" s="1">
        <v>213</v>
      </c>
      <c r="I342" s="1">
        <v>0.5</v>
      </c>
      <c r="J342" s="1">
        <v>213</v>
      </c>
      <c r="M342" s="1">
        <v>0.75</v>
      </c>
      <c r="N342" s="1">
        <v>213</v>
      </c>
      <c r="Q342" s="1">
        <v>1</v>
      </c>
      <c r="R342" s="1">
        <v>213</v>
      </c>
      <c r="U342" s="1">
        <v>1.25</v>
      </c>
      <c r="V342" s="1">
        <v>213</v>
      </c>
      <c r="Y342" s="1">
        <v>1.5</v>
      </c>
      <c r="Z342" s="1">
        <v>213</v>
      </c>
      <c r="AC342" s="1">
        <v>1.75</v>
      </c>
      <c r="AD342" s="1">
        <v>213</v>
      </c>
      <c r="AG342" s="1">
        <v>2</v>
      </c>
      <c r="AH342" s="1">
        <v>213</v>
      </c>
      <c r="AK342" s="1">
        <v>2.25</v>
      </c>
      <c r="AL342" s="1">
        <v>213</v>
      </c>
      <c r="BI342"/>
    </row>
    <row r="343" spans="1:61">
      <c r="A343" s="1">
        <v>0</v>
      </c>
      <c r="B343" s="1">
        <v>213</v>
      </c>
      <c r="E343" s="1">
        <v>0.25</v>
      </c>
      <c r="F343" s="1">
        <v>213</v>
      </c>
      <c r="I343" s="1">
        <v>0.5</v>
      </c>
      <c r="J343" s="1">
        <v>213</v>
      </c>
      <c r="M343" s="1">
        <v>0.75</v>
      </c>
      <c r="N343" s="1">
        <v>213</v>
      </c>
      <c r="Q343" s="1">
        <v>1</v>
      </c>
      <c r="R343" s="1">
        <v>213</v>
      </c>
      <c r="U343" s="1">
        <v>1.25</v>
      </c>
      <c r="V343" s="1">
        <v>213</v>
      </c>
      <c r="Y343" s="1">
        <v>1.5</v>
      </c>
      <c r="Z343" s="1">
        <v>213</v>
      </c>
      <c r="AC343" s="1">
        <v>1.75</v>
      </c>
      <c r="AD343" s="1">
        <v>213</v>
      </c>
      <c r="AG343" s="1">
        <v>2</v>
      </c>
      <c r="AH343" s="1">
        <v>213</v>
      </c>
      <c r="AK343" s="1">
        <v>2.25</v>
      </c>
      <c r="AL343" s="1">
        <v>213</v>
      </c>
      <c r="BI343"/>
    </row>
    <row r="344" spans="1:61">
      <c r="A344" s="1">
        <v>0</v>
      </c>
      <c r="B344" s="1">
        <v>213</v>
      </c>
      <c r="E344" s="1">
        <v>0.25</v>
      </c>
      <c r="F344" s="1">
        <v>213</v>
      </c>
      <c r="I344" s="1">
        <v>0.5</v>
      </c>
      <c r="J344" s="1">
        <v>213</v>
      </c>
      <c r="M344" s="1">
        <v>0.75</v>
      </c>
      <c r="N344" s="1">
        <v>213</v>
      </c>
      <c r="Q344" s="1">
        <v>1</v>
      </c>
      <c r="R344" s="1">
        <v>213</v>
      </c>
      <c r="U344" s="1">
        <v>1.25</v>
      </c>
      <c r="V344" s="1">
        <v>213</v>
      </c>
      <c r="Y344" s="1">
        <v>1.5</v>
      </c>
      <c r="Z344" s="1">
        <v>213</v>
      </c>
      <c r="AC344" s="1">
        <v>1.75</v>
      </c>
      <c r="AD344" s="1">
        <v>213</v>
      </c>
      <c r="AG344" s="1">
        <v>2</v>
      </c>
      <c r="AH344" s="1">
        <v>213</v>
      </c>
      <c r="AK344" s="1">
        <v>2.25</v>
      </c>
      <c r="AL344" s="1">
        <v>213</v>
      </c>
      <c r="BI344"/>
    </row>
    <row r="345" spans="1:61">
      <c r="A345" s="1">
        <v>0</v>
      </c>
      <c r="B345" s="1">
        <v>213</v>
      </c>
      <c r="E345" s="1">
        <v>0.25</v>
      </c>
      <c r="F345" s="1">
        <v>213</v>
      </c>
      <c r="I345" s="1">
        <v>0.5</v>
      </c>
      <c r="J345" s="1">
        <v>213</v>
      </c>
      <c r="M345" s="1">
        <v>0.75</v>
      </c>
      <c r="N345" s="1">
        <v>213</v>
      </c>
      <c r="Q345" s="1">
        <v>1</v>
      </c>
      <c r="R345" s="1">
        <v>213</v>
      </c>
      <c r="U345" s="1">
        <v>1.25</v>
      </c>
      <c r="V345" s="1">
        <v>213</v>
      </c>
      <c r="Y345" s="1">
        <v>1.5</v>
      </c>
      <c r="Z345" s="1">
        <v>213</v>
      </c>
      <c r="AC345" s="1">
        <v>1.75</v>
      </c>
      <c r="AD345" s="1">
        <v>213</v>
      </c>
      <c r="AG345" s="1">
        <v>2</v>
      </c>
      <c r="AH345" s="1">
        <v>213</v>
      </c>
      <c r="AK345" s="1">
        <v>2.25</v>
      </c>
      <c r="AL345" s="1">
        <v>213</v>
      </c>
      <c r="BI345"/>
    </row>
    <row r="346" spans="1:61">
      <c r="A346" s="1">
        <v>0</v>
      </c>
      <c r="B346" s="1">
        <v>213</v>
      </c>
      <c r="E346" s="1">
        <v>0.25</v>
      </c>
      <c r="F346" s="1">
        <v>213</v>
      </c>
      <c r="I346" s="1">
        <v>0.5</v>
      </c>
      <c r="J346" s="1">
        <v>213</v>
      </c>
      <c r="M346" s="1">
        <v>0.75</v>
      </c>
      <c r="N346" s="1">
        <v>213</v>
      </c>
      <c r="Q346" s="1">
        <v>1</v>
      </c>
      <c r="R346" s="1">
        <v>213</v>
      </c>
      <c r="U346" s="1">
        <v>1.25</v>
      </c>
      <c r="V346" s="1">
        <v>213</v>
      </c>
      <c r="Y346" s="1">
        <v>1.5</v>
      </c>
      <c r="Z346" s="1">
        <v>213</v>
      </c>
      <c r="AC346" s="1">
        <v>1.75</v>
      </c>
      <c r="AD346" s="1">
        <v>213</v>
      </c>
      <c r="AG346" s="1">
        <v>2</v>
      </c>
      <c r="AH346" s="1">
        <v>213</v>
      </c>
      <c r="AK346" s="1">
        <v>2.25</v>
      </c>
      <c r="AL346" s="1">
        <v>213</v>
      </c>
      <c r="BI346"/>
    </row>
    <row r="347" spans="1:61">
      <c r="A347" s="1">
        <v>0</v>
      </c>
      <c r="B347" s="1">
        <v>213</v>
      </c>
      <c r="E347" s="1">
        <v>0.25</v>
      </c>
      <c r="F347" s="1">
        <v>213</v>
      </c>
      <c r="I347" s="1">
        <v>0.5</v>
      </c>
      <c r="J347" s="1">
        <v>213</v>
      </c>
      <c r="M347" s="1">
        <v>0.75</v>
      </c>
      <c r="N347" s="1">
        <v>213</v>
      </c>
      <c r="Q347" s="1">
        <v>1</v>
      </c>
      <c r="R347" s="1">
        <v>213</v>
      </c>
      <c r="U347" s="1">
        <v>1.25</v>
      </c>
      <c r="V347" s="1">
        <v>213</v>
      </c>
      <c r="Y347" s="1">
        <v>1.5</v>
      </c>
      <c r="Z347" s="1">
        <v>213</v>
      </c>
      <c r="AC347" s="1">
        <v>1.75</v>
      </c>
      <c r="AD347" s="1">
        <v>213</v>
      </c>
      <c r="AG347" s="1">
        <v>2</v>
      </c>
      <c r="AH347" s="1">
        <v>213</v>
      </c>
      <c r="AK347" s="1">
        <v>2.25</v>
      </c>
      <c r="AL347" s="1">
        <v>213</v>
      </c>
      <c r="BI347"/>
    </row>
    <row r="348" spans="1:61">
      <c r="A348" s="1">
        <v>0</v>
      </c>
      <c r="B348" s="1">
        <v>213</v>
      </c>
      <c r="E348" s="1">
        <v>0.25</v>
      </c>
      <c r="F348" s="1">
        <v>213</v>
      </c>
      <c r="I348" s="1">
        <v>0.5</v>
      </c>
      <c r="J348" s="1">
        <v>213</v>
      </c>
      <c r="M348" s="1">
        <v>0.75</v>
      </c>
      <c r="N348" s="1">
        <v>213</v>
      </c>
      <c r="Q348" s="1">
        <v>1</v>
      </c>
      <c r="R348" s="1">
        <v>213</v>
      </c>
      <c r="U348" s="1">
        <v>1.25</v>
      </c>
      <c r="V348" s="1">
        <v>213</v>
      </c>
      <c r="Y348" s="1">
        <v>1.5</v>
      </c>
      <c r="Z348" s="1">
        <v>213</v>
      </c>
      <c r="AC348" s="1">
        <v>1.75</v>
      </c>
      <c r="AD348" s="1">
        <v>213</v>
      </c>
      <c r="AG348" s="1">
        <v>2</v>
      </c>
      <c r="AH348" s="1">
        <v>213</v>
      </c>
      <c r="AK348" s="1">
        <v>2.25</v>
      </c>
      <c r="AL348" s="1">
        <v>213</v>
      </c>
      <c r="BI348"/>
    </row>
    <row r="349" spans="1:61">
      <c r="A349" s="1">
        <v>0</v>
      </c>
      <c r="B349" s="1">
        <v>213</v>
      </c>
      <c r="E349" s="1">
        <v>0.25</v>
      </c>
      <c r="F349" s="1">
        <v>213</v>
      </c>
      <c r="I349" s="1">
        <v>0.5</v>
      </c>
      <c r="J349" s="1">
        <v>213</v>
      </c>
      <c r="M349" s="1">
        <v>0.75</v>
      </c>
      <c r="N349" s="1">
        <v>213</v>
      </c>
      <c r="Q349" s="1">
        <v>1</v>
      </c>
      <c r="R349" s="1">
        <v>213</v>
      </c>
      <c r="U349" s="1">
        <v>1.25</v>
      </c>
      <c r="V349" s="1">
        <v>213</v>
      </c>
      <c r="Y349" s="1">
        <v>1.5</v>
      </c>
      <c r="Z349" s="1">
        <v>213</v>
      </c>
      <c r="AC349" s="1">
        <v>1.75</v>
      </c>
      <c r="AD349" s="1">
        <v>213</v>
      </c>
      <c r="AG349" s="1">
        <v>2</v>
      </c>
      <c r="AH349" s="1">
        <v>213</v>
      </c>
      <c r="AK349" s="1">
        <v>2.25</v>
      </c>
      <c r="AL349" s="1">
        <v>213</v>
      </c>
      <c r="BI349"/>
    </row>
    <row r="350" spans="1:61">
      <c r="A350" s="1">
        <v>0</v>
      </c>
      <c r="B350" s="1">
        <v>213</v>
      </c>
      <c r="E350" s="1">
        <v>0.25</v>
      </c>
      <c r="F350" s="1">
        <v>213</v>
      </c>
      <c r="I350" s="1">
        <v>0.5</v>
      </c>
      <c r="J350" s="1">
        <v>213</v>
      </c>
      <c r="M350" s="1">
        <v>0.75</v>
      </c>
      <c r="N350" s="1">
        <v>213</v>
      </c>
      <c r="Q350" s="1">
        <v>1</v>
      </c>
      <c r="R350" s="1">
        <v>213</v>
      </c>
      <c r="U350" s="1">
        <v>1.25</v>
      </c>
      <c r="V350" s="1">
        <v>213</v>
      </c>
      <c r="Y350" s="1">
        <v>1.5</v>
      </c>
      <c r="Z350" s="1">
        <v>213</v>
      </c>
      <c r="AC350" s="1">
        <v>1.75</v>
      </c>
      <c r="AD350" s="1">
        <v>213</v>
      </c>
      <c r="AG350" s="1">
        <v>2</v>
      </c>
      <c r="AH350" s="1">
        <v>213</v>
      </c>
      <c r="AK350" s="1">
        <v>2.25</v>
      </c>
      <c r="AL350" s="1">
        <v>213</v>
      </c>
      <c r="BI350"/>
    </row>
    <row r="351" spans="1:61">
      <c r="A351" s="1">
        <v>0</v>
      </c>
      <c r="B351" s="1">
        <v>213</v>
      </c>
      <c r="E351" s="1">
        <v>0.25</v>
      </c>
      <c r="F351" s="1">
        <v>213</v>
      </c>
      <c r="I351" s="1">
        <v>0.5</v>
      </c>
      <c r="J351" s="1">
        <v>213</v>
      </c>
      <c r="M351" s="1">
        <v>0.75</v>
      </c>
      <c r="N351" s="1">
        <v>213</v>
      </c>
      <c r="Q351" s="1">
        <v>1</v>
      </c>
      <c r="R351" s="1">
        <v>213</v>
      </c>
      <c r="U351" s="1">
        <v>1.25</v>
      </c>
      <c r="V351" s="1">
        <v>213</v>
      </c>
      <c r="Y351" s="1">
        <v>1.5</v>
      </c>
      <c r="Z351" s="1">
        <v>213</v>
      </c>
      <c r="AC351" s="1">
        <v>1.75</v>
      </c>
      <c r="AD351" s="1">
        <v>213</v>
      </c>
      <c r="AG351" s="1">
        <v>2</v>
      </c>
      <c r="AH351" s="1">
        <v>213</v>
      </c>
      <c r="AK351" s="1">
        <v>2.25</v>
      </c>
      <c r="AL351" s="1">
        <v>213</v>
      </c>
      <c r="BI351"/>
    </row>
    <row r="352" spans="1:61">
      <c r="A352" s="1">
        <v>0</v>
      </c>
      <c r="B352" s="1">
        <v>213</v>
      </c>
      <c r="E352" s="1">
        <v>0.25</v>
      </c>
      <c r="F352" s="1">
        <v>213</v>
      </c>
      <c r="I352" s="1">
        <v>0.5</v>
      </c>
      <c r="J352" s="1">
        <v>213</v>
      </c>
      <c r="M352" s="1">
        <v>0.75</v>
      </c>
      <c r="N352" s="1">
        <v>213</v>
      </c>
      <c r="Q352" s="1">
        <v>1</v>
      </c>
      <c r="R352" s="1">
        <v>213</v>
      </c>
      <c r="U352" s="1">
        <v>1.25</v>
      </c>
      <c r="V352" s="1">
        <v>213</v>
      </c>
      <c r="Y352" s="1">
        <v>1.5</v>
      </c>
      <c r="Z352" s="1">
        <v>213</v>
      </c>
      <c r="AC352" s="1">
        <v>1.75</v>
      </c>
      <c r="AD352" s="1">
        <v>213</v>
      </c>
      <c r="AG352" s="1">
        <v>2</v>
      </c>
      <c r="AH352" s="1">
        <v>213</v>
      </c>
      <c r="AK352" s="1">
        <v>2.25</v>
      </c>
      <c r="AL352" s="1">
        <v>213</v>
      </c>
      <c r="BI352"/>
    </row>
    <row r="353" spans="1:61">
      <c r="A353" s="1">
        <v>0</v>
      </c>
      <c r="B353" s="1">
        <v>213</v>
      </c>
      <c r="E353" s="1">
        <v>0.25</v>
      </c>
      <c r="F353" s="1">
        <v>213</v>
      </c>
      <c r="I353" s="1">
        <v>0.5</v>
      </c>
      <c r="J353" s="1">
        <v>213</v>
      </c>
      <c r="M353" s="1">
        <v>0.75</v>
      </c>
      <c r="N353" s="1">
        <v>213</v>
      </c>
      <c r="Q353" s="1">
        <v>1</v>
      </c>
      <c r="R353" s="1">
        <v>213</v>
      </c>
      <c r="U353" s="1">
        <v>1.25</v>
      </c>
      <c r="V353" s="1">
        <v>213</v>
      </c>
      <c r="Y353" s="1">
        <v>1.5</v>
      </c>
      <c r="Z353" s="1">
        <v>213</v>
      </c>
      <c r="AC353" s="1">
        <v>1.75</v>
      </c>
      <c r="AD353" s="1">
        <v>213</v>
      </c>
      <c r="AG353" s="1">
        <v>2</v>
      </c>
      <c r="AH353" s="1">
        <v>213</v>
      </c>
      <c r="AK353" s="1">
        <v>2.25</v>
      </c>
      <c r="AL353" s="1">
        <v>213</v>
      </c>
      <c r="BI353"/>
    </row>
    <row r="354" spans="1:61">
      <c r="A354" s="1">
        <v>0</v>
      </c>
      <c r="B354" s="1">
        <v>214</v>
      </c>
      <c r="E354" s="1">
        <v>0.25</v>
      </c>
      <c r="F354" s="1">
        <v>214</v>
      </c>
      <c r="I354" s="1">
        <v>0.5</v>
      </c>
      <c r="J354" s="1">
        <v>214</v>
      </c>
      <c r="M354" s="1">
        <v>0.75</v>
      </c>
      <c r="N354" s="1">
        <v>214</v>
      </c>
      <c r="Q354" s="1">
        <v>1</v>
      </c>
      <c r="R354" s="1">
        <v>214</v>
      </c>
      <c r="U354" s="1">
        <v>1.25</v>
      </c>
      <c r="V354" s="1">
        <v>214</v>
      </c>
      <c r="Y354" s="1">
        <v>1.5</v>
      </c>
      <c r="Z354" s="1">
        <v>214</v>
      </c>
      <c r="AC354" s="1">
        <v>1.75</v>
      </c>
      <c r="AD354" s="1">
        <v>214</v>
      </c>
      <c r="AG354" s="1">
        <v>2</v>
      </c>
      <c r="AH354" s="1">
        <v>214</v>
      </c>
      <c r="AK354" s="1">
        <v>2.25</v>
      </c>
      <c r="AL354" s="1">
        <v>214</v>
      </c>
      <c r="BI354"/>
    </row>
    <row r="355" spans="1:61">
      <c r="A355" s="1">
        <v>0</v>
      </c>
      <c r="B355" s="1">
        <v>214</v>
      </c>
      <c r="E355" s="1">
        <v>0.25</v>
      </c>
      <c r="F355" s="1">
        <v>214</v>
      </c>
      <c r="I355" s="1">
        <v>0.5</v>
      </c>
      <c r="J355" s="1">
        <v>214</v>
      </c>
      <c r="M355" s="1">
        <v>0.75</v>
      </c>
      <c r="N355" s="1">
        <v>214</v>
      </c>
      <c r="Q355" s="1">
        <v>1</v>
      </c>
      <c r="R355" s="1">
        <v>214</v>
      </c>
      <c r="U355" s="1">
        <v>1.25</v>
      </c>
      <c r="V355" s="1">
        <v>214</v>
      </c>
      <c r="Y355" s="1">
        <v>1.5</v>
      </c>
      <c r="Z355" s="1">
        <v>214</v>
      </c>
      <c r="AC355" s="1">
        <v>1.75</v>
      </c>
      <c r="AD355" s="1">
        <v>214</v>
      </c>
      <c r="AG355" s="1">
        <v>2</v>
      </c>
      <c r="AH355" s="1">
        <v>214</v>
      </c>
      <c r="AK355" s="1">
        <v>2.25</v>
      </c>
      <c r="AL355" s="1">
        <v>214</v>
      </c>
      <c r="BI355"/>
    </row>
    <row r="356" spans="1:61">
      <c r="A356" s="1">
        <v>0</v>
      </c>
      <c r="B356" s="1">
        <v>214</v>
      </c>
      <c r="E356" s="1">
        <v>0.25</v>
      </c>
      <c r="F356" s="1">
        <v>214</v>
      </c>
      <c r="I356" s="1">
        <v>0.5</v>
      </c>
      <c r="J356" s="1">
        <v>214</v>
      </c>
      <c r="M356" s="1">
        <v>0.75</v>
      </c>
      <c r="N356" s="1">
        <v>214</v>
      </c>
      <c r="Q356" s="1">
        <v>1</v>
      </c>
      <c r="R356" s="1">
        <v>214</v>
      </c>
      <c r="U356" s="1">
        <v>1.25</v>
      </c>
      <c r="V356" s="1">
        <v>214</v>
      </c>
      <c r="Y356" s="1">
        <v>1.5</v>
      </c>
      <c r="Z356" s="1">
        <v>214</v>
      </c>
      <c r="AC356" s="1">
        <v>1.75</v>
      </c>
      <c r="AD356" s="1">
        <v>214</v>
      </c>
      <c r="AG356" s="1">
        <v>2</v>
      </c>
      <c r="AH356" s="1">
        <v>214</v>
      </c>
      <c r="AK356" s="1">
        <v>2.25</v>
      </c>
      <c r="AL356" s="1">
        <v>214</v>
      </c>
      <c r="BI356"/>
    </row>
    <row r="357" spans="1:61">
      <c r="A357" s="1">
        <v>0</v>
      </c>
      <c r="B357" s="1">
        <v>214</v>
      </c>
      <c r="E357" s="1">
        <v>0.25</v>
      </c>
      <c r="F357" s="1">
        <v>214</v>
      </c>
      <c r="I357" s="1">
        <v>0.5</v>
      </c>
      <c r="J357" s="1">
        <v>214</v>
      </c>
      <c r="M357" s="1">
        <v>0.75</v>
      </c>
      <c r="N357" s="1">
        <v>214</v>
      </c>
      <c r="Q357" s="1">
        <v>1</v>
      </c>
      <c r="R357" s="1">
        <v>214</v>
      </c>
      <c r="U357" s="1">
        <v>1.25</v>
      </c>
      <c r="V357" s="1">
        <v>214</v>
      </c>
      <c r="Y357" s="1">
        <v>1.5</v>
      </c>
      <c r="Z357" s="1">
        <v>214</v>
      </c>
      <c r="AC357" s="1">
        <v>1.75</v>
      </c>
      <c r="AD357" s="1">
        <v>214</v>
      </c>
      <c r="AG357" s="1">
        <v>2</v>
      </c>
      <c r="AH357" s="1">
        <v>214</v>
      </c>
      <c r="AK357" s="1">
        <v>2.25</v>
      </c>
      <c r="AL357" s="1">
        <v>214</v>
      </c>
      <c r="BI357"/>
    </row>
    <row r="358" spans="1:61">
      <c r="A358" s="1">
        <v>0</v>
      </c>
      <c r="B358" s="1">
        <v>214</v>
      </c>
      <c r="E358" s="1">
        <v>0.25</v>
      </c>
      <c r="F358" s="1">
        <v>214</v>
      </c>
      <c r="I358" s="1">
        <v>0.5</v>
      </c>
      <c r="J358" s="1">
        <v>214</v>
      </c>
      <c r="M358" s="1">
        <v>0.75</v>
      </c>
      <c r="N358" s="1">
        <v>214</v>
      </c>
      <c r="Q358" s="1">
        <v>1</v>
      </c>
      <c r="R358" s="1">
        <v>214</v>
      </c>
      <c r="U358" s="1">
        <v>1.25</v>
      </c>
      <c r="V358" s="1">
        <v>214</v>
      </c>
      <c r="Y358" s="1">
        <v>1.5</v>
      </c>
      <c r="Z358" s="1">
        <v>214</v>
      </c>
      <c r="AC358" s="1">
        <v>1.75</v>
      </c>
      <c r="AD358" s="1">
        <v>214</v>
      </c>
      <c r="AG358" s="1">
        <v>2</v>
      </c>
      <c r="AH358" s="1">
        <v>214</v>
      </c>
      <c r="AK358" s="1">
        <v>2.25</v>
      </c>
      <c r="AL358" s="1">
        <v>214</v>
      </c>
      <c r="BI358"/>
    </row>
    <row r="359" spans="1:61">
      <c r="A359" s="1">
        <v>0</v>
      </c>
      <c r="B359" s="1">
        <v>214</v>
      </c>
      <c r="E359" s="1">
        <v>0.25</v>
      </c>
      <c r="F359" s="1">
        <v>214</v>
      </c>
      <c r="I359" s="1">
        <v>0.5</v>
      </c>
      <c r="J359" s="1">
        <v>214</v>
      </c>
      <c r="M359" s="1">
        <v>0.75</v>
      </c>
      <c r="N359" s="1">
        <v>214</v>
      </c>
      <c r="Q359" s="1">
        <v>1</v>
      </c>
      <c r="R359" s="1">
        <v>214</v>
      </c>
      <c r="U359" s="1">
        <v>1.25</v>
      </c>
      <c r="V359" s="1">
        <v>214</v>
      </c>
      <c r="Y359" s="1">
        <v>1.5</v>
      </c>
      <c r="Z359" s="1">
        <v>214</v>
      </c>
      <c r="AC359" s="1">
        <v>1.75</v>
      </c>
      <c r="AD359" s="1">
        <v>214</v>
      </c>
      <c r="AG359" s="1">
        <v>2</v>
      </c>
      <c r="AH359" s="1">
        <v>214</v>
      </c>
      <c r="AK359" s="1">
        <v>2.25</v>
      </c>
      <c r="AL359" s="1">
        <v>214</v>
      </c>
      <c r="BI359"/>
    </row>
    <row r="360" spans="1:61">
      <c r="A360" s="1">
        <v>0</v>
      </c>
      <c r="B360" s="1">
        <v>214</v>
      </c>
      <c r="E360" s="1">
        <v>0.25</v>
      </c>
      <c r="F360" s="1">
        <v>214</v>
      </c>
      <c r="I360" s="1">
        <v>0.5</v>
      </c>
      <c r="J360" s="1">
        <v>214</v>
      </c>
      <c r="M360" s="1">
        <v>0.75</v>
      </c>
      <c r="N360" s="1">
        <v>214</v>
      </c>
      <c r="Q360" s="1">
        <v>1</v>
      </c>
      <c r="R360" s="1">
        <v>214</v>
      </c>
      <c r="U360" s="1">
        <v>1.25</v>
      </c>
      <c r="V360" s="1">
        <v>214</v>
      </c>
      <c r="Y360" s="1">
        <v>1.5</v>
      </c>
      <c r="Z360" s="1">
        <v>214</v>
      </c>
      <c r="AC360" s="1">
        <v>1.75</v>
      </c>
      <c r="AD360" s="1">
        <v>214</v>
      </c>
      <c r="AG360" s="1">
        <v>2</v>
      </c>
      <c r="AH360" s="1">
        <v>214</v>
      </c>
      <c r="AK360" s="1">
        <v>2.25</v>
      </c>
      <c r="AL360" s="1">
        <v>214</v>
      </c>
      <c r="BI360"/>
    </row>
    <row r="361" spans="1:61">
      <c r="A361" s="1">
        <v>0</v>
      </c>
      <c r="B361" s="1">
        <v>214</v>
      </c>
      <c r="E361" s="1">
        <v>0.25</v>
      </c>
      <c r="F361" s="1">
        <v>214</v>
      </c>
      <c r="I361" s="1">
        <v>0.5</v>
      </c>
      <c r="J361" s="1">
        <v>214</v>
      </c>
      <c r="M361" s="1">
        <v>0.75</v>
      </c>
      <c r="N361" s="1">
        <v>214</v>
      </c>
      <c r="Q361" s="1">
        <v>1</v>
      </c>
      <c r="R361" s="1">
        <v>214</v>
      </c>
      <c r="U361" s="1">
        <v>1.25</v>
      </c>
      <c r="V361" s="1">
        <v>214</v>
      </c>
      <c r="Y361" s="1">
        <v>1.5</v>
      </c>
      <c r="Z361" s="1">
        <v>214</v>
      </c>
      <c r="AC361" s="1">
        <v>1.75</v>
      </c>
      <c r="AD361" s="1">
        <v>214</v>
      </c>
      <c r="AG361" s="1">
        <v>2</v>
      </c>
      <c r="AH361" s="1">
        <v>214</v>
      </c>
      <c r="AK361" s="1">
        <v>2.25</v>
      </c>
      <c r="AL361" s="1">
        <v>214</v>
      </c>
      <c r="BI361"/>
    </row>
    <row r="362" spans="1:61">
      <c r="A362" s="1">
        <v>0</v>
      </c>
      <c r="B362" s="1">
        <v>214</v>
      </c>
      <c r="E362" s="1">
        <v>0.25</v>
      </c>
      <c r="F362" s="1">
        <v>214</v>
      </c>
      <c r="I362" s="1">
        <v>0.5</v>
      </c>
      <c r="J362" s="1">
        <v>214</v>
      </c>
      <c r="M362" s="1">
        <v>0.75</v>
      </c>
      <c r="N362" s="1">
        <v>214</v>
      </c>
      <c r="Q362" s="1">
        <v>1</v>
      </c>
      <c r="R362" s="1">
        <v>214</v>
      </c>
      <c r="U362" s="1">
        <v>1.25</v>
      </c>
      <c r="V362" s="1">
        <v>214</v>
      </c>
      <c r="Y362" s="1">
        <v>1.5</v>
      </c>
      <c r="Z362" s="1">
        <v>214</v>
      </c>
      <c r="AC362" s="1">
        <v>1.75</v>
      </c>
      <c r="AD362" s="1">
        <v>214</v>
      </c>
      <c r="AG362" s="1">
        <v>2</v>
      </c>
      <c r="AH362" s="1">
        <v>214</v>
      </c>
      <c r="AK362" s="1">
        <v>2.25</v>
      </c>
      <c r="AL362" s="1">
        <v>214</v>
      </c>
      <c r="BI362"/>
    </row>
    <row r="363" spans="1:61">
      <c r="A363" s="1">
        <v>0</v>
      </c>
      <c r="B363" s="1">
        <v>214</v>
      </c>
      <c r="E363" s="1">
        <v>0.25</v>
      </c>
      <c r="F363" s="1">
        <v>214</v>
      </c>
      <c r="I363" s="1">
        <v>0.5</v>
      </c>
      <c r="J363" s="1">
        <v>214</v>
      </c>
      <c r="M363" s="1">
        <v>0.75</v>
      </c>
      <c r="N363" s="1">
        <v>214</v>
      </c>
      <c r="Q363" s="1">
        <v>1</v>
      </c>
      <c r="R363" s="1">
        <v>214</v>
      </c>
      <c r="U363" s="1">
        <v>1.25</v>
      </c>
      <c r="V363" s="1">
        <v>214</v>
      </c>
      <c r="Y363" s="1">
        <v>1.5</v>
      </c>
      <c r="Z363" s="1">
        <v>214</v>
      </c>
      <c r="AC363" s="1">
        <v>1.75</v>
      </c>
      <c r="AD363" s="1">
        <v>214</v>
      </c>
      <c r="AG363" s="1">
        <v>2</v>
      </c>
      <c r="AH363" s="1">
        <v>214</v>
      </c>
      <c r="AK363" s="1">
        <v>2.25</v>
      </c>
      <c r="AL363" s="1">
        <v>214</v>
      </c>
      <c r="BI363"/>
    </row>
    <row r="364" spans="1:61">
      <c r="A364" s="1">
        <v>0</v>
      </c>
      <c r="B364" s="1">
        <v>214</v>
      </c>
      <c r="E364" s="1">
        <v>0.25</v>
      </c>
      <c r="F364" s="1">
        <v>214</v>
      </c>
      <c r="I364" s="1">
        <v>0.5</v>
      </c>
      <c r="J364" s="1">
        <v>214</v>
      </c>
      <c r="M364" s="1">
        <v>0.75</v>
      </c>
      <c r="N364" s="1">
        <v>214</v>
      </c>
      <c r="Q364" s="1">
        <v>1</v>
      </c>
      <c r="R364" s="1">
        <v>214</v>
      </c>
      <c r="U364" s="1">
        <v>1.25</v>
      </c>
      <c r="V364" s="1">
        <v>214</v>
      </c>
      <c r="Y364" s="1">
        <v>1.5</v>
      </c>
      <c r="Z364" s="1">
        <v>214</v>
      </c>
      <c r="AC364" s="1">
        <v>1.75</v>
      </c>
      <c r="AD364" s="1">
        <v>214</v>
      </c>
      <c r="AG364" s="1">
        <v>2</v>
      </c>
      <c r="AH364" s="1">
        <v>214</v>
      </c>
      <c r="AK364" s="1">
        <v>2.25</v>
      </c>
      <c r="AL364" s="1">
        <v>214</v>
      </c>
      <c r="BI364"/>
    </row>
    <row r="365" spans="1:61">
      <c r="A365" s="1">
        <v>0</v>
      </c>
      <c r="B365" s="1">
        <v>214</v>
      </c>
      <c r="E365" s="1">
        <v>0.25</v>
      </c>
      <c r="F365" s="1">
        <v>214</v>
      </c>
      <c r="I365" s="1">
        <v>0.5</v>
      </c>
      <c r="J365" s="1">
        <v>214</v>
      </c>
      <c r="M365" s="1">
        <v>0.75</v>
      </c>
      <c r="N365" s="1">
        <v>214</v>
      </c>
      <c r="Q365" s="1">
        <v>1</v>
      </c>
      <c r="R365" s="1">
        <v>214</v>
      </c>
      <c r="U365" s="1">
        <v>1.25</v>
      </c>
      <c r="V365" s="1">
        <v>214</v>
      </c>
      <c r="Y365" s="1">
        <v>1.5</v>
      </c>
      <c r="Z365" s="1">
        <v>214</v>
      </c>
      <c r="AC365" s="1">
        <v>1.75</v>
      </c>
      <c r="AD365" s="1">
        <v>214</v>
      </c>
      <c r="AG365" s="1">
        <v>2</v>
      </c>
      <c r="AH365" s="1">
        <v>214</v>
      </c>
      <c r="AK365" s="1">
        <v>2.25</v>
      </c>
      <c r="AL365" s="1">
        <v>214</v>
      </c>
      <c r="BI365"/>
    </row>
    <row r="366" spans="1:61">
      <c r="A366" s="1">
        <v>0</v>
      </c>
      <c r="B366" s="1">
        <v>214</v>
      </c>
      <c r="E366" s="1">
        <v>0.25</v>
      </c>
      <c r="F366" s="1">
        <v>214</v>
      </c>
      <c r="I366" s="1">
        <v>0.5</v>
      </c>
      <c r="J366" s="1">
        <v>214</v>
      </c>
      <c r="M366" s="1">
        <v>0.75</v>
      </c>
      <c r="N366" s="1">
        <v>214</v>
      </c>
      <c r="Q366" s="1">
        <v>1</v>
      </c>
      <c r="R366" s="1">
        <v>214</v>
      </c>
      <c r="U366" s="1">
        <v>1.25</v>
      </c>
      <c r="V366" s="1">
        <v>214</v>
      </c>
      <c r="Y366" s="1">
        <v>1.5</v>
      </c>
      <c r="Z366" s="1">
        <v>214</v>
      </c>
      <c r="AC366" s="1">
        <v>1.75</v>
      </c>
      <c r="AD366" s="1">
        <v>214</v>
      </c>
      <c r="AG366" s="1">
        <v>2</v>
      </c>
      <c r="AH366" s="1">
        <v>214</v>
      </c>
      <c r="AK366" s="1">
        <v>2.25</v>
      </c>
      <c r="AL366" s="1">
        <v>214</v>
      </c>
      <c r="BI366"/>
    </row>
    <row r="367" spans="1:61">
      <c r="A367" s="1">
        <v>0</v>
      </c>
      <c r="B367" s="1">
        <v>214</v>
      </c>
      <c r="E367" s="1">
        <v>0.25</v>
      </c>
      <c r="F367" s="1">
        <v>214</v>
      </c>
      <c r="I367" s="1">
        <v>0.5</v>
      </c>
      <c r="J367" s="1">
        <v>214</v>
      </c>
      <c r="M367" s="1">
        <v>0.75</v>
      </c>
      <c r="N367" s="1">
        <v>214</v>
      </c>
      <c r="Q367" s="1">
        <v>1</v>
      </c>
      <c r="R367" s="1">
        <v>214</v>
      </c>
      <c r="U367" s="1">
        <v>1.25</v>
      </c>
      <c r="V367" s="1">
        <v>214</v>
      </c>
      <c r="Y367" s="1">
        <v>1.5</v>
      </c>
      <c r="Z367" s="1">
        <v>214</v>
      </c>
      <c r="AC367" s="1">
        <v>1.75</v>
      </c>
      <c r="AD367" s="1">
        <v>214</v>
      </c>
      <c r="AG367" s="1">
        <v>2</v>
      </c>
      <c r="AH367" s="1">
        <v>214</v>
      </c>
      <c r="AK367" s="1">
        <v>2.25</v>
      </c>
      <c r="AL367" s="1">
        <v>214</v>
      </c>
      <c r="BI367"/>
    </row>
    <row r="368" spans="1:61">
      <c r="A368" s="1">
        <v>0</v>
      </c>
      <c r="B368" s="1">
        <v>214</v>
      </c>
      <c r="E368" s="1">
        <v>0.25</v>
      </c>
      <c r="F368" s="1">
        <v>214</v>
      </c>
      <c r="I368" s="1">
        <v>0.5</v>
      </c>
      <c r="J368" s="1">
        <v>214</v>
      </c>
      <c r="M368" s="1">
        <v>0.75</v>
      </c>
      <c r="N368" s="1">
        <v>214</v>
      </c>
      <c r="Q368" s="1">
        <v>1</v>
      </c>
      <c r="R368" s="1">
        <v>214</v>
      </c>
      <c r="U368" s="1">
        <v>1.25</v>
      </c>
      <c r="V368" s="1">
        <v>214</v>
      </c>
      <c r="Y368" s="1">
        <v>1.5</v>
      </c>
      <c r="Z368" s="1">
        <v>214</v>
      </c>
      <c r="AC368" s="1">
        <v>1.75</v>
      </c>
      <c r="AD368" s="1">
        <v>214</v>
      </c>
      <c r="AG368" s="1">
        <v>2</v>
      </c>
      <c r="AH368" s="1">
        <v>214</v>
      </c>
      <c r="AK368" s="1">
        <v>2.25</v>
      </c>
      <c r="AL368" s="1">
        <v>214</v>
      </c>
      <c r="BI368"/>
    </row>
    <row r="369" spans="1:61">
      <c r="A369" s="1">
        <v>0</v>
      </c>
      <c r="B369" s="1">
        <v>214</v>
      </c>
      <c r="E369" s="1">
        <v>0.25</v>
      </c>
      <c r="F369" s="1">
        <v>214</v>
      </c>
      <c r="I369" s="1">
        <v>0.5</v>
      </c>
      <c r="J369" s="1">
        <v>214</v>
      </c>
      <c r="M369" s="1">
        <v>0.75</v>
      </c>
      <c r="N369" s="1">
        <v>214</v>
      </c>
      <c r="Q369" s="1">
        <v>1</v>
      </c>
      <c r="R369" s="1">
        <v>214</v>
      </c>
      <c r="U369" s="1">
        <v>1.25</v>
      </c>
      <c r="V369" s="1">
        <v>214</v>
      </c>
      <c r="Y369" s="1">
        <v>1.5</v>
      </c>
      <c r="Z369" s="1">
        <v>214</v>
      </c>
      <c r="AC369" s="1">
        <v>1.75</v>
      </c>
      <c r="AD369" s="1">
        <v>214</v>
      </c>
      <c r="AG369" s="1">
        <v>2</v>
      </c>
      <c r="AH369" s="1">
        <v>214</v>
      </c>
      <c r="AK369" s="1">
        <v>2.25</v>
      </c>
      <c r="AL369" s="1">
        <v>214</v>
      </c>
      <c r="BI369"/>
    </row>
    <row r="370" spans="1:61">
      <c r="A370" s="1">
        <v>0</v>
      </c>
      <c r="B370" s="1">
        <v>215</v>
      </c>
      <c r="E370" s="1">
        <v>0.25</v>
      </c>
      <c r="F370" s="1">
        <v>215</v>
      </c>
      <c r="I370" s="1">
        <v>0.5</v>
      </c>
      <c r="J370" s="1">
        <v>215</v>
      </c>
      <c r="M370" s="1">
        <v>0.75</v>
      </c>
      <c r="N370" s="1">
        <v>215</v>
      </c>
      <c r="Q370" s="1">
        <v>1</v>
      </c>
      <c r="R370" s="1">
        <v>215</v>
      </c>
      <c r="U370" s="1">
        <v>1.25</v>
      </c>
      <c r="V370" s="1">
        <v>215</v>
      </c>
      <c r="Y370" s="1">
        <v>1.5</v>
      </c>
      <c r="Z370" s="1">
        <v>215</v>
      </c>
      <c r="AC370" s="1">
        <v>1.75</v>
      </c>
      <c r="AD370" s="1">
        <v>215</v>
      </c>
      <c r="AG370" s="1">
        <v>2</v>
      </c>
      <c r="AH370" s="1">
        <v>215</v>
      </c>
      <c r="AK370" s="1">
        <v>2.25</v>
      </c>
      <c r="AL370" s="1">
        <v>215</v>
      </c>
      <c r="BI370"/>
    </row>
    <row r="371" spans="1:61">
      <c r="A371" s="1">
        <v>0</v>
      </c>
      <c r="B371" s="1">
        <v>215</v>
      </c>
      <c r="E371" s="1">
        <v>0.25</v>
      </c>
      <c r="F371" s="1">
        <v>215</v>
      </c>
      <c r="I371" s="1">
        <v>0.5</v>
      </c>
      <c r="J371" s="1">
        <v>215</v>
      </c>
      <c r="M371" s="1">
        <v>0.75</v>
      </c>
      <c r="N371" s="1">
        <v>215</v>
      </c>
      <c r="Q371" s="1">
        <v>1</v>
      </c>
      <c r="R371" s="1">
        <v>215</v>
      </c>
      <c r="U371" s="1">
        <v>1.25</v>
      </c>
      <c r="V371" s="1">
        <v>215</v>
      </c>
      <c r="Y371" s="1">
        <v>1.5</v>
      </c>
      <c r="Z371" s="1">
        <v>215</v>
      </c>
      <c r="AC371" s="1">
        <v>1.75</v>
      </c>
      <c r="AD371" s="1">
        <v>215</v>
      </c>
      <c r="AG371" s="1">
        <v>2</v>
      </c>
      <c r="AH371" s="1">
        <v>215</v>
      </c>
      <c r="AK371" s="1">
        <v>2.25</v>
      </c>
      <c r="AL371" s="1">
        <v>215</v>
      </c>
      <c r="BI371"/>
    </row>
    <row r="372" spans="1:61">
      <c r="A372" s="1">
        <v>0</v>
      </c>
      <c r="B372" s="1">
        <v>215</v>
      </c>
      <c r="E372" s="1">
        <v>0.25</v>
      </c>
      <c r="F372" s="1">
        <v>215</v>
      </c>
      <c r="I372" s="1">
        <v>0.5</v>
      </c>
      <c r="J372" s="1">
        <v>215</v>
      </c>
      <c r="M372" s="1">
        <v>0.75</v>
      </c>
      <c r="N372" s="1">
        <v>215</v>
      </c>
      <c r="Q372" s="1">
        <v>1</v>
      </c>
      <c r="R372" s="1">
        <v>215</v>
      </c>
      <c r="U372" s="1">
        <v>1.25</v>
      </c>
      <c r="V372" s="1">
        <v>215</v>
      </c>
      <c r="Y372" s="1">
        <v>1.5</v>
      </c>
      <c r="Z372" s="1">
        <v>215</v>
      </c>
      <c r="AC372" s="1">
        <v>1.75</v>
      </c>
      <c r="AD372" s="1">
        <v>215</v>
      </c>
      <c r="AG372" s="1">
        <v>2</v>
      </c>
      <c r="AH372" s="1">
        <v>215</v>
      </c>
      <c r="AK372" s="1">
        <v>2.25</v>
      </c>
      <c r="AL372" s="1">
        <v>215</v>
      </c>
      <c r="BI372"/>
    </row>
    <row r="373" spans="1:61">
      <c r="A373" s="1">
        <v>0</v>
      </c>
      <c r="B373" s="1">
        <v>215</v>
      </c>
      <c r="E373" s="1">
        <v>0.25</v>
      </c>
      <c r="F373" s="1">
        <v>215</v>
      </c>
      <c r="I373" s="1">
        <v>0.5</v>
      </c>
      <c r="J373" s="1">
        <v>215</v>
      </c>
      <c r="M373" s="1">
        <v>0.75</v>
      </c>
      <c r="N373" s="1">
        <v>215</v>
      </c>
      <c r="Q373" s="1">
        <v>1</v>
      </c>
      <c r="R373" s="1">
        <v>215</v>
      </c>
      <c r="U373" s="1">
        <v>1.25</v>
      </c>
      <c r="V373" s="1">
        <v>215</v>
      </c>
      <c r="Y373" s="1">
        <v>1.5</v>
      </c>
      <c r="Z373" s="1">
        <v>215</v>
      </c>
      <c r="AC373" s="1">
        <v>1.75</v>
      </c>
      <c r="AD373" s="1">
        <v>215</v>
      </c>
      <c r="AG373" s="1">
        <v>2</v>
      </c>
      <c r="AH373" s="1">
        <v>215</v>
      </c>
      <c r="AK373" s="1">
        <v>2.25</v>
      </c>
      <c r="AL373" s="1">
        <v>215</v>
      </c>
      <c r="BI373"/>
    </row>
    <row r="374" spans="1:61">
      <c r="A374" s="1">
        <v>0</v>
      </c>
      <c r="B374" s="1">
        <v>215</v>
      </c>
      <c r="E374" s="1">
        <v>0.25</v>
      </c>
      <c r="F374" s="1">
        <v>215</v>
      </c>
      <c r="I374" s="1">
        <v>0.5</v>
      </c>
      <c r="J374" s="1">
        <v>215</v>
      </c>
      <c r="M374" s="1">
        <v>0.75</v>
      </c>
      <c r="N374" s="1">
        <v>215</v>
      </c>
      <c r="Q374" s="1">
        <v>1</v>
      </c>
      <c r="R374" s="1">
        <v>215</v>
      </c>
      <c r="U374" s="1">
        <v>1.25</v>
      </c>
      <c r="V374" s="1">
        <v>215</v>
      </c>
      <c r="Y374" s="1">
        <v>1.5</v>
      </c>
      <c r="Z374" s="1">
        <v>215</v>
      </c>
      <c r="AC374" s="1">
        <v>1.75</v>
      </c>
      <c r="AD374" s="1">
        <v>215</v>
      </c>
      <c r="AG374" s="1">
        <v>2</v>
      </c>
      <c r="AH374" s="1">
        <v>215</v>
      </c>
      <c r="AK374" s="1">
        <v>2.25</v>
      </c>
      <c r="AL374" s="1">
        <v>215</v>
      </c>
      <c r="BI374"/>
    </row>
    <row r="375" spans="1:61">
      <c r="A375" s="1">
        <v>0</v>
      </c>
      <c r="B375" s="1">
        <v>215</v>
      </c>
      <c r="E375" s="1">
        <v>0.25</v>
      </c>
      <c r="F375" s="1">
        <v>215</v>
      </c>
      <c r="I375" s="1">
        <v>0.5</v>
      </c>
      <c r="J375" s="1">
        <v>215</v>
      </c>
      <c r="M375" s="1">
        <v>0.75</v>
      </c>
      <c r="N375" s="1">
        <v>215</v>
      </c>
      <c r="Q375" s="1">
        <v>1</v>
      </c>
      <c r="R375" s="1">
        <v>215</v>
      </c>
      <c r="U375" s="1">
        <v>1.25</v>
      </c>
      <c r="V375" s="1">
        <v>215</v>
      </c>
      <c r="Y375" s="1">
        <v>1.5</v>
      </c>
      <c r="Z375" s="1">
        <v>215</v>
      </c>
      <c r="AC375" s="1">
        <v>1.75</v>
      </c>
      <c r="AD375" s="1">
        <v>215</v>
      </c>
      <c r="AG375" s="1">
        <v>2</v>
      </c>
      <c r="AH375" s="1">
        <v>215</v>
      </c>
      <c r="AK375" s="1">
        <v>2.25</v>
      </c>
      <c r="AL375" s="1">
        <v>215</v>
      </c>
      <c r="BI375"/>
    </row>
    <row r="376" spans="1:61">
      <c r="A376" s="1">
        <v>0</v>
      </c>
      <c r="B376" s="1">
        <v>215</v>
      </c>
      <c r="E376" s="1">
        <v>0.25</v>
      </c>
      <c r="F376" s="1">
        <v>215</v>
      </c>
      <c r="I376" s="1">
        <v>0.5</v>
      </c>
      <c r="J376" s="1">
        <v>215</v>
      </c>
      <c r="M376" s="1">
        <v>0.75</v>
      </c>
      <c r="N376" s="1">
        <v>215</v>
      </c>
      <c r="Q376" s="1">
        <v>1</v>
      </c>
      <c r="R376" s="1">
        <v>215</v>
      </c>
      <c r="U376" s="1">
        <v>1.25</v>
      </c>
      <c r="V376" s="1">
        <v>215</v>
      </c>
      <c r="Y376" s="1">
        <v>1.5</v>
      </c>
      <c r="Z376" s="1">
        <v>215</v>
      </c>
      <c r="AC376" s="1">
        <v>1.75</v>
      </c>
      <c r="AD376" s="1">
        <v>215</v>
      </c>
      <c r="AG376" s="1">
        <v>2</v>
      </c>
      <c r="AH376" s="1">
        <v>215</v>
      </c>
      <c r="AK376" s="1">
        <v>2.25</v>
      </c>
      <c r="AL376" s="1">
        <v>215</v>
      </c>
      <c r="BI376"/>
    </row>
    <row r="377" spans="1:61">
      <c r="A377" s="1">
        <v>0</v>
      </c>
      <c r="B377" s="1">
        <v>215</v>
      </c>
      <c r="E377" s="1">
        <v>0.25</v>
      </c>
      <c r="F377" s="1">
        <v>215</v>
      </c>
      <c r="I377" s="1">
        <v>0.5</v>
      </c>
      <c r="J377" s="1">
        <v>215</v>
      </c>
      <c r="M377" s="1">
        <v>0.75</v>
      </c>
      <c r="N377" s="1">
        <v>215</v>
      </c>
      <c r="Q377" s="1">
        <v>1</v>
      </c>
      <c r="R377" s="1">
        <v>215</v>
      </c>
      <c r="U377" s="1">
        <v>1.25</v>
      </c>
      <c r="V377" s="1">
        <v>215</v>
      </c>
      <c r="Y377" s="1">
        <v>1.5</v>
      </c>
      <c r="Z377" s="1">
        <v>215</v>
      </c>
      <c r="AC377" s="1">
        <v>1.75</v>
      </c>
      <c r="AD377" s="1">
        <v>215</v>
      </c>
      <c r="AG377" s="1">
        <v>2</v>
      </c>
      <c r="AH377" s="1">
        <v>215</v>
      </c>
      <c r="AK377" s="1">
        <v>2.25</v>
      </c>
      <c r="AL377" s="1">
        <v>215</v>
      </c>
      <c r="BI377"/>
    </row>
    <row r="378" spans="1:61">
      <c r="A378" s="1">
        <v>0</v>
      </c>
      <c r="B378" s="1">
        <v>215</v>
      </c>
      <c r="E378" s="1">
        <v>0.25</v>
      </c>
      <c r="F378" s="1">
        <v>215</v>
      </c>
      <c r="I378" s="1">
        <v>0.5</v>
      </c>
      <c r="J378" s="1">
        <v>215</v>
      </c>
      <c r="M378" s="1">
        <v>0.75</v>
      </c>
      <c r="N378" s="1">
        <v>215</v>
      </c>
      <c r="Q378" s="1">
        <v>1</v>
      </c>
      <c r="R378" s="1">
        <v>215</v>
      </c>
      <c r="U378" s="1">
        <v>1.25</v>
      </c>
      <c r="V378" s="1">
        <v>215</v>
      </c>
      <c r="Y378" s="1">
        <v>1.5</v>
      </c>
      <c r="Z378" s="1">
        <v>215</v>
      </c>
      <c r="AC378" s="1">
        <v>1.75</v>
      </c>
      <c r="AD378" s="1">
        <v>215</v>
      </c>
      <c r="AG378" s="1">
        <v>2</v>
      </c>
      <c r="AH378" s="1">
        <v>215</v>
      </c>
      <c r="AK378" s="1">
        <v>2.25</v>
      </c>
      <c r="AL378" s="1">
        <v>215</v>
      </c>
      <c r="BI378"/>
    </row>
    <row r="379" spans="1:61">
      <c r="A379" s="1">
        <v>0</v>
      </c>
      <c r="B379" s="1">
        <v>215</v>
      </c>
      <c r="E379" s="1">
        <v>0.25</v>
      </c>
      <c r="F379" s="1">
        <v>215</v>
      </c>
      <c r="I379" s="1">
        <v>0.5</v>
      </c>
      <c r="J379" s="1">
        <v>215</v>
      </c>
      <c r="M379" s="1">
        <v>0.75</v>
      </c>
      <c r="N379" s="1">
        <v>215</v>
      </c>
      <c r="Q379" s="1">
        <v>1</v>
      </c>
      <c r="R379" s="1">
        <v>215</v>
      </c>
      <c r="U379" s="1">
        <v>1.25</v>
      </c>
      <c r="V379" s="1">
        <v>215</v>
      </c>
      <c r="Y379" s="1">
        <v>1.5</v>
      </c>
      <c r="Z379" s="1">
        <v>215</v>
      </c>
      <c r="AC379" s="1">
        <v>1.75</v>
      </c>
      <c r="AD379" s="1">
        <v>215</v>
      </c>
      <c r="AG379" s="1">
        <v>2</v>
      </c>
      <c r="AH379" s="1">
        <v>215</v>
      </c>
      <c r="AK379" s="1">
        <v>2.25</v>
      </c>
      <c r="AL379" s="1">
        <v>215</v>
      </c>
      <c r="BI379"/>
    </row>
    <row r="380" spans="1:61">
      <c r="A380" s="1">
        <v>0</v>
      </c>
      <c r="B380" s="1">
        <v>215</v>
      </c>
      <c r="E380" s="1">
        <v>0.25</v>
      </c>
      <c r="F380" s="1">
        <v>215</v>
      </c>
      <c r="I380" s="1">
        <v>0.5</v>
      </c>
      <c r="J380" s="1">
        <v>215</v>
      </c>
      <c r="M380" s="1">
        <v>0.75</v>
      </c>
      <c r="N380" s="1">
        <v>215</v>
      </c>
      <c r="Q380" s="1">
        <v>1</v>
      </c>
      <c r="R380" s="1">
        <v>215</v>
      </c>
      <c r="U380" s="1">
        <v>1.25</v>
      </c>
      <c r="V380" s="1">
        <v>215</v>
      </c>
      <c r="Y380" s="1">
        <v>1.5</v>
      </c>
      <c r="Z380" s="1">
        <v>215</v>
      </c>
      <c r="AC380" s="1">
        <v>1.75</v>
      </c>
      <c r="AD380" s="1">
        <v>215</v>
      </c>
      <c r="AG380" s="1">
        <v>2</v>
      </c>
      <c r="AH380" s="1">
        <v>215</v>
      </c>
      <c r="AK380" s="1">
        <v>2.25</v>
      </c>
      <c r="AL380" s="1">
        <v>215</v>
      </c>
      <c r="BI380"/>
    </row>
    <row r="381" spans="1:61">
      <c r="A381" s="1">
        <v>0</v>
      </c>
      <c r="B381" s="1">
        <v>215</v>
      </c>
      <c r="E381" s="1">
        <v>0.25</v>
      </c>
      <c r="F381" s="1">
        <v>215</v>
      </c>
      <c r="I381" s="1">
        <v>0.5</v>
      </c>
      <c r="J381" s="1">
        <v>215</v>
      </c>
      <c r="M381" s="1">
        <v>0.75</v>
      </c>
      <c r="N381" s="1">
        <v>215</v>
      </c>
      <c r="Q381" s="1">
        <v>1</v>
      </c>
      <c r="R381" s="1">
        <v>215</v>
      </c>
      <c r="U381" s="1">
        <v>1.25</v>
      </c>
      <c r="V381" s="1">
        <v>215</v>
      </c>
      <c r="Y381" s="1">
        <v>1.5</v>
      </c>
      <c r="Z381" s="1">
        <v>215</v>
      </c>
      <c r="AC381" s="1">
        <v>1.75</v>
      </c>
      <c r="AD381" s="1">
        <v>215</v>
      </c>
      <c r="AG381" s="1">
        <v>2</v>
      </c>
      <c r="AH381" s="1">
        <v>215</v>
      </c>
      <c r="AK381" s="1">
        <v>2.25</v>
      </c>
      <c r="AL381" s="1">
        <v>215</v>
      </c>
      <c r="BI381"/>
    </row>
    <row r="382" spans="1:61">
      <c r="A382" s="1">
        <v>0</v>
      </c>
      <c r="B382" s="1">
        <v>215</v>
      </c>
      <c r="E382" s="1">
        <v>0.25</v>
      </c>
      <c r="F382" s="1">
        <v>215</v>
      </c>
      <c r="I382" s="1">
        <v>0.5</v>
      </c>
      <c r="J382" s="1">
        <v>215</v>
      </c>
      <c r="M382" s="1">
        <v>0.75</v>
      </c>
      <c r="N382" s="1">
        <v>215</v>
      </c>
      <c r="Q382" s="1">
        <v>1</v>
      </c>
      <c r="R382" s="1">
        <v>215</v>
      </c>
      <c r="U382" s="1">
        <v>1.25</v>
      </c>
      <c r="V382" s="1">
        <v>215</v>
      </c>
      <c r="Y382" s="1">
        <v>1.5</v>
      </c>
      <c r="Z382" s="1">
        <v>215</v>
      </c>
      <c r="AC382" s="1">
        <v>1.75</v>
      </c>
      <c r="AD382" s="1">
        <v>215</v>
      </c>
      <c r="AG382" s="1">
        <v>2</v>
      </c>
      <c r="AH382" s="1">
        <v>215</v>
      </c>
      <c r="AK382" s="1">
        <v>2.25</v>
      </c>
      <c r="AL382" s="1">
        <v>215</v>
      </c>
      <c r="BI382"/>
    </row>
    <row r="383" spans="1:61">
      <c r="A383" s="1">
        <v>0</v>
      </c>
      <c r="B383" s="1">
        <v>215</v>
      </c>
      <c r="E383" s="1">
        <v>0.25</v>
      </c>
      <c r="F383" s="1">
        <v>215</v>
      </c>
      <c r="I383" s="1">
        <v>0.5</v>
      </c>
      <c r="J383" s="1">
        <v>215</v>
      </c>
      <c r="M383" s="1">
        <v>0.75</v>
      </c>
      <c r="N383" s="1">
        <v>215</v>
      </c>
      <c r="Q383" s="1">
        <v>1</v>
      </c>
      <c r="R383" s="1">
        <v>215</v>
      </c>
      <c r="U383" s="1">
        <v>1.25</v>
      </c>
      <c r="V383" s="1">
        <v>215</v>
      </c>
      <c r="Y383" s="1">
        <v>1.5</v>
      </c>
      <c r="Z383" s="1">
        <v>215</v>
      </c>
      <c r="AC383" s="1">
        <v>1.75</v>
      </c>
      <c r="AD383" s="1">
        <v>215</v>
      </c>
      <c r="AG383" s="1">
        <v>2</v>
      </c>
      <c r="AH383" s="1">
        <v>215</v>
      </c>
      <c r="AK383" s="1">
        <v>2.25</v>
      </c>
      <c r="AL383" s="1">
        <v>215</v>
      </c>
      <c r="BI383"/>
    </row>
    <row r="384" spans="1:61">
      <c r="A384" s="1">
        <v>0</v>
      </c>
      <c r="B384" s="1">
        <v>215</v>
      </c>
      <c r="E384" s="1">
        <v>0.25</v>
      </c>
      <c r="F384" s="1">
        <v>215</v>
      </c>
      <c r="I384" s="1">
        <v>0.5</v>
      </c>
      <c r="J384" s="1">
        <v>215</v>
      </c>
      <c r="M384" s="1">
        <v>0.75</v>
      </c>
      <c r="N384" s="1">
        <v>215</v>
      </c>
      <c r="Q384" s="1">
        <v>1</v>
      </c>
      <c r="R384" s="1">
        <v>215</v>
      </c>
      <c r="U384" s="1">
        <v>1.25</v>
      </c>
      <c r="V384" s="1">
        <v>215</v>
      </c>
      <c r="Y384" s="1">
        <v>1.5</v>
      </c>
      <c r="Z384" s="1">
        <v>215</v>
      </c>
      <c r="AC384" s="1">
        <v>1.75</v>
      </c>
      <c r="AD384" s="1">
        <v>215</v>
      </c>
      <c r="AG384" s="1">
        <v>2</v>
      </c>
      <c r="AH384" s="1">
        <v>215</v>
      </c>
      <c r="AK384" s="1">
        <v>2.25</v>
      </c>
      <c r="AL384" s="1">
        <v>215</v>
      </c>
      <c r="BI384"/>
    </row>
    <row r="385" spans="1:61">
      <c r="A385" s="1">
        <v>0</v>
      </c>
      <c r="B385" s="1">
        <v>215</v>
      </c>
      <c r="E385" s="1">
        <v>0.25</v>
      </c>
      <c r="F385" s="1">
        <v>215</v>
      </c>
      <c r="I385" s="1">
        <v>0.5</v>
      </c>
      <c r="J385" s="1">
        <v>215</v>
      </c>
      <c r="M385" s="1">
        <v>0.75</v>
      </c>
      <c r="N385" s="1">
        <v>215</v>
      </c>
      <c r="Q385" s="1">
        <v>1</v>
      </c>
      <c r="R385" s="1">
        <v>215</v>
      </c>
      <c r="U385" s="1">
        <v>1.25</v>
      </c>
      <c r="V385" s="1">
        <v>215</v>
      </c>
      <c r="Y385" s="1">
        <v>1.5</v>
      </c>
      <c r="Z385" s="1">
        <v>215</v>
      </c>
      <c r="AC385" s="1">
        <v>1.75</v>
      </c>
      <c r="AD385" s="1">
        <v>215</v>
      </c>
      <c r="AG385" s="1">
        <v>2</v>
      </c>
      <c r="AH385" s="1">
        <v>215</v>
      </c>
      <c r="AK385" s="1">
        <v>2.25</v>
      </c>
      <c r="AL385" s="1">
        <v>215</v>
      </c>
      <c r="BI38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G39" sqref="G39"/>
    </sheetView>
  </sheetViews>
  <sheetFormatPr baseColWidth="10" defaultColWidth="8.83203125" defaultRowHeight="15"/>
  <sheetData>
    <row r="1" spans="1:2">
      <c r="A1" s="26" t="s">
        <v>24</v>
      </c>
      <c r="B1" s="26" t="s">
        <v>26</v>
      </c>
    </row>
    <row r="2" spans="1:2">
      <c r="A2">
        <v>130</v>
      </c>
      <c r="B2">
        <v>0</v>
      </c>
    </row>
    <row r="3" spans="1:2">
      <c r="A3">
        <v>170</v>
      </c>
      <c r="B3">
        <v>2</v>
      </c>
    </row>
    <row r="4" spans="1:2">
      <c r="A4">
        <v>210</v>
      </c>
      <c r="B4">
        <v>2</v>
      </c>
    </row>
    <row r="5" spans="1:2">
      <c r="A5">
        <v>250</v>
      </c>
      <c r="B5">
        <v>3</v>
      </c>
    </row>
    <row r="6" spans="1:2">
      <c r="A6">
        <v>290</v>
      </c>
      <c r="B6">
        <v>8</v>
      </c>
    </row>
    <row r="7" spans="1:2">
      <c r="A7">
        <v>330</v>
      </c>
      <c r="B7">
        <v>16</v>
      </c>
    </row>
    <row r="8" spans="1:2">
      <c r="A8">
        <v>370</v>
      </c>
      <c r="B8">
        <v>32</v>
      </c>
    </row>
    <row r="9" spans="1:2">
      <c r="A9">
        <v>410</v>
      </c>
      <c r="B9">
        <v>22</v>
      </c>
    </row>
    <row r="10" spans="1:2">
      <c r="A10">
        <v>450</v>
      </c>
      <c r="B10">
        <v>13</v>
      </c>
    </row>
    <row r="11" spans="1:2">
      <c r="A11">
        <v>490</v>
      </c>
      <c r="B11">
        <v>22</v>
      </c>
    </row>
    <row r="12" spans="1:2">
      <c r="A12">
        <v>530</v>
      </c>
      <c r="B12">
        <v>21</v>
      </c>
    </row>
    <row r="13" spans="1:2">
      <c r="A13">
        <v>570</v>
      </c>
      <c r="B13">
        <v>22</v>
      </c>
    </row>
    <row r="14" spans="1:2">
      <c r="A14">
        <v>610</v>
      </c>
      <c r="B14">
        <v>15</v>
      </c>
    </row>
    <row r="15" spans="1:2">
      <c r="A15">
        <v>650</v>
      </c>
      <c r="B15">
        <v>10</v>
      </c>
    </row>
    <row r="16" spans="1:2">
      <c r="A16">
        <v>690</v>
      </c>
      <c r="B16">
        <v>3</v>
      </c>
    </row>
    <row r="17" spans="1:2">
      <c r="A17">
        <v>730</v>
      </c>
      <c r="B17">
        <v>0</v>
      </c>
    </row>
    <row r="18" spans="1:2" ht="16" thickBot="1">
      <c r="A18" s="6" t="s">
        <v>25</v>
      </c>
      <c r="B18" s="6">
        <v>1</v>
      </c>
    </row>
    <row r="21" spans="1:2">
      <c r="A21" t="s">
        <v>29</v>
      </c>
    </row>
  </sheetData>
  <sortState xmlns:xlrd2="http://schemas.microsoft.com/office/spreadsheetml/2017/richdata2" ref="A2:A1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5"/>
  <sheetViews>
    <sheetView zoomScale="82" zoomScaleNormal="82" workbookViewId="0">
      <selection activeCell="J33" sqref="J33"/>
    </sheetView>
  </sheetViews>
  <sheetFormatPr baseColWidth="10" defaultColWidth="8.83203125" defaultRowHeight="15"/>
  <cols>
    <col min="2" max="2" width="11.83203125" customWidth="1"/>
    <col min="3" max="3" width="14" bestFit="1" customWidth="1"/>
    <col min="6" max="6" width="14" bestFit="1" customWidth="1"/>
  </cols>
  <sheetData>
    <row r="1" spans="1:24" ht="16" thickBot="1">
      <c r="A1" s="9" t="s">
        <v>15</v>
      </c>
      <c r="B1" s="39" t="s">
        <v>14</v>
      </c>
      <c r="C1" s="10" t="s">
        <v>1</v>
      </c>
      <c r="D1" s="9" t="s">
        <v>15</v>
      </c>
      <c r="E1" s="21" t="s">
        <v>14</v>
      </c>
      <c r="F1" s="10" t="s">
        <v>1</v>
      </c>
    </row>
    <row r="2" spans="1:24">
      <c r="A2" s="9">
        <v>9</v>
      </c>
      <c r="B2" s="27">
        <v>385</v>
      </c>
      <c r="C2" s="24">
        <v>192</v>
      </c>
      <c r="D2" s="9">
        <v>10</v>
      </c>
      <c r="E2" s="27">
        <v>391</v>
      </c>
      <c r="F2" s="24">
        <v>216</v>
      </c>
      <c r="G2" s="9">
        <v>11</v>
      </c>
      <c r="H2" s="27">
        <v>366</v>
      </c>
      <c r="I2" s="24">
        <v>240</v>
      </c>
      <c r="J2" s="9">
        <v>12</v>
      </c>
      <c r="K2" s="27">
        <v>544</v>
      </c>
      <c r="L2" s="24">
        <v>264</v>
      </c>
      <c r="M2" s="9">
        <v>13</v>
      </c>
      <c r="N2" s="27">
        <v>500</v>
      </c>
      <c r="O2" s="24">
        <v>288</v>
      </c>
      <c r="P2" s="9">
        <v>14</v>
      </c>
      <c r="Q2" s="27">
        <v>351</v>
      </c>
      <c r="R2" s="24">
        <v>312</v>
      </c>
      <c r="S2" s="9">
        <v>15</v>
      </c>
      <c r="T2" s="27">
        <v>361</v>
      </c>
      <c r="U2" s="24">
        <v>336</v>
      </c>
      <c r="V2" s="9">
        <v>16</v>
      </c>
      <c r="W2" s="27">
        <v>475</v>
      </c>
      <c r="X2" s="24">
        <v>360</v>
      </c>
    </row>
    <row r="3" spans="1:24">
      <c r="A3" s="2">
        <v>9</v>
      </c>
      <c r="B3" s="1">
        <v>360</v>
      </c>
      <c r="C3" s="19">
        <f>C2+1</f>
        <v>193</v>
      </c>
      <c r="D3" s="2">
        <v>10</v>
      </c>
      <c r="E3" s="1">
        <v>336</v>
      </c>
      <c r="F3" s="19">
        <v>217</v>
      </c>
      <c r="G3" s="2">
        <v>11</v>
      </c>
      <c r="H3" s="1">
        <v>379</v>
      </c>
      <c r="I3" s="19">
        <v>241</v>
      </c>
      <c r="J3" s="2">
        <v>12</v>
      </c>
      <c r="K3" s="1">
        <v>458</v>
      </c>
      <c r="L3" s="19">
        <v>265</v>
      </c>
      <c r="M3" s="2">
        <v>13</v>
      </c>
      <c r="N3" s="1">
        <v>394</v>
      </c>
      <c r="O3" s="19">
        <v>289</v>
      </c>
      <c r="P3" s="2">
        <v>14</v>
      </c>
      <c r="Q3" s="1">
        <v>292</v>
      </c>
      <c r="R3" s="19">
        <v>313</v>
      </c>
      <c r="S3" s="2">
        <v>15</v>
      </c>
      <c r="T3" s="1">
        <v>340</v>
      </c>
      <c r="U3" s="19">
        <v>337</v>
      </c>
      <c r="V3" s="2">
        <v>16</v>
      </c>
      <c r="W3" s="1">
        <v>410</v>
      </c>
      <c r="X3" s="19">
        <v>361</v>
      </c>
    </row>
    <row r="4" spans="1:24">
      <c r="A4" s="2"/>
      <c r="B4" s="1"/>
      <c r="C4" s="19">
        <f t="shared" ref="C4:C25" si="0">C3+1</f>
        <v>194</v>
      </c>
      <c r="D4" s="2">
        <v>10</v>
      </c>
      <c r="E4" s="1">
        <v>315</v>
      </c>
      <c r="F4" s="19">
        <v>218</v>
      </c>
      <c r="G4" s="2">
        <v>11</v>
      </c>
      <c r="H4" s="1">
        <v>367</v>
      </c>
      <c r="I4" s="19">
        <v>242</v>
      </c>
      <c r="J4" s="2">
        <v>12</v>
      </c>
      <c r="K4" s="1">
        <v>471</v>
      </c>
      <c r="L4" s="19">
        <v>266</v>
      </c>
      <c r="M4" s="2">
        <v>13</v>
      </c>
      <c r="N4" s="1">
        <v>347</v>
      </c>
      <c r="O4" s="19">
        <v>290</v>
      </c>
      <c r="P4" s="2">
        <v>14</v>
      </c>
      <c r="Q4" s="1">
        <v>278</v>
      </c>
      <c r="R4" s="19">
        <v>314</v>
      </c>
      <c r="S4" s="2">
        <v>15</v>
      </c>
      <c r="T4" s="1">
        <v>341</v>
      </c>
      <c r="U4" s="19">
        <v>338</v>
      </c>
      <c r="V4" s="2">
        <v>16</v>
      </c>
      <c r="W4" s="1">
        <v>372</v>
      </c>
      <c r="X4" s="19">
        <v>362</v>
      </c>
    </row>
    <row r="5" spans="1:24">
      <c r="A5" s="2">
        <v>9</v>
      </c>
      <c r="B5" s="1">
        <v>293</v>
      </c>
      <c r="C5" s="19">
        <f t="shared" si="0"/>
        <v>195</v>
      </c>
      <c r="D5" s="2">
        <v>10</v>
      </c>
      <c r="E5" s="1">
        <v>320</v>
      </c>
      <c r="F5" s="19">
        <v>219</v>
      </c>
      <c r="G5" s="2">
        <v>11</v>
      </c>
      <c r="H5" s="1">
        <v>364</v>
      </c>
      <c r="I5" s="19">
        <v>243</v>
      </c>
      <c r="J5" s="2">
        <v>12</v>
      </c>
      <c r="K5" s="1">
        <v>465</v>
      </c>
      <c r="L5" s="19">
        <v>267</v>
      </c>
      <c r="M5" s="2">
        <v>13</v>
      </c>
      <c r="N5" s="1">
        <v>323</v>
      </c>
      <c r="O5" s="19">
        <v>291</v>
      </c>
      <c r="P5" s="2">
        <v>14</v>
      </c>
      <c r="Q5" s="1">
        <v>299</v>
      </c>
      <c r="R5" s="19">
        <v>315</v>
      </c>
      <c r="S5" s="2">
        <v>15</v>
      </c>
      <c r="T5" s="1">
        <v>332</v>
      </c>
      <c r="U5" s="19">
        <v>339</v>
      </c>
      <c r="V5" s="2">
        <v>16</v>
      </c>
      <c r="W5" s="1">
        <v>404</v>
      </c>
      <c r="X5" s="19">
        <v>363</v>
      </c>
    </row>
    <row r="6" spans="1:24">
      <c r="A6" s="2">
        <v>9</v>
      </c>
      <c r="B6" s="1">
        <v>281</v>
      </c>
      <c r="C6" s="19">
        <f t="shared" si="0"/>
        <v>196</v>
      </c>
      <c r="D6" s="2">
        <v>10</v>
      </c>
      <c r="E6" s="1">
        <v>319</v>
      </c>
      <c r="F6" s="19">
        <v>220</v>
      </c>
      <c r="G6" s="2">
        <v>11</v>
      </c>
      <c r="H6" s="1">
        <v>348</v>
      </c>
      <c r="I6" s="19">
        <v>244</v>
      </c>
      <c r="J6" s="2">
        <v>12</v>
      </c>
      <c r="K6" s="1">
        <v>462</v>
      </c>
      <c r="L6" s="19">
        <v>268</v>
      </c>
      <c r="M6" s="2">
        <v>13</v>
      </c>
      <c r="N6" s="1">
        <v>301</v>
      </c>
      <c r="O6" s="19">
        <v>292</v>
      </c>
      <c r="P6" s="2">
        <v>14</v>
      </c>
      <c r="Q6" s="1">
        <v>309</v>
      </c>
      <c r="R6" s="19">
        <v>316</v>
      </c>
      <c r="S6" s="2">
        <v>15</v>
      </c>
      <c r="T6" s="1">
        <v>337</v>
      </c>
      <c r="U6" s="19">
        <v>340</v>
      </c>
      <c r="V6" s="2">
        <v>16</v>
      </c>
      <c r="W6" s="1">
        <v>334</v>
      </c>
      <c r="X6" s="19">
        <v>364</v>
      </c>
    </row>
    <row r="7" spans="1:24">
      <c r="A7" s="2">
        <v>9</v>
      </c>
      <c r="B7" s="1">
        <v>255</v>
      </c>
      <c r="C7" s="19">
        <f t="shared" si="0"/>
        <v>197</v>
      </c>
      <c r="D7" s="2">
        <v>10</v>
      </c>
      <c r="E7" s="1">
        <v>347</v>
      </c>
      <c r="F7" s="19">
        <v>221</v>
      </c>
      <c r="G7" s="2">
        <v>11</v>
      </c>
      <c r="H7" s="1">
        <v>368</v>
      </c>
      <c r="I7" s="19">
        <v>245</v>
      </c>
      <c r="J7" s="2">
        <v>12</v>
      </c>
      <c r="K7" s="1">
        <v>473</v>
      </c>
      <c r="L7" s="19">
        <v>269</v>
      </c>
      <c r="M7" s="2">
        <v>13</v>
      </c>
      <c r="N7" s="1">
        <v>281</v>
      </c>
      <c r="O7" s="19">
        <v>293</v>
      </c>
      <c r="P7" s="2">
        <v>14</v>
      </c>
      <c r="Q7" s="1">
        <v>324</v>
      </c>
      <c r="R7" s="19">
        <v>317</v>
      </c>
      <c r="S7" s="2">
        <v>15</v>
      </c>
      <c r="T7" s="1">
        <v>341</v>
      </c>
      <c r="U7" s="19">
        <v>341</v>
      </c>
      <c r="V7" s="2">
        <v>16</v>
      </c>
      <c r="W7" s="1">
        <v>341</v>
      </c>
      <c r="X7" s="19">
        <v>365</v>
      </c>
    </row>
    <row r="8" spans="1:24">
      <c r="A8" s="2">
        <v>9</v>
      </c>
      <c r="B8" s="1">
        <v>241</v>
      </c>
      <c r="C8" s="19">
        <f t="shared" si="0"/>
        <v>198</v>
      </c>
      <c r="D8" s="2">
        <v>10</v>
      </c>
      <c r="E8" s="1">
        <v>390</v>
      </c>
      <c r="F8" s="19">
        <v>222</v>
      </c>
      <c r="G8" s="2">
        <v>11</v>
      </c>
      <c r="H8" s="1">
        <v>404</v>
      </c>
      <c r="I8" s="19">
        <v>246</v>
      </c>
      <c r="J8" s="2">
        <v>12</v>
      </c>
      <c r="K8" s="1">
        <v>490</v>
      </c>
      <c r="L8" s="19">
        <v>270</v>
      </c>
      <c r="M8" s="2">
        <v>13</v>
      </c>
      <c r="N8" s="1">
        <v>270</v>
      </c>
      <c r="O8" s="19">
        <v>294</v>
      </c>
      <c r="P8" s="2">
        <v>14</v>
      </c>
      <c r="Q8" s="1">
        <v>386</v>
      </c>
      <c r="R8" s="19">
        <v>318</v>
      </c>
      <c r="S8" s="2">
        <v>15</v>
      </c>
      <c r="T8" s="1">
        <v>362</v>
      </c>
      <c r="U8" s="19">
        <v>342</v>
      </c>
      <c r="V8" s="2">
        <v>16</v>
      </c>
      <c r="W8" s="1">
        <v>342</v>
      </c>
      <c r="X8" s="19">
        <v>366</v>
      </c>
    </row>
    <row r="9" spans="1:24">
      <c r="A9" s="2">
        <v>9</v>
      </c>
      <c r="B9" s="1">
        <v>234</v>
      </c>
      <c r="C9" s="19">
        <f t="shared" si="0"/>
        <v>199</v>
      </c>
      <c r="D9" s="2">
        <v>10</v>
      </c>
      <c r="E9" s="1">
        <v>416</v>
      </c>
      <c r="F9" s="19">
        <v>223</v>
      </c>
      <c r="G9" s="2">
        <v>11</v>
      </c>
      <c r="H9" s="1">
        <v>454</v>
      </c>
      <c r="I9" s="19">
        <v>247</v>
      </c>
      <c r="J9" s="2">
        <v>12</v>
      </c>
      <c r="K9" s="1">
        <v>499</v>
      </c>
      <c r="L9" s="19">
        <v>271</v>
      </c>
      <c r="M9" s="2">
        <v>13</v>
      </c>
      <c r="N9" s="1">
        <v>275</v>
      </c>
      <c r="O9" s="19">
        <v>295</v>
      </c>
      <c r="P9" s="2">
        <v>14</v>
      </c>
      <c r="Q9" s="1">
        <v>412</v>
      </c>
      <c r="R9" s="19">
        <v>319</v>
      </c>
      <c r="S9" s="2">
        <v>15</v>
      </c>
      <c r="T9" s="1">
        <v>369</v>
      </c>
      <c r="U9" s="19">
        <v>343</v>
      </c>
      <c r="V9" s="2">
        <v>16</v>
      </c>
      <c r="W9" s="1">
        <v>347</v>
      </c>
      <c r="X9" s="19">
        <v>367</v>
      </c>
    </row>
    <row r="10" spans="1:24">
      <c r="A10" s="2">
        <v>9</v>
      </c>
      <c r="B10" s="1">
        <v>250</v>
      </c>
      <c r="C10" s="19">
        <f t="shared" si="0"/>
        <v>200</v>
      </c>
      <c r="D10" s="2">
        <v>10</v>
      </c>
      <c r="E10" s="1">
        <v>440</v>
      </c>
      <c r="F10" s="19">
        <v>224</v>
      </c>
      <c r="G10" s="2">
        <v>11</v>
      </c>
      <c r="H10" s="1">
        <v>484</v>
      </c>
      <c r="I10" s="19">
        <v>248</v>
      </c>
      <c r="J10" s="2">
        <v>12</v>
      </c>
      <c r="K10" s="1">
        <v>512</v>
      </c>
      <c r="L10" s="19">
        <v>272</v>
      </c>
      <c r="M10" s="2">
        <v>13</v>
      </c>
      <c r="N10" s="1">
        <v>278</v>
      </c>
      <c r="O10" s="19">
        <v>296</v>
      </c>
      <c r="P10" s="2">
        <v>14</v>
      </c>
      <c r="Q10" s="1">
        <v>444</v>
      </c>
      <c r="R10" s="19">
        <v>320</v>
      </c>
      <c r="S10" s="2">
        <v>15</v>
      </c>
      <c r="T10" s="1">
        <v>377</v>
      </c>
      <c r="U10" s="19">
        <v>344</v>
      </c>
      <c r="V10" s="2">
        <v>16</v>
      </c>
      <c r="W10" s="1">
        <v>356</v>
      </c>
      <c r="X10" s="19">
        <v>368</v>
      </c>
    </row>
    <row r="11" spans="1:24">
      <c r="A11" s="2">
        <v>9</v>
      </c>
      <c r="B11" s="1">
        <v>285</v>
      </c>
      <c r="C11" s="19">
        <f t="shared" si="0"/>
        <v>201</v>
      </c>
      <c r="D11" s="2">
        <v>10</v>
      </c>
      <c r="E11" s="1">
        <v>450</v>
      </c>
      <c r="F11" s="19">
        <v>225</v>
      </c>
      <c r="G11" s="2">
        <v>11</v>
      </c>
      <c r="H11" s="1">
        <v>510</v>
      </c>
      <c r="I11" s="19">
        <v>249</v>
      </c>
      <c r="J11" s="2">
        <v>12</v>
      </c>
      <c r="K11" s="1">
        <v>489</v>
      </c>
      <c r="L11" s="19">
        <v>273</v>
      </c>
      <c r="M11" s="2">
        <v>13</v>
      </c>
      <c r="N11" s="1">
        <v>437</v>
      </c>
      <c r="O11" s="19">
        <v>297</v>
      </c>
      <c r="P11" s="2">
        <v>14</v>
      </c>
      <c r="Q11" s="1">
        <v>482</v>
      </c>
      <c r="R11" s="19">
        <v>321</v>
      </c>
      <c r="S11" s="2">
        <v>15</v>
      </c>
      <c r="T11" s="1">
        <v>366</v>
      </c>
      <c r="U11" s="19">
        <v>345</v>
      </c>
      <c r="V11" s="2">
        <v>16</v>
      </c>
      <c r="W11" s="1">
        <v>388</v>
      </c>
      <c r="X11" s="19">
        <v>369</v>
      </c>
    </row>
    <row r="12" spans="1:24">
      <c r="A12" s="2">
        <v>9</v>
      </c>
      <c r="B12" s="1">
        <v>336</v>
      </c>
      <c r="C12" s="19">
        <f t="shared" si="0"/>
        <v>202</v>
      </c>
      <c r="D12" s="2">
        <v>10</v>
      </c>
      <c r="E12" s="1">
        <v>416</v>
      </c>
      <c r="F12" s="19">
        <v>226</v>
      </c>
      <c r="G12" s="2">
        <v>11</v>
      </c>
      <c r="H12" s="1">
        <v>544</v>
      </c>
      <c r="I12" s="19">
        <v>250</v>
      </c>
      <c r="J12" s="2">
        <v>12</v>
      </c>
      <c r="K12" s="1">
        <v>477</v>
      </c>
      <c r="L12" s="19">
        <v>274</v>
      </c>
      <c r="M12" s="2">
        <v>13</v>
      </c>
      <c r="N12" s="1">
        <v>515</v>
      </c>
      <c r="O12" s="19">
        <v>298</v>
      </c>
      <c r="P12" s="2">
        <v>14</v>
      </c>
      <c r="Q12" s="1">
        <v>509</v>
      </c>
      <c r="R12" s="19">
        <v>322</v>
      </c>
      <c r="S12" s="2">
        <v>15</v>
      </c>
      <c r="T12" s="1">
        <v>359</v>
      </c>
      <c r="U12" s="19">
        <v>346</v>
      </c>
      <c r="V12" s="2">
        <v>16</v>
      </c>
      <c r="W12" s="1">
        <v>436</v>
      </c>
      <c r="X12" s="19">
        <v>370</v>
      </c>
    </row>
    <row r="13" spans="1:24">
      <c r="A13" s="2">
        <v>9</v>
      </c>
      <c r="B13" s="1">
        <v>343</v>
      </c>
      <c r="C13" s="19">
        <f t="shared" si="0"/>
        <v>203</v>
      </c>
      <c r="D13" s="2">
        <v>10</v>
      </c>
      <c r="E13" s="1">
        <v>406</v>
      </c>
      <c r="F13" s="19">
        <v>227</v>
      </c>
      <c r="G13" s="2">
        <v>11</v>
      </c>
      <c r="H13" s="1">
        <v>543</v>
      </c>
      <c r="I13" s="19">
        <v>251</v>
      </c>
      <c r="J13" s="2">
        <v>12</v>
      </c>
      <c r="K13" s="1">
        <v>487</v>
      </c>
      <c r="L13" s="19">
        <v>275</v>
      </c>
      <c r="M13" s="2">
        <v>13</v>
      </c>
      <c r="N13" s="1">
        <v>515</v>
      </c>
      <c r="O13" s="19">
        <v>299</v>
      </c>
      <c r="P13" s="2">
        <v>14</v>
      </c>
      <c r="Q13" s="1">
        <v>503</v>
      </c>
      <c r="R13" s="19">
        <v>323</v>
      </c>
      <c r="S13" s="2">
        <v>15</v>
      </c>
      <c r="T13" s="1">
        <v>373</v>
      </c>
      <c r="U13" s="19">
        <v>347</v>
      </c>
      <c r="V13" s="2">
        <v>16</v>
      </c>
      <c r="W13" s="1">
        <v>466</v>
      </c>
      <c r="X13" s="19">
        <v>371</v>
      </c>
    </row>
    <row r="14" spans="1:24">
      <c r="A14" s="2">
        <v>9</v>
      </c>
      <c r="B14" s="1">
        <v>344</v>
      </c>
      <c r="C14" s="19">
        <f t="shared" si="0"/>
        <v>204</v>
      </c>
      <c r="D14" s="2">
        <v>10</v>
      </c>
      <c r="E14" s="1">
        <v>403</v>
      </c>
      <c r="F14" s="19">
        <v>228</v>
      </c>
      <c r="G14" s="2">
        <v>11</v>
      </c>
      <c r="H14" s="1">
        <v>552</v>
      </c>
      <c r="I14" s="19">
        <v>252</v>
      </c>
      <c r="J14" s="2">
        <v>12</v>
      </c>
      <c r="K14" s="1">
        <v>487</v>
      </c>
      <c r="L14" s="19">
        <v>276</v>
      </c>
      <c r="M14" s="2">
        <v>13</v>
      </c>
      <c r="N14" s="1">
        <v>526</v>
      </c>
      <c r="O14" s="19">
        <v>300</v>
      </c>
      <c r="P14" s="2">
        <v>14</v>
      </c>
      <c r="Q14" s="1">
        <v>503</v>
      </c>
      <c r="R14" s="19">
        <v>324</v>
      </c>
      <c r="S14" s="2">
        <v>15</v>
      </c>
      <c r="T14" s="1">
        <v>371</v>
      </c>
      <c r="U14" s="19">
        <v>348</v>
      </c>
      <c r="V14" s="2">
        <v>16</v>
      </c>
      <c r="W14" s="1">
        <v>481</v>
      </c>
      <c r="X14" s="19">
        <v>372</v>
      </c>
    </row>
    <row r="15" spans="1:24">
      <c r="A15" s="2">
        <v>9</v>
      </c>
      <c r="B15" s="1">
        <v>302</v>
      </c>
      <c r="C15" s="19">
        <f t="shared" si="0"/>
        <v>205</v>
      </c>
      <c r="D15" s="2">
        <v>10</v>
      </c>
      <c r="E15" s="1">
        <v>395</v>
      </c>
      <c r="F15" s="19">
        <v>229</v>
      </c>
      <c r="G15" s="2">
        <v>11</v>
      </c>
      <c r="H15" s="1">
        <v>583</v>
      </c>
      <c r="I15" s="19">
        <v>253</v>
      </c>
      <c r="J15" s="2">
        <v>12</v>
      </c>
      <c r="K15" s="1">
        <v>472</v>
      </c>
      <c r="L15" s="19">
        <v>277</v>
      </c>
      <c r="M15" s="2">
        <v>13</v>
      </c>
      <c r="N15" s="1">
        <v>555</v>
      </c>
      <c r="O15" s="19">
        <v>301</v>
      </c>
      <c r="P15" s="2">
        <v>14</v>
      </c>
      <c r="Q15" s="1">
        <v>495</v>
      </c>
      <c r="R15" s="19">
        <v>325</v>
      </c>
      <c r="S15" s="2">
        <v>15</v>
      </c>
      <c r="T15" s="1">
        <v>518</v>
      </c>
      <c r="U15" s="19">
        <v>349</v>
      </c>
      <c r="V15" s="2">
        <v>16</v>
      </c>
      <c r="W15" s="1">
        <v>518</v>
      </c>
      <c r="X15" s="19">
        <v>373</v>
      </c>
    </row>
    <row r="16" spans="1:24">
      <c r="A16" s="2">
        <v>9</v>
      </c>
      <c r="B16" s="1">
        <v>316</v>
      </c>
      <c r="C16" s="19">
        <f t="shared" si="0"/>
        <v>206</v>
      </c>
      <c r="D16" s="2">
        <v>10</v>
      </c>
      <c r="E16" s="1">
        <v>389</v>
      </c>
      <c r="F16" s="19">
        <v>230</v>
      </c>
      <c r="G16" s="2">
        <v>11</v>
      </c>
      <c r="H16" s="1">
        <v>602</v>
      </c>
      <c r="I16" s="19">
        <v>254</v>
      </c>
      <c r="J16" s="2">
        <v>12</v>
      </c>
      <c r="K16" s="1">
        <v>483</v>
      </c>
      <c r="L16" s="19">
        <v>278</v>
      </c>
      <c r="M16" s="2">
        <v>13</v>
      </c>
      <c r="N16" s="1">
        <v>585</v>
      </c>
      <c r="O16" s="19">
        <v>302</v>
      </c>
      <c r="P16" s="2">
        <v>14</v>
      </c>
      <c r="Q16" s="1">
        <v>503</v>
      </c>
      <c r="R16" s="19">
        <v>326</v>
      </c>
      <c r="S16" s="2">
        <v>15</v>
      </c>
      <c r="T16" s="1">
        <v>552</v>
      </c>
      <c r="U16" s="19">
        <v>350</v>
      </c>
      <c r="V16" s="2">
        <v>16</v>
      </c>
      <c r="W16" s="1">
        <v>555</v>
      </c>
      <c r="X16" s="19">
        <v>374</v>
      </c>
    </row>
    <row r="17" spans="1:24">
      <c r="A17" s="2">
        <v>9</v>
      </c>
      <c r="B17" s="1">
        <v>327</v>
      </c>
      <c r="C17" s="19">
        <f t="shared" si="0"/>
        <v>207</v>
      </c>
      <c r="D17" s="2">
        <v>10</v>
      </c>
      <c r="E17" s="1">
        <v>397</v>
      </c>
      <c r="F17" s="19">
        <v>231</v>
      </c>
      <c r="G17" s="2">
        <v>11</v>
      </c>
      <c r="H17" s="1">
        <v>601</v>
      </c>
      <c r="I17" s="19">
        <v>255</v>
      </c>
      <c r="J17" s="2">
        <v>12</v>
      </c>
      <c r="K17" s="1">
        <v>502</v>
      </c>
      <c r="L17" s="19">
        <v>279</v>
      </c>
      <c r="M17" s="2">
        <v>13</v>
      </c>
      <c r="N17" s="1">
        <v>600</v>
      </c>
      <c r="O17" s="19">
        <v>303</v>
      </c>
      <c r="P17" s="2">
        <v>14</v>
      </c>
      <c r="Q17" s="1">
        <v>500</v>
      </c>
      <c r="R17" s="19">
        <v>327</v>
      </c>
      <c r="S17" s="2">
        <v>15</v>
      </c>
      <c r="T17" s="1">
        <v>567</v>
      </c>
      <c r="U17" s="19">
        <v>351</v>
      </c>
      <c r="V17" s="2">
        <v>16</v>
      </c>
      <c r="W17" s="1">
        <v>562</v>
      </c>
      <c r="X17" s="19">
        <v>375</v>
      </c>
    </row>
    <row r="18" spans="1:24">
      <c r="A18" s="2">
        <v>9</v>
      </c>
      <c r="B18" s="1">
        <v>344</v>
      </c>
      <c r="C18" s="19">
        <f t="shared" si="0"/>
        <v>208</v>
      </c>
      <c r="D18" s="2">
        <v>10</v>
      </c>
      <c r="E18" s="1">
        <v>411</v>
      </c>
      <c r="F18" s="19">
        <v>232</v>
      </c>
      <c r="G18" s="2">
        <v>11</v>
      </c>
      <c r="H18" s="1">
        <v>611</v>
      </c>
      <c r="I18" s="19">
        <v>256</v>
      </c>
      <c r="J18" s="2">
        <v>12</v>
      </c>
      <c r="K18" s="1">
        <v>526</v>
      </c>
      <c r="L18" s="19">
        <v>280</v>
      </c>
      <c r="M18" s="2">
        <v>13</v>
      </c>
      <c r="N18" s="1">
        <v>634</v>
      </c>
      <c r="O18" s="19">
        <v>304</v>
      </c>
      <c r="P18" s="2">
        <v>14</v>
      </c>
      <c r="Q18" s="1">
        <v>516</v>
      </c>
      <c r="R18" s="19">
        <v>328</v>
      </c>
      <c r="S18" s="2">
        <v>15</v>
      </c>
      <c r="T18" s="1">
        <v>581</v>
      </c>
      <c r="U18" s="19">
        <v>352</v>
      </c>
      <c r="V18" s="2">
        <v>16</v>
      </c>
      <c r="W18" s="1">
        <v>593</v>
      </c>
      <c r="X18" s="19">
        <v>376</v>
      </c>
    </row>
    <row r="19" spans="1:24">
      <c r="A19" s="2">
        <v>9</v>
      </c>
      <c r="B19" s="1">
        <v>359</v>
      </c>
      <c r="C19" s="19">
        <f t="shared" si="0"/>
        <v>209</v>
      </c>
      <c r="D19" s="2">
        <v>10</v>
      </c>
      <c r="E19" s="1">
        <v>375</v>
      </c>
      <c r="F19" s="19">
        <v>233</v>
      </c>
      <c r="G19" s="2">
        <v>11</v>
      </c>
      <c r="H19" s="1">
        <v>625</v>
      </c>
      <c r="I19" s="19">
        <v>257</v>
      </c>
      <c r="J19" s="2">
        <v>12</v>
      </c>
      <c r="K19" s="1">
        <v>541</v>
      </c>
      <c r="L19" s="19">
        <v>281</v>
      </c>
      <c r="M19" s="2">
        <v>13</v>
      </c>
      <c r="N19" s="1">
        <v>669</v>
      </c>
      <c r="O19" s="19">
        <v>305</v>
      </c>
      <c r="P19" s="2">
        <v>14</v>
      </c>
      <c r="Q19" s="1">
        <v>515</v>
      </c>
      <c r="R19" s="19">
        <v>329</v>
      </c>
      <c r="S19" s="2">
        <v>15</v>
      </c>
      <c r="T19" s="1">
        <v>580</v>
      </c>
      <c r="U19" s="19">
        <v>353</v>
      </c>
      <c r="V19" s="2">
        <v>16</v>
      </c>
      <c r="W19" s="1">
        <v>630</v>
      </c>
      <c r="X19" s="19">
        <v>377</v>
      </c>
    </row>
    <row r="20" spans="1:24">
      <c r="A20" s="2">
        <v>9</v>
      </c>
      <c r="B20" s="1">
        <v>368</v>
      </c>
      <c r="C20" s="19">
        <f t="shared" si="0"/>
        <v>210</v>
      </c>
      <c r="D20" s="2">
        <v>10</v>
      </c>
      <c r="E20" s="1">
        <v>325</v>
      </c>
      <c r="F20" s="19">
        <v>234</v>
      </c>
      <c r="G20" s="2">
        <v>11</v>
      </c>
      <c r="H20" s="1">
        <v>634</v>
      </c>
      <c r="I20" s="19">
        <v>258</v>
      </c>
      <c r="J20" s="2">
        <v>12</v>
      </c>
      <c r="K20" s="1">
        <v>567</v>
      </c>
      <c r="L20" s="19">
        <v>282</v>
      </c>
      <c r="M20" s="2">
        <v>13</v>
      </c>
      <c r="N20" s="1">
        <v>662</v>
      </c>
      <c r="O20" s="19">
        <v>306</v>
      </c>
      <c r="P20" s="2">
        <v>14</v>
      </c>
      <c r="Q20" s="1">
        <v>564</v>
      </c>
      <c r="R20" s="19">
        <v>330</v>
      </c>
      <c r="S20" s="2">
        <v>15</v>
      </c>
      <c r="T20" s="1">
        <v>584</v>
      </c>
      <c r="U20" s="19">
        <v>354</v>
      </c>
      <c r="V20" s="2">
        <v>16</v>
      </c>
      <c r="W20" s="1">
        <v>619</v>
      </c>
      <c r="X20" s="19">
        <v>378</v>
      </c>
    </row>
    <row r="21" spans="1:24">
      <c r="A21" s="2">
        <v>9</v>
      </c>
      <c r="B21" s="1">
        <v>411</v>
      </c>
      <c r="C21" s="19">
        <f t="shared" si="0"/>
        <v>211</v>
      </c>
      <c r="D21" s="2">
        <v>10</v>
      </c>
      <c r="E21" s="1">
        <v>198</v>
      </c>
      <c r="F21" s="19">
        <v>235</v>
      </c>
      <c r="G21" s="2">
        <v>11</v>
      </c>
      <c r="H21" s="1">
        <v>619</v>
      </c>
      <c r="I21" s="19">
        <v>259</v>
      </c>
      <c r="J21" s="2">
        <v>12</v>
      </c>
      <c r="K21" s="1">
        <v>549</v>
      </c>
      <c r="L21" s="19">
        <v>283</v>
      </c>
      <c r="M21" s="2">
        <v>13</v>
      </c>
      <c r="N21" s="1">
        <v>665</v>
      </c>
      <c r="O21" s="19">
        <v>307</v>
      </c>
      <c r="P21" s="2">
        <v>14</v>
      </c>
      <c r="Q21" s="1">
        <v>553</v>
      </c>
      <c r="R21" s="19">
        <v>331</v>
      </c>
      <c r="S21" s="2">
        <v>15</v>
      </c>
      <c r="T21" s="1">
        <v>584</v>
      </c>
      <c r="U21" s="19">
        <v>355</v>
      </c>
      <c r="V21" s="2">
        <v>16</v>
      </c>
      <c r="W21" s="1">
        <v>633</v>
      </c>
      <c r="X21" s="19">
        <v>379</v>
      </c>
    </row>
    <row r="22" spans="1:24">
      <c r="A22" s="2">
        <v>9</v>
      </c>
      <c r="B22" s="1">
        <v>401</v>
      </c>
      <c r="C22" s="19">
        <f t="shared" si="0"/>
        <v>212</v>
      </c>
      <c r="D22" s="2">
        <v>10</v>
      </c>
      <c r="E22" s="1">
        <v>193</v>
      </c>
      <c r="F22" s="19">
        <v>236</v>
      </c>
      <c r="G22" s="2">
        <v>11</v>
      </c>
      <c r="H22" s="1">
        <v>598</v>
      </c>
      <c r="I22" s="19">
        <v>260</v>
      </c>
      <c r="J22" s="2">
        <v>12</v>
      </c>
      <c r="K22" s="1">
        <v>547</v>
      </c>
      <c r="L22" s="19">
        <v>284</v>
      </c>
      <c r="M22" s="2">
        <v>13</v>
      </c>
      <c r="N22" s="1">
        <v>644</v>
      </c>
      <c r="O22" s="19">
        <v>308</v>
      </c>
      <c r="P22" s="2">
        <v>14</v>
      </c>
      <c r="Q22" s="1">
        <v>559</v>
      </c>
      <c r="R22" s="19">
        <v>332</v>
      </c>
      <c r="S22" s="2">
        <v>15</v>
      </c>
      <c r="T22" s="1">
        <v>575</v>
      </c>
      <c r="U22" s="19">
        <v>356</v>
      </c>
      <c r="V22" s="2">
        <v>16</v>
      </c>
      <c r="W22" s="1">
        <v>624</v>
      </c>
      <c r="X22" s="19">
        <v>380</v>
      </c>
    </row>
    <row r="23" spans="1:24">
      <c r="A23" s="2">
        <v>9</v>
      </c>
      <c r="B23" s="1">
        <v>403</v>
      </c>
      <c r="C23" s="19">
        <f t="shared" si="0"/>
        <v>213</v>
      </c>
      <c r="D23" s="2">
        <v>10</v>
      </c>
      <c r="E23" s="1">
        <v>169</v>
      </c>
      <c r="F23" s="19">
        <v>237</v>
      </c>
      <c r="G23" s="2">
        <v>11</v>
      </c>
      <c r="H23" s="1">
        <v>582</v>
      </c>
      <c r="I23" s="19">
        <v>261</v>
      </c>
      <c r="J23" s="2">
        <v>12</v>
      </c>
      <c r="K23" s="1">
        <v>521</v>
      </c>
      <c r="L23" s="19">
        <v>285</v>
      </c>
      <c r="M23" s="2">
        <v>13</v>
      </c>
      <c r="N23" s="1">
        <v>596</v>
      </c>
      <c r="O23" s="19">
        <v>309</v>
      </c>
      <c r="P23" s="2">
        <v>14</v>
      </c>
      <c r="Q23" s="1">
        <v>539</v>
      </c>
      <c r="R23" s="19">
        <v>333</v>
      </c>
      <c r="S23" s="2">
        <v>15</v>
      </c>
      <c r="T23" s="1">
        <v>547</v>
      </c>
      <c r="U23" s="19">
        <v>357</v>
      </c>
      <c r="V23" s="2">
        <v>16</v>
      </c>
      <c r="W23" s="1">
        <v>600</v>
      </c>
      <c r="X23" s="19">
        <v>381</v>
      </c>
    </row>
    <row r="24" spans="1:24">
      <c r="A24" s="2">
        <v>9</v>
      </c>
      <c r="B24" s="1">
        <v>345</v>
      </c>
      <c r="C24" s="19">
        <f t="shared" si="0"/>
        <v>214</v>
      </c>
      <c r="D24" s="2">
        <v>10</v>
      </c>
      <c r="E24" s="1">
        <v>136</v>
      </c>
      <c r="F24" s="19">
        <v>238</v>
      </c>
      <c r="G24" s="2">
        <v>11</v>
      </c>
      <c r="H24" s="1">
        <v>546</v>
      </c>
      <c r="I24" s="19">
        <v>262</v>
      </c>
      <c r="J24" s="2">
        <v>12</v>
      </c>
      <c r="K24" s="1">
        <v>474</v>
      </c>
      <c r="L24" s="19">
        <v>286</v>
      </c>
      <c r="M24" s="2">
        <v>13</v>
      </c>
      <c r="N24" s="1">
        <v>560</v>
      </c>
      <c r="O24" s="19">
        <v>310</v>
      </c>
      <c r="P24" s="2">
        <v>14</v>
      </c>
      <c r="Q24" s="1">
        <v>455</v>
      </c>
      <c r="R24" s="19">
        <v>334</v>
      </c>
      <c r="S24" s="2">
        <v>15</v>
      </c>
      <c r="T24" s="1">
        <v>490</v>
      </c>
      <c r="U24" s="19">
        <v>358</v>
      </c>
      <c r="V24" s="2">
        <v>16</v>
      </c>
      <c r="W24" s="1">
        <v>548</v>
      </c>
      <c r="X24" s="19">
        <v>382</v>
      </c>
    </row>
    <row r="25" spans="1:24" ht="16" thickBot="1">
      <c r="A25" s="22">
        <v>9</v>
      </c>
      <c r="B25" s="28">
        <v>299</v>
      </c>
      <c r="C25" s="23">
        <f t="shared" si="0"/>
        <v>215</v>
      </c>
      <c r="D25" s="22">
        <v>10</v>
      </c>
      <c r="E25" s="28">
        <v>311</v>
      </c>
      <c r="F25" s="23">
        <v>239</v>
      </c>
      <c r="G25" s="22">
        <v>11</v>
      </c>
      <c r="H25" s="28">
        <v>511</v>
      </c>
      <c r="I25" s="23">
        <v>263</v>
      </c>
      <c r="J25" s="22">
        <v>12</v>
      </c>
      <c r="K25" s="28">
        <v>447</v>
      </c>
      <c r="L25" s="23">
        <v>287</v>
      </c>
      <c r="M25" s="22">
        <v>13</v>
      </c>
      <c r="N25" s="28">
        <v>541</v>
      </c>
      <c r="O25" s="23">
        <v>311</v>
      </c>
      <c r="P25" s="22">
        <v>14</v>
      </c>
      <c r="Q25" s="28">
        <v>434</v>
      </c>
      <c r="R25" s="23">
        <v>335</v>
      </c>
      <c r="S25" s="22">
        <v>15</v>
      </c>
      <c r="T25" s="28">
        <v>430</v>
      </c>
      <c r="U25" s="23">
        <v>359</v>
      </c>
      <c r="V25" s="22">
        <v>16</v>
      </c>
      <c r="W25" s="28">
        <v>488</v>
      </c>
      <c r="X25" s="23">
        <v>383</v>
      </c>
    </row>
    <row r="26" spans="1:24">
      <c r="A26" s="9" t="s">
        <v>31</v>
      </c>
      <c r="B26" s="30">
        <f>AVERAGE(B2:B25)</f>
        <v>325.30434782608694</v>
      </c>
      <c r="C26" s="42"/>
      <c r="D26" s="9" t="s">
        <v>31</v>
      </c>
      <c r="E26" s="30">
        <f>AVERAGE(E2:E25)</f>
        <v>343.66666666666669</v>
      </c>
      <c r="F26" s="42"/>
      <c r="G26" s="9" t="s">
        <v>31</v>
      </c>
      <c r="H26" s="30">
        <f>AVERAGE(H2:H25)</f>
        <v>508.125</v>
      </c>
      <c r="I26" s="42"/>
      <c r="J26" s="9" t="s">
        <v>31</v>
      </c>
      <c r="K26" s="30">
        <f>AVERAGE(K2:K25)</f>
        <v>497.625</v>
      </c>
      <c r="L26" s="42"/>
      <c r="M26" s="9" t="s">
        <v>31</v>
      </c>
      <c r="N26" s="30">
        <f>AVERAGE(N2:N25)</f>
        <v>486.375</v>
      </c>
      <c r="O26" s="42"/>
      <c r="P26" s="9" t="s">
        <v>31</v>
      </c>
      <c r="Q26" s="30">
        <f>AVERAGE(Q2:Q25)</f>
        <v>446.875</v>
      </c>
      <c r="R26" s="42"/>
      <c r="S26" s="9" t="s">
        <v>31</v>
      </c>
      <c r="T26" s="30">
        <f>AVERAGE(T2:T25)</f>
        <v>443.20833333333331</v>
      </c>
      <c r="U26" s="42"/>
      <c r="V26" s="9" t="s">
        <v>31</v>
      </c>
      <c r="W26" s="30">
        <f>AVERAGE(W2:W25)</f>
        <v>480.08333333333331</v>
      </c>
      <c r="X26" s="42"/>
    </row>
    <row r="27" spans="1:24" ht="16" thickBot="1">
      <c r="A27" s="43" t="s">
        <v>32</v>
      </c>
      <c r="B27" s="44">
        <f>STDEV(B2:B25)/SQRT(COUNT(B2:B25))</f>
        <v>10.922188820328628</v>
      </c>
      <c r="C27" s="45"/>
      <c r="D27" s="43" t="s">
        <v>32</v>
      </c>
      <c r="E27" s="44">
        <f>STDEV(E2:E25)/SQRT(COUNT(E2:E25))</f>
        <v>17.902884824076676</v>
      </c>
      <c r="F27" s="45"/>
      <c r="G27" s="43" t="s">
        <v>32</v>
      </c>
      <c r="H27" s="44">
        <f>STDEV(H2:H25)/SQRT(COUNT(H2:H25))</f>
        <v>20.502060032584779</v>
      </c>
      <c r="I27" s="45"/>
      <c r="J27" s="43" t="s">
        <v>32</v>
      </c>
      <c r="K27" s="44">
        <f>STDEV(K2:K25)/SQRT(COUNT(K2:K25))</f>
        <v>6.7961552696561736</v>
      </c>
      <c r="L27" s="45"/>
      <c r="M27" s="43" t="s">
        <v>32</v>
      </c>
      <c r="N27" s="44">
        <f>STDEV(N2:N25)/SQRT(COUNT(N2:N25))</f>
        <v>28.944400255652567</v>
      </c>
      <c r="O27" s="45"/>
      <c r="P27" s="43" t="s">
        <v>32</v>
      </c>
      <c r="Q27" s="44">
        <f>STDEV(Q2:Q25)/SQRT(COUNT(Q2:Q25))</f>
        <v>18.938048552346004</v>
      </c>
      <c r="R27" s="45"/>
      <c r="S27" s="43" t="s">
        <v>32</v>
      </c>
      <c r="T27" s="44">
        <f>STDEV(T2:T25)/SQRT(COUNT(T2:T25))</f>
        <v>20.948260898266359</v>
      </c>
      <c r="U27" s="45"/>
      <c r="V27" s="43" t="s">
        <v>32</v>
      </c>
      <c r="W27" s="44">
        <f>STDEV(W2:W25)/SQRT(COUNT(W2:W25))</f>
        <v>21.590886149815599</v>
      </c>
      <c r="X27" s="45"/>
    </row>
    <row r="44" spans="1:25">
      <c r="A44" s="40">
        <v>9</v>
      </c>
      <c r="B44" s="41">
        <v>385</v>
      </c>
      <c r="C44" s="41">
        <v>360</v>
      </c>
      <c r="D44" s="41"/>
      <c r="E44" s="41">
        <v>293</v>
      </c>
      <c r="F44" s="41">
        <v>281</v>
      </c>
      <c r="G44" s="41">
        <v>255</v>
      </c>
      <c r="H44" s="41">
        <v>241</v>
      </c>
      <c r="I44" s="41">
        <v>234</v>
      </c>
      <c r="J44" s="41">
        <v>250</v>
      </c>
      <c r="K44" s="41">
        <v>285</v>
      </c>
      <c r="L44" s="41">
        <v>336</v>
      </c>
      <c r="M44" s="41">
        <v>343</v>
      </c>
      <c r="N44" s="41">
        <v>344</v>
      </c>
      <c r="O44" s="41">
        <v>302</v>
      </c>
      <c r="P44" s="41">
        <v>316</v>
      </c>
      <c r="Q44" s="41">
        <v>327</v>
      </c>
      <c r="R44" s="41">
        <v>344</v>
      </c>
      <c r="S44" s="41">
        <v>359</v>
      </c>
      <c r="T44" s="41">
        <v>368</v>
      </c>
      <c r="U44" s="41">
        <v>411</v>
      </c>
      <c r="V44" s="41">
        <v>401</v>
      </c>
      <c r="W44" s="41">
        <v>403</v>
      </c>
      <c r="X44" s="41">
        <v>345</v>
      </c>
      <c r="Y44" s="41">
        <v>299</v>
      </c>
    </row>
    <row r="45" spans="1:25">
      <c r="A45" s="40">
        <f>A44+1</f>
        <v>10</v>
      </c>
      <c r="B45" s="41">
        <v>391</v>
      </c>
      <c r="C45" s="41">
        <v>336</v>
      </c>
      <c r="D45" s="41">
        <v>315</v>
      </c>
      <c r="E45" s="41">
        <v>320</v>
      </c>
      <c r="F45" s="41">
        <v>319</v>
      </c>
      <c r="G45" s="41">
        <v>347</v>
      </c>
      <c r="H45" s="41">
        <v>390</v>
      </c>
      <c r="I45" s="41">
        <v>416</v>
      </c>
      <c r="J45" s="41">
        <v>440</v>
      </c>
      <c r="K45" s="41">
        <v>450</v>
      </c>
      <c r="L45" s="41">
        <v>416</v>
      </c>
      <c r="M45" s="41">
        <v>406</v>
      </c>
      <c r="N45" s="41">
        <v>403</v>
      </c>
      <c r="O45" s="41">
        <v>395</v>
      </c>
      <c r="P45" s="41">
        <v>389</v>
      </c>
      <c r="Q45" s="41">
        <v>397</v>
      </c>
      <c r="R45" s="41">
        <v>411</v>
      </c>
      <c r="S45" s="41">
        <v>375</v>
      </c>
      <c r="T45" s="41">
        <v>325</v>
      </c>
      <c r="U45" s="41">
        <v>198</v>
      </c>
      <c r="V45" s="41">
        <v>193</v>
      </c>
      <c r="W45" s="41">
        <v>169</v>
      </c>
      <c r="X45" s="41">
        <v>136</v>
      </c>
      <c r="Y45" s="41">
        <v>311</v>
      </c>
    </row>
    <row r="46" spans="1:25">
      <c r="A46" s="40">
        <f t="shared" ref="A46:A51" si="1">A45+1</f>
        <v>11</v>
      </c>
      <c r="B46" s="41">
        <v>366</v>
      </c>
      <c r="C46" s="41">
        <v>379</v>
      </c>
      <c r="D46" s="41">
        <v>367</v>
      </c>
      <c r="E46" s="41">
        <v>364</v>
      </c>
      <c r="F46" s="41">
        <v>348</v>
      </c>
      <c r="G46" s="41">
        <v>368</v>
      </c>
      <c r="H46" s="41">
        <v>404</v>
      </c>
      <c r="I46" s="41">
        <v>454</v>
      </c>
      <c r="J46" s="41">
        <v>484</v>
      </c>
      <c r="K46" s="41">
        <v>510</v>
      </c>
      <c r="L46" s="41">
        <v>544</v>
      </c>
      <c r="M46" s="41">
        <v>543</v>
      </c>
      <c r="N46" s="41">
        <v>552</v>
      </c>
      <c r="O46" s="41">
        <v>583</v>
      </c>
      <c r="P46" s="41">
        <v>602</v>
      </c>
      <c r="Q46" s="41">
        <v>601</v>
      </c>
      <c r="R46" s="41">
        <v>611</v>
      </c>
      <c r="S46" s="41">
        <v>625</v>
      </c>
      <c r="T46" s="41">
        <v>634</v>
      </c>
      <c r="U46" s="41">
        <v>619</v>
      </c>
      <c r="V46" s="41">
        <v>598</v>
      </c>
      <c r="W46" s="41">
        <v>582</v>
      </c>
      <c r="X46" s="41">
        <v>546</v>
      </c>
      <c r="Y46" s="41">
        <v>511</v>
      </c>
    </row>
    <row r="47" spans="1:25">
      <c r="A47" s="40">
        <f t="shared" si="1"/>
        <v>12</v>
      </c>
      <c r="B47" s="41">
        <v>544</v>
      </c>
      <c r="C47" s="41">
        <v>458</v>
      </c>
      <c r="D47" s="41">
        <v>471</v>
      </c>
      <c r="E47" s="41">
        <v>465</v>
      </c>
      <c r="F47" s="41">
        <v>462</v>
      </c>
      <c r="G47" s="41">
        <v>473</v>
      </c>
      <c r="H47" s="41">
        <v>490</v>
      </c>
      <c r="I47" s="41">
        <v>499</v>
      </c>
      <c r="J47" s="41">
        <v>512</v>
      </c>
      <c r="K47" s="41">
        <v>489</v>
      </c>
      <c r="L47" s="41">
        <v>477</v>
      </c>
      <c r="M47" s="41">
        <v>487</v>
      </c>
      <c r="N47" s="41">
        <v>487</v>
      </c>
      <c r="O47" s="41">
        <v>472</v>
      </c>
      <c r="P47" s="41">
        <v>483</v>
      </c>
      <c r="Q47" s="41">
        <v>502</v>
      </c>
      <c r="R47" s="41">
        <v>526</v>
      </c>
      <c r="S47" s="41">
        <v>541</v>
      </c>
      <c r="T47" s="41">
        <v>567</v>
      </c>
      <c r="U47" s="41">
        <v>549</v>
      </c>
      <c r="V47" s="41">
        <v>547</v>
      </c>
      <c r="W47" s="41">
        <v>521</v>
      </c>
      <c r="X47" s="41">
        <v>474</v>
      </c>
      <c r="Y47" s="41">
        <v>447</v>
      </c>
    </row>
    <row r="48" spans="1:25">
      <c r="A48" s="40">
        <f t="shared" si="1"/>
        <v>13</v>
      </c>
      <c r="B48" s="41">
        <v>500</v>
      </c>
      <c r="C48" s="41">
        <v>394</v>
      </c>
      <c r="D48" s="41">
        <v>347</v>
      </c>
      <c r="E48" s="41">
        <v>323</v>
      </c>
      <c r="F48" s="41">
        <v>301</v>
      </c>
      <c r="G48" s="41">
        <v>281</v>
      </c>
      <c r="H48" s="41">
        <v>270</v>
      </c>
      <c r="I48" s="41">
        <v>275</v>
      </c>
      <c r="J48" s="41">
        <v>278</v>
      </c>
      <c r="K48" s="41">
        <v>437</v>
      </c>
      <c r="L48" s="41">
        <v>515</v>
      </c>
      <c r="M48" s="41">
        <v>515</v>
      </c>
      <c r="N48" s="41">
        <v>526</v>
      </c>
      <c r="O48" s="41">
        <v>555</v>
      </c>
      <c r="P48" s="41">
        <v>585</v>
      </c>
      <c r="Q48" s="41">
        <v>600</v>
      </c>
      <c r="R48" s="41">
        <v>634</v>
      </c>
      <c r="S48" s="41">
        <v>669</v>
      </c>
      <c r="T48" s="41">
        <v>662</v>
      </c>
      <c r="U48" s="41">
        <v>665</v>
      </c>
      <c r="V48" s="41">
        <v>644</v>
      </c>
      <c r="W48" s="41">
        <v>596</v>
      </c>
      <c r="X48" s="41">
        <v>560</v>
      </c>
      <c r="Y48" s="41">
        <v>541</v>
      </c>
    </row>
    <row r="49" spans="1:25">
      <c r="A49" s="40">
        <f t="shared" si="1"/>
        <v>14</v>
      </c>
      <c r="B49" s="41">
        <v>351</v>
      </c>
      <c r="C49" s="41">
        <v>292</v>
      </c>
      <c r="D49" s="41">
        <v>278</v>
      </c>
      <c r="E49" s="41">
        <v>299</v>
      </c>
      <c r="F49" s="41">
        <v>309</v>
      </c>
      <c r="G49" s="41">
        <v>324</v>
      </c>
      <c r="H49" s="41">
        <v>386</v>
      </c>
      <c r="I49" s="41">
        <v>412</v>
      </c>
      <c r="J49" s="41">
        <v>444</v>
      </c>
      <c r="K49" s="41">
        <v>482</v>
      </c>
      <c r="L49" s="41">
        <v>509</v>
      </c>
      <c r="M49" s="41">
        <v>503</v>
      </c>
      <c r="N49" s="41">
        <v>503</v>
      </c>
      <c r="O49" s="41">
        <v>495</v>
      </c>
      <c r="P49" s="41">
        <v>503</v>
      </c>
      <c r="Q49" s="41">
        <v>500</v>
      </c>
      <c r="R49" s="41">
        <v>516</v>
      </c>
      <c r="S49" s="41">
        <v>515</v>
      </c>
      <c r="T49" s="41">
        <v>564</v>
      </c>
      <c r="U49" s="41">
        <v>553</v>
      </c>
      <c r="V49" s="41">
        <v>559</v>
      </c>
      <c r="W49" s="41">
        <v>539</v>
      </c>
      <c r="X49" s="41">
        <v>455</v>
      </c>
      <c r="Y49" s="41">
        <v>434</v>
      </c>
    </row>
    <row r="50" spans="1:25">
      <c r="A50" s="40">
        <f t="shared" si="1"/>
        <v>15</v>
      </c>
      <c r="B50" s="41">
        <v>361</v>
      </c>
      <c r="C50" s="41">
        <v>340</v>
      </c>
      <c r="D50" s="41">
        <v>341</v>
      </c>
      <c r="E50" s="41">
        <v>332</v>
      </c>
      <c r="F50" s="41">
        <v>337</v>
      </c>
      <c r="G50" s="41">
        <v>341</v>
      </c>
      <c r="H50" s="41">
        <v>362</v>
      </c>
      <c r="I50" s="41">
        <v>369</v>
      </c>
      <c r="J50" s="41">
        <v>377</v>
      </c>
      <c r="K50" s="41">
        <v>366</v>
      </c>
      <c r="L50" s="41">
        <v>359</v>
      </c>
      <c r="M50" s="41">
        <v>373</v>
      </c>
      <c r="N50" s="41">
        <v>371</v>
      </c>
      <c r="O50" s="41">
        <v>518</v>
      </c>
      <c r="P50" s="41">
        <v>552</v>
      </c>
      <c r="Q50" s="41">
        <v>567</v>
      </c>
      <c r="R50" s="41">
        <v>581</v>
      </c>
      <c r="S50" s="41">
        <v>580</v>
      </c>
      <c r="T50" s="41">
        <v>584</v>
      </c>
      <c r="U50" s="41">
        <v>584</v>
      </c>
      <c r="V50" s="41">
        <v>575</v>
      </c>
      <c r="W50" s="41">
        <v>547</v>
      </c>
      <c r="X50" s="41">
        <v>490</v>
      </c>
      <c r="Y50" s="41">
        <v>430</v>
      </c>
    </row>
    <row r="51" spans="1:25">
      <c r="A51" s="40">
        <f t="shared" si="1"/>
        <v>16</v>
      </c>
      <c r="B51" s="41">
        <v>475</v>
      </c>
      <c r="C51" s="41">
        <v>410</v>
      </c>
      <c r="D51" s="41">
        <v>372</v>
      </c>
      <c r="E51" s="41">
        <v>404</v>
      </c>
      <c r="F51" s="41">
        <v>334</v>
      </c>
      <c r="G51" s="41">
        <v>341</v>
      </c>
      <c r="H51" s="41">
        <v>342</v>
      </c>
      <c r="I51" s="41">
        <v>347</v>
      </c>
      <c r="J51" s="41">
        <v>356</v>
      </c>
      <c r="K51" s="41">
        <v>388</v>
      </c>
      <c r="L51" s="41">
        <v>436</v>
      </c>
      <c r="M51" s="41">
        <v>466</v>
      </c>
      <c r="N51" s="41">
        <v>481</v>
      </c>
      <c r="O51" s="41">
        <v>518</v>
      </c>
      <c r="P51" s="41">
        <v>555</v>
      </c>
      <c r="Q51" s="41">
        <v>562</v>
      </c>
      <c r="R51" s="41">
        <v>593</v>
      </c>
      <c r="S51" s="41">
        <v>630</v>
      </c>
      <c r="T51" s="41">
        <v>619</v>
      </c>
      <c r="U51" s="41">
        <v>633</v>
      </c>
      <c r="V51" s="41">
        <v>624</v>
      </c>
      <c r="W51" s="41">
        <v>600</v>
      </c>
      <c r="X51" s="41">
        <v>548</v>
      </c>
      <c r="Y51" s="41">
        <v>488</v>
      </c>
    </row>
    <row r="52" spans="1:25">
      <c r="A52" s="11"/>
    </row>
    <row r="53" spans="1:25">
      <c r="A53" s="11"/>
    </row>
    <row r="54" spans="1:25">
      <c r="A54" s="11"/>
    </row>
    <row r="55" spans="1:25">
      <c r="A55" s="2"/>
    </row>
  </sheetData>
  <conditionalFormatting sqref="B2:B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44:Y44">
    <cfRule type="colorScale" priority="11">
      <colorScale>
        <cfvo type="min"/>
        <cfvo type="max"/>
        <color rgb="FFFCFCFF"/>
        <color rgb="FF63BE7B"/>
      </colorScale>
    </cfRule>
  </conditionalFormatting>
  <conditionalFormatting sqref="B44:Y51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Y45">
    <cfRule type="colorScale" priority="10">
      <colorScale>
        <cfvo type="min"/>
        <cfvo type="max"/>
        <color rgb="FFFCFCFF"/>
        <color rgb="FF63BE7B"/>
      </colorScale>
    </cfRule>
  </conditionalFormatting>
  <conditionalFormatting sqref="B46:Y46">
    <cfRule type="colorScale" priority="9">
      <colorScale>
        <cfvo type="min"/>
        <cfvo type="max"/>
        <color rgb="FFFCFCFF"/>
        <color rgb="FF63BE7B"/>
      </colorScale>
    </cfRule>
  </conditionalFormatting>
  <conditionalFormatting sqref="B47:Y47">
    <cfRule type="colorScale" priority="8">
      <colorScale>
        <cfvo type="min"/>
        <cfvo type="max"/>
        <color rgb="FFFCFCFF"/>
        <color rgb="FF63BE7B"/>
      </colorScale>
    </cfRule>
  </conditionalFormatting>
  <conditionalFormatting sqref="B48:Y48">
    <cfRule type="colorScale" priority="7">
      <colorScale>
        <cfvo type="min"/>
        <cfvo type="max"/>
        <color rgb="FFFCFCFF"/>
        <color rgb="FF63BE7B"/>
      </colorScale>
    </cfRule>
  </conditionalFormatting>
  <conditionalFormatting sqref="B49:Y49">
    <cfRule type="colorScale" priority="6">
      <colorScale>
        <cfvo type="min"/>
        <cfvo type="max"/>
        <color rgb="FFFCFCFF"/>
        <color rgb="FF63BE7B"/>
      </colorScale>
    </cfRule>
  </conditionalFormatting>
  <conditionalFormatting sqref="B50:Y50">
    <cfRule type="colorScale" priority="5">
      <colorScale>
        <cfvo type="min"/>
        <cfvo type="max"/>
        <color rgb="FFFCFCFF"/>
        <color rgb="FF63BE7B"/>
      </colorScale>
    </cfRule>
  </conditionalFormatting>
  <conditionalFormatting sqref="B51:Y51">
    <cfRule type="colorScale" priority="4">
      <colorScale>
        <cfvo type="min"/>
        <cfvo type="max"/>
        <color rgb="FFFCFCFF"/>
        <color rgb="FF63BE7B"/>
      </colorScale>
    </cfRule>
  </conditionalFormatting>
  <conditionalFormatting sqref="E2:E25">
    <cfRule type="colorScale" priority="19">
      <colorScale>
        <cfvo type="min"/>
        <cfvo type="max"/>
        <color rgb="FFFCFCFF"/>
        <color rgb="FF63BE7B"/>
      </colorScale>
    </cfRule>
  </conditionalFormatting>
  <conditionalFormatting sqref="H2:H25">
    <cfRule type="colorScale" priority="20">
      <colorScale>
        <cfvo type="min"/>
        <cfvo type="max"/>
        <color rgb="FFFCFCFF"/>
        <color rgb="FF63BE7B"/>
      </colorScale>
    </cfRule>
  </conditionalFormatting>
  <conditionalFormatting sqref="K2:K25">
    <cfRule type="colorScale" priority="17">
      <colorScale>
        <cfvo type="min"/>
        <cfvo type="max"/>
        <color rgb="FFFCFCFF"/>
        <color rgb="FF63BE7B"/>
      </colorScale>
    </cfRule>
  </conditionalFormatting>
  <conditionalFormatting sqref="N2:N25">
    <cfRule type="colorScale" priority="16">
      <colorScale>
        <cfvo type="min"/>
        <cfvo type="max"/>
        <color rgb="FFFCFCFF"/>
        <color rgb="FF63BE7B"/>
      </colorScale>
    </cfRule>
  </conditionalFormatting>
  <conditionalFormatting sqref="Q2:Q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:T25">
    <cfRule type="colorScale" priority="14">
      <colorScale>
        <cfvo type="min"/>
        <cfvo type="max"/>
        <color rgb="FFFCFCFF"/>
        <color rgb="FF63BE7B"/>
      </colorScale>
    </cfRule>
  </conditionalFormatting>
  <conditionalFormatting sqref="W2:W25">
    <cfRule type="colorScale" priority="1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DNA ALL</vt:lpstr>
      <vt:lpstr>With DNA</vt:lpstr>
      <vt:lpstr>DNA Histogram</vt:lpstr>
      <vt:lpstr>Plots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PATERSON Sarah</dc:creator>
  <cp:lastModifiedBy>Microsoft Office User</cp:lastModifiedBy>
  <dcterms:created xsi:type="dcterms:W3CDTF">2023-08-01T14:14:56Z</dcterms:created>
  <dcterms:modified xsi:type="dcterms:W3CDTF">2023-08-09T11:10:13Z</dcterms:modified>
</cp:coreProperties>
</file>