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MESTER-3\Statistic\File Excel Regression\"/>
    </mc:Choice>
  </mc:AlternateContent>
  <xr:revisionPtr revIDLastSave="0" documentId="8_{FA7C42DD-F46F-4F9E-A04A-9FDD7DE239D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DATA">Sheet1!$F$293:$F$336</definedName>
    <definedName name="DATAA">Sheet1!$F$293:$G$336</definedName>
    <definedName name="DUA">Sheet1!$A$290:$G$336</definedName>
    <definedName name="SATU">Sheet1!$A$293:$G$336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4" i="1"/>
  <c r="S5" i="1"/>
  <c r="S6" i="1"/>
  <c r="S3" i="1"/>
  <c r="B4" i="2"/>
</calcChain>
</file>

<file path=xl/sharedStrings.xml><?xml version="1.0" encoding="utf-8"?>
<sst xmlns="http://schemas.openxmlformats.org/spreadsheetml/2006/main" count="450" uniqueCount="247">
  <si>
    <t>Provinsi/Kabupaten/Kota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</si>
  <si>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</si>
  <si>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</si>
  <si>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</si>
  <si>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</si>
  <si>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</si>
  <si>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</si>
  <si>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</si>
  <si>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</si>
  <si>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</si>
  <si>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</si>
  <si>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</si>
  <si>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</si>
  <si>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</si>
  <si>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</si>
  <si>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</si>
  <si>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</si>
  <si>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</si>
  <si>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</si>
  <si>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</si>
  <si>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</si>
  <si>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</si>
  <si>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</si>
  <si>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</si>
  <si>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</si>
  <si>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</si>
  <si>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</si>
  <si>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</si>
  <si>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</si>
  <si>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</si>
  <si>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</si>
  <si>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</si>
  <si>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</si>
  <si>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</si>
  <si>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</si>
  <si>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</si>
  <si>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</si>
  <si>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</si>
  <si>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</si>
  <si>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</si>
  <si>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</si>
  <si>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</si>
  <si>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</si>
  <si>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</si>
  <si>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</si>
  <si>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</si>
  <si>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</si>
  <si>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</si>
  <si>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</si>
  <si>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</si>
  <si>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</si>
  <si>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</si>
  <si>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</si>
  <si>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</si>
  <si>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</si>
  <si>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</si>
  <si>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</si>
  <si>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</si>
  <si>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</si>
  <si>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</si>
  <si>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</si>
  <si>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</si>
  <si>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</si>
  <si>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</si>
  <si>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</si>
  <si>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</si>
  <si>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</si>
  <si>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</si>
  <si>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</si>
  <si>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</si>
  <si>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</si>
  <si>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</si>
  <si>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</si>
  <si>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</si>
  <si>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</si>
  <si>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</si>
  <si>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</si>
  <si>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</si>
  <si>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</si>
  <si>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</si>
  <si>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</si>
  <si>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</si>
  <si>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</si>
  <si>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</si>
  <si>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</si>
  <si>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</si>
  <si>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</si>
  <si>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</si>
  <si>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</si>
  <si>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</si>
  <si>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</si>
  <si>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</si>
  <si>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</si>
  <si>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</si>
  <si>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</si>
  <si>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</si>
  <si>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</si>
  <si>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</si>
  <si>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Kota Parepare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</si>
  <si>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</si>
  <si>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</si>
  <si>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</si>
  <si>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</si>
  <si>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</si>
  <si>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</si>
  <si>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</si>
  <si>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</si>
  <si>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</si>
  <si>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</si>
  <si>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</si>
  <si>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</si>
  <si>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</si>
  <si>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</si>
  <si>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</si>
  <si>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</si>
  <si>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</si>
  <si>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</si>
  <si>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</si>
  <si>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</si>
  <si>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</si>
  <si>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Gorontalo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</si>
  <si>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</si>
  <si>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</si>
  <si>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</si>
  <si>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</si>
  <si>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</si>
  <si>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</si>
  <si>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</si>
  <si>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</si>
  <si>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</si>
  <si>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 / Pasangkayu</t>
  </si>
  <si>
    <t>Mamuju Tengah</t>
  </si>
  <si>
    <t>MALUKU</t>
  </si>
  <si>
    <t>Maluku Tenggara Barat / 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</si>
  <si>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</si>
  <si>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</si>
  <si>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</si>
  <si>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</si>
  <si>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</si>
  <si>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</si>
  <si>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</si>
  <si>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</si>
  <si>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</si>
  <si>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</si>
  <si>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</si>
  <si>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</si>
  <si>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</si>
  <si>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</si>
  <si>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</si>
  <si>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</si>
  <si>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</si>
  <si>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</si>
  <si>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</si>
  <si>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</si>
  <si>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</si>
  <si>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</si>
  <si>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</si>
  <si>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</si>
  <si>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</si>
  <si>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</si>
  <si>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</si>
  <si>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</si>
  <si>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</si>
  <si>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</si>
  <si>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</si>
  <si>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</si>
  <si>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</si>
  <si>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</si>
  <si>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</si>
  <si>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</si>
  <si>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</si>
  <si>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</si>
  <si>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</si>
  <si>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</si>
  <si>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</si>
  <si>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</si>
  <si>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</si>
  <si>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</si>
  <si>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</si>
  <si>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</si>
  <si>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</si>
  <si>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</si>
  <si>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</si>
  <si>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</si>
  <si>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</si>
  <si>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</si>
  <si>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</si>
  <si>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</si>
  <si>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</si>
  <si>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</si>
  <si>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</si>
  <si>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</si>
  <si>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</si>
  <si>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</si>
  <si>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</si>
  <si>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</si>
  <si>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</si>
  <si>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</si>
  <si>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</si>
  <si>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 xml:space="preserve">
- Salah satu variabel pembentuk Indeks Pembangunan Gender (IPG)
- Tahun 2016 hanya level provinsi
</t>
  </si>
  <si>
    <t>Source Url: https://www.archive.bps.go.id/indicator/40/462/1/indeks-pembangunan-manusia-ipm-menurut-jenis-kelamin.html</t>
  </si>
  <si>
    <t>Access Time: December 13, 2023, 1:33 am</t>
  </si>
  <si>
    <t>2021(X)</t>
  </si>
  <si>
    <t>2022(Y)</t>
  </si>
  <si>
    <t>Indeks Pembangunan Manusia (IPM)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</si>
  <si>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</si>
  <si>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</si>
  <si>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</si>
  <si>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</si>
  <si>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</si>
  <si>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</si>
  <si>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</si>
  <si>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</si>
  <si>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</si>
  <si>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</si>
  <si>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</si>
  <si>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</si>
  <si>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</si>
  <si>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</si>
  <si>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</si>
  <si>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</si>
  <si>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</si>
  <si>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</si>
  <si>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</si>
  <si>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</si>
  <si>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</si>
  <si>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</si>
  <si>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</si>
  <si>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</si>
  <si>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</si>
  <si>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Analisis Pengaruh Angka Harapan Hidup terhadap Indeks Pembangunan Manusia </t>
  </si>
  <si>
    <t>Ket:</t>
  </si>
  <si>
    <t>X=Peubah bebas</t>
  </si>
  <si>
    <t>Y=Peubah tak bebas</t>
  </si>
  <si>
    <t>Angka Harapan Hidup</t>
  </si>
  <si>
    <t>Indeks Pembangunan Manusia</t>
  </si>
  <si>
    <t>Persamaan Regresi</t>
  </si>
  <si>
    <t>y=a + bx  atau y=b0 +b1x</t>
  </si>
  <si>
    <t>R2= 0.5247 = 52.47%</t>
  </si>
  <si>
    <t>Interprestasikan:</t>
  </si>
  <si>
    <t>Y</t>
  </si>
  <si>
    <t>X</t>
  </si>
  <si>
    <t>Angka Harapan Hidup dipengaruhi oleh Indeks Pembangunan Manusia dengan setiap kenaikan angka sebesar satu satuan maka dapat menaikkan Angka Harapan Hidup sebesar 0.3073</t>
  </si>
  <si>
    <t>Keragaman besarnya kenaikan Angka Harapan Hidup dapat dijelaskan oleh besarnya presentase Indeks Pembangunan Manusia sebesar 52.47%. Sedangkan sisanya dijelaskan oleh faktor lain diluar model</t>
  </si>
  <si>
    <t>AHH(Y)</t>
  </si>
  <si>
    <t>IPM(X)</t>
  </si>
  <si>
    <t>y= 47.1267+ 0.3073x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</si>
</sst>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2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/>
    <xf numFmtId="0" fontId="0" fillId="5" borderId="8" xfId="0" applyFill="1" applyBorder="1"/>
    <xf numFmtId="0" fontId="0" fillId="0" borderId="8" xfId="0" applyBorder="1"/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NumberFormat="1"/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/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/>
    <xf numFmtId="0" fontId="0" fillId="6" borderId="0" xfId="0" applyFill="1"/>
    <xf numFmtId="0" fontId="0" fillId="7" borderId="16" xfId="0" applyFill="1" applyBorder="1"/>
    <xf numFmtId="0" fontId="0" fillId="0" borderId="17" xfId="0" applyBorder="1"/>
    <xf numFmtId="0" fontId="0" fillId="0" borderId="18" xfId="0" applyBorder="1"/>
    <xf numFmtId="0" fontId="0" fillId="7" borderId="10" xfId="0" applyNumberFormat="1" applyFill="1" applyBorder="1"/>
    <xf numFmtId="0" fontId="0" fillId="7" borderId="11" xfId="0" applyNumberFormat="1" applyFill="1" applyBorder="1"/>
    <xf numFmtId="0" fontId="0" fillId="5" borderId="12" xfId="0" applyNumberFormat="1" applyFill="1" applyBorder="1" applyAlignment="1">
      <alignment horizontal="center" wrapText="1"/>
    </xf>
    <xf numFmtId="0" fontId="0" fillId="5" borderId="13" xfId="0" applyNumberFormat="1" applyFill="1" applyBorder="1" applyAlignment="1">
      <alignment horizontal="center" wrapText="1"/>
    </xf>
    <xf numFmtId="0" fontId="0" fillId="5" borderId="14" xfId="0" applyNumberFormat="1" applyFill="1" applyBorder="1" applyAlignment="1">
      <alignment horizontal="center" wrapText="1"/>
    </xf>
    <xf numFmtId="0" fontId="0" fillId="5" borderId="15" xfId="0" applyNumberFormat="1" applyFill="1" applyBorder="1" applyAlignment="1">
      <alignment horizontal="center" wrapText="1"/>
    </xf>
    <xf numFmtId="0" fontId="0" fillId="5" borderId="19" xfId="0" applyFill="1" applyBorder="1"/>
    <xf numFmtId="0" fontId="0" fillId="0" borderId="19" xfId="0" applyBorder="1"/>
    <xf numFmtId="0" fontId="1" fillId="0" borderId="19" xfId="0" applyFont="1" applyFill="1" applyBorder="1" applyAlignment="1">
      <alignment horizontal="centerContinuous"/>
    </xf>
    <xf numFmtId="0" fontId="0" fillId="0" borderId="19" xfId="0" applyFill="1" applyBorder="1" applyAlignment="1"/>
    <xf numFmtId="0" fontId="1" fillId="0" borderId="19" xfId="0" applyFont="1" applyFill="1" applyBorder="1" applyAlignment="1">
      <alignment horizontal="center"/>
    </xf>
    <xf numFmtId="0" fontId="0" fillId="0" borderId="20" xfId="0" applyBorder="1"/>
    <xf numFmtId="0" fontId="1" fillId="0" borderId="20" xfId="0" applyFont="1" applyBorder="1" applyAlignment="1">
      <alignment horizontal="center"/>
    </xf>
    <xf numFmtId="0" fontId="0" fillId="5" borderId="19" xfId="0" applyNumberFormat="1" applyFill="1" applyBorder="1"/>
    <xf numFmtId="0" fontId="0" fillId="5" borderId="19" xfId="0" applyNumberFormat="1" applyFill="1" applyBorder="1" applyAlignment="1">
      <alignment horizontal="center"/>
    </xf>
    <xf numFmtId="0" fontId="0" fillId="5" borderId="19" xfId="0" applyNumberForma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Angka</a:t>
            </a:r>
            <a:r>
              <a:rPr lang="en-US" baseline="0"/>
              <a:t> Harapan Hidup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1921866009733429"/>
          <c:w val="0.89019685039370078"/>
          <c:h val="0.685998734416529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117454068241469E-2"/>
                  <c:y val="-0.18796867291310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Sheet1!$F$3:$F$200</c:f>
              <c:numCache>
                <c:formatCode>General</c:formatCode>
                <c:ptCount val="198"/>
                <c:pt idx="0">
                  <c:v>77.19</c:v>
                </c:pt>
                <c:pt idx="1">
                  <c:v>74.050000000000011</c:v>
                </c:pt>
                <c:pt idx="2">
                  <c:v>76.84</c:v>
                </c:pt>
                <c:pt idx="3">
                  <c:v>82.625</c:v>
                </c:pt>
                <c:pt idx="4">
                  <c:v>78.775000000000006</c:v>
                </c:pt>
                <c:pt idx="5">
                  <c:v>73.955000000000013</c:v>
                </c:pt>
                <c:pt idx="6">
                  <c:v>71.430000000000007</c:v>
                </c:pt>
                <c:pt idx="7">
                  <c:v>69.064999999999998</c:v>
                </c:pt>
                <c:pt idx="8">
                  <c:v>74.58</c:v>
                </c:pt>
                <c:pt idx="9">
                  <c:v>84.655000000000001</c:v>
                </c:pt>
                <c:pt idx="10">
                  <c:v>70.239999999999995</c:v>
                </c:pt>
                <c:pt idx="11">
                  <c:v>70.650000000000006</c:v>
                </c:pt>
                <c:pt idx="12">
                  <c:v>68.259999999999991</c:v>
                </c:pt>
                <c:pt idx="13">
                  <c:v>68.215000000000003</c:v>
                </c:pt>
                <c:pt idx="14">
                  <c:v>69.819999999999993</c:v>
                </c:pt>
                <c:pt idx="15">
                  <c:v>70.59</c:v>
                </c:pt>
                <c:pt idx="16">
                  <c:v>68.314999999999998</c:v>
                </c:pt>
                <c:pt idx="17">
                  <c:v>73.805000000000007</c:v>
                </c:pt>
                <c:pt idx="18">
                  <c:v>65.745000000000005</c:v>
                </c:pt>
                <c:pt idx="19">
                  <c:v>80.38</c:v>
                </c:pt>
                <c:pt idx="20">
                  <c:v>77.275000000000006</c:v>
                </c:pt>
                <c:pt idx="21">
                  <c:v>67.44</c:v>
                </c:pt>
                <c:pt idx="22">
                  <c:v>65.31</c:v>
                </c:pt>
                <c:pt idx="23">
                  <c:v>67.234999999999999</c:v>
                </c:pt>
                <c:pt idx="24">
                  <c:v>65.224999999999994</c:v>
                </c:pt>
                <c:pt idx="25">
                  <c:v>64.289999999999992</c:v>
                </c:pt>
                <c:pt idx="26">
                  <c:v>64.91</c:v>
                </c:pt>
                <c:pt idx="27">
                  <c:v>63.795000000000002</c:v>
                </c:pt>
                <c:pt idx="28">
                  <c:v>63.480000000000004</c:v>
                </c:pt>
                <c:pt idx="29">
                  <c:v>66.92</c:v>
                </c:pt>
                <c:pt idx="30">
                  <c:v>66.180000000000007</c:v>
                </c:pt>
                <c:pt idx="31">
                  <c:v>66.745000000000005</c:v>
                </c:pt>
                <c:pt idx="32">
                  <c:v>68.454999999999998</c:v>
                </c:pt>
                <c:pt idx="33">
                  <c:v>69.349999999999994</c:v>
                </c:pt>
                <c:pt idx="34">
                  <c:v>66.260000000000005</c:v>
                </c:pt>
                <c:pt idx="35">
                  <c:v>63.24</c:v>
                </c:pt>
                <c:pt idx="36">
                  <c:v>66.010000000000005</c:v>
                </c:pt>
                <c:pt idx="37">
                  <c:v>63.42</c:v>
                </c:pt>
                <c:pt idx="38">
                  <c:v>63.33</c:v>
                </c:pt>
                <c:pt idx="39">
                  <c:v>66.539999999999992</c:v>
                </c:pt>
                <c:pt idx="40">
                  <c:v>63.46</c:v>
                </c:pt>
                <c:pt idx="41">
                  <c:v>58.935000000000002</c:v>
                </c:pt>
                <c:pt idx="42">
                  <c:v>62.07</c:v>
                </c:pt>
                <c:pt idx="43">
                  <c:v>81.27000000000001</c:v>
                </c:pt>
                <c:pt idx="44">
                  <c:v>75.08</c:v>
                </c:pt>
                <c:pt idx="45">
                  <c:v>68.3</c:v>
                </c:pt>
                <c:pt idx="46">
                  <c:v>76.94</c:v>
                </c:pt>
                <c:pt idx="47">
                  <c:v>71.91</c:v>
                </c:pt>
                <c:pt idx="48">
                  <c:v>70.69</c:v>
                </c:pt>
                <c:pt idx="49">
                  <c:v>72.319999999999993</c:v>
                </c:pt>
                <c:pt idx="50">
                  <c:v>75.435000000000002</c:v>
                </c:pt>
                <c:pt idx="51">
                  <c:v>67.989999999999995</c:v>
                </c:pt>
                <c:pt idx="52">
                  <c:v>68.995000000000005</c:v>
                </c:pt>
                <c:pt idx="53">
                  <c:v>72.03</c:v>
                </c:pt>
                <c:pt idx="54">
                  <c:v>63.905000000000001</c:v>
                </c:pt>
                <c:pt idx="55">
                  <c:v>67.734999999999999</c:v>
                </c:pt>
                <c:pt idx="56">
                  <c:v>80.265000000000001</c:v>
                </c:pt>
                <c:pt idx="57">
                  <c:v>75.210000000000008</c:v>
                </c:pt>
                <c:pt idx="58">
                  <c:v>77.569999999999993</c:v>
                </c:pt>
                <c:pt idx="59">
                  <c:v>75.09</c:v>
                </c:pt>
                <c:pt idx="60">
                  <c:v>71.099999999999994</c:v>
                </c:pt>
                <c:pt idx="61">
                  <c:v>67.85499999999999</c:v>
                </c:pt>
                <c:pt idx="62">
                  <c:v>71.765000000000001</c:v>
                </c:pt>
                <c:pt idx="63">
                  <c:v>71.77000000000001</c:v>
                </c:pt>
                <c:pt idx="64">
                  <c:v>72.300000000000011</c:v>
                </c:pt>
                <c:pt idx="65">
                  <c:v>66.335000000000008</c:v>
                </c:pt>
                <c:pt idx="66">
                  <c:v>67.164999999999992</c:v>
                </c:pt>
                <c:pt idx="67">
                  <c:v>69.204999999999998</c:v>
                </c:pt>
                <c:pt idx="68">
                  <c:v>66.300000000000011</c:v>
                </c:pt>
                <c:pt idx="69">
                  <c:v>66.805000000000007</c:v>
                </c:pt>
                <c:pt idx="70">
                  <c:v>70.09</c:v>
                </c:pt>
                <c:pt idx="71">
                  <c:v>67.669999999999987</c:v>
                </c:pt>
                <c:pt idx="72">
                  <c:v>69.974999999999994</c:v>
                </c:pt>
                <c:pt idx="73">
                  <c:v>82.050000000000011</c:v>
                </c:pt>
                <c:pt idx="74">
                  <c:v>74.09</c:v>
                </c:pt>
                <c:pt idx="75">
                  <c:v>70.384999999999991</c:v>
                </c:pt>
                <c:pt idx="76">
                  <c:v>71.39500000000001</c:v>
                </c:pt>
                <c:pt idx="77">
                  <c:v>68.97</c:v>
                </c:pt>
                <c:pt idx="78">
                  <c:v>66.510000000000005</c:v>
                </c:pt>
                <c:pt idx="79">
                  <c:v>68.12</c:v>
                </c:pt>
                <c:pt idx="80">
                  <c:v>70.914999999999992</c:v>
                </c:pt>
                <c:pt idx="81">
                  <c:v>68.699999999999989</c:v>
                </c:pt>
                <c:pt idx="82">
                  <c:v>71.72999999999999</c:v>
                </c:pt>
                <c:pt idx="83">
                  <c:v>71.03</c:v>
                </c:pt>
                <c:pt idx="84">
                  <c:v>72.69</c:v>
                </c:pt>
                <c:pt idx="85">
                  <c:v>68.094999999999999</c:v>
                </c:pt>
                <c:pt idx="86">
                  <c:v>70.155000000000001</c:v>
                </c:pt>
                <c:pt idx="87">
                  <c:v>71.175000000000011</c:v>
                </c:pt>
                <c:pt idx="88">
                  <c:v>73.12</c:v>
                </c:pt>
                <c:pt idx="89">
                  <c:v>72.664999999999992</c:v>
                </c:pt>
                <c:pt idx="90">
                  <c:v>73.495000000000005</c:v>
                </c:pt>
                <c:pt idx="91">
                  <c:v>72.064999999999998</c:v>
                </c:pt>
                <c:pt idx="92">
                  <c:v>70.085000000000008</c:v>
                </c:pt>
                <c:pt idx="93">
                  <c:v>70.33</c:v>
                </c:pt>
                <c:pt idx="94">
                  <c:v>74.31</c:v>
                </c:pt>
                <c:pt idx="95">
                  <c:v>69.824999999999989</c:v>
                </c:pt>
                <c:pt idx="96">
                  <c:v>83.02000000000001</c:v>
                </c:pt>
                <c:pt idx="97">
                  <c:v>79.03</c:v>
                </c:pt>
                <c:pt idx="98">
                  <c:v>79.28</c:v>
                </c:pt>
                <c:pt idx="99">
                  <c:v>73.045000000000002</c:v>
                </c:pt>
                <c:pt idx="100">
                  <c:v>67.474999999999994</c:v>
                </c:pt>
                <c:pt idx="101">
                  <c:v>70.424999999999997</c:v>
                </c:pt>
                <c:pt idx="102">
                  <c:v>73.465000000000003</c:v>
                </c:pt>
                <c:pt idx="103">
                  <c:v>74.02</c:v>
                </c:pt>
                <c:pt idx="104">
                  <c:v>69.349999999999994</c:v>
                </c:pt>
                <c:pt idx="105">
                  <c:v>66.275000000000006</c:v>
                </c:pt>
                <c:pt idx="106">
                  <c:v>71.319999999999993</c:v>
                </c:pt>
                <c:pt idx="107">
                  <c:v>70.585000000000008</c:v>
                </c:pt>
                <c:pt idx="108">
                  <c:v>70.185000000000002</c:v>
                </c:pt>
                <c:pt idx="109">
                  <c:v>70.504999999999995</c:v>
                </c:pt>
                <c:pt idx="110">
                  <c:v>68.724999999999994</c:v>
                </c:pt>
                <c:pt idx="111">
                  <c:v>66.789999999999992</c:v>
                </c:pt>
                <c:pt idx="112">
                  <c:v>66.7</c:v>
                </c:pt>
                <c:pt idx="113">
                  <c:v>64.574999999999989</c:v>
                </c:pt>
                <c:pt idx="114">
                  <c:v>62.59</c:v>
                </c:pt>
                <c:pt idx="115">
                  <c:v>84.78</c:v>
                </c:pt>
                <c:pt idx="116">
                  <c:v>77.34</c:v>
                </c:pt>
                <c:pt idx="117">
                  <c:v>67.995000000000005</c:v>
                </c:pt>
                <c:pt idx="118">
                  <c:v>63.97</c:v>
                </c:pt>
                <c:pt idx="119">
                  <c:v>65.179999999999993</c:v>
                </c:pt>
                <c:pt idx="120">
                  <c:v>65.69</c:v>
                </c:pt>
                <c:pt idx="121">
                  <c:v>69.034999999999997</c:v>
                </c:pt>
                <c:pt idx="122">
                  <c:v>63.015000000000001</c:v>
                </c:pt>
                <c:pt idx="123">
                  <c:v>76.44</c:v>
                </c:pt>
                <c:pt idx="124">
                  <c:v>67.28</c:v>
                </c:pt>
                <c:pt idx="125">
                  <c:v>68.295000000000002</c:v>
                </c:pt>
                <c:pt idx="126">
                  <c:v>65.539999999999992</c:v>
                </c:pt>
                <c:pt idx="127">
                  <c:v>67.724999999999994</c:v>
                </c:pt>
                <c:pt idx="128">
                  <c:v>68.31</c:v>
                </c:pt>
                <c:pt idx="129">
                  <c:v>67.7</c:v>
                </c:pt>
                <c:pt idx="130">
                  <c:v>66.625</c:v>
                </c:pt>
                <c:pt idx="131">
                  <c:v>71.155000000000001</c:v>
                </c:pt>
                <c:pt idx="132">
                  <c:v>62.260000000000005</c:v>
                </c:pt>
                <c:pt idx="133">
                  <c:v>67.42</c:v>
                </c:pt>
                <c:pt idx="134">
                  <c:v>72.25</c:v>
                </c:pt>
                <c:pt idx="135">
                  <c:v>71.06</c:v>
                </c:pt>
                <c:pt idx="136">
                  <c:v>64.534999999999997</c:v>
                </c:pt>
                <c:pt idx="137">
                  <c:v>66.36</c:v>
                </c:pt>
                <c:pt idx="138">
                  <c:v>64.754999999999995</c:v>
                </c:pt>
                <c:pt idx="139">
                  <c:v>63.655000000000001</c:v>
                </c:pt>
                <c:pt idx="140">
                  <c:v>66.655000000000001</c:v>
                </c:pt>
                <c:pt idx="141">
                  <c:v>82.13</c:v>
                </c:pt>
                <c:pt idx="142">
                  <c:v>68.91</c:v>
                </c:pt>
                <c:pt idx="143">
                  <c:v>70.745000000000005</c:v>
                </c:pt>
                <c:pt idx="144">
                  <c:v>66.84</c:v>
                </c:pt>
                <c:pt idx="145">
                  <c:v>66.990000000000009</c:v>
                </c:pt>
                <c:pt idx="146">
                  <c:v>65.944999999999993</c:v>
                </c:pt>
                <c:pt idx="147">
                  <c:v>65.63</c:v>
                </c:pt>
                <c:pt idx="148">
                  <c:v>69.8</c:v>
                </c:pt>
                <c:pt idx="149">
                  <c:v>66.864999999999995</c:v>
                </c:pt>
                <c:pt idx="150">
                  <c:v>59.465000000000003</c:v>
                </c:pt>
                <c:pt idx="151">
                  <c:v>62.045000000000002</c:v>
                </c:pt>
                <c:pt idx="152">
                  <c:v>80.875</c:v>
                </c:pt>
                <c:pt idx="153">
                  <c:v>72.555000000000007</c:v>
                </c:pt>
                <c:pt idx="154">
                  <c:v>67.265000000000001</c:v>
                </c:pt>
                <c:pt idx="155">
                  <c:v>69.425000000000011</c:v>
                </c:pt>
                <c:pt idx="156">
                  <c:v>65.974999999999994</c:v>
                </c:pt>
                <c:pt idx="157">
                  <c:v>61.085000000000001</c:v>
                </c:pt>
                <c:pt idx="158">
                  <c:v>65.64</c:v>
                </c:pt>
                <c:pt idx="159">
                  <c:v>73.534999999999997</c:v>
                </c:pt>
                <c:pt idx="160">
                  <c:v>63.225000000000001</c:v>
                </c:pt>
                <c:pt idx="161">
                  <c:v>66.754999999999995</c:v>
                </c:pt>
                <c:pt idx="162">
                  <c:v>62.994999999999997</c:v>
                </c:pt>
                <c:pt idx="163">
                  <c:v>53.875</c:v>
                </c:pt>
                <c:pt idx="164">
                  <c:v>60.98</c:v>
                </c:pt>
                <c:pt idx="165">
                  <c:v>58.01</c:v>
                </c:pt>
                <c:pt idx="166">
                  <c:v>58</c:v>
                </c:pt>
                <c:pt idx="167">
                  <c:v>79.625</c:v>
                </c:pt>
                <c:pt idx="168">
                  <c:v>60.239999999999995</c:v>
                </c:pt>
                <c:pt idx="169">
                  <c:v>72.03</c:v>
                </c:pt>
                <c:pt idx="170">
                  <c:v>58.614999999999995</c:v>
                </c:pt>
                <c:pt idx="171">
                  <c:v>73.414999999999992</c:v>
                </c:pt>
                <c:pt idx="172">
                  <c:v>71.650000000000006</c:v>
                </c:pt>
                <c:pt idx="173">
                  <c:v>69.45</c:v>
                </c:pt>
                <c:pt idx="174">
                  <c:v>73.655000000000001</c:v>
                </c:pt>
                <c:pt idx="175">
                  <c:v>52.805</c:v>
                </c:pt>
                <c:pt idx="176">
                  <c:v>47.355000000000004</c:v>
                </c:pt>
                <c:pt idx="177">
                  <c:v>71.355000000000004</c:v>
                </c:pt>
                <c:pt idx="178">
                  <c:v>60.984999999999999</c:v>
                </c:pt>
                <c:pt idx="179">
                  <c:v>60.14</c:v>
                </c:pt>
                <c:pt idx="180">
                  <c:v>45.545000000000002</c:v>
                </c:pt>
                <c:pt idx="181">
                  <c:v>52.164999999999999</c:v>
                </c:pt>
                <c:pt idx="182">
                  <c:v>49.034999999999997</c:v>
                </c:pt>
                <c:pt idx="183">
                  <c:v>47.099999999999994</c:v>
                </c:pt>
                <c:pt idx="184">
                  <c:v>64.795000000000002</c:v>
                </c:pt>
                <c:pt idx="185">
                  <c:v>67.739999999999995</c:v>
                </c:pt>
                <c:pt idx="186">
                  <c:v>61.179999999999993</c:v>
                </c:pt>
                <c:pt idx="187">
                  <c:v>61.795000000000002</c:v>
                </c:pt>
                <c:pt idx="188">
                  <c:v>53.18</c:v>
                </c:pt>
                <c:pt idx="189">
                  <c:v>35.585000000000001</c:v>
                </c:pt>
                <c:pt idx="190">
                  <c:v>50.85</c:v>
                </c:pt>
                <c:pt idx="191">
                  <c:v>49.97</c:v>
                </c:pt>
                <c:pt idx="192">
                  <c:v>53.454999999999998</c:v>
                </c:pt>
                <c:pt idx="193">
                  <c:v>42.775000000000006</c:v>
                </c:pt>
                <c:pt idx="194">
                  <c:v>54.74</c:v>
                </c:pt>
                <c:pt idx="195">
                  <c:v>48.55</c:v>
                </c:pt>
                <c:pt idx="196">
                  <c:v>48.405000000000001</c:v>
                </c:pt>
                <c:pt idx="197">
                  <c:v>81.245000000000005</c:v>
                </c:pt>
              </c:numCache>
            </c:numRef>
          </c:xVal>
          <c:yVal>
            <c:numRef>
              <c:f>Sheet1!$G$3:$G$200</c:f>
              <c:numCache>
                <c:formatCode>General</c:formatCode>
                <c:ptCount val="198"/>
                <c:pt idx="0">
                  <c:v>72.61</c:v>
                </c:pt>
                <c:pt idx="1">
                  <c:v>72.735000000000014</c:v>
                </c:pt>
                <c:pt idx="2">
                  <c:v>74.004999999999995</c:v>
                </c:pt>
                <c:pt idx="3">
                  <c:v>75.364999999999995</c:v>
                </c:pt>
                <c:pt idx="4">
                  <c:v>74.034999999999997</c:v>
                </c:pt>
                <c:pt idx="5">
                  <c:v>71.754999999999995</c:v>
                </c:pt>
                <c:pt idx="6">
                  <c:v>70.905000000000001</c:v>
                </c:pt>
                <c:pt idx="7">
                  <c:v>70.81</c:v>
                </c:pt>
                <c:pt idx="8">
                  <c:v>72.235000000000014</c:v>
                </c:pt>
                <c:pt idx="9">
                  <c:v>75.22</c:v>
                </c:pt>
                <c:pt idx="10">
                  <c:v>67.10499999999999</c:v>
                </c:pt>
                <c:pt idx="11">
                  <c:v>67.710000000000008</c:v>
                </c:pt>
                <c:pt idx="12">
                  <c:v>66.759999999999991</c:v>
                </c:pt>
                <c:pt idx="13">
                  <c:v>66.555000000000007</c:v>
                </c:pt>
                <c:pt idx="14">
                  <c:v>68.14</c:v>
                </c:pt>
                <c:pt idx="15">
                  <c:v>67.39</c:v>
                </c:pt>
                <c:pt idx="16">
                  <c:v>66.91</c:v>
                </c:pt>
                <c:pt idx="17">
                  <c:v>68.789999999999992</c:v>
                </c:pt>
                <c:pt idx="18">
                  <c:v>67.78</c:v>
                </c:pt>
                <c:pt idx="19">
                  <c:v>72.22</c:v>
                </c:pt>
                <c:pt idx="20">
                  <c:v>70.86</c:v>
                </c:pt>
                <c:pt idx="21">
                  <c:v>67.485000000000014</c:v>
                </c:pt>
                <c:pt idx="22">
                  <c:v>67.284999999999997</c:v>
                </c:pt>
                <c:pt idx="23">
                  <c:v>65.375</c:v>
                </c:pt>
                <c:pt idx="24">
                  <c:v>65.204999999999998</c:v>
                </c:pt>
                <c:pt idx="25">
                  <c:v>66.67</c:v>
                </c:pt>
                <c:pt idx="26">
                  <c:v>67.265000000000001</c:v>
                </c:pt>
                <c:pt idx="27">
                  <c:v>65.240000000000009</c:v>
                </c:pt>
                <c:pt idx="28">
                  <c:v>61.93</c:v>
                </c:pt>
                <c:pt idx="29">
                  <c:v>67.435000000000002</c:v>
                </c:pt>
                <c:pt idx="30">
                  <c:v>65.599999999999994</c:v>
                </c:pt>
                <c:pt idx="31">
                  <c:v>67.81</c:v>
                </c:pt>
                <c:pt idx="32">
                  <c:v>65.72999999999999</c:v>
                </c:pt>
                <c:pt idx="33">
                  <c:v>68.289999999999992</c:v>
                </c:pt>
                <c:pt idx="34">
                  <c:v>67.290000000000006</c:v>
                </c:pt>
                <c:pt idx="35">
                  <c:v>65.210000000000008</c:v>
                </c:pt>
                <c:pt idx="36">
                  <c:v>67.63</c:v>
                </c:pt>
                <c:pt idx="37">
                  <c:v>68.575000000000003</c:v>
                </c:pt>
                <c:pt idx="38">
                  <c:v>68.75</c:v>
                </c:pt>
                <c:pt idx="39">
                  <c:v>67.47</c:v>
                </c:pt>
                <c:pt idx="40">
                  <c:v>68.254999999999995</c:v>
                </c:pt>
                <c:pt idx="41">
                  <c:v>60.84</c:v>
                </c:pt>
                <c:pt idx="42">
                  <c:v>65.27000000000001</c:v>
                </c:pt>
                <c:pt idx="43">
                  <c:v>70.039999999999992</c:v>
                </c:pt>
                <c:pt idx="44">
                  <c:v>72.099999999999994</c:v>
                </c:pt>
                <c:pt idx="45">
                  <c:v>69.7</c:v>
                </c:pt>
                <c:pt idx="46">
                  <c:v>71.39500000000001</c:v>
                </c:pt>
                <c:pt idx="47">
                  <c:v>70.41</c:v>
                </c:pt>
                <c:pt idx="48">
                  <c:v>70.47999999999999</c:v>
                </c:pt>
                <c:pt idx="49">
                  <c:v>70.245000000000005</c:v>
                </c:pt>
                <c:pt idx="50">
                  <c:v>71.62</c:v>
                </c:pt>
                <c:pt idx="51">
                  <c:v>67.984999999999999</c:v>
                </c:pt>
                <c:pt idx="52">
                  <c:v>71.194999999999993</c:v>
                </c:pt>
                <c:pt idx="53">
                  <c:v>70.41</c:v>
                </c:pt>
                <c:pt idx="54">
                  <c:v>64.784999999999997</c:v>
                </c:pt>
                <c:pt idx="55">
                  <c:v>68.12</c:v>
                </c:pt>
                <c:pt idx="56">
                  <c:v>72.10499999999999</c:v>
                </c:pt>
                <c:pt idx="57">
                  <c:v>71.300000000000011</c:v>
                </c:pt>
                <c:pt idx="58">
                  <c:v>72.34</c:v>
                </c:pt>
                <c:pt idx="59">
                  <c:v>70.884999999999991</c:v>
                </c:pt>
                <c:pt idx="60">
                  <c:v>68.965000000000003</c:v>
                </c:pt>
                <c:pt idx="61">
                  <c:v>66.680000000000007</c:v>
                </c:pt>
                <c:pt idx="62">
                  <c:v>70.830000000000013</c:v>
                </c:pt>
                <c:pt idx="63">
                  <c:v>69.125</c:v>
                </c:pt>
                <c:pt idx="64">
                  <c:v>71.155000000000001</c:v>
                </c:pt>
                <c:pt idx="65">
                  <c:v>67.56</c:v>
                </c:pt>
                <c:pt idx="66">
                  <c:v>66.335000000000008</c:v>
                </c:pt>
                <c:pt idx="67">
                  <c:v>69.224999999999994</c:v>
                </c:pt>
                <c:pt idx="68">
                  <c:v>64.215000000000003</c:v>
                </c:pt>
                <c:pt idx="69">
                  <c:v>66.034999999999997</c:v>
                </c:pt>
                <c:pt idx="70">
                  <c:v>70.055000000000007</c:v>
                </c:pt>
                <c:pt idx="71">
                  <c:v>65.800000000000011</c:v>
                </c:pt>
                <c:pt idx="72">
                  <c:v>69.655000000000001</c:v>
                </c:pt>
                <c:pt idx="73">
                  <c:v>71.11</c:v>
                </c:pt>
                <c:pt idx="74">
                  <c:v>70.995000000000005</c:v>
                </c:pt>
                <c:pt idx="75">
                  <c:v>68.674999999999997</c:v>
                </c:pt>
                <c:pt idx="76">
                  <c:v>68.385000000000005</c:v>
                </c:pt>
                <c:pt idx="77">
                  <c:v>70.77</c:v>
                </c:pt>
                <c:pt idx="78">
                  <c:v>66.740000000000009</c:v>
                </c:pt>
                <c:pt idx="79">
                  <c:v>67.534999999999997</c:v>
                </c:pt>
                <c:pt idx="80">
                  <c:v>70.599999999999994</c:v>
                </c:pt>
                <c:pt idx="81">
                  <c:v>67.60499999999999</c:v>
                </c:pt>
                <c:pt idx="82">
                  <c:v>69.22999999999999</c:v>
                </c:pt>
                <c:pt idx="83">
                  <c:v>67.034999999999997</c:v>
                </c:pt>
                <c:pt idx="84">
                  <c:v>69.284999999999997</c:v>
                </c:pt>
                <c:pt idx="85">
                  <c:v>67.430000000000007</c:v>
                </c:pt>
                <c:pt idx="86">
                  <c:v>70.13</c:v>
                </c:pt>
                <c:pt idx="87">
                  <c:v>67.72</c:v>
                </c:pt>
                <c:pt idx="88">
                  <c:v>70.31</c:v>
                </c:pt>
                <c:pt idx="89">
                  <c:v>70.009999999999991</c:v>
                </c:pt>
                <c:pt idx="90">
                  <c:v>71.085000000000008</c:v>
                </c:pt>
                <c:pt idx="91">
                  <c:v>70.665000000000006</c:v>
                </c:pt>
                <c:pt idx="92">
                  <c:v>73.655000000000001</c:v>
                </c:pt>
                <c:pt idx="93">
                  <c:v>68.944999999999993</c:v>
                </c:pt>
                <c:pt idx="94">
                  <c:v>70.88</c:v>
                </c:pt>
                <c:pt idx="95">
                  <c:v>73.555000000000007</c:v>
                </c:pt>
                <c:pt idx="96">
                  <c:v>72.335000000000008</c:v>
                </c:pt>
                <c:pt idx="97">
                  <c:v>71.495000000000005</c:v>
                </c:pt>
                <c:pt idx="98">
                  <c:v>71.105000000000004</c:v>
                </c:pt>
                <c:pt idx="99">
                  <c:v>71.454999999999998</c:v>
                </c:pt>
                <c:pt idx="100">
                  <c:v>68.47</c:v>
                </c:pt>
                <c:pt idx="101">
                  <c:v>70.435000000000002</c:v>
                </c:pt>
                <c:pt idx="102">
                  <c:v>70.355000000000004</c:v>
                </c:pt>
                <c:pt idx="103">
                  <c:v>71.38</c:v>
                </c:pt>
                <c:pt idx="104">
                  <c:v>70.965000000000003</c:v>
                </c:pt>
                <c:pt idx="105">
                  <c:v>69.22</c:v>
                </c:pt>
                <c:pt idx="106">
                  <c:v>70.59</c:v>
                </c:pt>
                <c:pt idx="107">
                  <c:v>70.44</c:v>
                </c:pt>
                <c:pt idx="108">
                  <c:v>70.965000000000003</c:v>
                </c:pt>
                <c:pt idx="109">
                  <c:v>69.53</c:v>
                </c:pt>
                <c:pt idx="110">
                  <c:v>72.954999999999998</c:v>
                </c:pt>
                <c:pt idx="111">
                  <c:v>68.460000000000008</c:v>
                </c:pt>
                <c:pt idx="112">
                  <c:v>70.365000000000009</c:v>
                </c:pt>
                <c:pt idx="113">
                  <c:v>67.72</c:v>
                </c:pt>
                <c:pt idx="114">
                  <c:v>67.69</c:v>
                </c:pt>
                <c:pt idx="115">
                  <c:v>73.954999999999998</c:v>
                </c:pt>
                <c:pt idx="116">
                  <c:v>71.365000000000009</c:v>
                </c:pt>
                <c:pt idx="117">
                  <c:v>68.545000000000002</c:v>
                </c:pt>
                <c:pt idx="118">
                  <c:v>69.614999999999995</c:v>
                </c:pt>
                <c:pt idx="119">
                  <c:v>67.754999999999995</c:v>
                </c:pt>
                <c:pt idx="120">
                  <c:v>64.599999999999994</c:v>
                </c:pt>
                <c:pt idx="121">
                  <c:v>68.694999999999993</c:v>
                </c:pt>
                <c:pt idx="122">
                  <c:v>66.234999999999999</c:v>
                </c:pt>
                <c:pt idx="123">
                  <c:v>72.84</c:v>
                </c:pt>
                <c:pt idx="124">
                  <c:v>65.67</c:v>
                </c:pt>
                <c:pt idx="125">
                  <c:v>62.08</c:v>
                </c:pt>
                <c:pt idx="126">
                  <c:v>62.805</c:v>
                </c:pt>
                <c:pt idx="127">
                  <c:v>71.185000000000002</c:v>
                </c:pt>
                <c:pt idx="128">
                  <c:v>68.150000000000006</c:v>
                </c:pt>
                <c:pt idx="129">
                  <c:v>66.825000000000003</c:v>
                </c:pt>
                <c:pt idx="130">
                  <c:v>68.91</c:v>
                </c:pt>
                <c:pt idx="131">
                  <c:v>66.48</c:v>
                </c:pt>
                <c:pt idx="132">
                  <c:v>63.66</c:v>
                </c:pt>
                <c:pt idx="133">
                  <c:v>65.38</c:v>
                </c:pt>
                <c:pt idx="134">
                  <c:v>66.635000000000005</c:v>
                </c:pt>
                <c:pt idx="135">
                  <c:v>66.625</c:v>
                </c:pt>
                <c:pt idx="136">
                  <c:v>63.195000000000007</c:v>
                </c:pt>
                <c:pt idx="137">
                  <c:v>62.120000000000005</c:v>
                </c:pt>
                <c:pt idx="138">
                  <c:v>59.93</c:v>
                </c:pt>
                <c:pt idx="139">
                  <c:v>62.91</c:v>
                </c:pt>
                <c:pt idx="140">
                  <c:v>66.64</c:v>
                </c:pt>
                <c:pt idx="141">
                  <c:v>70.94</c:v>
                </c:pt>
                <c:pt idx="142">
                  <c:v>66.094999999999999</c:v>
                </c:pt>
                <c:pt idx="143">
                  <c:v>68.814999999999998</c:v>
                </c:pt>
                <c:pt idx="144">
                  <c:v>66.585000000000008</c:v>
                </c:pt>
                <c:pt idx="145">
                  <c:v>64.490000000000009</c:v>
                </c:pt>
                <c:pt idx="146">
                  <c:v>63.614999999999995</c:v>
                </c:pt>
                <c:pt idx="147">
                  <c:v>66.155000000000001</c:v>
                </c:pt>
                <c:pt idx="148">
                  <c:v>69.83</c:v>
                </c:pt>
                <c:pt idx="149">
                  <c:v>69.474999999999994</c:v>
                </c:pt>
                <c:pt idx="150">
                  <c:v>67.655000000000001</c:v>
                </c:pt>
                <c:pt idx="151">
                  <c:v>62.465000000000003</c:v>
                </c:pt>
                <c:pt idx="152">
                  <c:v>71.314999999999998</c:v>
                </c:pt>
                <c:pt idx="153">
                  <c:v>69.694999999999993</c:v>
                </c:pt>
                <c:pt idx="154">
                  <c:v>66.490000000000009</c:v>
                </c:pt>
                <c:pt idx="155">
                  <c:v>68.72999999999999</c:v>
                </c:pt>
                <c:pt idx="156">
                  <c:v>65.254999999999995</c:v>
                </c:pt>
                <c:pt idx="157">
                  <c:v>60.56</c:v>
                </c:pt>
                <c:pt idx="158">
                  <c:v>61.379999999999995</c:v>
                </c:pt>
                <c:pt idx="159">
                  <c:v>69.180000000000007</c:v>
                </c:pt>
                <c:pt idx="160">
                  <c:v>66.69</c:v>
                </c:pt>
                <c:pt idx="161">
                  <c:v>66.56</c:v>
                </c:pt>
                <c:pt idx="162">
                  <c:v>65.10499999999999</c:v>
                </c:pt>
                <c:pt idx="163">
                  <c:v>60.66</c:v>
                </c:pt>
                <c:pt idx="164">
                  <c:v>65.5</c:v>
                </c:pt>
                <c:pt idx="165">
                  <c:v>67.8</c:v>
                </c:pt>
                <c:pt idx="166">
                  <c:v>67.474999999999994</c:v>
                </c:pt>
                <c:pt idx="167">
                  <c:v>71.39500000000001</c:v>
                </c:pt>
                <c:pt idx="168">
                  <c:v>66.25</c:v>
                </c:pt>
                <c:pt idx="169">
                  <c:v>67.400000000000006</c:v>
                </c:pt>
                <c:pt idx="170">
                  <c:v>60.239999999999995</c:v>
                </c:pt>
                <c:pt idx="171">
                  <c:v>67.22</c:v>
                </c:pt>
                <c:pt idx="172">
                  <c:v>68.22999999999999</c:v>
                </c:pt>
                <c:pt idx="173">
                  <c:v>69.240000000000009</c:v>
                </c:pt>
                <c:pt idx="174">
                  <c:v>68.38</c:v>
                </c:pt>
                <c:pt idx="175">
                  <c:v>66.680000000000007</c:v>
                </c:pt>
                <c:pt idx="176">
                  <c:v>65.674999999999997</c:v>
                </c:pt>
                <c:pt idx="177">
                  <c:v>72.599999999999994</c:v>
                </c:pt>
                <c:pt idx="178">
                  <c:v>60.765000000000001</c:v>
                </c:pt>
                <c:pt idx="179">
                  <c:v>65.655000000000001</c:v>
                </c:pt>
                <c:pt idx="180">
                  <c:v>58.905000000000001</c:v>
                </c:pt>
                <c:pt idx="181">
                  <c:v>66.305000000000007</c:v>
                </c:pt>
                <c:pt idx="182">
                  <c:v>64.605000000000004</c:v>
                </c:pt>
                <c:pt idx="183">
                  <c:v>66.06</c:v>
                </c:pt>
                <c:pt idx="184">
                  <c:v>66.740000000000009</c:v>
                </c:pt>
                <c:pt idx="185">
                  <c:v>66.944999999999993</c:v>
                </c:pt>
                <c:pt idx="186">
                  <c:v>66.67</c:v>
                </c:pt>
                <c:pt idx="187">
                  <c:v>66.36</c:v>
                </c:pt>
                <c:pt idx="188">
                  <c:v>58.32</c:v>
                </c:pt>
                <c:pt idx="189">
                  <c:v>55.61</c:v>
                </c:pt>
                <c:pt idx="190">
                  <c:v>66.23</c:v>
                </c:pt>
                <c:pt idx="191">
                  <c:v>64.045000000000002</c:v>
                </c:pt>
                <c:pt idx="192">
                  <c:v>65.62</c:v>
                </c:pt>
                <c:pt idx="193">
                  <c:v>66.289999999999992</c:v>
                </c:pt>
                <c:pt idx="194">
                  <c:v>66.13</c:v>
                </c:pt>
                <c:pt idx="195">
                  <c:v>65.875</c:v>
                </c:pt>
                <c:pt idx="196">
                  <c:v>65.664999999999992</c:v>
                </c:pt>
                <c:pt idx="197">
                  <c:v>70.77000000000001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6-4B7A-A2F9-7A18C687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94879"/>
        <c:axId val="661479423"/>
      </c:scatterChart>
      <c:valAx>
        <c:axId val="4548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79423"/>
        <c:crosses val="autoZero"/>
        <c:crossBetween val="midCat"/>
      </c:valAx>
      <c:valAx>
        <c:axId val="6614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367146</xdr:colOff>
      <xdr:row>26</xdr:row>
      <xdr:rowOff>6928</xdr:rowOff>
    </xdr:from>
    <xdr:to>
      <xdr:col>16</xdr:col>
      <xdr:colOff>519546</xdr:colOff>
      <xdr:row>38</xdr:row>
      <xdr:rowOff>34638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D8CEF-DE10-6A57-29AD-3FEB3757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6"/>
  <sheetViews>
    <sheetView tabSelected="1" zoomScale="55" zoomScaleNormal="55" workbookViewId="0">
      <selection activeCell="L5" sqref="L5"/>
    </sheetView>
  </sheetViews>
  <sheetFormatPr defaultRowHeight="15.6" x14ac:dyDescent="0.6"/>
  <cols>
    <col min="1" max="1" width="30.69921875" customWidth="1"/>
    <col min="2" max="2" width="18.94921875" hidden="1" customWidth="1"/>
    <col min="3" max="3" width="26.44921875" hidden="1" customWidth="1"/>
    <col min="4" max="4" width="24.796875" hidden="1" customWidth="1"/>
    <col min="5" max="5" width="21.046875" hidden="1" customWidth="1"/>
    <col min="6" max="6" width="12.6484375" customWidth="1"/>
    <col min="7" max="7" width="18.546875" customWidth="1"/>
    <col min="9" max="9" width="20.546875" customWidth="1"/>
    <col min="10" max="10" width="25.3984375" customWidth="1"/>
    <col min="11" max="11" width="17.25" customWidth="1"/>
    <col min="12" max="12" width="21.44921875" customWidth="1"/>
    <col min="13" max="13" width="13" customWidth="1"/>
    <col min="14" max="14" width="15.94921875" customWidth="1"/>
    <col min="15" max="16" width="14.5" customWidth="1"/>
    <col min="17" max="17" width="17.25" customWidth="1"/>
    <col min="18" max="18" width="13.59765625" customWidth="1"/>
    <col min="19" max="19" width="9.765625E-2" customWidth="1"/>
  </cols>
  <sheetData>
    <row r="1" spans="1:25" ht="18.3" x14ac:dyDescent="0.7">
      <c r="A1" s="21" t="s">
        <v>0</v>
      </c>
      <c r="B1" s="20" t="s">
        <v>204</v>
      </c>
      <c r="C1" s="8"/>
      <c r="D1" s="9"/>
      <c r="E1" s="10"/>
      <c r="F1" s="11">
        <v>2022</v>
      </c>
      <c r="G1" s="12"/>
      <c r="I1" s="29" t="s">
        <v>230</v>
      </c>
      <c r="J1" s="30"/>
      <c r="K1" s="30"/>
      <c r="L1" s="30"/>
      <c r="M1" s="4"/>
      <c r="N1" s="4"/>
      <c r="O1" s="4"/>
      <c r="P1" s="4"/>
    </row>
    <row r="2" spans="1:25" x14ac:dyDescent="0.6">
      <c r="A2" s="21"/>
      <c r="B2" s="5" t="s">
        <v>202</v>
      </c>
      <c r="C2" s="2" t="s">
        <v>203</v>
      </c>
      <c r="F2" s="6" t="s">
        <v>245</v>
      </c>
      <c r="G2" s="6" t="s">
        <v>244</v>
      </c>
      <c r="X2" t="s">
        <v>241</v>
      </c>
      <c r="Y2" t="s">
        <v>240</v>
      </c>
    </row>
    <row r="3" spans="1:25" x14ac:dyDescent="0.6">
      <c r="A3" s="18" t="s">
        <v>1</v>
      </c>
      <c r="B3" s="4">
        <v>78.900000000000006</v>
      </c>
      <c r="C3" s="4">
        <v>79.430000000000007</v>
      </c>
      <c r="D3" s="4">
        <v>74.17</v>
      </c>
      <c r="E3" s="4">
        <v>74.95</v>
      </c>
      <c r="F3" s="18">
        <v>77.19</v>
      </c>
      <c r="G3" s="18">
        <v>72.61</v>
      </c>
      <c r="I3" t="s">
        <v>231</v>
      </c>
      <c r="J3" s="22"/>
      <c r="K3" s="22"/>
      <c r="L3" s="22"/>
      <c r="M3" s="18"/>
      <c r="S3" t="e">
        <f>AVERAGE(J3:K3)</f>
        <v>#DIV/0!</v>
      </c>
      <c r="T3" s="22">
        <v>74.53</v>
      </c>
      <c r="U3" s="22">
        <v>70.69</v>
      </c>
      <c r="X3" s="18">
        <v>77.19</v>
      </c>
      <c r="Y3">
        <f>AVERAGE(T3:U3)</f>
        <v>72.61</v>
      </c>
    </row>
    <row r="4" spans="1:25" x14ac:dyDescent="0.6">
      <c r="A4" s="19" t="s">
        <v>2</v>
      </c>
      <c r="B4">
        <v>75.61</v>
      </c>
      <c r="C4">
        <v>76.17</v>
      </c>
      <c r="D4">
        <v>70.97</v>
      </c>
      <c r="E4">
        <v>71.930000000000007</v>
      </c>
      <c r="F4" s="19">
        <v>74.050000000000011</v>
      </c>
      <c r="G4" s="19">
        <v>72.735000000000014</v>
      </c>
      <c r="I4" t="s">
        <v>232</v>
      </c>
      <c r="J4" s="22" t="s">
        <v>235</v>
      </c>
      <c r="K4" s="22"/>
      <c r="L4" s="22"/>
      <c r="M4" s="19"/>
      <c r="S4" t="e">
        <f t="shared" ref="S4:S67" si="0">AVERAGE(J4:K4)</f>
        <v>#DIV/0!</v>
      </c>
      <c r="T4" s="22">
        <v>74.680000000000007</v>
      </c>
      <c r="U4" s="22">
        <v>70.790000000000006</v>
      </c>
      <c r="X4" s="19">
        <v>74.050000000000011</v>
      </c>
      <c r="Y4">
        <f>AVERAGE(T4:U4)</f>
        <v>72.735000000000014</v>
      </c>
    </row>
    <row r="5" spans="1:25" x14ac:dyDescent="0.6">
      <c r="A5" t="s">
        <v>3</v>
      </c>
      <c r="B5">
        <v>78.34</v>
      </c>
      <c r="C5">
        <v>78.63</v>
      </c>
      <c r="D5">
        <v>74.75</v>
      </c>
      <c r="E5">
        <v>75.05</v>
      </c>
      <c r="F5">
        <v>76.84</v>
      </c>
      <c r="G5">
        <v>74.004999999999995</v>
      </c>
      <c r="I5" t="s">
        <v>233</v>
      </c>
      <c r="J5" s="22" t="s">
        <v>234</v>
      </c>
      <c r="K5" s="22"/>
      <c r="L5" s="22"/>
      <c r="N5" s="17"/>
      <c r="O5" s="17"/>
      <c r="P5" s="17"/>
      <c r="Q5" s="17"/>
      <c r="R5" s="17"/>
      <c r="S5" t="e">
        <f t="shared" si="0"/>
        <v>#DIV/0!</v>
      </c>
      <c r="T5" s="22">
        <v>75.88</v>
      </c>
      <c r="U5" s="22">
        <v>72.13</v>
      </c>
      <c r="X5">
        <v>76.84</v>
      </c>
      <c r="Y5">
        <f t="shared" ref="Y5:Y68" si="1">AVERAGE(T5:U5)</f>
        <v>74.004999999999995</v>
      </c>
    </row>
    <row r="6" spans="1:25" x14ac:dyDescent="0.6">
      <c r="A6" t="s">
        <v>4</v>
      </c>
      <c r="B6">
        <v>84.19</v>
      </c>
      <c r="C6">
        <v>84.46</v>
      </c>
      <c r="D6">
        <v>80.430000000000007</v>
      </c>
      <c r="E6">
        <v>80.790000000000006</v>
      </c>
      <c r="F6">
        <v>82.625</v>
      </c>
      <c r="G6">
        <v>75.364999999999995</v>
      </c>
      <c r="R6" s="17"/>
      <c r="S6" t="e">
        <f t="shared" si="0"/>
        <v>#DIV/0!</v>
      </c>
      <c r="T6" s="22">
        <v>77.099999999999994</v>
      </c>
      <c r="U6" s="22">
        <v>73.63</v>
      </c>
      <c r="X6">
        <v>82.625</v>
      </c>
      <c r="Y6">
        <f t="shared" si="1"/>
        <v>75.364999999999995</v>
      </c>
    </row>
    <row r="7" spans="1:25" x14ac:dyDescent="0.6">
      <c r="A7" t="s">
        <v>5</v>
      </c>
      <c r="B7">
        <v>80.22</v>
      </c>
      <c r="C7">
        <v>80.91</v>
      </c>
      <c r="D7">
        <v>75.97</v>
      </c>
      <c r="E7">
        <v>76.64</v>
      </c>
      <c r="F7">
        <v>78.775000000000006</v>
      </c>
      <c r="G7">
        <v>74.034999999999997</v>
      </c>
      <c r="I7" t="s">
        <v>205</v>
      </c>
      <c r="R7" s="17"/>
      <c r="S7" t="e">
        <f t="shared" si="0"/>
        <v>#DIV/0!</v>
      </c>
      <c r="T7" s="22">
        <v>75.91</v>
      </c>
      <c r="U7" s="22">
        <v>72.16</v>
      </c>
      <c r="X7">
        <v>78.775000000000006</v>
      </c>
      <c r="Y7">
        <f t="shared" si="1"/>
        <v>74.034999999999997</v>
      </c>
    </row>
    <row r="8" spans="1:25" x14ac:dyDescent="0.6">
      <c r="A8" t="s">
        <v>6</v>
      </c>
      <c r="B8">
        <v>76.569999999999993</v>
      </c>
      <c r="C8">
        <v>77.290000000000006</v>
      </c>
      <c r="D8">
        <v>69.819999999999993</v>
      </c>
      <c r="E8">
        <v>70.62</v>
      </c>
      <c r="F8">
        <v>73.955000000000013</v>
      </c>
      <c r="G8">
        <v>71.754999999999995</v>
      </c>
      <c r="R8" s="45"/>
      <c r="S8" t="e">
        <f t="shared" si="0"/>
        <v>#DIV/0!</v>
      </c>
      <c r="T8" s="22">
        <v>73.7</v>
      </c>
      <c r="U8" s="22">
        <v>69.81</v>
      </c>
      <c r="X8">
        <v>73.955000000000013</v>
      </c>
      <c r="Y8">
        <f t="shared" si="1"/>
        <v>71.754999999999995</v>
      </c>
    </row>
    <row r="9" spans="1:25" x14ac:dyDescent="0.6">
      <c r="A9" t="s">
        <v>7</v>
      </c>
      <c r="B9">
        <v>73.72</v>
      </c>
      <c r="C9">
        <v>74.459999999999994</v>
      </c>
      <c r="D9">
        <v>67.510000000000005</v>
      </c>
      <c r="E9">
        <v>68.400000000000006</v>
      </c>
      <c r="F9">
        <v>71.430000000000007</v>
      </c>
      <c r="G9">
        <v>70.905000000000001</v>
      </c>
      <c r="I9" s="50" t="s">
        <v>206</v>
      </c>
      <c r="J9" s="50"/>
      <c r="R9" s="45"/>
      <c r="S9" t="e">
        <f t="shared" si="0"/>
        <v>#DIV/0!</v>
      </c>
      <c r="T9" s="22">
        <v>72.91</v>
      </c>
      <c r="U9" s="22">
        <v>68.900000000000006</v>
      </c>
      <c r="X9">
        <v>71.430000000000007</v>
      </c>
      <c r="Y9">
        <f t="shared" si="1"/>
        <v>70.905000000000001</v>
      </c>
    </row>
    <row r="10" spans="1:25" x14ac:dyDescent="0.6">
      <c r="A10" t="s">
        <v>8</v>
      </c>
      <c r="B10">
        <v>72.39</v>
      </c>
      <c r="C10">
        <v>72.739999999999995</v>
      </c>
      <c r="D10">
        <v>64.400000000000006</v>
      </c>
      <c r="E10">
        <v>65.39</v>
      </c>
      <c r="F10">
        <v>69.064999999999998</v>
      </c>
      <c r="G10">
        <v>70.81</v>
      </c>
      <c r="I10" s="51" t="s">
        <v>207</v>
      </c>
      <c r="J10" s="51">
        <v>0.724357101515683</v>
      </c>
      <c r="R10" s="45"/>
      <c r="S10">
        <f t="shared" si="0"/>
        <v>0.724357101515683</v>
      </c>
      <c r="T10" s="22">
        <v>72.77</v>
      </c>
      <c r="U10" s="22">
        <v>68.849999999999994</v>
      </c>
      <c r="X10">
        <v>69.064999999999998</v>
      </c>
      <c r="Y10">
        <f t="shared" si="1"/>
        <v>70.81</v>
      </c>
    </row>
    <row r="11" spans="1:25" x14ac:dyDescent="0.6">
      <c r="A11" t="s">
        <v>9</v>
      </c>
      <c r="B11">
        <v>76.930000000000007</v>
      </c>
      <c r="C11">
        <v>77.75</v>
      </c>
      <c r="D11">
        <v>70.510000000000005</v>
      </c>
      <c r="E11">
        <v>71.41</v>
      </c>
      <c r="F11">
        <v>74.58</v>
      </c>
      <c r="G11">
        <v>72.235000000000014</v>
      </c>
      <c r="I11" s="53" t="s">
        <v>208</v>
      </c>
      <c r="J11" s="53">
        <v>0.52469321051620099</v>
      </c>
      <c r="R11" s="45"/>
      <c r="S11">
        <f t="shared" si="0"/>
        <v>0.52469321051620099</v>
      </c>
      <c r="T11" s="22">
        <v>74.180000000000007</v>
      </c>
      <c r="U11" s="22">
        <v>70.290000000000006</v>
      </c>
      <c r="X11">
        <v>74.58</v>
      </c>
      <c r="Y11">
        <f t="shared" si="1"/>
        <v>72.235000000000014</v>
      </c>
    </row>
    <row r="12" spans="1:25" x14ac:dyDescent="0.6">
      <c r="A12" t="s">
        <v>10</v>
      </c>
      <c r="B12">
        <v>85.66</v>
      </c>
      <c r="C12">
        <v>85.98</v>
      </c>
      <c r="D12">
        <v>82.99</v>
      </c>
      <c r="E12">
        <v>83.33</v>
      </c>
      <c r="F12">
        <v>84.655000000000001</v>
      </c>
      <c r="G12">
        <v>75.22</v>
      </c>
      <c r="I12" s="51" t="s">
        <v>209</v>
      </c>
      <c r="J12" s="51">
        <v>0.52226817587597796</v>
      </c>
      <c r="R12" s="45"/>
      <c r="S12">
        <f t="shared" si="0"/>
        <v>0.52226817587597796</v>
      </c>
      <c r="T12" s="22">
        <v>77.05</v>
      </c>
      <c r="U12" s="22">
        <v>73.39</v>
      </c>
      <c r="X12">
        <v>84.655000000000001</v>
      </c>
      <c r="Y12">
        <f t="shared" si="1"/>
        <v>75.22</v>
      </c>
    </row>
    <row r="13" spans="1:25" x14ac:dyDescent="0.6">
      <c r="A13" t="s">
        <v>11</v>
      </c>
      <c r="B13">
        <v>73.069999999999993</v>
      </c>
      <c r="C13">
        <v>73.52</v>
      </c>
      <c r="D13">
        <v>66.150000000000006</v>
      </c>
      <c r="E13">
        <v>66.959999999999994</v>
      </c>
      <c r="F13">
        <v>70.239999999999995</v>
      </c>
      <c r="G13">
        <v>67.10499999999999</v>
      </c>
      <c r="I13" s="51" t="s">
        <v>210</v>
      </c>
      <c r="J13" s="51">
        <v>2.2743447659694618</v>
      </c>
      <c r="R13" s="45"/>
      <c r="S13">
        <f t="shared" si="0"/>
        <v>2.2743447659694618</v>
      </c>
      <c r="T13" s="22">
        <v>69.069999999999993</v>
      </c>
      <c r="U13" s="22">
        <v>65.14</v>
      </c>
      <c r="X13">
        <v>70.239999999999995</v>
      </c>
      <c r="Y13">
        <f t="shared" si="1"/>
        <v>67.10499999999999</v>
      </c>
    </row>
    <row r="14" spans="1:25" x14ac:dyDescent="0.6">
      <c r="A14" t="s">
        <v>12</v>
      </c>
      <c r="B14">
        <v>73.63</v>
      </c>
      <c r="C14">
        <v>74.209999999999994</v>
      </c>
      <c r="D14">
        <v>65.69</v>
      </c>
      <c r="E14">
        <v>67.09</v>
      </c>
      <c r="F14">
        <v>70.650000000000006</v>
      </c>
      <c r="G14">
        <v>67.710000000000008</v>
      </c>
      <c r="I14" s="51" t="s">
        <v>211</v>
      </c>
      <c r="J14" s="51">
        <v>198</v>
      </c>
      <c r="R14" s="45"/>
      <c r="S14">
        <f t="shared" si="0"/>
        <v>198</v>
      </c>
      <c r="T14" s="22">
        <v>69.78</v>
      </c>
      <c r="U14" s="22">
        <v>65.64</v>
      </c>
      <c r="X14">
        <v>70.650000000000006</v>
      </c>
      <c r="Y14">
        <f t="shared" si="1"/>
        <v>67.710000000000008</v>
      </c>
    </row>
    <row r="15" spans="1:25" x14ac:dyDescent="0.6">
      <c r="A15" t="s">
        <v>13</v>
      </c>
      <c r="B15">
        <v>71.87</v>
      </c>
      <c r="C15">
        <v>72.489999999999995</v>
      </c>
      <c r="D15">
        <v>62.66</v>
      </c>
      <c r="E15">
        <v>64.03</v>
      </c>
      <c r="F15">
        <v>68.259999999999991</v>
      </c>
      <c r="G15">
        <v>66.759999999999991</v>
      </c>
      <c r="R15" s="45"/>
      <c r="S15" t="e">
        <f t="shared" si="0"/>
        <v>#DIV/0!</v>
      </c>
      <c r="T15" s="22">
        <v>68.77</v>
      </c>
      <c r="U15" s="22">
        <v>64.75</v>
      </c>
      <c r="X15">
        <v>68.259999999999991</v>
      </c>
      <c r="Y15">
        <f t="shared" si="1"/>
        <v>66.759999999999991</v>
      </c>
    </row>
    <row r="16" spans="1:25" x14ac:dyDescent="0.6">
      <c r="A16" t="s">
        <v>14</v>
      </c>
      <c r="B16">
        <v>70.5</v>
      </c>
      <c r="C16">
        <v>70.86</v>
      </c>
      <c r="D16">
        <v>64.39</v>
      </c>
      <c r="E16">
        <v>65.569999999999993</v>
      </c>
      <c r="F16">
        <v>68.215000000000003</v>
      </c>
      <c r="G16">
        <v>66.555000000000007</v>
      </c>
      <c r="I16" t="s">
        <v>212</v>
      </c>
      <c r="R16" s="45"/>
      <c r="S16" t="e">
        <f t="shared" si="0"/>
        <v>#DIV/0!</v>
      </c>
      <c r="T16" s="22">
        <v>68.58</v>
      </c>
      <c r="U16" s="22">
        <v>64.53</v>
      </c>
      <c r="X16">
        <v>68.215000000000003</v>
      </c>
      <c r="Y16">
        <f t="shared" si="1"/>
        <v>66.555000000000007</v>
      </c>
    </row>
    <row r="17" spans="1:25" x14ac:dyDescent="0.6">
      <c r="A17" t="s">
        <v>15</v>
      </c>
      <c r="B17">
        <v>71.13</v>
      </c>
      <c r="C17">
        <v>71.760000000000005</v>
      </c>
      <c r="D17">
        <v>66.489999999999995</v>
      </c>
      <c r="E17">
        <v>67.88</v>
      </c>
      <c r="F17">
        <v>69.819999999999993</v>
      </c>
      <c r="G17">
        <v>68.14</v>
      </c>
      <c r="I17" s="52"/>
      <c r="J17" s="52" t="s">
        <v>217</v>
      </c>
      <c r="K17" s="52" t="s">
        <v>218</v>
      </c>
      <c r="L17" s="52" t="s">
        <v>219</v>
      </c>
      <c r="M17" s="52" t="s">
        <v>220</v>
      </c>
      <c r="N17" s="52" t="s">
        <v>221</v>
      </c>
      <c r="R17" s="45"/>
      <c r="S17" t="e">
        <f t="shared" si="0"/>
        <v>#DIV/0!</v>
      </c>
      <c r="T17" s="22">
        <v>70.2</v>
      </c>
      <c r="U17" s="22">
        <v>66.08</v>
      </c>
      <c r="X17">
        <v>69.819999999999993</v>
      </c>
      <c r="Y17">
        <f t="shared" si="1"/>
        <v>68.14</v>
      </c>
    </row>
    <row r="18" spans="1:25" x14ac:dyDescent="0.6">
      <c r="A18" t="s">
        <v>16</v>
      </c>
      <c r="B18">
        <v>73.34</v>
      </c>
      <c r="C18">
        <v>73.849999999999994</v>
      </c>
      <c r="D18">
        <v>66.489999999999995</v>
      </c>
      <c r="E18">
        <v>67.33</v>
      </c>
      <c r="F18">
        <v>70.59</v>
      </c>
      <c r="G18">
        <v>67.39</v>
      </c>
      <c r="I18" s="51" t="s">
        <v>213</v>
      </c>
      <c r="J18" s="51">
        <v>1</v>
      </c>
      <c r="K18" s="51">
        <v>1119.1804035594337</v>
      </c>
      <c r="L18" s="51">
        <v>1119.1804035594337</v>
      </c>
      <c r="M18" s="51">
        <v>216.36524353641889</v>
      </c>
      <c r="N18" s="51">
        <v>1.7250200256910731E-33</v>
      </c>
      <c r="R18" s="45"/>
      <c r="S18">
        <f t="shared" si="0"/>
        <v>560.09020177971684</v>
      </c>
      <c r="T18" s="22">
        <v>69.400000000000006</v>
      </c>
      <c r="U18" s="22">
        <v>65.38</v>
      </c>
      <c r="X18">
        <v>70.59</v>
      </c>
      <c r="Y18">
        <f t="shared" si="1"/>
        <v>67.39</v>
      </c>
    </row>
    <row r="19" spans="1:25" x14ac:dyDescent="0.6">
      <c r="A19" t="s">
        <v>17</v>
      </c>
      <c r="B19">
        <v>70.34</v>
      </c>
      <c r="C19">
        <v>71</v>
      </c>
      <c r="D19">
        <v>64.62</v>
      </c>
      <c r="E19">
        <v>65.63</v>
      </c>
      <c r="F19">
        <v>68.314999999999998</v>
      </c>
      <c r="G19">
        <v>66.91</v>
      </c>
      <c r="I19" s="51" t="s">
        <v>214</v>
      </c>
      <c r="J19" s="51">
        <v>196</v>
      </c>
      <c r="K19" s="51">
        <v>1013.8382464405664</v>
      </c>
      <c r="L19" s="51">
        <v>5.1726441144926856</v>
      </c>
      <c r="M19" s="51"/>
      <c r="N19" s="51"/>
      <c r="R19" s="45"/>
      <c r="S19">
        <f t="shared" si="0"/>
        <v>604.91912322028315</v>
      </c>
      <c r="T19" s="22">
        <v>68.92</v>
      </c>
      <c r="U19" s="22">
        <v>64.900000000000006</v>
      </c>
      <c r="X19">
        <v>68.314999999999998</v>
      </c>
      <c r="Y19">
        <f t="shared" si="1"/>
        <v>66.91</v>
      </c>
    </row>
    <row r="20" spans="1:25" x14ac:dyDescent="0.6">
      <c r="A20" t="s">
        <v>18</v>
      </c>
      <c r="B20">
        <v>75.599999999999994</v>
      </c>
      <c r="C20">
        <v>76.16</v>
      </c>
      <c r="D20">
        <v>70.16</v>
      </c>
      <c r="E20">
        <v>71.45</v>
      </c>
      <c r="F20">
        <v>73.805000000000007</v>
      </c>
      <c r="G20">
        <v>68.789999999999992</v>
      </c>
      <c r="I20" s="51" t="s">
        <v>215</v>
      </c>
      <c r="J20" s="51">
        <v>197</v>
      </c>
      <c r="K20" s="51">
        <v>2133.01865</v>
      </c>
      <c r="L20" s="51"/>
      <c r="M20" s="51"/>
      <c r="N20" s="51"/>
      <c r="R20" s="46"/>
      <c r="S20">
        <f t="shared" si="0"/>
        <v>1165.009325</v>
      </c>
      <c r="T20" s="22">
        <v>70.88</v>
      </c>
      <c r="U20" s="22">
        <v>66.7</v>
      </c>
      <c r="X20">
        <v>73.805000000000007</v>
      </c>
      <c r="Y20">
        <f t="shared" si="1"/>
        <v>68.789999999999992</v>
      </c>
    </row>
    <row r="21" spans="1:25" x14ac:dyDescent="0.6">
      <c r="A21" t="s">
        <v>19</v>
      </c>
      <c r="B21">
        <v>69.98</v>
      </c>
      <c r="C21">
        <v>70.569999999999993</v>
      </c>
      <c r="D21">
        <v>59.86</v>
      </c>
      <c r="E21">
        <v>60.92</v>
      </c>
      <c r="F21">
        <v>65.745000000000005</v>
      </c>
      <c r="G21">
        <v>67.78</v>
      </c>
      <c r="R21" s="45"/>
      <c r="S21" t="e">
        <f t="shared" si="0"/>
        <v>#DIV/0!</v>
      </c>
      <c r="T21" s="22">
        <v>69.819999999999993</v>
      </c>
      <c r="U21" s="22">
        <v>65.739999999999995</v>
      </c>
      <c r="X21">
        <v>65.745000000000005</v>
      </c>
      <c r="Y21">
        <f t="shared" si="1"/>
        <v>67.78</v>
      </c>
    </row>
    <row r="22" spans="1:25" x14ac:dyDescent="0.6">
      <c r="A22" t="s">
        <v>20</v>
      </c>
      <c r="B22">
        <v>82.85</v>
      </c>
      <c r="C22">
        <v>83.28</v>
      </c>
      <c r="D22">
        <v>76.88</v>
      </c>
      <c r="E22">
        <v>77.48</v>
      </c>
      <c r="F22">
        <v>80.38</v>
      </c>
      <c r="G22">
        <v>72.22</v>
      </c>
      <c r="I22" s="52"/>
      <c r="J22" s="52" t="s">
        <v>222</v>
      </c>
      <c r="K22" s="52" t="s">
        <v>210</v>
      </c>
      <c r="L22" s="52" t="s">
        <v>223</v>
      </c>
      <c r="M22" s="52" t="s">
        <v>224</v>
      </c>
      <c r="N22" s="52" t="s">
        <v>225</v>
      </c>
      <c r="O22" s="52" t="s">
        <v>226</v>
      </c>
      <c r="P22" s="52" t="s">
        <v>227</v>
      </c>
      <c r="Q22" s="52" t="s">
        <v>228</v>
      </c>
      <c r="R22" s="45"/>
      <c r="S22" t="e">
        <f t="shared" si="0"/>
        <v>#DIV/0!</v>
      </c>
      <c r="T22" s="22">
        <v>74.19</v>
      </c>
      <c r="U22" s="22">
        <v>70.25</v>
      </c>
      <c r="X22">
        <v>80.38</v>
      </c>
      <c r="Y22">
        <f t="shared" si="1"/>
        <v>72.22</v>
      </c>
    </row>
    <row r="23" spans="1:25" x14ac:dyDescent="0.6">
      <c r="A23" t="s">
        <v>21</v>
      </c>
      <c r="B23">
        <v>77.959999999999994</v>
      </c>
      <c r="C23">
        <v>78.47</v>
      </c>
      <c r="D23">
        <v>75.16</v>
      </c>
      <c r="E23">
        <v>76.08</v>
      </c>
      <c r="F23">
        <v>77.275000000000006</v>
      </c>
      <c r="G23">
        <v>70.86</v>
      </c>
      <c r="I23" s="51" t="s">
        <v>216</v>
      </c>
      <c r="J23" s="53">
        <v>47.126709430565199</v>
      </c>
      <c r="K23" s="51">
        <v>1.4260845631154198</v>
      </c>
      <c r="L23" s="51">
        <v>33.046223659845495</v>
      </c>
      <c r="M23" s="51">
        <v>4.5530537638489801E-82</v>
      </c>
      <c r="N23" s="51">
        <v>44.314269278069389</v>
      </c>
      <c r="O23" s="51">
        <v>49.939149583061038</v>
      </c>
      <c r="P23" s="51">
        <v>44.314269278069389</v>
      </c>
      <c r="Q23" s="51">
        <v>49.939149583061038</v>
      </c>
      <c r="R23" s="45"/>
      <c r="S23">
        <f t="shared" si="0"/>
        <v>24.276396996840308</v>
      </c>
      <c r="T23" s="22">
        <v>72.88</v>
      </c>
      <c r="U23" s="22">
        <v>68.84</v>
      </c>
      <c r="X23">
        <v>77.275000000000006</v>
      </c>
      <c r="Y23">
        <f t="shared" si="1"/>
        <v>70.86</v>
      </c>
    </row>
    <row r="24" spans="1:25" x14ac:dyDescent="0.6">
      <c r="A24" t="s">
        <v>22</v>
      </c>
      <c r="B24">
        <v>69.33</v>
      </c>
      <c r="C24">
        <v>69.900000000000006</v>
      </c>
      <c r="D24">
        <v>64.22</v>
      </c>
      <c r="E24">
        <v>64.98</v>
      </c>
      <c r="F24">
        <v>67.44</v>
      </c>
      <c r="G24">
        <v>67.485000000000014</v>
      </c>
      <c r="I24" s="51" t="s">
        <v>229</v>
      </c>
      <c r="J24" s="53">
        <v>0.30732967361152203</v>
      </c>
      <c r="K24" s="51">
        <v>2.0893478271616528E-2</v>
      </c>
      <c r="L24" s="51">
        <v>14.709359045737468</v>
      </c>
      <c r="M24" s="51">
        <v>1.7250200256911223E-33</v>
      </c>
      <c r="N24" s="51">
        <v>0.26612478384816668</v>
      </c>
      <c r="O24" s="51">
        <v>0.34853456337487693</v>
      </c>
      <c r="P24" s="51">
        <v>0.26612478384816668</v>
      </c>
      <c r="Q24" s="51">
        <v>0.34853456337487693</v>
      </c>
      <c r="S24">
        <f t="shared" si="0"/>
        <v>0.16411157594156928</v>
      </c>
      <c r="T24" s="22">
        <v>69.430000000000007</v>
      </c>
      <c r="U24" s="22">
        <v>65.540000000000006</v>
      </c>
      <c r="X24">
        <v>67.44</v>
      </c>
      <c r="Y24">
        <f t="shared" si="1"/>
        <v>67.485000000000014</v>
      </c>
    </row>
    <row r="25" spans="1:25" x14ac:dyDescent="0.6">
      <c r="A25" t="s">
        <v>23</v>
      </c>
      <c r="B25">
        <v>66.58</v>
      </c>
      <c r="C25">
        <v>67.13</v>
      </c>
      <c r="D25">
        <v>62.69</v>
      </c>
      <c r="E25">
        <v>63.49</v>
      </c>
      <c r="F25">
        <v>65.31</v>
      </c>
      <c r="G25">
        <v>67.284999999999997</v>
      </c>
      <c r="S25" t="e">
        <f t="shared" si="0"/>
        <v>#DIV/0!</v>
      </c>
      <c r="T25" s="22">
        <v>69.290000000000006</v>
      </c>
      <c r="U25" s="22">
        <v>65.28</v>
      </c>
      <c r="X25">
        <v>65.31</v>
      </c>
      <c r="Y25">
        <f t="shared" si="1"/>
        <v>67.284999999999997</v>
      </c>
    </row>
    <row r="26" spans="1:25" x14ac:dyDescent="0.6">
      <c r="A26" t="s">
        <v>24</v>
      </c>
      <c r="B26">
        <v>68.06</v>
      </c>
      <c r="C26">
        <v>68.48</v>
      </c>
      <c r="D26">
        <v>65.290000000000006</v>
      </c>
      <c r="E26">
        <v>65.989999999999995</v>
      </c>
      <c r="F26">
        <v>67.234999999999999</v>
      </c>
      <c r="G26">
        <v>65.375</v>
      </c>
      <c r="S26" t="e">
        <f t="shared" si="0"/>
        <v>#DIV/0!</v>
      </c>
      <c r="T26" s="22">
        <v>67.319999999999993</v>
      </c>
      <c r="U26" s="22">
        <v>63.43</v>
      </c>
      <c r="X26">
        <v>67.234999999999999</v>
      </c>
      <c r="Y26">
        <f t="shared" si="1"/>
        <v>65.375</v>
      </c>
    </row>
    <row r="27" spans="1:25" x14ac:dyDescent="0.6">
      <c r="A27" t="s">
        <v>25</v>
      </c>
      <c r="B27">
        <v>68.7</v>
      </c>
      <c r="C27">
        <v>69.290000000000006</v>
      </c>
      <c r="D27">
        <v>60.5</v>
      </c>
      <c r="E27">
        <v>61.16</v>
      </c>
      <c r="F27">
        <v>65.224999999999994</v>
      </c>
      <c r="G27">
        <v>65.204999999999998</v>
      </c>
      <c r="I27" s="31" t="s">
        <v>236</v>
      </c>
      <c r="K27" s="34" t="s">
        <v>239</v>
      </c>
      <c r="L27" s="35"/>
      <c r="S27" t="e">
        <f t="shared" si="0"/>
        <v>#DIV/0!</v>
      </c>
      <c r="T27" s="22">
        <v>67.06</v>
      </c>
      <c r="U27" s="22">
        <v>63.35</v>
      </c>
      <c r="X27">
        <v>65.224999999999994</v>
      </c>
      <c r="Y27">
        <f t="shared" si="1"/>
        <v>65.204999999999998</v>
      </c>
    </row>
    <row r="28" spans="1:25" x14ac:dyDescent="0.6">
      <c r="A28" t="s">
        <v>26</v>
      </c>
      <c r="B28">
        <v>65.39</v>
      </c>
      <c r="C28">
        <v>65.88</v>
      </c>
      <c r="D28">
        <v>62.09</v>
      </c>
      <c r="E28">
        <v>62.7</v>
      </c>
      <c r="F28">
        <v>64.289999999999992</v>
      </c>
      <c r="G28">
        <v>66.67</v>
      </c>
      <c r="I28" s="32" t="s">
        <v>237</v>
      </c>
      <c r="J28" s="22"/>
      <c r="K28" s="36" t="s">
        <v>242</v>
      </c>
      <c r="L28" s="37"/>
      <c r="S28" t="e">
        <f t="shared" si="0"/>
        <v>#DIV/0!</v>
      </c>
      <c r="T28" s="22">
        <v>68.67</v>
      </c>
      <c r="U28" s="22">
        <v>64.67</v>
      </c>
      <c r="X28">
        <v>64.289999999999992</v>
      </c>
      <c r="Y28">
        <f t="shared" si="1"/>
        <v>66.67</v>
      </c>
    </row>
    <row r="29" spans="1:25" x14ac:dyDescent="0.6">
      <c r="A29" t="s">
        <v>27</v>
      </c>
      <c r="B29">
        <v>65.900000000000006</v>
      </c>
      <c r="C29">
        <v>66.400000000000006</v>
      </c>
      <c r="D29">
        <v>62.73</v>
      </c>
      <c r="E29">
        <v>63.42</v>
      </c>
      <c r="F29">
        <v>64.91</v>
      </c>
      <c r="G29">
        <v>67.265000000000001</v>
      </c>
      <c r="I29" s="32" t="s">
        <v>246</v>
      </c>
      <c r="J29" s="22"/>
      <c r="K29" s="36"/>
      <c r="L29" s="37"/>
      <c r="S29" t="e">
        <f t="shared" si="0"/>
        <v>#DIV/0!</v>
      </c>
      <c r="T29" s="22">
        <v>69.260000000000005</v>
      </c>
      <c r="U29" s="22">
        <v>65.27</v>
      </c>
      <c r="X29">
        <v>64.91</v>
      </c>
      <c r="Y29">
        <f t="shared" si="1"/>
        <v>67.265000000000001</v>
      </c>
    </row>
    <row r="30" spans="1:25" x14ac:dyDescent="0.6">
      <c r="A30" t="s">
        <v>28</v>
      </c>
      <c r="B30">
        <v>64.14</v>
      </c>
      <c r="C30">
        <v>64.58</v>
      </c>
      <c r="D30">
        <v>62.26</v>
      </c>
      <c r="E30">
        <v>63.01</v>
      </c>
      <c r="F30">
        <v>63.795000000000002</v>
      </c>
      <c r="G30">
        <v>65.240000000000009</v>
      </c>
      <c r="I30" s="33" t="s">
        <v>238</v>
      </c>
      <c r="J30" s="22"/>
      <c r="K30" s="36"/>
      <c r="L30" s="37"/>
      <c r="S30" t="e">
        <f t="shared" si="0"/>
        <v>#DIV/0!</v>
      </c>
      <c r="T30" s="22">
        <v>67.12</v>
      </c>
      <c r="U30" s="22">
        <v>63.36</v>
      </c>
      <c r="X30">
        <v>63.795000000000002</v>
      </c>
      <c r="Y30">
        <f t="shared" si="1"/>
        <v>65.240000000000009</v>
      </c>
    </row>
    <row r="31" spans="1:25" x14ac:dyDescent="0.6">
      <c r="A31" t="s">
        <v>29</v>
      </c>
      <c r="B31">
        <v>65.180000000000007</v>
      </c>
      <c r="C31">
        <v>66</v>
      </c>
      <c r="D31">
        <v>60.05</v>
      </c>
      <c r="E31">
        <v>60.96</v>
      </c>
      <c r="F31">
        <v>63.480000000000004</v>
      </c>
      <c r="G31">
        <v>61.93</v>
      </c>
      <c r="J31" s="22"/>
      <c r="K31" s="36"/>
      <c r="L31" s="37"/>
      <c r="S31" t="e">
        <f t="shared" si="0"/>
        <v>#DIV/0!</v>
      </c>
      <c r="T31" s="22">
        <v>63.78</v>
      </c>
      <c r="U31" s="22">
        <v>60.08</v>
      </c>
      <c r="X31">
        <v>63.480000000000004</v>
      </c>
      <c r="Y31">
        <f t="shared" si="1"/>
        <v>61.93</v>
      </c>
    </row>
    <row r="32" spans="1:25" x14ac:dyDescent="0.6">
      <c r="A32" t="s">
        <v>30</v>
      </c>
      <c r="B32">
        <v>69.27</v>
      </c>
      <c r="C32">
        <v>69.91</v>
      </c>
      <c r="D32">
        <v>63.2</v>
      </c>
      <c r="E32">
        <v>63.93</v>
      </c>
      <c r="F32">
        <v>66.92</v>
      </c>
      <c r="G32">
        <v>67.435000000000002</v>
      </c>
      <c r="J32" s="22"/>
      <c r="K32" s="36"/>
      <c r="L32" s="37"/>
      <c r="S32" t="e">
        <f t="shared" si="0"/>
        <v>#DIV/0!</v>
      </c>
      <c r="T32" s="22">
        <v>69.38</v>
      </c>
      <c r="U32" s="22">
        <v>65.489999999999995</v>
      </c>
      <c r="X32">
        <v>66.92</v>
      </c>
      <c r="Y32">
        <f t="shared" si="1"/>
        <v>67.435000000000002</v>
      </c>
    </row>
    <row r="33" spans="1:25" x14ac:dyDescent="0.6">
      <c r="A33" t="s">
        <v>31</v>
      </c>
      <c r="B33">
        <v>68.3</v>
      </c>
      <c r="C33">
        <v>68.91</v>
      </c>
      <c r="D33">
        <v>62.49</v>
      </c>
      <c r="E33">
        <v>63.45</v>
      </c>
      <c r="F33">
        <v>66.180000000000007</v>
      </c>
      <c r="G33">
        <v>65.599999999999994</v>
      </c>
      <c r="J33" s="22"/>
      <c r="K33" s="36" t="s">
        <v>243</v>
      </c>
      <c r="L33" s="37"/>
      <c r="S33" t="e">
        <f t="shared" si="0"/>
        <v>#DIV/0!</v>
      </c>
      <c r="T33" s="22">
        <v>67.48</v>
      </c>
      <c r="U33" s="22">
        <v>63.72</v>
      </c>
      <c r="X33">
        <v>66.180000000000007</v>
      </c>
      <c r="Y33">
        <f t="shared" si="1"/>
        <v>65.599999999999994</v>
      </c>
    </row>
    <row r="34" spans="1:25" x14ac:dyDescent="0.6">
      <c r="A34" t="s">
        <v>32</v>
      </c>
      <c r="B34">
        <v>69.89</v>
      </c>
      <c r="C34">
        <v>70.7</v>
      </c>
      <c r="D34">
        <v>62.15</v>
      </c>
      <c r="E34">
        <v>62.79</v>
      </c>
      <c r="F34">
        <v>66.745000000000005</v>
      </c>
      <c r="G34">
        <v>67.81</v>
      </c>
      <c r="J34" s="22"/>
      <c r="K34" s="36"/>
      <c r="L34" s="37"/>
      <c r="S34" t="e">
        <f t="shared" si="0"/>
        <v>#DIV/0!</v>
      </c>
      <c r="T34" s="22">
        <v>69.75</v>
      </c>
      <c r="U34" s="22">
        <v>65.87</v>
      </c>
      <c r="X34">
        <v>66.745000000000005</v>
      </c>
      <c r="Y34">
        <f t="shared" si="1"/>
        <v>67.81</v>
      </c>
    </row>
    <row r="35" spans="1:25" x14ac:dyDescent="0.6">
      <c r="A35" t="s">
        <v>33</v>
      </c>
      <c r="B35">
        <v>69.17</v>
      </c>
      <c r="C35">
        <v>69.78</v>
      </c>
      <c r="D35">
        <v>66.27</v>
      </c>
      <c r="E35">
        <v>67.13</v>
      </c>
      <c r="F35">
        <v>68.454999999999998</v>
      </c>
      <c r="G35">
        <v>65.72999999999999</v>
      </c>
      <c r="J35" s="22"/>
      <c r="K35" s="36"/>
      <c r="L35" s="37"/>
      <c r="S35" t="e">
        <f t="shared" si="0"/>
        <v>#DIV/0!</v>
      </c>
      <c r="T35" s="22">
        <v>67.569999999999993</v>
      </c>
      <c r="U35" s="22">
        <v>63.89</v>
      </c>
      <c r="X35">
        <v>68.454999999999998</v>
      </c>
      <c r="Y35">
        <f t="shared" si="1"/>
        <v>65.72999999999999</v>
      </c>
    </row>
    <row r="36" spans="1:25" x14ac:dyDescent="0.6">
      <c r="A36" t="s">
        <v>34</v>
      </c>
      <c r="B36">
        <v>70.489999999999995</v>
      </c>
      <c r="C36">
        <v>70.8</v>
      </c>
      <c r="D36">
        <v>67.5</v>
      </c>
      <c r="E36">
        <v>67.900000000000006</v>
      </c>
      <c r="F36">
        <v>69.349999999999994</v>
      </c>
      <c r="G36">
        <v>68.289999999999992</v>
      </c>
      <c r="J36" s="22"/>
      <c r="K36" s="36"/>
      <c r="L36" s="37"/>
      <c r="S36" t="e">
        <f t="shared" si="0"/>
        <v>#DIV/0!</v>
      </c>
      <c r="T36" s="22">
        <v>70.349999999999994</v>
      </c>
      <c r="U36" s="22">
        <v>66.23</v>
      </c>
      <c r="X36">
        <v>69.349999999999994</v>
      </c>
      <c r="Y36">
        <f t="shared" si="1"/>
        <v>68.289999999999992</v>
      </c>
    </row>
    <row r="37" spans="1:25" x14ac:dyDescent="0.6">
      <c r="A37" t="s">
        <v>35</v>
      </c>
      <c r="B37">
        <v>69.63</v>
      </c>
      <c r="C37">
        <v>70.34</v>
      </c>
      <c r="D37">
        <v>61.03</v>
      </c>
      <c r="E37">
        <v>62.18</v>
      </c>
      <c r="F37">
        <v>66.260000000000005</v>
      </c>
      <c r="G37">
        <v>67.290000000000006</v>
      </c>
      <c r="J37" s="22"/>
      <c r="K37" s="38"/>
      <c r="L37" s="39"/>
      <c r="S37" t="e">
        <f t="shared" si="0"/>
        <v>#DIV/0!</v>
      </c>
      <c r="T37" s="22">
        <v>69.290000000000006</v>
      </c>
      <c r="U37" s="22">
        <v>65.290000000000006</v>
      </c>
      <c r="X37">
        <v>66.260000000000005</v>
      </c>
      <c r="Y37">
        <f t="shared" si="1"/>
        <v>67.290000000000006</v>
      </c>
    </row>
    <row r="38" spans="1:25" x14ac:dyDescent="0.6">
      <c r="A38" t="s">
        <v>36</v>
      </c>
      <c r="B38">
        <v>67.900000000000006</v>
      </c>
      <c r="C38">
        <v>68.42</v>
      </c>
      <c r="D38">
        <v>57.09</v>
      </c>
      <c r="E38">
        <v>58.06</v>
      </c>
      <c r="F38">
        <v>63.24</v>
      </c>
      <c r="G38">
        <v>65.210000000000008</v>
      </c>
      <c r="J38" s="22"/>
      <c r="K38" s="22"/>
      <c r="L38" s="22"/>
      <c r="S38" t="e">
        <f t="shared" si="0"/>
        <v>#DIV/0!</v>
      </c>
      <c r="T38" s="22">
        <v>67.09</v>
      </c>
      <c r="U38" s="22">
        <v>63.33</v>
      </c>
      <c r="X38">
        <v>63.24</v>
      </c>
      <c r="Y38">
        <f t="shared" si="1"/>
        <v>65.210000000000008</v>
      </c>
    </row>
    <row r="39" spans="1:25" x14ac:dyDescent="0.6">
      <c r="A39" t="s">
        <v>37</v>
      </c>
      <c r="B39">
        <v>69.61</v>
      </c>
      <c r="C39">
        <v>70.290000000000006</v>
      </c>
      <c r="D39">
        <v>60.64</v>
      </c>
      <c r="E39">
        <v>61.73</v>
      </c>
      <c r="F39">
        <v>66.010000000000005</v>
      </c>
      <c r="G39">
        <v>67.63</v>
      </c>
      <c r="J39" s="22"/>
      <c r="K39" s="22"/>
      <c r="L39" s="22"/>
      <c r="S39" t="e">
        <f t="shared" si="0"/>
        <v>#DIV/0!</v>
      </c>
      <c r="T39" s="22">
        <v>69.680000000000007</v>
      </c>
      <c r="U39" s="22">
        <v>65.58</v>
      </c>
      <c r="X39">
        <v>66.010000000000005</v>
      </c>
      <c r="Y39">
        <f t="shared" si="1"/>
        <v>67.63</v>
      </c>
    </row>
    <row r="40" spans="1:25" x14ac:dyDescent="0.6">
      <c r="A40" t="s">
        <v>38</v>
      </c>
      <c r="B40">
        <v>65.62</v>
      </c>
      <c r="C40">
        <v>66.58</v>
      </c>
      <c r="D40">
        <v>59.38</v>
      </c>
      <c r="E40">
        <v>60.26</v>
      </c>
      <c r="F40">
        <v>63.42</v>
      </c>
      <c r="G40">
        <v>68.575000000000003</v>
      </c>
      <c r="I40" s="40"/>
      <c r="J40" s="22"/>
      <c r="K40" s="47"/>
      <c r="L40" s="47"/>
      <c r="S40" t="e">
        <f t="shared" si="0"/>
        <v>#DIV/0!</v>
      </c>
      <c r="T40" s="22">
        <v>70.56</v>
      </c>
      <c r="U40" s="22">
        <v>66.59</v>
      </c>
      <c r="X40">
        <v>63.42</v>
      </c>
      <c r="Y40">
        <f t="shared" si="1"/>
        <v>68.575000000000003</v>
      </c>
    </row>
    <row r="41" spans="1:25" ht="15.6" customHeight="1" x14ac:dyDescent="0.6">
      <c r="A41" t="s">
        <v>39</v>
      </c>
      <c r="B41">
        <v>63.04</v>
      </c>
      <c r="C41">
        <v>63.88</v>
      </c>
      <c r="D41">
        <v>61.58</v>
      </c>
      <c r="E41">
        <v>62.78</v>
      </c>
      <c r="F41">
        <v>63.33</v>
      </c>
      <c r="G41">
        <v>68.75</v>
      </c>
      <c r="I41" s="40"/>
      <c r="J41" s="22"/>
      <c r="K41" s="48"/>
      <c r="L41" s="48"/>
      <c r="S41" t="e">
        <f t="shared" si="0"/>
        <v>#DIV/0!</v>
      </c>
      <c r="T41" s="22">
        <v>70.760000000000005</v>
      </c>
      <c r="U41" s="22">
        <v>66.739999999999995</v>
      </c>
      <c r="X41">
        <v>63.33</v>
      </c>
      <c r="Y41">
        <f t="shared" si="1"/>
        <v>68.75</v>
      </c>
    </row>
    <row r="42" spans="1:25" x14ac:dyDescent="0.6">
      <c r="A42" t="s">
        <v>40</v>
      </c>
      <c r="B42">
        <v>66.63</v>
      </c>
      <c r="C42">
        <v>67.010000000000005</v>
      </c>
      <c r="D42">
        <v>65.67</v>
      </c>
      <c r="E42">
        <v>66.069999999999993</v>
      </c>
      <c r="F42">
        <v>66.539999999999992</v>
      </c>
      <c r="G42">
        <v>67.47</v>
      </c>
      <c r="I42" s="40"/>
      <c r="J42" s="22"/>
      <c r="K42" s="48"/>
      <c r="L42" s="48"/>
      <c r="S42" t="e">
        <f t="shared" si="0"/>
        <v>#DIV/0!</v>
      </c>
      <c r="T42" s="22">
        <v>69.42</v>
      </c>
      <c r="U42" s="22">
        <v>65.52</v>
      </c>
      <c r="X42">
        <v>66.539999999999992</v>
      </c>
      <c r="Y42">
        <f t="shared" si="1"/>
        <v>67.47</v>
      </c>
    </row>
    <row r="43" spans="1:25" ht="15.6" customHeight="1" x14ac:dyDescent="0.6">
      <c r="A43" t="s">
        <v>41</v>
      </c>
      <c r="B43">
        <v>65.510000000000005</v>
      </c>
      <c r="C43">
        <v>66.34</v>
      </c>
      <c r="D43">
        <v>59.3</v>
      </c>
      <c r="E43">
        <v>60.58</v>
      </c>
      <c r="F43">
        <v>63.46</v>
      </c>
      <c r="G43">
        <v>68.254999999999995</v>
      </c>
      <c r="I43" s="40"/>
      <c r="J43" s="22"/>
      <c r="K43" s="48"/>
      <c r="L43" s="48"/>
      <c r="S43" t="e">
        <f t="shared" si="0"/>
        <v>#DIV/0!</v>
      </c>
      <c r="T43" s="22">
        <v>70.260000000000005</v>
      </c>
      <c r="U43" s="22">
        <v>66.25</v>
      </c>
      <c r="X43">
        <v>63.46</v>
      </c>
      <c r="Y43">
        <f t="shared" si="1"/>
        <v>68.254999999999995</v>
      </c>
    </row>
    <row r="44" spans="1:25" x14ac:dyDescent="0.6">
      <c r="A44" t="s">
        <v>42</v>
      </c>
      <c r="B44">
        <v>60.37</v>
      </c>
      <c r="C44">
        <v>61.21</v>
      </c>
      <c r="D44">
        <v>55.73</v>
      </c>
      <c r="E44">
        <v>56.66</v>
      </c>
      <c r="F44">
        <v>58.935000000000002</v>
      </c>
      <c r="G44">
        <v>60.84</v>
      </c>
      <c r="J44" s="22"/>
      <c r="K44" s="48"/>
      <c r="L44" s="48"/>
      <c r="S44" t="e">
        <f t="shared" si="0"/>
        <v>#DIV/0!</v>
      </c>
      <c r="T44" s="22">
        <v>62.7</v>
      </c>
      <c r="U44" s="22">
        <v>58.98</v>
      </c>
      <c r="X44">
        <v>58.935000000000002</v>
      </c>
      <c r="Y44">
        <f t="shared" si="1"/>
        <v>60.84</v>
      </c>
    </row>
    <row r="45" spans="1:25" ht="15.6" customHeight="1" x14ac:dyDescent="0.6">
      <c r="A45" t="s">
        <v>43</v>
      </c>
      <c r="B45">
        <v>64.489999999999995</v>
      </c>
      <c r="C45">
        <v>65.31</v>
      </c>
      <c r="D45">
        <v>57.67</v>
      </c>
      <c r="E45">
        <v>58.83</v>
      </c>
      <c r="F45">
        <v>62.07</v>
      </c>
      <c r="G45">
        <v>65.27000000000001</v>
      </c>
      <c r="J45" s="22"/>
      <c r="K45" s="48"/>
      <c r="L45" s="48"/>
      <c r="S45" t="e">
        <f t="shared" si="0"/>
        <v>#DIV/0!</v>
      </c>
      <c r="T45" s="22">
        <v>67.2</v>
      </c>
      <c r="U45" s="22">
        <v>63.34</v>
      </c>
      <c r="X45">
        <v>62.07</v>
      </c>
      <c r="Y45">
        <f t="shared" si="1"/>
        <v>65.27000000000001</v>
      </c>
    </row>
    <row r="46" spans="1:25" x14ac:dyDescent="0.6">
      <c r="A46" s="4" t="s">
        <v>44</v>
      </c>
      <c r="B46" s="4">
        <v>82.28</v>
      </c>
      <c r="C46" s="4">
        <v>82.73</v>
      </c>
      <c r="D46" s="4">
        <v>78.98</v>
      </c>
      <c r="E46" s="4">
        <v>79.81</v>
      </c>
      <c r="F46" s="4">
        <v>81.27000000000001</v>
      </c>
      <c r="G46" s="4">
        <v>70.039999999999992</v>
      </c>
      <c r="J46" s="22"/>
      <c r="K46" s="49"/>
      <c r="L46" s="49"/>
      <c r="M46" s="4"/>
      <c r="S46" t="e">
        <f t="shared" si="0"/>
        <v>#DIV/0!</v>
      </c>
      <c r="T46" s="22">
        <v>71.98</v>
      </c>
      <c r="U46" s="22">
        <v>68.099999999999994</v>
      </c>
      <c r="X46" s="4">
        <v>81.27000000000001</v>
      </c>
      <c r="Y46">
        <f t="shared" si="1"/>
        <v>70.039999999999992</v>
      </c>
    </row>
    <row r="47" spans="1:25" x14ac:dyDescent="0.6">
      <c r="A47" s="4" t="s">
        <v>45</v>
      </c>
      <c r="B47" s="4">
        <v>76.650000000000006</v>
      </c>
      <c r="C47" s="4">
        <v>77.05</v>
      </c>
      <c r="D47" s="4">
        <v>72.52</v>
      </c>
      <c r="E47" s="4">
        <v>73.11</v>
      </c>
      <c r="F47" s="4">
        <v>75.08</v>
      </c>
      <c r="G47" s="4">
        <v>72.099999999999994</v>
      </c>
      <c r="J47" s="22"/>
      <c r="K47" s="49"/>
      <c r="L47" s="49"/>
      <c r="M47" s="4"/>
      <c r="S47" t="e">
        <f t="shared" si="0"/>
        <v>#DIV/0!</v>
      </c>
      <c r="T47" s="22">
        <v>74.040000000000006</v>
      </c>
      <c r="U47" s="22">
        <v>70.16</v>
      </c>
      <c r="X47" s="4">
        <v>75.08</v>
      </c>
      <c r="Y47">
        <f t="shared" si="1"/>
        <v>72.099999999999994</v>
      </c>
    </row>
    <row r="48" spans="1:25" x14ac:dyDescent="0.6">
      <c r="A48" t="s">
        <v>46</v>
      </c>
      <c r="B48">
        <v>71.67</v>
      </c>
      <c r="C48">
        <v>72.459999999999994</v>
      </c>
      <c r="D48">
        <v>63.36</v>
      </c>
      <c r="E48">
        <v>64.14</v>
      </c>
      <c r="F48">
        <v>68.3</v>
      </c>
      <c r="G48">
        <v>69.7</v>
      </c>
      <c r="J48" s="22"/>
      <c r="K48" s="49"/>
      <c r="L48" s="49"/>
      <c r="S48" t="e">
        <f t="shared" si="0"/>
        <v>#DIV/0!</v>
      </c>
      <c r="T48" s="22">
        <v>71.680000000000007</v>
      </c>
      <c r="U48" s="22">
        <v>67.72</v>
      </c>
      <c r="X48">
        <v>68.3</v>
      </c>
      <c r="Y48">
        <f t="shared" si="1"/>
        <v>69.7</v>
      </c>
    </row>
    <row r="49" spans="1:25" x14ac:dyDescent="0.6">
      <c r="A49" t="s">
        <v>47</v>
      </c>
      <c r="B49">
        <v>77.97</v>
      </c>
      <c r="C49">
        <v>78.39</v>
      </c>
      <c r="D49">
        <v>74.87</v>
      </c>
      <c r="E49">
        <v>75.489999999999995</v>
      </c>
      <c r="F49">
        <v>76.94</v>
      </c>
      <c r="G49">
        <v>71.39500000000001</v>
      </c>
      <c r="J49" s="22"/>
      <c r="K49" s="49"/>
      <c r="L49" s="49"/>
      <c r="S49" t="e">
        <f t="shared" si="0"/>
        <v>#DIV/0!</v>
      </c>
      <c r="T49" s="22">
        <v>73.37</v>
      </c>
      <c r="U49" s="22">
        <v>69.42</v>
      </c>
      <c r="X49">
        <v>76.94</v>
      </c>
      <c r="Y49">
        <f t="shared" si="1"/>
        <v>71.39500000000001</v>
      </c>
    </row>
    <row r="50" spans="1:25" x14ac:dyDescent="0.6">
      <c r="A50" t="s">
        <v>48</v>
      </c>
      <c r="B50">
        <v>72.84</v>
      </c>
      <c r="C50">
        <v>73.400000000000006</v>
      </c>
      <c r="D50">
        <v>69.88</v>
      </c>
      <c r="E50">
        <v>70.42</v>
      </c>
      <c r="F50">
        <v>71.91</v>
      </c>
      <c r="G50">
        <v>70.41</v>
      </c>
      <c r="J50" s="22"/>
      <c r="K50" s="49"/>
      <c r="L50" s="49"/>
      <c r="S50" t="e">
        <f t="shared" si="0"/>
        <v>#DIV/0!</v>
      </c>
      <c r="T50" s="22">
        <v>72.400000000000006</v>
      </c>
      <c r="U50" s="22">
        <v>68.42</v>
      </c>
      <c r="X50">
        <v>71.91</v>
      </c>
      <c r="Y50">
        <f t="shared" si="1"/>
        <v>70.41</v>
      </c>
    </row>
    <row r="51" spans="1:25" x14ac:dyDescent="0.6">
      <c r="A51" t="s">
        <v>49</v>
      </c>
      <c r="B51">
        <v>70.760000000000005</v>
      </c>
      <c r="C51">
        <v>71.37</v>
      </c>
      <c r="D51">
        <v>69.41</v>
      </c>
      <c r="E51">
        <v>70.010000000000005</v>
      </c>
      <c r="F51">
        <v>70.69</v>
      </c>
      <c r="G51">
        <v>70.47999999999999</v>
      </c>
      <c r="J51" s="22"/>
      <c r="K51" s="22"/>
      <c r="L51" s="22"/>
      <c r="S51" t="e">
        <f t="shared" si="0"/>
        <v>#DIV/0!</v>
      </c>
      <c r="T51" s="22">
        <v>72.459999999999994</v>
      </c>
      <c r="U51" s="22">
        <v>68.5</v>
      </c>
      <c r="X51">
        <v>70.69</v>
      </c>
      <c r="Y51">
        <f t="shared" si="1"/>
        <v>70.47999999999999</v>
      </c>
    </row>
    <row r="52" spans="1:25" x14ac:dyDescent="0.6">
      <c r="A52" t="s">
        <v>50</v>
      </c>
      <c r="B52">
        <v>76.03</v>
      </c>
      <c r="C52">
        <v>76.61</v>
      </c>
      <c r="D52">
        <v>67.5</v>
      </c>
      <c r="E52">
        <v>68.03</v>
      </c>
      <c r="F52">
        <v>72.319999999999993</v>
      </c>
      <c r="G52">
        <v>70.245000000000005</v>
      </c>
      <c r="J52" s="22"/>
      <c r="K52" s="22"/>
      <c r="L52" s="22"/>
      <c r="S52" t="e">
        <f t="shared" si="0"/>
        <v>#DIV/0!</v>
      </c>
      <c r="T52" s="22">
        <v>72.27</v>
      </c>
      <c r="U52" s="22">
        <v>68.22</v>
      </c>
      <c r="X52">
        <v>72.319999999999993</v>
      </c>
      <c r="Y52">
        <f t="shared" si="1"/>
        <v>70.245000000000005</v>
      </c>
    </row>
    <row r="53" spans="1:25" x14ac:dyDescent="0.6">
      <c r="A53" t="s">
        <v>51</v>
      </c>
      <c r="B53">
        <v>76.3</v>
      </c>
      <c r="C53">
        <v>76.88</v>
      </c>
      <c r="D53">
        <v>73.430000000000007</v>
      </c>
      <c r="E53">
        <v>73.989999999999995</v>
      </c>
      <c r="F53">
        <v>75.435000000000002</v>
      </c>
      <c r="G53">
        <v>71.62</v>
      </c>
      <c r="J53" s="22"/>
      <c r="K53" s="22"/>
      <c r="L53" s="22"/>
      <c r="S53" t="e">
        <f t="shared" si="0"/>
        <v>#DIV/0!</v>
      </c>
      <c r="T53" s="22">
        <v>73.55</v>
      </c>
      <c r="U53" s="22">
        <v>69.69</v>
      </c>
      <c r="X53">
        <v>75.435000000000002</v>
      </c>
      <c r="Y53">
        <f t="shared" si="1"/>
        <v>71.62</v>
      </c>
    </row>
    <row r="54" spans="1:25" x14ac:dyDescent="0.6">
      <c r="A54" t="s">
        <v>52</v>
      </c>
      <c r="B54">
        <v>72.02</v>
      </c>
      <c r="C54">
        <v>72.58</v>
      </c>
      <c r="D54">
        <v>62.67</v>
      </c>
      <c r="E54">
        <v>63.4</v>
      </c>
      <c r="F54">
        <v>67.989999999999995</v>
      </c>
      <c r="G54">
        <v>67.984999999999999</v>
      </c>
      <c r="J54" s="22"/>
      <c r="K54" s="22"/>
      <c r="L54" s="22"/>
      <c r="S54" t="e">
        <f t="shared" si="0"/>
        <v>#DIV/0!</v>
      </c>
      <c r="T54" s="22">
        <v>70</v>
      </c>
      <c r="U54" s="22">
        <v>65.97</v>
      </c>
      <c r="X54">
        <v>67.989999999999995</v>
      </c>
      <c r="Y54">
        <f t="shared" si="1"/>
        <v>67.984999999999999</v>
      </c>
    </row>
    <row r="55" spans="1:25" x14ac:dyDescent="0.6">
      <c r="A55" t="s">
        <v>53</v>
      </c>
      <c r="B55">
        <v>72.16</v>
      </c>
      <c r="C55">
        <v>73.06</v>
      </c>
      <c r="D55">
        <v>64.13</v>
      </c>
      <c r="E55">
        <v>64.930000000000007</v>
      </c>
      <c r="F55">
        <v>68.995000000000005</v>
      </c>
      <c r="G55">
        <v>71.194999999999993</v>
      </c>
      <c r="J55" s="22"/>
      <c r="K55" s="22"/>
      <c r="L55" s="22"/>
      <c r="S55" t="e">
        <f t="shared" si="0"/>
        <v>#DIV/0!</v>
      </c>
      <c r="T55" s="22">
        <v>73.16</v>
      </c>
      <c r="U55" s="22">
        <v>69.23</v>
      </c>
      <c r="X55">
        <v>68.995000000000005</v>
      </c>
      <c r="Y55">
        <f t="shared" si="1"/>
        <v>71.194999999999993</v>
      </c>
    </row>
    <row r="56" spans="1:25" x14ac:dyDescent="0.6">
      <c r="A56" t="s">
        <v>54</v>
      </c>
      <c r="B56">
        <v>74.52</v>
      </c>
      <c r="C56">
        <v>74.89</v>
      </c>
      <c r="D56">
        <v>68.62</v>
      </c>
      <c r="E56">
        <v>69.17</v>
      </c>
      <c r="F56">
        <v>72.03</v>
      </c>
      <c r="G56">
        <v>70.41</v>
      </c>
      <c r="J56" s="22"/>
      <c r="K56" s="22"/>
      <c r="L56" s="22"/>
      <c r="S56" t="e">
        <f t="shared" si="0"/>
        <v>#DIV/0!</v>
      </c>
      <c r="T56" s="22">
        <v>72.400000000000006</v>
      </c>
      <c r="U56" s="22">
        <v>68.42</v>
      </c>
      <c r="X56">
        <v>72.03</v>
      </c>
      <c r="Y56">
        <f t="shared" si="1"/>
        <v>70.41</v>
      </c>
    </row>
    <row r="57" spans="1:25" x14ac:dyDescent="0.6">
      <c r="A57" t="s">
        <v>55</v>
      </c>
      <c r="B57">
        <v>70.38</v>
      </c>
      <c r="C57">
        <v>70.84</v>
      </c>
      <c r="D57">
        <v>56.37</v>
      </c>
      <c r="E57">
        <v>56.97</v>
      </c>
      <c r="F57">
        <v>63.905000000000001</v>
      </c>
      <c r="G57">
        <v>64.784999999999997</v>
      </c>
      <c r="S57" t="e">
        <f>AVERAGE(J58:K58)</f>
        <v>#DIV/0!</v>
      </c>
      <c r="T57" s="22">
        <v>66.62</v>
      </c>
      <c r="U57" s="22">
        <v>62.95</v>
      </c>
      <c r="X57">
        <v>63.905000000000001</v>
      </c>
      <c r="Y57">
        <f t="shared" si="1"/>
        <v>64.784999999999997</v>
      </c>
    </row>
    <row r="58" spans="1:25" x14ac:dyDescent="0.6">
      <c r="A58" t="s">
        <v>56</v>
      </c>
      <c r="B58">
        <v>70.260000000000005</v>
      </c>
      <c r="C58">
        <v>70.89</v>
      </c>
      <c r="D58">
        <v>63.92</v>
      </c>
      <c r="E58">
        <v>64.58</v>
      </c>
      <c r="F58">
        <v>67.734999999999999</v>
      </c>
      <c r="G58">
        <v>68.12</v>
      </c>
      <c r="I58" s="41"/>
      <c r="J58" s="41"/>
      <c r="K58" s="41"/>
      <c r="L58" s="41"/>
      <c r="M58" s="41"/>
      <c r="N58" s="41"/>
      <c r="O58" s="41"/>
      <c r="P58" s="41"/>
      <c r="Q58" s="41"/>
      <c r="S58" t="e">
        <f>AVERAGE(J59:K59)</f>
        <v>#DIV/0!</v>
      </c>
      <c r="T58" s="22">
        <v>70.180000000000007</v>
      </c>
      <c r="U58" s="22">
        <v>66.06</v>
      </c>
      <c r="X58">
        <v>67.734999999999999</v>
      </c>
      <c r="Y58">
        <f t="shared" si="1"/>
        <v>68.12</v>
      </c>
    </row>
    <row r="59" spans="1:25" x14ac:dyDescent="0.6">
      <c r="A59" t="s">
        <v>57</v>
      </c>
      <c r="B59">
        <v>81.27</v>
      </c>
      <c r="C59">
        <v>81.73</v>
      </c>
      <c r="D59">
        <v>78.349999999999994</v>
      </c>
      <c r="E59">
        <v>78.8</v>
      </c>
      <c r="F59">
        <v>80.265000000000001</v>
      </c>
      <c r="G59">
        <v>72.10499999999999</v>
      </c>
      <c r="I59" s="41"/>
      <c r="J59" s="41"/>
      <c r="K59" s="41"/>
      <c r="L59" s="41"/>
      <c r="M59" s="41"/>
      <c r="N59" s="41"/>
      <c r="O59" s="41"/>
      <c r="P59" s="41"/>
      <c r="Q59" s="41"/>
      <c r="S59" t="e">
        <f>AVERAGE(J60:K60)</f>
        <v>#DIV/0!</v>
      </c>
      <c r="T59" s="22">
        <v>74.05</v>
      </c>
      <c r="U59" s="22">
        <v>70.16</v>
      </c>
      <c r="X59">
        <v>80.265000000000001</v>
      </c>
      <c r="Y59">
        <f t="shared" si="1"/>
        <v>72.10499999999999</v>
      </c>
    </row>
    <row r="60" spans="1:25" x14ac:dyDescent="0.6">
      <c r="A60" t="s">
        <v>58</v>
      </c>
      <c r="B60">
        <v>76.8</v>
      </c>
      <c r="C60">
        <v>77.31</v>
      </c>
      <c r="D60">
        <v>72.62</v>
      </c>
      <c r="E60">
        <v>73.11</v>
      </c>
      <c r="F60">
        <v>75.210000000000008</v>
      </c>
      <c r="G60">
        <v>71.300000000000011</v>
      </c>
      <c r="I60" s="42"/>
      <c r="J60" s="42"/>
      <c r="K60" s="41"/>
      <c r="L60" s="41"/>
      <c r="M60" s="41"/>
      <c r="N60" s="41"/>
      <c r="O60" s="41"/>
      <c r="P60" s="41"/>
      <c r="Q60" s="41"/>
      <c r="S60" t="e">
        <f>AVERAGE(J61:K61)</f>
        <v>#DIV/0!</v>
      </c>
      <c r="T60" s="22">
        <v>73.260000000000005</v>
      </c>
      <c r="U60" s="22">
        <v>69.34</v>
      </c>
      <c r="X60">
        <v>75.210000000000008</v>
      </c>
      <c r="Y60">
        <f t="shared" si="1"/>
        <v>71.300000000000011</v>
      </c>
    </row>
    <row r="61" spans="1:25" x14ac:dyDescent="0.6">
      <c r="A61" t="s">
        <v>59</v>
      </c>
      <c r="B61">
        <v>77.41</v>
      </c>
      <c r="C61">
        <v>77.959999999999994</v>
      </c>
      <c r="D61">
        <v>76.599999999999994</v>
      </c>
      <c r="E61">
        <v>77.180000000000007</v>
      </c>
      <c r="F61">
        <v>77.569999999999993</v>
      </c>
      <c r="G61">
        <v>72.34</v>
      </c>
      <c r="I61" s="43"/>
      <c r="J61" s="43"/>
      <c r="K61" s="41"/>
      <c r="L61" s="41"/>
      <c r="M61" s="41"/>
      <c r="N61" s="41"/>
      <c r="O61" s="41"/>
      <c r="P61" s="41"/>
      <c r="Q61" s="41"/>
      <c r="S61" t="e">
        <f>AVERAGE(J62:K62)</f>
        <v>#DIV/0!</v>
      </c>
      <c r="T61" s="22">
        <v>74.290000000000006</v>
      </c>
      <c r="U61" s="22">
        <v>70.39</v>
      </c>
      <c r="X61">
        <v>77.569999999999993</v>
      </c>
      <c r="Y61">
        <f t="shared" si="1"/>
        <v>72.34</v>
      </c>
    </row>
    <row r="62" spans="1:25" x14ac:dyDescent="0.6">
      <c r="A62" t="s">
        <v>60</v>
      </c>
      <c r="B62">
        <v>76.39</v>
      </c>
      <c r="C62">
        <v>76.83</v>
      </c>
      <c r="D62">
        <v>72.86</v>
      </c>
      <c r="E62">
        <v>73.349999999999994</v>
      </c>
      <c r="F62">
        <v>75.09</v>
      </c>
      <c r="G62">
        <v>70.884999999999991</v>
      </c>
      <c r="I62" s="43"/>
      <c r="J62" s="43"/>
      <c r="K62" s="41"/>
      <c r="L62" s="41"/>
      <c r="M62" s="41"/>
      <c r="N62" s="41"/>
      <c r="O62" s="41"/>
      <c r="P62" s="41"/>
      <c r="Q62" s="41"/>
      <c r="S62" t="e">
        <f>AVERAGE(J63:K63)</f>
        <v>#DIV/0!</v>
      </c>
      <c r="T62" s="22">
        <v>72.86</v>
      </c>
      <c r="U62" s="22">
        <v>68.91</v>
      </c>
      <c r="X62">
        <v>75.09</v>
      </c>
      <c r="Y62">
        <f t="shared" si="1"/>
        <v>70.884999999999991</v>
      </c>
    </row>
    <row r="63" spans="1:25" x14ac:dyDescent="0.6">
      <c r="A63" t="s">
        <v>61</v>
      </c>
      <c r="B63">
        <v>73.540000000000006</v>
      </c>
      <c r="C63">
        <v>73.97</v>
      </c>
      <c r="D63">
        <v>67.59</v>
      </c>
      <c r="E63">
        <v>68.23</v>
      </c>
      <c r="F63">
        <v>71.099999999999994</v>
      </c>
      <c r="G63">
        <v>68.965000000000003</v>
      </c>
      <c r="I63" s="43"/>
      <c r="J63" s="43"/>
      <c r="K63" s="41"/>
      <c r="L63" s="41"/>
      <c r="M63" s="41"/>
      <c r="N63" s="41"/>
      <c r="O63" s="41"/>
      <c r="P63" s="41"/>
      <c r="Q63" s="41"/>
      <c r="S63" t="e">
        <f>AVERAGE(J64:K64)</f>
        <v>#DIV/0!</v>
      </c>
      <c r="T63" s="22">
        <v>70.95</v>
      </c>
      <c r="U63" s="22">
        <v>66.98</v>
      </c>
      <c r="X63">
        <v>71.099999999999994</v>
      </c>
      <c r="Y63">
        <f t="shared" si="1"/>
        <v>68.965000000000003</v>
      </c>
    </row>
    <row r="64" spans="1:25" x14ac:dyDescent="0.6">
      <c r="A64" t="s">
        <v>62</v>
      </c>
      <c r="B64">
        <v>70.12</v>
      </c>
      <c r="C64">
        <v>70.61</v>
      </c>
      <c r="D64">
        <v>64.64</v>
      </c>
      <c r="E64">
        <v>65.099999999999994</v>
      </c>
      <c r="F64">
        <v>67.85499999999999</v>
      </c>
      <c r="G64">
        <v>66.680000000000007</v>
      </c>
      <c r="I64" s="43"/>
      <c r="J64" s="43"/>
      <c r="K64" s="41"/>
      <c r="L64" s="41"/>
      <c r="M64" s="41"/>
      <c r="N64" s="41"/>
      <c r="O64" s="41"/>
      <c r="P64" s="41"/>
      <c r="Q64" s="41"/>
      <c r="S64" t="e">
        <f>AVERAGE(J65:K65)</f>
        <v>#DIV/0!</v>
      </c>
      <c r="T64" s="22">
        <v>68.59</v>
      </c>
      <c r="U64" s="22">
        <v>64.77</v>
      </c>
      <c r="X64">
        <v>67.85499999999999</v>
      </c>
      <c r="Y64">
        <f t="shared" si="1"/>
        <v>66.680000000000007</v>
      </c>
    </row>
    <row r="65" spans="1:25" x14ac:dyDescent="0.6">
      <c r="A65" t="s">
        <v>63</v>
      </c>
      <c r="B65">
        <v>74.680000000000007</v>
      </c>
      <c r="C65">
        <v>75.2</v>
      </c>
      <c r="D65">
        <v>67.849999999999994</v>
      </c>
      <c r="E65">
        <v>68.33</v>
      </c>
      <c r="F65">
        <v>71.765000000000001</v>
      </c>
      <c r="G65">
        <v>70.830000000000013</v>
      </c>
      <c r="I65" s="43"/>
      <c r="J65" s="43"/>
      <c r="K65" s="41"/>
      <c r="L65" s="41"/>
      <c r="M65" s="41"/>
      <c r="N65" s="41"/>
      <c r="O65" s="41"/>
      <c r="P65" s="41"/>
      <c r="Q65" s="41"/>
      <c r="S65" t="e">
        <f>AVERAGE(J66:K66)</f>
        <v>#DIV/0!</v>
      </c>
      <c r="T65" s="22">
        <v>72.760000000000005</v>
      </c>
      <c r="U65" s="22">
        <v>68.900000000000006</v>
      </c>
      <c r="X65">
        <v>71.765000000000001</v>
      </c>
      <c r="Y65">
        <f t="shared" si="1"/>
        <v>70.830000000000013</v>
      </c>
    </row>
    <row r="66" spans="1:25" x14ac:dyDescent="0.6">
      <c r="A66" t="s">
        <v>64</v>
      </c>
      <c r="B66">
        <v>77.290000000000006</v>
      </c>
      <c r="C66">
        <v>77.53</v>
      </c>
      <c r="D66">
        <v>65.72</v>
      </c>
      <c r="E66">
        <v>66.010000000000005</v>
      </c>
      <c r="F66">
        <v>71.77000000000001</v>
      </c>
      <c r="G66">
        <v>69.125</v>
      </c>
      <c r="I66" s="41"/>
      <c r="J66" s="41"/>
      <c r="K66" s="41"/>
      <c r="L66" s="41"/>
      <c r="M66" s="41"/>
      <c r="N66" s="41"/>
      <c r="O66" s="41"/>
      <c r="P66" s="41"/>
      <c r="Q66" s="41"/>
      <c r="S66" t="e">
        <f>AVERAGE(J67:K67)</f>
        <v>#DIV/0!</v>
      </c>
      <c r="T66" s="22">
        <v>71.17</v>
      </c>
      <c r="U66" s="22">
        <v>67.08</v>
      </c>
      <c r="X66">
        <v>71.77000000000001</v>
      </c>
      <c r="Y66">
        <f t="shared" si="1"/>
        <v>69.125</v>
      </c>
    </row>
    <row r="67" spans="1:25" x14ac:dyDescent="0.6">
      <c r="A67" t="s">
        <v>65</v>
      </c>
      <c r="B67">
        <v>73.010000000000005</v>
      </c>
      <c r="C67">
        <v>73.48</v>
      </c>
      <c r="D67">
        <v>70.61</v>
      </c>
      <c r="E67">
        <v>71.12</v>
      </c>
      <c r="F67">
        <v>72.300000000000011</v>
      </c>
      <c r="G67">
        <v>71.155000000000001</v>
      </c>
      <c r="I67" s="41"/>
      <c r="J67" s="41"/>
      <c r="K67" s="41"/>
      <c r="L67" s="41"/>
      <c r="M67" s="41"/>
      <c r="N67" s="41"/>
      <c r="O67" s="41"/>
      <c r="P67" s="41"/>
      <c r="Q67" s="41"/>
      <c r="S67" t="e">
        <f>AVERAGE(J68:K68)</f>
        <v>#DIV/0!</v>
      </c>
      <c r="T67" s="22">
        <v>73.06</v>
      </c>
      <c r="U67" s="22">
        <v>69.25</v>
      </c>
      <c r="X67">
        <v>72.300000000000011</v>
      </c>
      <c r="Y67">
        <f t="shared" si="1"/>
        <v>71.155000000000001</v>
      </c>
    </row>
    <row r="68" spans="1:25" x14ac:dyDescent="0.6">
      <c r="A68" t="s">
        <v>66</v>
      </c>
      <c r="B68">
        <v>69.81</v>
      </c>
      <c r="C68">
        <v>70.23</v>
      </c>
      <c r="D68">
        <v>61.73</v>
      </c>
      <c r="E68">
        <v>62.44</v>
      </c>
      <c r="F68">
        <v>66.335000000000008</v>
      </c>
      <c r="G68">
        <v>67.56</v>
      </c>
      <c r="I68" s="44"/>
      <c r="J68" s="44"/>
      <c r="K68" s="44"/>
      <c r="L68" s="44"/>
      <c r="M68" s="44"/>
      <c r="N68" s="44"/>
      <c r="O68" s="41"/>
      <c r="P68" s="41"/>
      <c r="Q68" s="41"/>
      <c r="S68" t="e">
        <f>AVERAGE(J69:K69)</f>
        <v>#DIV/0!</v>
      </c>
      <c r="T68" s="22">
        <v>69.489999999999995</v>
      </c>
      <c r="U68" s="22">
        <v>65.63</v>
      </c>
      <c r="X68">
        <v>66.335000000000008</v>
      </c>
      <c r="Y68">
        <f t="shared" si="1"/>
        <v>67.56</v>
      </c>
    </row>
    <row r="69" spans="1:25" x14ac:dyDescent="0.6">
      <c r="A69" t="s">
        <v>67</v>
      </c>
      <c r="B69">
        <v>70.150000000000006</v>
      </c>
      <c r="C69">
        <v>70.53</v>
      </c>
      <c r="D69">
        <v>63.34</v>
      </c>
      <c r="E69">
        <v>63.8</v>
      </c>
      <c r="F69">
        <v>67.164999999999992</v>
      </c>
      <c r="G69">
        <v>66.335000000000008</v>
      </c>
      <c r="I69" s="43"/>
      <c r="J69" s="43"/>
      <c r="K69" s="43"/>
      <c r="L69" s="43"/>
      <c r="M69" s="43"/>
      <c r="N69" s="43"/>
      <c r="O69" s="41"/>
      <c r="P69" s="41"/>
      <c r="Q69" s="41"/>
      <c r="S69" t="e">
        <f>AVERAGE(J70:K70)</f>
        <v>#DIV/0!</v>
      </c>
      <c r="T69" s="22">
        <v>68.27</v>
      </c>
      <c r="U69" s="22">
        <v>64.400000000000006</v>
      </c>
      <c r="X69">
        <v>67.164999999999992</v>
      </c>
      <c r="Y69">
        <f t="shared" ref="Y69:Y132" si="2">AVERAGE(T69:U69)</f>
        <v>66.335000000000008</v>
      </c>
    </row>
    <row r="70" spans="1:25" x14ac:dyDescent="0.6">
      <c r="A70" t="s">
        <v>68</v>
      </c>
      <c r="B70">
        <v>72.63</v>
      </c>
      <c r="C70">
        <v>73.02</v>
      </c>
      <c r="D70">
        <v>64.709999999999994</v>
      </c>
      <c r="E70">
        <v>65.39</v>
      </c>
      <c r="F70">
        <v>69.204999999999998</v>
      </c>
      <c r="G70">
        <v>69.224999999999994</v>
      </c>
      <c r="I70" s="43"/>
      <c r="J70" s="43"/>
      <c r="K70" s="43"/>
      <c r="L70" s="43"/>
      <c r="M70" s="43"/>
      <c r="N70" s="43"/>
      <c r="O70" s="41"/>
      <c r="P70" s="41"/>
      <c r="Q70" s="41"/>
      <c r="S70" t="e">
        <f>AVERAGE(J71:K71)</f>
        <v>#DIV/0!</v>
      </c>
      <c r="T70" s="22">
        <v>71.260000000000005</v>
      </c>
      <c r="U70" s="22">
        <v>67.19</v>
      </c>
      <c r="X70">
        <v>69.204999999999998</v>
      </c>
      <c r="Y70">
        <f t="shared" si="2"/>
        <v>69.224999999999994</v>
      </c>
    </row>
    <row r="71" spans="1:25" x14ac:dyDescent="0.6">
      <c r="A71" t="s">
        <v>69</v>
      </c>
      <c r="B71">
        <v>68.39</v>
      </c>
      <c r="C71">
        <v>68.790000000000006</v>
      </c>
      <c r="D71">
        <v>63.27</v>
      </c>
      <c r="E71">
        <v>63.81</v>
      </c>
      <c r="F71">
        <v>66.300000000000011</v>
      </c>
      <c r="G71">
        <v>64.215000000000003</v>
      </c>
      <c r="I71" s="43"/>
      <c r="J71" s="43"/>
      <c r="K71" s="43"/>
      <c r="L71" s="43"/>
      <c r="M71" s="43"/>
      <c r="N71" s="43"/>
      <c r="O71" s="41"/>
      <c r="P71" s="41"/>
      <c r="Q71" s="41"/>
      <c r="S71" t="e">
        <f>AVERAGE(J72:K72)</f>
        <v>#DIV/0!</v>
      </c>
      <c r="T71" s="22">
        <v>66.180000000000007</v>
      </c>
      <c r="U71" s="22">
        <v>62.25</v>
      </c>
      <c r="X71">
        <v>66.300000000000011</v>
      </c>
      <c r="Y71">
        <f t="shared" si="2"/>
        <v>64.215000000000003</v>
      </c>
    </row>
    <row r="72" spans="1:25" x14ac:dyDescent="0.6">
      <c r="A72" t="s">
        <v>70</v>
      </c>
      <c r="B72">
        <v>69.06</v>
      </c>
      <c r="C72">
        <v>69.89</v>
      </c>
      <c r="D72">
        <v>62.95</v>
      </c>
      <c r="E72">
        <v>63.72</v>
      </c>
      <c r="F72">
        <v>66.805000000000007</v>
      </c>
      <c r="G72">
        <v>66.034999999999997</v>
      </c>
      <c r="I72" s="41"/>
      <c r="J72" s="41"/>
      <c r="K72" s="41"/>
      <c r="L72" s="41"/>
      <c r="M72" s="41"/>
      <c r="N72" s="41"/>
      <c r="O72" s="41"/>
      <c r="P72" s="41"/>
      <c r="Q72" s="41"/>
      <c r="S72" t="e">
        <f>AVERAGE(J73:K73)</f>
        <v>#DIV/0!</v>
      </c>
      <c r="T72" s="22">
        <v>67.94</v>
      </c>
      <c r="U72" s="22">
        <v>64.13</v>
      </c>
      <c r="X72">
        <v>66.805000000000007</v>
      </c>
      <c r="Y72">
        <f t="shared" si="2"/>
        <v>66.034999999999997</v>
      </c>
    </row>
    <row r="73" spans="1:25" x14ac:dyDescent="0.6">
      <c r="A73" t="s">
        <v>71</v>
      </c>
      <c r="B73">
        <v>71.75</v>
      </c>
      <c r="C73">
        <v>72.22</v>
      </c>
      <c r="D73">
        <v>67.069999999999993</v>
      </c>
      <c r="E73">
        <v>67.959999999999994</v>
      </c>
      <c r="F73">
        <v>70.09</v>
      </c>
      <c r="G73">
        <v>70.055000000000007</v>
      </c>
      <c r="I73" s="44"/>
      <c r="J73" s="44"/>
      <c r="K73" s="44"/>
      <c r="L73" s="44"/>
      <c r="M73" s="44"/>
      <c r="N73" s="44"/>
      <c r="O73" s="44"/>
      <c r="P73" s="44"/>
      <c r="Q73" s="44"/>
      <c r="S73" t="e">
        <f>AVERAGE(J74:K74)</f>
        <v>#DIV/0!</v>
      </c>
      <c r="T73" s="22">
        <v>72</v>
      </c>
      <c r="U73" s="22">
        <v>68.11</v>
      </c>
      <c r="X73">
        <v>70.09</v>
      </c>
      <c r="Y73">
        <f t="shared" si="2"/>
        <v>70.055000000000007</v>
      </c>
    </row>
    <row r="74" spans="1:25" x14ac:dyDescent="0.6">
      <c r="A74" t="s">
        <v>72</v>
      </c>
      <c r="B74">
        <v>69.87</v>
      </c>
      <c r="C74">
        <v>70.38</v>
      </c>
      <c r="D74">
        <v>64.12</v>
      </c>
      <c r="E74">
        <v>64.959999999999994</v>
      </c>
      <c r="F74">
        <v>67.669999999999987</v>
      </c>
      <c r="G74">
        <v>65.800000000000011</v>
      </c>
      <c r="I74" s="43"/>
      <c r="J74" s="43"/>
      <c r="K74" s="43"/>
      <c r="L74" s="43"/>
      <c r="M74" s="43"/>
      <c r="N74" s="43"/>
      <c r="O74" s="43"/>
      <c r="P74" s="43"/>
      <c r="Q74" s="43"/>
      <c r="S74" t="e">
        <f>AVERAGE(J75:K75)</f>
        <v>#DIV/0!</v>
      </c>
      <c r="T74" s="22">
        <v>67.760000000000005</v>
      </c>
      <c r="U74" s="22">
        <v>63.84</v>
      </c>
      <c r="X74">
        <v>67.669999999999987</v>
      </c>
      <c r="Y74">
        <f t="shared" si="2"/>
        <v>65.800000000000011</v>
      </c>
    </row>
    <row r="75" spans="1:25" x14ac:dyDescent="0.6">
      <c r="A75" t="s">
        <v>73</v>
      </c>
      <c r="B75">
        <v>70.72</v>
      </c>
      <c r="C75">
        <v>71.209999999999994</v>
      </c>
      <c r="D75">
        <v>67.88</v>
      </c>
      <c r="E75">
        <v>68.739999999999995</v>
      </c>
      <c r="F75">
        <v>69.974999999999994</v>
      </c>
      <c r="G75">
        <v>69.655000000000001</v>
      </c>
      <c r="I75" s="43"/>
      <c r="J75" s="43"/>
      <c r="K75" s="43"/>
      <c r="L75" s="43"/>
      <c r="M75" s="43"/>
      <c r="N75" s="43"/>
      <c r="O75" s="43"/>
      <c r="P75" s="43"/>
      <c r="Q75" s="43"/>
      <c r="S75" t="e">
        <f>AVERAGE(#REF!)</f>
        <v>#REF!</v>
      </c>
      <c r="T75" s="22">
        <v>71.72</v>
      </c>
      <c r="U75" s="22">
        <v>67.59</v>
      </c>
      <c r="X75">
        <v>69.974999999999994</v>
      </c>
      <c r="Y75">
        <f t="shared" si="2"/>
        <v>69.655000000000001</v>
      </c>
    </row>
    <row r="76" spans="1:25" x14ac:dyDescent="0.6">
      <c r="A76" t="s">
        <v>74</v>
      </c>
      <c r="B76">
        <v>82.52</v>
      </c>
      <c r="C76">
        <v>82.84</v>
      </c>
      <c r="D76">
        <v>81</v>
      </c>
      <c r="E76">
        <v>81.260000000000005</v>
      </c>
      <c r="F76">
        <v>82.050000000000011</v>
      </c>
      <c r="G76">
        <v>71.11</v>
      </c>
      <c r="S76" t="e">
        <f t="shared" ref="S68:S131" si="3">AVERAGE(J76:K76)</f>
        <v>#DIV/0!</v>
      </c>
      <c r="T76" s="22">
        <v>73.12</v>
      </c>
      <c r="U76" s="22">
        <v>69.099999999999994</v>
      </c>
      <c r="X76">
        <v>82.050000000000011</v>
      </c>
      <c r="Y76">
        <f t="shared" si="2"/>
        <v>71.11</v>
      </c>
    </row>
    <row r="77" spans="1:25" x14ac:dyDescent="0.6">
      <c r="A77" t="s">
        <v>75</v>
      </c>
      <c r="B77">
        <v>76.209999999999994</v>
      </c>
      <c r="C77">
        <v>76.72</v>
      </c>
      <c r="D77">
        <v>70.760000000000005</v>
      </c>
      <c r="E77">
        <v>71.459999999999994</v>
      </c>
      <c r="F77">
        <v>74.09</v>
      </c>
      <c r="G77">
        <v>70.995000000000005</v>
      </c>
      <c r="S77" t="e">
        <f t="shared" si="3"/>
        <v>#DIV/0!</v>
      </c>
      <c r="T77" s="22">
        <v>72.959999999999994</v>
      </c>
      <c r="U77" s="22">
        <v>69.03</v>
      </c>
      <c r="X77">
        <v>74.09</v>
      </c>
      <c r="Y77">
        <f t="shared" si="2"/>
        <v>70.995000000000005</v>
      </c>
    </row>
    <row r="78" spans="1:25" x14ac:dyDescent="0.6">
      <c r="A78" t="s">
        <v>76</v>
      </c>
      <c r="B78">
        <v>72.95</v>
      </c>
      <c r="C78">
        <v>73.42</v>
      </c>
      <c r="D78">
        <v>66.75</v>
      </c>
      <c r="E78">
        <v>67.349999999999994</v>
      </c>
      <c r="F78">
        <v>70.384999999999991</v>
      </c>
      <c r="G78">
        <v>68.674999999999997</v>
      </c>
      <c r="J78" s="22"/>
      <c r="K78" s="22"/>
      <c r="L78" s="22"/>
      <c r="S78" t="e">
        <f t="shared" si="3"/>
        <v>#DIV/0!</v>
      </c>
      <c r="T78" s="22">
        <v>70.72</v>
      </c>
      <c r="U78" s="22">
        <v>66.63</v>
      </c>
      <c r="X78">
        <v>70.384999999999991</v>
      </c>
      <c r="Y78">
        <f t="shared" si="2"/>
        <v>68.674999999999997</v>
      </c>
    </row>
    <row r="79" spans="1:25" x14ac:dyDescent="0.6">
      <c r="A79" t="s">
        <v>77</v>
      </c>
      <c r="B79">
        <v>72.16</v>
      </c>
      <c r="C79">
        <v>72.87</v>
      </c>
      <c r="D79">
        <v>69.13</v>
      </c>
      <c r="E79">
        <v>69.92</v>
      </c>
      <c r="F79">
        <v>71.39500000000001</v>
      </c>
      <c r="G79">
        <v>68.385000000000005</v>
      </c>
      <c r="J79" s="22"/>
      <c r="K79" s="22"/>
      <c r="L79" s="22"/>
      <c r="S79" t="e">
        <f t="shared" si="3"/>
        <v>#DIV/0!</v>
      </c>
      <c r="T79" s="22">
        <v>70.48</v>
      </c>
      <c r="U79" s="22">
        <v>66.290000000000006</v>
      </c>
      <c r="X79">
        <v>71.39500000000001</v>
      </c>
      <c r="Y79">
        <f t="shared" si="2"/>
        <v>68.385000000000005</v>
      </c>
    </row>
    <row r="80" spans="1:25" x14ac:dyDescent="0.6">
      <c r="A80" t="s">
        <v>78</v>
      </c>
      <c r="B80">
        <v>69.88</v>
      </c>
      <c r="C80">
        <v>70.61</v>
      </c>
      <c r="D80">
        <v>66.92</v>
      </c>
      <c r="E80">
        <v>67.33</v>
      </c>
      <c r="F80">
        <v>68.97</v>
      </c>
      <c r="G80">
        <v>70.77</v>
      </c>
      <c r="J80" s="22"/>
      <c r="K80" s="22"/>
      <c r="L80" s="22"/>
      <c r="S80" t="e">
        <f t="shared" si="3"/>
        <v>#DIV/0!</v>
      </c>
      <c r="T80" s="22">
        <v>72.819999999999993</v>
      </c>
      <c r="U80" s="22">
        <v>68.72</v>
      </c>
      <c r="X80">
        <v>68.97</v>
      </c>
      <c r="Y80">
        <f t="shared" si="2"/>
        <v>70.77</v>
      </c>
    </row>
    <row r="81" spans="1:25" x14ac:dyDescent="0.6">
      <c r="A81" t="s">
        <v>79</v>
      </c>
      <c r="B81">
        <v>68.95</v>
      </c>
      <c r="C81">
        <v>69.28</v>
      </c>
      <c r="D81">
        <v>63.16</v>
      </c>
      <c r="E81">
        <v>63.74</v>
      </c>
      <c r="F81">
        <v>66.510000000000005</v>
      </c>
      <c r="G81">
        <v>66.740000000000009</v>
      </c>
      <c r="J81" s="22"/>
      <c r="K81" s="22"/>
      <c r="L81" s="22"/>
      <c r="S81" t="e">
        <f t="shared" si="3"/>
        <v>#DIV/0!</v>
      </c>
      <c r="T81" s="22">
        <v>68.760000000000005</v>
      </c>
      <c r="U81" s="22">
        <v>64.72</v>
      </c>
      <c r="X81">
        <v>66.510000000000005</v>
      </c>
      <c r="Y81">
        <f t="shared" si="2"/>
        <v>66.740000000000009</v>
      </c>
    </row>
    <row r="82" spans="1:25" x14ac:dyDescent="0.6">
      <c r="A82" t="s">
        <v>80</v>
      </c>
      <c r="B82">
        <v>72.09</v>
      </c>
      <c r="C82">
        <v>72.599999999999994</v>
      </c>
      <c r="D82">
        <v>63.04</v>
      </c>
      <c r="E82">
        <v>63.64</v>
      </c>
      <c r="F82">
        <v>68.12</v>
      </c>
      <c r="G82">
        <v>67.534999999999997</v>
      </c>
      <c r="J82" s="22"/>
      <c r="K82" s="22"/>
      <c r="L82" s="22"/>
      <c r="S82" t="e">
        <f t="shared" si="3"/>
        <v>#DIV/0!</v>
      </c>
      <c r="T82" s="22">
        <v>69.599999999999994</v>
      </c>
      <c r="U82" s="22">
        <v>65.47</v>
      </c>
      <c r="X82">
        <v>68.12</v>
      </c>
      <c r="Y82">
        <f t="shared" si="2"/>
        <v>67.534999999999997</v>
      </c>
    </row>
    <row r="83" spans="1:25" x14ac:dyDescent="0.6">
      <c r="A83" t="s">
        <v>81</v>
      </c>
      <c r="B83">
        <v>75.069999999999993</v>
      </c>
      <c r="C83">
        <v>75.510000000000005</v>
      </c>
      <c r="D83">
        <v>65.59</v>
      </c>
      <c r="E83">
        <v>66.319999999999993</v>
      </c>
      <c r="F83">
        <v>70.914999999999992</v>
      </c>
      <c r="G83">
        <v>70.599999999999994</v>
      </c>
      <c r="J83" s="22"/>
      <c r="K83" s="22"/>
      <c r="L83" s="22"/>
      <c r="S83" t="e">
        <f t="shared" si="3"/>
        <v>#DIV/0!</v>
      </c>
      <c r="T83" s="22">
        <v>72.59</v>
      </c>
      <c r="U83" s="22">
        <v>68.61</v>
      </c>
      <c r="X83">
        <v>70.914999999999992</v>
      </c>
      <c r="Y83">
        <f t="shared" si="2"/>
        <v>70.599999999999994</v>
      </c>
    </row>
    <row r="84" spans="1:25" x14ac:dyDescent="0.6">
      <c r="A84" t="s">
        <v>82</v>
      </c>
      <c r="B84">
        <v>68.97</v>
      </c>
      <c r="C84">
        <v>69.349999999999994</v>
      </c>
      <c r="D84">
        <v>67.459999999999994</v>
      </c>
      <c r="E84">
        <v>68.05</v>
      </c>
      <c r="F84">
        <v>68.699999999999989</v>
      </c>
      <c r="G84">
        <v>67.60499999999999</v>
      </c>
      <c r="J84" s="22"/>
      <c r="K84" s="22"/>
      <c r="L84" s="22"/>
      <c r="S84" t="e">
        <f t="shared" si="3"/>
        <v>#DIV/0!</v>
      </c>
      <c r="T84" s="22">
        <v>69.58</v>
      </c>
      <c r="U84" s="22">
        <v>65.63</v>
      </c>
      <c r="X84">
        <v>68.699999999999989</v>
      </c>
      <c r="Y84">
        <f t="shared" si="2"/>
        <v>67.60499999999999</v>
      </c>
    </row>
    <row r="85" spans="1:25" x14ac:dyDescent="0.6">
      <c r="A85" t="s">
        <v>83</v>
      </c>
      <c r="B85">
        <v>75.2</v>
      </c>
      <c r="C85">
        <v>75.72</v>
      </c>
      <c r="D85">
        <v>67.08</v>
      </c>
      <c r="E85">
        <v>67.739999999999995</v>
      </c>
      <c r="F85">
        <v>71.72999999999999</v>
      </c>
      <c r="G85">
        <v>69.22999999999999</v>
      </c>
      <c r="J85" s="22"/>
      <c r="K85" s="22"/>
      <c r="L85" s="22"/>
      <c r="S85" t="e">
        <f t="shared" si="3"/>
        <v>#DIV/0!</v>
      </c>
      <c r="T85" s="22">
        <v>71.3</v>
      </c>
      <c r="U85" s="22">
        <v>67.16</v>
      </c>
      <c r="X85">
        <v>71.72999999999999</v>
      </c>
      <c r="Y85">
        <f t="shared" si="2"/>
        <v>69.22999999999999</v>
      </c>
    </row>
    <row r="86" spans="1:25" x14ac:dyDescent="0.6">
      <c r="A86" t="s">
        <v>84</v>
      </c>
      <c r="B86">
        <v>74.010000000000005</v>
      </c>
      <c r="C86">
        <v>74.53</v>
      </c>
      <c r="D86">
        <v>66.59</v>
      </c>
      <c r="E86">
        <v>67.53</v>
      </c>
      <c r="F86">
        <v>71.03</v>
      </c>
      <c r="G86">
        <v>67.034999999999997</v>
      </c>
      <c r="J86" s="22"/>
      <c r="K86" s="22"/>
      <c r="L86" s="22"/>
      <c r="S86" t="e">
        <f t="shared" si="3"/>
        <v>#DIV/0!</v>
      </c>
      <c r="T86" s="22">
        <v>69.05</v>
      </c>
      <c r="U86" s="22">
        <v>65.02</v>
      </c>
      <c r="X86">
        <v>71.03</v>
      </c>
      <c r="Y86">
        <f t="shared" si="2"/>
        <v>67.034999999999997</v>
      </c>
    </row>
    <row r="87" spans="1:25" x14ac:dyDescent="0.6">
      <c r="A87" t="s">
        <v>85</v>
      </c>
      <c r="B87">
        <v>73.95</v>
      </c>
      <c r="C87">
        <v>74.31</v>
      </c>
      <c r="D87">
        <v>70.63</v>
      </c>
      <c r="E87">
        <v>71.069999999999993</v>
      </c>
      <c r="F87">
        <v>72.69</v>
      </c>
      <c r="G87">
        <v>69.284999999999997</v>
      </c>
      <c r="J87" s="22"/>
      <c r="K87" s="22"/>
      <c r="L87" s="22"/>
      <c r="S87" t="e">
        <f t="shared" si="3"/>
        <v>#DIV/0!</v>
      </c>
      <c r="T87" s="22">
        <v>71.31</v>
      </c>
      <c r="U87" s="22">
        <v>67.260000000000005</v>
      </c>
      <c r="X87">
        <v>72.69</v>
      </c>
      <c r="Y87">
        <f t="shared" si="2"/>
        <v>69.284999999999997</v>
      </c>
    </row>
    <row r="88" spans="1:25" x14ac:dyDescent="0.6">
      <c r="A88" t="s">
        <v>86</v>
      </c>
      <c r="B88">
        <v>70.069999999999993</v>
      </c>
      <c r="C88">
        <v>70.44</v>
      </c>
      <c r="D88">
        <v>64.959999999999994</v>
      </c>
      <c r="E88">
        <v>65.75</v>
      </c>
      <c r="F88">
        <v>68.094999999999999</v>
      </c>
      <c r="G88">
        <v>67.430000000000007</v>
      </c>
      <c r="J88" s="22"/>
      <c r="K88" s="22"/>
      <c r="L88" s="22"/>
      <c r="S88" t="e">
        <f t="shared" si="3"/>
        <v>#DIV/0!</v>
      </c>
      <c r="T88" s="22">
        <v>69.510000000000005</v>
      </c>
      <c r="U88" s="22">
        <v>65.349999999999994</v>
      </c>
      <c r="X88">
        <v>68.094999999999999</v>
      </c>
      <c r="Y88">
        <f t="shared" si="2"/>
        <v>67.430000000000007</v>
      </c>
    </row>
    <row r="89" spans="1:25" x14ac:dyDescent="0.6">
      <c r="A89" t="s">
        <v>87</v>
      </c>
      <c r="B89">
        <v>70.489999999999995</v>
      </c>
      <c r="C89">
        <v>71.2</v>
      </c>
      <c r="D89">
        <v>68.55</v>
      </c>
      <c r="E89">
        <v>69.11</v>
      </c>
      <c r="F89">
        <v>70.155000000000001</v>
      </c>
      <c r="G89">
        <v>70.13</v>
      </c>
      <c r="J89" s="22"/>
      <c r="K89" s="22"/>
      <c r="L89" s="22"/>
      <c r="S89" t="e">
        <f t="shared" si="3"/>
        <v>#DIV/0!</v>
      </c>
      <c r="T89" s="22">
        <v>71.989999999999995</v>
      </c>
      <c r="U89" s="22">
        <v>68.27</v>
      </c>
      <c r="X89">
        <v>70.155000000000001</v>
      </c>
      <c r="Y89">
        <f t="shared" si="2"/>
        <v>70.13</v>
      </c>
    </row>
    <row r="90" spans="1:25" x14ac:dyDescent="0.6">
      <c r="A90" t="s">
        <v>88</v>
      </c>
      <c r="B90">
        <v>74.150000000000006</v>
      </c>
      <c r="C90">
        <v>74.790000000000006</v>
      </c>
      <c r="D90">
        <v>67.06</v>
      </c>
      <c r="E90">
        <v>67.56</v>
      </c>
      <c r="F90">
        <v>71.175000000000011</v>
      </c>
      <c r="G90">
        <v>67.72</v>
      </c>
      <c r="J90" s="22"/>
      <c r="K90" s="22"/>
      <c r="L90" s="22"/>
      <c r="S90" t="e">
        <f t="shared" si="3"/>
        <v>#DIV/0!</v>
      </c>
      <c r="T90" s="22">
        <v>69.760000000000005</v>
      </c>
      <c r="U90" s="22">
        <v>65.680000000000007</v>
      </c>
      <c r="X90">
        <v>71.175000000000011</v>
      </c>
      <c r="Y90">
        <f t="shared" si="2"/>
        <v>67.72</v>
      </c>
    </row>
    <row r="91" spans="1:25" x14ac:dyDescent="0.6">
      <c r="A91" t="s">
        <v>89</v>
      </c>
      <c r="B91">
        <v>75.47</v>
      </c>
      <c r="C91">
        <v>75.94</v>
      </c>
      <c r="D91">
        <v>69.58</v>
      </c>
      <c r="E91">
        <v>70.3</v>
      </c>
      <c r="F91">
        <v>73.12</v>
      </c>
      <c r="G91">
        <v>70.31</v>
      </c>
      <c r="J91" s="22"/>
      <c r="K91" s="22"/>
      <c r="L91" s="22"/>
      <c r="S91" t="e">
        <f t="shared" si="3"/>
        <v>#DIV/0!</v>
      </c>
      <c r="T91" s="22">
        <v>72.34</v>
      </c>
      <c r="U91" s="22">
        <v>68.28</v>
      </c>
      <c r="X91">
        <v>73.12</v>
      </c>
      <c r="Y91">
        <f t="shared" si="2"/>
        <v>70.31</v>
      </c>
    </row>
    <row r="92" spans="1:25" x14ac:dyDescent="0.6">
      <c r="A92" t="s">
        <v>90</v>
      </c>
      <c r="B92">
        <v>73.959999999999994</v>
      </c>
      <c r="C92">
        <v>74.39</v>
      </c>
      <c r="D92">
        <v>70.34</v>
      </c>
      <c r="E92">
        <v>70.94</v>
      </c>
      <c r="F92">
        <v>72.664999999999992</v>
      </c>
      <c r="G92">
        <v>70.009999999999991</v>
      </c>
      <c r="J92" s="22"/>
      <c r="K92" s="22"/>
      <c r="L92" s="22"/>
      <c r="S92" t="e">
        <f t="shared" si="3"/>
        <v>#DIV/0!</v>
      </c>
      <c r="T92" s="22">
        <v>71.94</v>
      </c>
      <c r="U92" s="22">
        <v>68.08</v>
      </c>
      <c r="X92">
        <v>72.664999999999992</v>
      </c>
      <c r="Y92">
        <f t="shared" si="2"/>
        <v>70.009999999999991</v>
      </c>
    </row>
    <row r="93" spans="1:25" x14ac:dyDescent="0.6">
      <c r="A93" t="s">
        <v>91</v>
      </c>
      <c r="B93">
        <v>73.83</v>
      </c>
      <c r="C93">
        <v>74.27</v>
      </c>
      <c r="D93">
        <v>71.91</v>
      </c>
      <c r="E93">
        <v>72.72</v>
      </c>
      <c r="F93">
        <v>73.495000000000005</v>
      </c>
      <c r="G93">
        <v>71.085000000000008</v>
      </c>
      <c r="J93" s="22"/>
      <c r="K93" s="22"/>
      <c r="L93" s="22"/>
      <c r="S93" t="e">
        <f t="shared" si="3"/>
        <v>#DIV/0!</v>
      </c>
      <c r="T93" s="22">
        <v>73.06</v>
      </c>
      <c r="U93" s="22">
        <v>69.11</v>
      </c>
      <c r="X93">
        <v>73.495000000000005</v>
      </c>
      <c r="Y93">
        <f t="shared" si="2"/>
        <v>71.085000000000008</v>
      </c>
    </row>
    <row r="94" spans="1:25" x14ac:dyDescent="0.6">
      <c r="A94" t="s">
        <v>92</v>
      </c>
      <c r="B94">
        <v>74.25</v>
      </c>
      <c r="C94">
        <v>74.760000000000005</v>
      </c>
      <c r="D94">
        <v>68.739999999999995</v>
      </c>
      <c r="E94">
        <v>69.37</v>
      </c>
      <c r="F94">
        <v>72.064999999999998</v>
      </c>
      <c r="G94">
        <v>70.665000000000006</v>
      </c>
      <c r="J94" s="22"/>
      <c r="K94" s="22"/>
      <c r="L94" s="22"/>
      <c r="S94" t="e">
        <f t="shared" si="3"/>
        <v>#DIV/0!</v>
      </c>
      <c r="T94" s="22">
        <v>72.650000000000006</v>
      </c>
      <c r="U94" s="22">
        <v>68.680000000000007</v>
      </c>
      <c r="X94">
        <v>72.064999999999998</v>
      </c>
      <c r="Y94">
        <f t="shared" si="2"/>
        <v>70.665000000000006</v>
      </c>
    </row>
    <row r="95" spans="1:25" x14ac:dyDescent="0.6">
      <c r="A95" t="s">
        <v>93</v>
      </c>
      <c r="B95">
        <v>73.94</v>
      </c>
      <c r="C95">
        <v>74.37</v>
      </c>
      <c r="D95">
        <v>65.41</v>
      </c>
      <c r="E95">
        <v>65.8</v>
      </c>
      <c r="F95">
        <v>70.085000000000008</v>
      </c>
      <c r="G95">
        <v>73.655000000000001</v>
      </c>
      <c r="J95" s="22"/>
      <c r="K95" s="22"/>
      <c r="L95" s="22"/>
      <c r="S95" t="e">
        <f t="shared" si="3"/>
        <v>#DIV/0!</v>
      </c>
      <c r="T95" s="22">
        <v>75.540000000000006</v>
      </c>
      <c r="U95" s="22">
        <v>71.77</v>
      </c>
      <c r="X95">
        <v>70.085000000000008</v>
      </c>
      <c r="Y95">
        <f t="shared" si="2"/>
        <v>73.655000000000001</v>
      </c>
    </row>
    <row r="96" spans="1:25" x14ac:dyDescent="0.6">
      <c r="A96" t="s">
        <v>94</v>
      </c>
      <c r="B96">
        <v>73.59</v>
      </c>
      <c r="C96">
        <v>74.03</v>
      </c>
      <c r="D96">
        <v>65.819999999999993</v>
      </c>
      <c r="E96">
        <v>66.63</v>
      </c>
      <c r="F96">
        <v>70.33</v>
      </c>
      <c r="G96">
        <v>68.944999999999993</v>
      </c>
      <c r="J96" s="22"/>
      <c r="K96" s="22"/>
      <c r="L96" s="22"/>
      <c r="S96" t="e">
        <f t="shared" si="3"/>
        <v>#DIV/0!</v>
      </c>
      <c r="T96" s="22">
        <v>71</v>
      </c>
      <c r="U96" s="22">
        <v>66.89</v>
      </c>
      <c r="X96">
        <v>70.33</v>
      </c>
      <c r="Y96">
        <f t="shared" si="2"/>
        <v>68.944999999999993</v>
      </c>
    </row>
    <row r="97" spans="1:25" x14ac:dyDescent="0.6">
      <c r="A97" t="s">
        <v>95</v>
      </c>
      <c r="B97">
        <v>77.819999999999993</v>
      </c>
      <c r="C97">
        <v>78.08</v>
      </c>
      <c r="D97">
        <v>69.88</v>
      </c>
      <c r="E97">
        <v>70.540000000000006</v>
      </c>
      <c r="F97">
        <v>74.31</v>
      </c>
      <c r="G97">
        <v>70.88</v>
      </c>
      <c r="J97" s="22"/>
      <c r="K97" s="22"/>
      <c r="L97" s="22"/>
      <c r="S97" t="e">
        <f t="shared" si="3"/>
        <v>#DIV/0!</v>
      </c>
      <c r="T97" s="22">
        <v>72.900000000000006</v>
      </c>
      <c r="U97" s="22">
        <v>68.86</v>
      </c>
      <c r="X97">
        <v>74.31</v>
      </c>
      <c r="Y97">
        <f t="shared" si="2"/>
        <v>70.88</v>
      </c>
    </row>
    <row r="98" spans="1:25" x14ac:dyDescent="0.6">
      <c r="A98" t="s">
        <v>96</v>
      </c>
      <c r="B98">
        <v>73.94</v>
      </c>
      <c r="C98">
        <v>74.55</v>
      </c>
      <c r="D98">
        <v>64.180000000000007</v>
      </c>
      <c r="E98">
        <v>65.099999999999994</v>
      </c>
      <c r="F98">
        <v>69.824999999999989</v>
      </c>
      <c r="G98">
        <v>73.555000000000007</v>
      </c>
      <c r="J98" s="22"/>
      <c r="K98" s="22"/>
      <c r="L98" s="22"/>
      <c r="S98" t="e">
        <f t="shared" si="3"/>
        <v>#DIV/0!</v>
      </c>
      <c r="T98" s="22">
        <v>75.47</v>
      </c>
      <c r="U98" s="22">
        <v>71.64</v>
      </c>
      <c r="X98">
        <v>69.824999999999989</v>
      </c>
      <c r="Y98">
        <f t="shared" si="2"/>
        <v>73.555000000000007</v>
      </c>
    </row>
    <row r="99" spans="1:25" x14ac:dyDescent="0.6">
      <c r="A99" t="s">
        <v>97</v>
      </c>
      <c r="B99">
        <v>84.93</v>
      </c>
      <c r="C99">
        <v>85.36</v>
      </c>
      <c r="D99">
        <v>80.209999999999994</v>
      </c>
      <c r="E99">
        <v>80.680000000000007</v>
      </c>
      <c r="F99">
        <v>83.02000000000001</v>
      </c>
      <c r="G99">
        <v>72.335000000000008</v>
      </c>
      <c r="J99" s="22"/>
      <c r="K99" s="22"/>
      <c r="L99" s="22"/>
      <c r="S99" t="e">
        <f t="shared" si="3"/>
        <v>#DIV/0!</v>
      </c>
      <c r="T99" s="22">
        <v>74.27</v>
      </c>
      <c r="U99" s="22">
        <v>70.400000000000006</v>
      </c>
      <c r="X99">
        <v>83.02000000000001</v>
      </c>
      <c r="Y99">
        <f t="shared" si="2"/>
        <v>72.335000000000008</v>
      </c>
    </row>
    <row r="100" spans="1:25" x14ac:dyDescent="0.6">
      <c r="A100" t="s">
        <v>98</v>
      </c>
      <c r="B100">
        <v>80.02</v>
      </c>
      <c r="C100">
        <v>80.33</v>
      </c>
      <c r="D100">
        <v>77.400000000000006</v>
      </c>
      <c r="E100">
        <v>77.73</v>
      </c>
      <c r="F100">
        <v>79.03</v>
      </c>
      <c r="G100">
        <v>71.495000000000005</v>
      </c>
      <c r="J100" s="22"/>
      <c r="K100" s="22"/>
      <c r="L100" s="22"/>
      <c r="S100" t="e">
        <f t="shared" si="3"/>
        <v>#DIV/0!</v>
      </c>
      <c r="T100" s="22">
        <v>73.44</v>
      </c>
      <c r="U100" s="22">
        <v>69.55</v>
      </c>
      <c r="X100">
        <v>79.03</v>
      </c>
      <c r="Y100">
        <f t="shared" si="2"/>
        <v>71.495000000000005</v>
      </c>
    </row>
    <row r="101" spans="1:25" x14ac:dyDescent="0.6">
      <c r="A101" t="s">
        <v>99</v>
      </c>
      <c r="B101">
        <v>79.81</v>
      </c>
      <c r="C101">
        <v>80.25</v>
      </c>
      <c r="D101">
        <v>77.66</v>
      </c>
      <c r="E101">
        <v>78.31</v>
      </c>
      <c r="F101">
        <v>79.28</v>
      </c>
      <c r="G101">
        <v>71.105000000000004</v>
      </c>
      <c r="J101" s="22"/>
      <c r="K101" s="22"/>
      <c r="L101" s="22"/>
      <c r="S101" t="e">
        <f t="shared" si="3"/>
        <v>#DIV/0!</v>
      </c>
      <c r="T101" s="22">
        <v>73.06</v>
      </c>
      <c r="U101" s="22">
        <v>69.150000000000006</v>
      </c>
      <c r="X101">
        <v>79.28</v>
      </c>
      <c r="Y101">
        <f t="shared" si="2"/>
        <v>71.105000000000004</v>
      </c>
    </row>
    <row r="102" spans="1:25" x14ac:dyDescent="0.6">
      <c r="A102" t="s">
        <v>100</v>
      </c>
      <c r="B102">
        <v>76.069999999999993</v>
      </c>
      <c r="C102">
        <v>76.47</v>
      </c>
      <c r="D102">
        <v>68.98</v>
      </c>
      <c r="E102">
        <v>69.62</v>
      </c>
      <c r="F102">
        <v>73.045000000000002</v>
      </c>
      <c r="G102">
        <v>71.454999999999998</v>
      </c>
      <c r="J102" s="22"/>
      <c r="K102" s="22"/>
      <c r="L102" s="22"/>
      <c r="S102" t="e">
        <f t="shared" si="3"/>
        <v>#DIV/0!</v>
      </c>
      <c r="T102" s="22">
        <v>73.47</v>
      </c>
      <c r="U102" s="22">
        <v>69.44</v>
      </c>
      <c r="X102">
        <v>73.045000000000002</v>
      </c>
      <c r="Y102">
        <f t="shared" si="2"/>
        <v>71.454999999999998</v>
      </c>
    </row>
    <row r="103" spans="1:25" x14ac:dyDescent="0.6">
      <c r="A103" t="s">
        <v>101</v>
      </c>
      <c r="B103">
        <v>73.75</v>
      </c>
      <c r="C103">
        <v>74.37</v>
      </c>
      <c r="D103">
        <v>59.51</v>
      </c>
      <c r="E103">
        <v>60.58</v>
      </c>
      <c r="F103">
        <v>67.474999999999994</v>
      </c>
      <c r="G103">
        <v>68.47</v>
      </c>
      <c r="J103" s="22"/>
      <c r="K103" s="22"/>
      <c r="L103" s="22"/>
      <c r="S103" t="e">
        <f t="shared" si="3"/>
        <v>#DIV/0!</v>
      </c>
      <c r="T103" s="22">
        <v>70.67</v>
      </c>
      <c r="U103" s="22">
        <v>66.27</v>
      </c>
      <c r="X103">
        <v>67.474999999999994</v>
      </c>
      <c r="Y103">
        <f t="shared" si="2"/>
        <v>68.47</v>
      </c>
    </row>
    <row r="104" spans="1:25" x14ac:dyDescent="0.6">
      <c r="A104" t="s">
        <v>102</v>
      </c>
      <c r="B104">
        <v>74.52</v>
      </c>
      <c r="C104">
        <v>74.94</v>
      </c>
      <c r="D104">
        <v>65.400000000000006</v>
      </c>
      <c r="E104">
        <v>65.91</v>
      </c>
      <c r="F104">
        <v>70.424999999999997</v>
      </c>
      <c r="G104">
        <v>70.435000000000002</v>
      </c>
      <c r="J104" s="22"/>
      <c r="K104" s="22"/>
      <c r="L104" s="22"/>
      <c r="S104" t="e">
        <f t="shared" si="3"/>
        <v>#DIV/0!</v>
      </c>
      <c r="T104" s="22">
        <v>72.599999999999994</v>
      </c>
      <c r="U104" s="22">
        <v>68.27</v>
      </c>
      <c r="X104">
        <v>70.424999999999997</v>
      </c>
      <c r="Y104">
        <f t="shared" si="2"/>
        <v>70.435000000000002</v>
      </c>
    </row>
    <row r="105" spans="1:25" x14ac:dyDescent="0.6">
      <c r="A105" t="s">
        <v>103</v>
      </c>
      <c r="B105">
        <v>75.459999999999994</v>
      </c>
      <c r="C105">
        <v>75.92</v>
      </c>
      <c r="D105">
        <v>70.31</v>
      </c>
      <c r="E105">
        <v>71.010000000000005</v>
      </c>
      <c r="F105">
        <v>73.465000000000003</v>
      </c>
      <c r="G105">
        <v>70.355000000000004</v>
      </c>
      <c r="J105" s="22"/>
      <c r="K105" s="22"/>
      <c r="L105" s="22"/>
      <c r="S105" t="e">
        <f t="shared" si="3"/>
        <v>#DIV/0!</v>
      </c>
      <c r="T105" s="22">
        <v>72.48</v>
      </c>
      <c r="U105" s="22">
        <v>68.23</v>
      </c>
      <c r="X105">
        <v>73.465000000000003</v>
      </c>
      <c r="Y105">
        <f t="shared" si="2"/>
        <v>70.355000000000004</v>
      </c>
    </row>
    <row r="106" spans="1:25" x14ac:dyDescent="0.6">
      <c r="A106" t="s">
        <v>104</v>
      </c>
      <c r="B106">
        <v>77.48</v>
      </c>
      <c r="C106">
        <v>77.819999999999993</v>
      </c>
      <c r="D106">
        <v>69.739999999999995</v>
      </c>
      <c r="E106">
        <v>70.22</v>
      </c>
      <c r="F106">
        <v>74.02</v>
      </c>
      <c r="G106">
        <v>71.38</v>
      </c>
      <c r="J106" s="22"/>
      <c r="K106" s="22"/>
      <c r="L106" s="22"/>
      <c r="S106" t="e">
        <f t="shared" si="3"/>
        <v>#DIV/0!</v>
      </c>
      <c r="T106" s="22">
        <v>73.540000000000006</v>
      </c>
      <c r="U106" s="22">
        <v>69.22</v>
      </c>
      <c r="X106">
        <v>74.02</v>
      </c>
      <c r="Y106">
        <f t="shared" si="2"/>
        <v>71.38</v>
      </c>
    </row>
    <row r="107" spans="1:25" x14ac:dyDescent="0.6">
      <c r="A107" t="s">
        <v>105</v>
      </c>
      <c r="B107">
        <v>73.02</v>
      </c>
      <c r="C107">
        <v>73.63</v>
      </c>
      <c r="D107">
        <v>64.28</v>
      </c>
      <c r="E107">
        <v>65.069999999999993</v>
      </c>
      <c r="F107">
        <v>69.349999999999994</v>
      </c>
      <c r="G107">
        <v>70.965000000000003</v>
      </c>
      <c r="J107" s="22"/>
      <c r="K107" s="22"/>
      <c r="L107" s="22"/>
      <c r="S107" t="e">
        <f t="shared" si="3"/>
        <v>#DIV/0!</v>
      </c>
      <c r="T107" s="22">
        <v>73.099999999999994</v>
      </c>
      <c r="U107" s="22">
        <v>68.83</v>
      </c>
      <c r="X107">
        <v>69.349999999999994</v>
      </c>
      <c r="Y107">
        <f t="shared" si="2"/>
        <v>70.965000000000003</v>
      </c>
    </row>
    <row r="108" spans="1:25" x14ac:dyDescent="0.6">
      <c r="A108" t="s">
        <v>106</v>
      </c>
      <c r="B108">
        <v>70.790000000000006</v>
      </c>
      <c r="C108">
        <v>71.349999999999994</v>
      </c>
      <c r="D108">
        <v>60.11</v>
      </c>
      <c r="E108">
        <v>61.2</v>
      </c>
      <c r="F108">
        <v>66.275000000000006</v>
      </c>
      <c r="G108">
        <v>69.22</v>
      </c>
      <c r="J108" s="22"/>
      <c r="K108" s="22"/>
      <c r="L108" s="22"/>
      <c r="S108" t="e">
        <f t="shared" si="3"/>
        <v>#DIV/0!</v>
      </c>
      <c r="T108" s="22">
        <v>71.42</v>
      </c>
      <c r="U108" s="22">
        <v>67.02</v>
      </c>
      <c r="X108">
        <v>66.275000000000006</v>
      </c>
      <c r="Y108">
        <f t="shared" si="2"/>
        <v>69.22</v>
      </c>
    </row>
    <row r="109" spans="1:25" x14ac:dyDescent="0.6">
      <c r="A109" t="s">
        <v>107</v>
      </c>
      <c r="B109">
        <v>74.47</v>
      </c>
      <c r="C109">
        <v>75.45</v>
      </c>
      <c r="D109">
        <v>66.27</v>
      </c>
      <c r="E109">
        <v>67.19</v>
      </c>
      <c r="F109">
        <v>71.319999999999993</v>
      </c>
      <c r="G109">
        <v>70.59</v>
      </c>
      <c r="J109" s="22"/>
      <c r="K109" s="22"/>
      <c r="L109" s="22"/>
      <c r="S109" t="e">
        <f t="shared" si="3"/>
        <v>#DIV/0!</v>
      </c>
      <c r="T109" s="22">
        <v>72.75</v>
      </c>
      <c r="U109" s="22">
        <v>68.430000000000007</v>
      </c>
      <c r="X109">
        <v>71.319999999999993</v>
      </c>
      <c r="Y109">
        <f t="shared" si="2"/>
        <v>70.59</v>
      </c>
    </row>
    <row r="110" spans="1:25" x14ac:dyDescent="0.6">
      <c r="A110" t="s">
        <v>108</v>
      </c>
      <c r="B110">
        <v>70.599999999999994</v>
      </c>
      <c r="C110">
        <v>71.16</v>
      </c>
      <c r="D110">
        <v>69.040000000000006</v>
      </c>
      <c r="E110">
        <v>70.010000000000005</v>
      </c>
      <c r="F110">
        <v>70.585000000000008</v>
      </c>
      <c r="G110">
        <v>70.44</v>
      </c>
      <c r="J110" s="22"/>
      <c r="K110" s="22"/>
      <c r="L110" s="22"/>
      <c r="S110" t="e">
        <f t="shared" si="3"/>
        <v>#DIV/0!</v>
      </c>
      <c r="T110" s="22">
        <v>72.510000000000005</v>
      </c>
      <c r="U110" s="22">
        <v>68.37</v>
      </c>
      <c r="X110">
        <v>70.585000000000008</v>
      </c>
      <c r="Y110">
        <f t="shared" si="2"/>
        <v>70.44</v>
      </c>
    </row>
    <row r="111" spans="1:25" x14ac:dyDescent="0.6">
      <c r="A111" t="s">
        <v>109</v>
      </c>
      <c r="B111">
        <v>72.02</v>
      </c>
      <c r="C111">
        <v>72.8</v>
      </c>
      <c r="D111">
        <v>66.25</v>
      </c>
      <c r="E111">
        <v>67.569999999999993</v>
      </c>
      <c r="F111">
        <v>70.185000000000002</v>
      </c>
      <c r="G111">
        <v>70.965000000000003</v>
      </c>
      <c r="J111" s="22"/>
      <c r="K111" s="22"/>
      <c r="L111" s="22"/>
      <c r="S111" t="e">
        <f t="shared" si="3"/>
        <v>#DIV/0!</v>
      </c>
      <c r="T111" s="22">
        <v>73.069999999999993</v>
      </c>
      <c r="U111" s="22">
        <v>68.86</v>
      </c>
      <c r="X111">
        <v>70.185000000000002</v>
      </c>
      <c r="Y111">
        <f t="shared" si="2"/>
        <v>70.965000000000003</v>
      </c>
    </row>
    <row r="112" spans="1:25" x14ac:dyDescent="0.6">
      <c r="A112" t="s">
        <v>110</v>
      </c>
      <c r="B112">
        <v>74.61</v>
      </c>
      <c r="C112">
        <v>75.39</v>
      </c>
      <c r="D112">
        <v>64.66</v>
      </c>
      <c r="E112">
        <v>65.62</v>
      </c>
      <c r="F112">
        <v>70.504999999999995</v>
      </c>
      <c r="G112">
        <v>69.53</v>
      </c>
      <c r="J112" s="22"/>
      <c r="K112" s="22"/>
      <c r="L112" s="22"/>
      <c r="S112" t="e">
        <f t="shared" si="3"/>
        <v>#DIV/0!</v>
      </c>
      <c r="T112" s="22">
        <v>71.739999999999995</v>
      </c>
      <c r="U112" s="22">
        <v>67.319999999999993</v>
      </c>
      <c r="X112">
        <v>70.504999999999995</v>
      </c>
      <c r="Y112">
        <f t="shared" si="2"/>
        <v>69.53</v>
      </c>
    </row>
    <row r="113" spans="1:25" x14ac:dyDescent="0.6">
      <c r="A113" t="s">
        <v>111</v>
      </c>
      <c r="B113">
        <v>68.06</v>
      </c>
      <c r="C113">
        <v>68.97</v>
      </c>
      <c r="D113">
        <v>67.430000000000007</v>
      </c>
      <c r="E113">
        <v>68.48</v>
      </c>
      <c r="F113">
        <v>68.724999999999994</v>
      </c>
      <c r="G113">
        <v>72.954999999999998</v>
      </c>
      <c r="J113" s="22"/>
      <c r="K113" s="22"/>
      <c r="L113" s="22"/>
      <c r="S113" t="e">
        <f t="shared" si="3"/>
        <v>#DIV/0!</v>
      </c>
      <c r="T113" s="22">
        <v>75.09</v>
      </c>
      <c r="U113" s="22">
        <v>70.819999999999993</v>
      </c>
      <c r="X113">
        <v>68.724999999999994</v>
      </c>
      <c r="Y113">
        <f t="shared" si="2"/>
        <v>72.954999999999998</v>
      </c>
    </row>
    <row r="114" spans="1:25" x14ac:dyDescent="0.6">
      <c r="A114" t="s">
        <v>112</v>
      </c>
      <c r="B114">
        <v>70.91</v>
      </c>
      <c r="C114">
        <v>71.78</v>
      </c>
      <c r="D114">
        <v>60.31</v>
      </c>
      <c r="E114">
        <v>61.8</v>
      </c>
      <c r="F114">
        <v>66.789999999999992</v>
      </c>
      <c r="G114">
        <v>68.460000000000008</v>
      </c>
      <c r="J114" s="22"/>
      <c r="K114" s="22"/>
      <c r="L114" s="22"/>
      <c r="S114" t="e">
        <f t="shared" si="3"/>
        <v>#DIV/0!</v>
      </c>
      <c r="T114" s="22">
        <v>70.61</v>
      </c>
      <c r="U114" s="22">
        <v>66.31</v>
      </c>
      <c r="X114">
        <v>66.789999999999992</v>
      </c>
      <c r="Y114">
        <f t="shared" si="2"/>
        <v>68.460000000000008</v>
      </c>
    </row>
    <row r="115" spans="1:25" x14ac:dyDescent="0.6">
      <c r="A115" t="s">
        <v>113</v>
      </c>
      <c r="B115">
        <v>69.88</v>
      </c>
      <c r="C115">
        <v>70.45</v>
      </c>
      <c r="D115">
        <v>62.13</v>
      </c>
      <c r="E115">
        <v>62.95</v>
      </c>
      <c r="F115">
        <v>66.7</v>
      </c>
      <c r="G115">
        <v>70.365000000000009</v>
      </c>
      <c r="J115" s="22"/>
      <c r="K115" s="22"/>
      <c r="L115" s="22"/>
      <c r="S115" t="e">
        <f t="shared" si="3"/>
        <v>#DIV/0!</v>
      </c>
      <c r="T115" s="22">
        <v>72.48</v>
      </c>
      <c r="U115" s="22">
        <v>68.25</v>
      </c>
      <c r="X115">
        <v>66.7</v>
      </c>
      <c r="Y115">
        <f t="shared" si="2"/>
        <v>70.365000000000009</v>
      </c>
    </row>
    <row r="116" spans="1:25" x14ac:dyDescent="0.6">
      <c r="A116" t="s">
        <v>114</v>
      </c>
      <c r="B116">
        <v>69.94</v>
      </c>
      <c r="C116">
        <v>70.569999999999993</v>
      </c>
      <c r="D116">
        <v>56.99</v>
      </c>
      <c r="E116">
        <v>58.58</v>
      </c>
      <c r="F116">
        <v>64.574999999999989</v>
      </c>
      <c r="G116">
        <v>67.72</v>
      </c>
      <c r="J116" s="22"/>
      <c r="K116" s="22"/>
      <c r="L116" s="22"/>
      <c r="S116" t="e">
        <f t="shared" si="3"/>
        <v>#DIV/0!</v>
      </c>
      <c r="T116" s="22">
        <v>69.819999999999993</v>
      </c>
      <c r="U116" s="22">
        <v>65.62</v>
      </c>
      <c r="X116">
        <v>64.574999999999989</v>
      </c>
      <c r="Y116">
        <f t="shared" si="2"/>
        <v>67.72</v>
      </c>
    </row>
    <row r="117" spans="1:25" x14ac:dyDescent="0.6">
      <c r="A117" t="s">
        <v>115</v>
      </c>
      <c r="B117">
        <v>71.84</v>
      </c>
      <c r="C117">
        <v>72.180000000000007</v>
      </c>
      <c r="D117">
        <v>52.13</v>
      </c>
      <c r="E117">
        <v>53</v>
      </c>
      <c r="F117">
        <v>62.59</v>
      </c>
      <c r="G117">
        <v>67.69</v>
      </c>
      <c r="J117" s="22"/>
      <c r="K117" s="22"/>
      <c r="L117" s="22"/>
      <c r="S117" t="e">
        <f t="shared" si="3"/>
        <v>#DIV/0!</v>
      </c>
      <c r="T117" s="22">
        <v>69.790000000000006</v>
      </c>
      <c r="U117" s="22">
        <v>65.59</v>
      </c>
      <c r="X117">
        <v>62.59</v>
      </c>
      <c r="Y117">
        <f t="shared" si="2"/>
        <v>67.69</v>
      </c>
    </row>
    <row r="118" spans="1:25" x14ac:dyDescent="0.6">
      <c r="A118" t="s">
        <v>116</v>
      </c>
      <c r="B118">
        <v>86.63</v>
      </c>
      <c r="C118">
        <v>86.99</v>
      </c>
      <c r="D118">
        <v>82.16</v>
      </c>
      <c r="E118">
        <v>82.57</v>
      </c>
      <c r="F118">
        <v>84.78</v>
      </c>
      <c r="G118">
        <v>73.954999999999998</v>
      </c>
      <c r="J118" s="22"/>
      <c r="K118" s="22"/>
      <c r="L118" s="22"/>
      <c r="S118" t="e">
        <f t="shared" si="3"/>
        <v>#DIV/0!</v>
      </c>
      <c r="T118" s="22">
        <v>76</v>
      </c>
      <c r="U118" s="22">
        <v>71.91</v>
      </c>
      <c r="X118">
        <v>84.78</v>
      </c>
      <c r="Y118">
        <f t="shared" si="2"/>
        <v>73.954999999999998</v>
      </c>
    </row>
    <row r="119" spans="1:25" x14ac:dyDescent="0.6">
      <c r="A119" t="s">
        <v>117</v>
      </c>
      <c r="B119">
        <v>80.650000000000006</v>
      </c>
      <c r="C119">
        <v>81.010000000000005</v>
      </c>
      <c r="D119">
        <v>72.95</v>
      </c>
      <c r="E119">
        <v>73.67</v>
      </c>
      <c r="F119">
        <v>77.34</v>
      </c>
      <c r="G119">
        <v>71.365000000000009</v>
      </c>
      <c r="J119" s="22"/>
      <c r="K119" s="22"/>
      <c r="L119" s="22"/>
      <c r="S119" t="e">
        <f t="shared" si="3"/>
        <v>#DIV/0!</v>
      </c>
      <c r="T119" s="22">
        <v>73.53</v>
      </c>
      <c r="U119" s="22">
        <v>69.2</v>
      </c>
      <c r="X119">
        <v>77.34</v>
      </c>
      <c r="Y119">
        <f t="shared" si="2"/>
        <v>71.365000000000009</v>
      </c>
    </row>
    <row r="120" spans="1:25" x14ac:dyDescent="0.6">
      <c r="A120" t="s">
        <v>118</v>
      </c>
      <c r="B120">
        <v>71.739999999999995</v>
      </c>
      <c r="C120">
        <v>72.290000000000006</v>
      </c>
      <c r="D120">
        <v>62.77</v>
      </c>
      <c r="E120">
        <v>63.7</v>
      </c>
      <c r="F120">
        <v>67.995000000000005</v>
      </c>
      <c r="G120">
        <v>68.545000000000002</v>
      </c>
      <c r="J120" s="22"/>
      <c r="K120" s="22"/>
      <c r="L120" s="22"/>
      <c r="S120" t="e">
        <f t="shared" si="3"/>
        <v>#DIV/0!</v>
      </c>
      <c r="T120" s="22">
        <v>70.53</v>
      </c>
      <c r="U120" s="22">
        <v>66.56</v>
      </c>
      <c r="X120">
        <v>67.995000000000005</v>
      </c>
      <c r="Y120">
        <f t="shared" si="2"/>
        <v>68.545000000000002</v>
      </c>
    </row>
    <row r="121" spans="1:25" x14ac:dyDescent="0.6">
      <c r="A121" t="s">
        <v>119</v>
      </c>
      <c r="B121">
        <v>69.25</v>
      </c>
      <c r="C121">
        <v>70.02</v>
      </c>
      <c r="D121">
        <v>56.45</v>
      </c>
      <c r="E121">
        <v>57.92</v>
      </c>
      <c r="F121">
        <v>63.97</v>
      </c>
      <c r="G121">
        <v>69.614999999999995</v>
      </c>
      <c r="J121" s="22"/>
      <c r="K121" s="22"/>
      <c r="L121" s="22"/>
      <c r="S121" t="e">
        <f t="shared" si="3"/>
        <v>#DIV/0!</v>
      </c>
      <c r="T121" s="22">
        <v>71.569999999999993</v>
      </c>
      <c r="U121" s="22">
        <v>67.66</v>
      </c>
      <c r="X121">
        <v>63.97</v>
      </c>
      <c r="Y121">
        <f t="shared" si="2"/>
        <v>69.614999999999995</v>
      </c>
    </row>
    <row r="122" spans="1:25" x14ac:dyDescent="0.6">
      <c r="A122" t="s">
        <v>120</v>
      </c>
      <c r="B122">
        <v>70.2</v>
      </c>
      <c r="C122">
        <v>71.13</v>
      </c>
      <c r="D122">
        <v>58.07</v>
      </c>
      <c r="E122">
        <v>59.23</v>
      </c>
      <c r="F122">
        <v>65.179999999999993</v>
      </c>
      <c r="G122">
        <v>67.754999999999995</v>
      </c>
      <c r="J122" s="22"/>
      <c r="K122" s="22"/>
      <c r="L122" s="22"/>
      <c r="S122" t="e">
        <f t="shared" si="3"/>
        <v>#DIV/0!</v>
      </c>
      <c r="T122" s="22">
        <v>69.88</v>
      </c>
      <c r="U122" s="22">
        <v>65.63</v>
      </c>
      <c r="X122">
        <v>65.179999999999993</v>
      </c>
      <c r="Y122">
        <f t="shared" si="2"/>
        <v>67.754999999999995</v>
      </c>
    </row>
    <row r="123" spans="1:25" x14ac:dyDescent="0.6">
      <c r="A123" t="s">
        <v>121</v>
      </c>
      <c r="B123">
        <v>67.819999999999993</v>
      </c>
      <c r="C123">
        <v>68.41</v>
      </c>
      <c r="D123">
        <v>61.99</v>
      </c>
      <c r="E123">
        <v>62.97</v>
      </c>
      <c r="F123">
        <v>65.69</v>
      </c>
      <c r="G123">
        <v>64.599999999999994</v>
      </c>
      <c r="J123" s="22"/>
      <c r="K123" s="22"/>
      <c r="L123" s="22"/>
      <c r="S123" t="e">
        <f t="shared" si="3"/>
        <v>#DIV/0!</v>
      </c>
      <c r="T123" s="22">
        <v>66.510000000000005</v>
      </c>
      <c r="U123" s="22">
        <v>62.69</v>
      </c>
      <c r="X123">
        <v>65.69</v>
      </c>
      <c r="Y123">
        <f t="shared" si="2"/>
        <v>64.599999999999994</v>
      </c>
    </row>
    <row r="124" spans="1:25" x14ac:dyDescent="0.6">
      <c r="A124" t="s">
        <v>122</v>
      </c>
      <c r="B124">
        <v>72.67</v>
      </c>
      <c r="C124">
        <v>73.16</v>
      </c>
      <c r="D124">
        <v>64.12</v>
      </c>
      <c r="E124">
        <v>64.91</v>
      </c>
      <c r="F124">
        <v>69.034999999999997</v>
      </c>
      <c r="G124">
        <v>68.694999999999993</v>
      </c>
      <c r="J124" s="22"/>
      <c r="K124" s="22"/>
      <c r="L124" s="22"/>
      <c r="S124" t="e">
        <f t="shared" si="3"/>
        <v>#DIV/0!</v>
      </c>
      <c r="T124" s="22">
        <v>70.83</v>
      </c>
      <c r="U124" s="22">
        <v>66.56</v>
      </c>
      <c r="X124">
        <v>69.034999999999997</v>
      </c>
      <c r="Y124">
        <f t="shared" si="2"/>
        <v>68.694999999999993</v>
      </c>
    </row>
    <row r="125" spans="1:25" x14ac:dyDescent="0.6">
      <c r="A125" t="s">
        <v>123</v>
      </c>
      <c r="B125">
        <v>68.63</v>
      </c>
      <c r="C125">
        <v>69.27</v>
      </c>
      <c r="D125">
        <v>55.71</v>
      </c>
      <c r="E125">
        <v>56.76</v>
      </c>
      <c r="F125">
        <v>63.015000000000001</v>
      </c>
      <c r="G125">
        <v>66.234999999999999</v>
      </c>
      <c r="J125" s="22"/>
      <c r="K125" s="22"/>
      <c r="L125" s="22"/>
      <c r="S125" t="e">
        <f t="shared" si="3"/>
        <v>#DIV/0!</v>
      </c>
      <c r="T125" s="22">
        <v>68.17</v>
      </c>
      <c r="U125" s="22">
        <v>64.3</v>
      </c>
      <c r="X125">
        <v>63.015000000000001</v>
      </c>
      <c r="Y125">
        <f t="shared" si="2"/>
        <v>66.234999999999999</v>
      </c>
    </row>
    <row r="126" spans="1:25" x14ac:dyDescent="0.6">
      <c r="A126" t="s">
        <v>124</v>
      </c>
      <c r="B126">
        <v>80.94</v>
      </c>
      <c r="C126">
        <v>81.63</v>
      </c>
      <c r="D126">
        <v>70.22</v>
      </c>
      <c r="E126">
        <v>71.25</v>
      </c>
      <c r="F126">
        <v>76.44</v>
      </c>
      <c r="G126">
        <v>72.84</v>
      </c>
      <c r="J126" s="22"/>
      <c r="K126" s="22"/>
      <c r="L126" s="22"/>
      <c r="S126" t="e">
        <f t="shared" si="3"/>
        <v>#DIV/0!</v>
      </c>
      <c r="T126" s="22">
        <v>74.739999999999995</v>
      </c>
      <c r="U126" s="22">
        <v>70.94</v>
      </c>
      <c r="X126">
        <v>76.44</v>
      </c>
      <c r="Y126">
        <f t="shared" si="2"/>
        <v>72.84</v>
      </c>
    </row>
    <row r="127" spans="1:25" x14ac:dyDescent="0.6">
      <c r="A127" t="s">
        <v>125</v>
      </c>
      <c r="B127">
        <v>70.400000000000006</v>
      </c>
      <c r="C127">
        <v>70.900000000000006</v>
      </c>
      <c r="D127">
        <v>63.06</v>
      </c>
      <c r="E127">
        <v>63.66</v>
      </c>
      <c r="F127">
        <v>67.28</v>
      </c>
      <c r="G127">
        <v>65.67</v>
      </c>
      <c r="J127" s="22"/>
      <c r="K127" s="22"/>
      <c r="L127" s="22"/>
      <c r="S127" t="e">
        <f t="shared" si="3"/>
        <v>#DIV/0!</v>
      </c>
      <c r="T127" s="22">
        <v>67.599999999999994</v>
      </c>
      <c r="U127" s="22">
        <v>63.74</v>
      </c>
      <c r="X127">
        <v>67.28</v>
      </c>
      <c r="Y127">
        <f t="shared" si="2"/>
        <v>65.67</v>
      </c>
    </row>
    <row r="128" spans="1:25" x14ac:dyDescent="0.6">
      <c r="A128" t="s">
        <v>126</v>
      </c>
      <c r="B128">
        <v>69.78</v>
      </c>
      <c r="C128">
        <v>70.34</v>
      </c>
      <c r="D128">
        <v>65.709999999999994</v>
      </c>
      <c r="E128">
        <v>66.25</v>
      </c>
      <c r="F128">
        <v>68.295000000000002</v>
      </c>
      <c r="G128">
        <v>62.08</v>
      </c>
      <c r="J128" s="22"/>
      <c r="K128" s="22"/>
      <c r="L128" s="22"/>
      <c r="S128" t="e">
        <f t="shared" si="3"/>
        <v>#DIV/0!</v>
      </c>
      <c r="T128" s="22">
        <v>63.94</v>
      </c>
      <c r="U128" s="22">
        <v>60.22</v>
      </c>
      <c r="X128">
        <v>68.295000000000002</v>
      </c>
      <c r="Y128">
        <f t="shared" si="2"/>
        <v>62.08</v>
      </c>
    </row>
    <row r="129" spans="1:25" x14ac:dyDescent="0.6">
      <c r="A129" t="s">
        <v>127</v>
      </c>
      <c r="B129">
        <v>67.83</v>
      </c>
      <c r="C129">
        <v>68.3</v>
      </c>
      <c r="D129">
        <v>62.15</v>
      </c>
      <c r="E129">
        <v>62.78</v>
      </c>
      <c r="F129">
        <v>65.539999999999992</v>
      </c>
      <c r="G129">
        <v>62.805</v>
      </c>
      <c r="J129" s="22"/>
      <c r="K129" s="22"/>
      <c r="L129" s="22"/>
      <c r="S129" t="e">
        <f t="shared" si="3"/>
        <v>#DIV/0!</v>
      </c>
      <c r="T129" s="22">
        <v>64.72</v>
      </c>
      <c r="U129" s="22">
        <v>60.89</v>
      </c>
      <c r="X129">
        <v>65.539999999999992</v>
      </c>
      <c r="Y129">
        <f t="shared" si="2"/>
        <v>62.805</v>
      </c>
    </row>
    <row r="130" spans="1:25" x14ac:dyDescent="0.6">
      <c r="A130" t="s">
        <v>128</v>
      </c>
      <c r="B130">
        <v>67.75</v>
      </c>
      <c r="C130">
        <v>68.33</v>
      </c>
      <c r="D130">
        <v>66.55</v>
      </c>
      <c r="E130">
        <v>67.12</v>
      </c>
      <c r="F130">
        <v>67.724999999999994</v>
      </c>
      <c r="G130">
        <v>71.185000000000002</v>
      </c>
      <c r="J130" s="22"/>
      <c r="K130" s="22"/>
      <c r="L130" s="22"/>
      <c r="S130" t="e">
        <f t="shared" si="3"/>
        <v>#DIV/0!</v>
      </c>
      <c r="T130" s="22">
        <v>73.12</v>
      </c>
      <c r="U130" s="22">
        <v>69.25</v>
      </c>
      <c r="X130">
        <v>67.724999999999994</v>
      </c>
      <c r="Y130">
        <f t="shared" si="2"/>
        <v>71.185000000000002</v>
      </c>
    </row>
    <row r="131" spans="1:25" x14ac:dyDescent="0.6">
      <c r="A131" t="s">
        <v>129</v>
      </c>
      <c r="B131">
        <v>71</v>
      </c>
      <c r="C131">
        <v>71.73</v>
      </c>
      <c r="D131">
        <v>64.34</v>
      </c>
      <c r="E131">
        <v>64.89</v>
      </c>
      <c r="F131">
        <v>68.31</v>
      </c>
      <c r="G131">
        <v>68.150000000000006</v>
      </c>
      <c r="J131" s="22"/>
      <c r="K131" s="22"/>
      <c r="L131" s="22"/>
      <c r="S131" t="e">
        <f t="shared" si="3"/>
        <v>#DIV/0!</v>
      </c>
      <c r="T131" s="22">
        <v>70.17</v>
      </c>
      <c r="U131" s="22">
        <v>66.13</v>
      </c>
      <c r="X131">
        <v>68.31</v>
      </c>
      <c r="Y131">
        <f t="shared" si="2"/>
        <v>68.150000000000006</v>
      </c>
    </row>
    <row r="132" spans="1:25" x14ac:dyDescent="0.6">
      <c r="A132" t="s">
        <v>130</v>
      </c>
      <c r="B132">
        <v>72.459999999999994</v>
      </c>
      <c r="C132">
        <v>73.02</v>
      </c>
      <c r="D132">
        <v>61.77</v>
      </c>
      <c r="E132">
        <v>62.38</v>
      </c>
      <c r="F132">
        <v>67.7</v>
      </c>
      <c r="G132">
        <v>66.825000000000003</v>
      </c>
      <c r="J132" s="22"/>
      <c r="K132" s="22"/>
      <c r="L132" s="22"/>
      <c r="S132" t="e">
        <f t="shared" ref="S132:S195" si="4">AVERAGE(J132:K132)</f>
        <v>#DIV/0!</v>
      </c>
      <c r="T132" s="22">
        <v>68.73</v>
      </c>
      <c r="U132" s="22">
        <v>64.92</v>
      </c>
      <c r="X132">
        <v>67.7</v>
      </c>
      <c r="Y132">
        <f t="shared" si="2"/>
        <v>66.825000000000003</v>
      </c>
    </row>
    <row r="133" spans="1:25" x14ac:dyDescent="0.6">
      <c r="A133" t="s">
        <v>131</v>
      </c>
      <c r="B133">
        <v>70.81</v>
      </c>
      <c r="C133">
        <v>71.58</v>
      </c>
      <c r="D133">
        <v>60.97</v>
      </c>
      <c r="E133">
        <v>61.67</v>
      </c>
      <c r="F133">
        <v>66.625</v>
      </c>
      <c r="G133">
        <v>68.91</v>
      </c>
      <c r="J133" s="22"/>
      <c r="K133" s="22"/>
      <c r="L133" s="22"/>
      <c r="S133" t="e">
        <f t="shared" si="4"/>
        <v>#DIV/0!</v>
      </c>
      <c r="T133" s="22">
        <v>70.94</v>
      </c>
      <c r="U133" s="22">
        <v>66.88</v>
      </c>
      <c r="X133">
        <v>66.625</v>
      </c>
      <c r="Y133">
        <f t="shared" ref="Y133:Y196" si="5">AVERAGE(T133:U133)</f>
        <v>68.91</v>
      </c>
    </row>
    <row r="134" spans="1:25" x14ac:dyDescent="0.6">
      <c r="A134" t="s">
        <v>132</v>
      </c>
      <c r="B134">
        <v>73.150000000000006</v>
      </c>
      <c r="C134">
        <v>73.66</v>
      </c>
      <c r="D134">
        <v>68.17</v>
      </c>
      <c r="E134">
        <v>68.650000000000006</v>
      </c>
      <c r="F134">
        <v>71.155000000000001</v>
      </c>
      <c r="G134">
        <v>66.48</v>
      </c>
      <c r="J134" s="22"/>
      <c r="K134" s="22"/>
      <c r="L134" s="22"/>
      <c r="S134" t="e">
        <f t="shared" si="4"/>
        <v>#DIV/0!</v>
      </c>
      <c r="T134" s="22">
        <v>68.430000000000007</v>
      </c>
      <c r="U134" s="22">
        <v>64.53</v>
      </c>
      <c r="X134">
        <v>71.155000000000001</v>
      </c>
      <c r="Y134">
        <f t="shared" si="5"/>
        <v>66.48</v>
      </c>
    </row>
    <row r="135" spans="1:25" x14ac:dyDescent="0.6">
      <c r="A135" t="s">
        <v>133</v>
      </c>
      <c r="B135">
        <v>66.180000000000007</v>
      </c>
      <c r="C135">
        <v>66.62</v>
      </c>
      <c r="D135">
        <v>57.31</v>
      </c>
      <c r="E135">
        <v>57.9</v>
      </c>
      <c r="F135">
        <v>62.260000000000005</v>
      </c>
      <c r="G135">
        <v>63.66</v>
      </c>
      <c r="J135" s="22"/>
      <c r="K135" s="22"/>
      <c r="L135" s="22"/>
      <c r="S135" t="e">
        <f t="shared" si="4"/>
        <v>#DIV/0!</v>
      </c>
      <c r="T135" s="22">
        <v>65.59</v>
      </c>
      <c r="U135" s="22">
        <v>61.73</v>
      </c>
      <c r="X135">
        <v>62.260000000000005</v>
      </c>
      <c r="Y135">
        <f t="shared" si="5"/>
        <v>63.66</v>
      </c>
    </row>
    <row r="136" spans="1:25" x14ac:dyDescent="0.6">
      <c r="A136" t="s">
        <v>134</v>
      </c>
      <c r="B136">
        <v>68.040000000000006</v>
      </c>
      <c r="C136">
        <v>68.59</v>
      </c>
      <c r="D136">
        <v>65.760000000000005</v>
      </c>
      <c r="E136">
        <v>66.25</v>
      </c>
      <c r="F136">
        <v>67.42</v>
      </c>
      <c r="G136">
        <v>65.38</v>
      </c>
      <c r="J136" s="22"/>
      <c r="K136" s="22"/>
      <c r="L136" s="22"/>
      <c r="S136" t="e">
        <f t="shared" si="4"/>
        <v>#DIV/0!</v>
      </c>
      <c r="T136" s="22">
        <v>67.33</v>
      </c>
      <c r="U136" s="22">
        <v>63.43</v>
      </c>
      <c r="X136">
        <v>67.42</v>
      </c>
      <c r="Y136">
        <f t="shared" si="5"/>
        <v>65.38</v>
      </c>
    </row>
    <row r="137" spans="1:25" x14ac:dyDescent="0.6">
      <c r="A137" t="s">
        <v>135</v>
      </c>
      <c r="B137">
        <v>72.34</v>
      </c>
      <c r="C137">
        <v>72.900000000000006</v>
      </c>
      <c r="D137">
        <v>71.19</v>
      </c>
      <c r="E137">
        <v>71.599999999999994</v>
      </c>
      <c r="F137">
        <v>72.25</v>
      </c>
      <c r="G137">
        <v>66.635000000000005</v>
      </c>
      <c r="J137" s="22"/>
      <c r="K137" s="22"/>
      <c r="L137" s="22"/>
      <c r="S137" t="e">
        <f t="shared" si="4"/>
        <v>#DIV/0!</v>
      </c>
      <c r="T137" s="22">
        <v>68.62</v>
      </c>
      <c r="U137" s="22">
        <v>64.650000000000006</v>
      </c>
      <c r="X137">
        <v>72.25</v>
      </c>
      <c r="Y137">
        <f t="shared" si="5"/>
        <v>66.635000000000005</v>
      </c>
    </row>
    <row r="138" spans="1:25" x14ac:dyDescent="0.6">
      <c r="A138" t="s">
        <v>136</v>
      </c>
      <c r="B138">
        <v>73.97</v>
      </c>
      <c r="C138">
        <v>74.41</v>
      </c>
      <c r="D138">
        <v>67.08</v>
      </c>
      <c r="E138">
        <v>67.709999999999994</v>
      </c>
      <c r="F138">
        <v>71.06</v>
      </c>
      <c r="G138">
        <v>66.625</v>
      </c>
      <c r="J138" s="22"/>
      <c r="K138" s="22"/>
      <c r="L138" s="22"/>
      <c r="S138" t="e">
        <f t="shared" si="4"/>
        <v>#DIV/0!</v>
      </c>
      <c r="T138" s="22">
        <v>68.599999999999994</v>
      </c>
      <c r="U138" s="22">
        <v>64.650000000000006</v>
      </c>
      <c r="X138">
        <v>71.06</v>
      </c>
      <c r="Y138">
        <f t="shared" si="5"/>
        <v>66.625</v>
      </c>
    </row>
    <row r="139" spans="1:25" x14ac:dyDescent="0.6">
      <c r="A139" t="s">
        <v>137</v>
      </c>
      <c r="B139">
        <v>67.97</v>
      </c>
      <c r="C139">
        <v>68.349999999999994</v>
      </c>
      <c r="D139">
        <v>60.22</v>
      </c>
      <c r="E139">
        <v>60.72</v>
      </c>
      <c r="F139">
        <v>64.534999999999997</v>
      </c>
      <c r="G139">
        <v>63.195000000000007</v>
      </c>
      <c r="J139" s="22"/>
      <c r="K139" s="22"/>
      <c r="L139" s="22"/>
      <c r="S139" t="e">
        <f t="shared" si="4"/>
        <v>#DIV/0!</v>
      </c>
      <c r="T139" s="22">
        <v>65.12</v>
      </c>
      <c r="U139" s="22">
        <v>61.27</v>
      </c>
      <c r="X139">
        <v>64.534999999999997</v>
      </c>
      <c r="Y139">
        <f t="shared" si="5"/>
        <v>63.195000000000007</v>
      </c>
    </row>
    <row r="140" spans="1:25" x14ac:dyDescent="0.6">
      <c r="A140" t="s">
        <v>138</v>
      </c>
      <c r="B140">
        <v>66.069999999999993</v>
      </c>
      <c r="C140">
        <v>66.77</v>
      </c>
      <c r="D140">
        <v>65.099999999999994</v>
      </c>
      <c r="E140">
        <v>65.95</v>
      </c>
      <c r="F140">
        <v>66.36</v>
      </c>
      <c r="G140">
        <v>62.120000000000005</v>
      </c>
      <c r="J140" s="22"/>
      <c r="K140" s="22"/>
      <c r="L140" s="22"/>
      <c r="S140" t="e">
        <f t="shared" si="4"/>
        <v>#DIV/0!</v>
      </c>
      <c r="T140" s="22">
        <v>64.06</v>
      </c>
      <c r="U140" s="22">
        <v>60.18</v>
      </c>
      <c r="X140">
        <v>66.36</v>
      </c>
      <c r="Y140">
        <f t="shared" si="5"/>
        <v>62.120000000000005</v>
      </c>
    </row>
    <row r="141" spans="1:25" x14ac:dyDescent="0.6">
      <c r="A141" t="s">
        <v>139</v>
      </c>
      <c r="B141">
        <v>67.959999999999994</v>
      </c>
      <c r="C141">
        <v>68.73</v>
      </c>
      <c r="D141">
        <v>60.07</v>
      </c>
      <c r="E141">
        <v>60.78</v>
      </c>
      <c r="F141">
        <v>64.754999999999995</v>
      </c>
      <c r="G141">
        <v>59.93</v>
      </c>
      <c r="J141" s="22"/>
      <c r="K141" s="22"/>
      <c r="L141" s="22"/>
      <c r="S141" t="e">
        <f t="shared" si="4"/>
        <v>#DIV/0!</v>
      </c>
      <c r="T141" s="22">
        <v>61.8</v>
      </c>
      <c r="U141" s="22">
        <v>58.06</v>
      </c>
      <c r="X141">
        <v>64.754999999999995</v>
      </c>
      <c r="Y141">
        <f t="shared" si="5"/>
        <v>59.93</v>
      </c>
    </row>
    <row r="142" spans="1:25" x14ac:dyDescent="0.6">
      <c r="A142" t="s">
        <v>140</v>
      </c>
      <c r="B142">
        <v>66.19</v>
      </c>
      <c r="C142">
        <v>66.89</v>
      </c>
      <c r="D142">
        <v>59.76</v>
      </c>
      <c r="E142">
        <v>60.42</v>
      </c>
      <c r="F142">
        <v>63.655000000000001</v>
      </c>
      <c r="G142">
        <v>62.91</v>
      </c>
      <c r="J142" s="22"/>
      <c r="K142" s="22"/>
      <c r="L142" s="22"/>
      <c r="S142" t="e">
        <f t="shared" si="4"/>
        <v>#DIV/0!</v>
      </c>
      <c r="T142" s="22">
        <v>64.84</v>
      </c>
      <c r="U142" s="22">
        <v>60.98</v>
      </c>
      <c r="X142">
        <v>63.655000000000001</v>
      </c>
      <c r="Y142">
        <f t="shared" si="5"/>
        <v>62.91</v>
      </c>
    </row>
    <row r="143" spans="1:25" x14ac:dyDescent="0.6">
      <c r="A143" t="s">
        <v>141</v>
      </c>
      <c r="B143">
        <v>70.900000000000006</v>
      </c>
      <c r="C143">
        <v>71.37</v>
      </c>
      <c r="D143">
        <v>61.32</v>
      </c>
      <c r="E143">
        <v>61.94</v>
      </c>
      <c r="F143">
        <v>66.655000000000001</v>
      </c>
      <c r="G143">
        <v>66.64</v>
      </c>
      <c r="J143" s="22"/>
      <c r="K143" s="22"/>
      <c r="L143" s="22"/>
      <c r="S143" t="e">
        <f t="shared" si="4"/>
        <v>#DIV/0!</v>
      </c>
      <c r="T143" s="22">
        <v>68.63</v>
      </c>
      <c r="U143" s="22">
        <v>64.650000000000006</v>
      </c>
      <c r="X143">
        <v>66.655000000000001</v>
      </c>
      <c r="Y143">
        <f t="shared" si="5"/>
        <v>66.64</v>
      </c>
    </row>
    <row r="144" spans="1:25" x14ac:dyDescent="0.6">
      <c r="A144" t="s">
        <v>142</v>
      </c>
      <c r="B144">
        <v>82.63</v>
      </c>
      <c r="C144">
        <v>83.02</v>
      </c>
      <c r="D144">
        <v>80.84</v>
      </c>
      <c r="E144">
        <v>81.239999999999995</v>
      </c>
      <c r="F144">
        <v>82.13</v>
      </c>
      <c r="G144">
        <v>70.94</v>
      </c>
      <c r="J144" s="22"/>
      <c r="K144" s="22"/>
      <c r="L144" s="22"/>
      <c r="S144" t="e">
        <f t="shared" si="4"/>
        <v>#DIV/0!</v>
      </c>
      <c r="T144" s="22">
        <v>72.91</v>
      </c>
      <c r="U144" s="22">
        <v>68.97</v>
      </c>
      <c r="X144">
        <v>82.13</v>
      </c>
      <c r="Y144">
        <f t="shared" si="5"/>
        <v>70.94</v>
      </c>
    </row>
    <row r="145" spans="1:25" x14ac:dyDescent="0.6">
      <c r="A145" t="s">
        <v>143</v>
      </c>
      <c r="B145">
        <v>72.72</v>
      </c>
      <c r="C145">
        <v>73.13</v>
      </c>
      <c r="D145">
        <v>64.22</v>
      </c>
      <c r="E145">
        <v>64.69</v>
      </c>
      <c r="F145">
        <v>68.91</v>
      </c>
      <c r="G145">
        <v>66.094999999999999</v>
      </c>
      <c r="J145" s="22"/>
      <c r="K145" s="22"/>
      <c r="L145" s="22"/>
      <c r="S145" t="e">
        <f t="shared" si="4"/>
        <v>#DIV/0!</v>
      </c>
      <c r="T145" s="22">
        <v>68.05</v>
      </c>
      <c r="U145" s="22">
        <v>64.14</v>
      </c>
      <c r="X145">
        <v>68.91</v>
      </c>
      <c r="Y145">
        <f t="shared" si="5"/>
        <v>66.094999999999999</v>
      </c>
    </row>
    <row r="146" spans="1:25" x14ac:dyDescent="0.6">
      <c r="A146" t="s">
        <v>144</v>
      </c>
      <c r="B146">
        <v>73.88</v>
      </c>
      <c r="C146">
        <v>74.349999999999994</v>
      </c>
      <c r="D146">
        <v>66.31</v>
      </c>
      <c r="E146">
        <v>67.14</v>
      </c>
      <c r="F146">
        <v>70.745000000000005</v>
      </c>
      <c r="G146">
        <v>68.814999999999998</v>
      </c>
      <c r="J146" s="22"/>
      <c r="K146" s="22"/>
      <c r="L146" s="22"/>
      <c r="S146" t="e">
        <f t="shared" si="4"/>
        <v>#DIV/0!</v>
      </c>
      <c r="T146" s="22">
        <v>70.790000000000006</v>
      </c>
      <c r="U146" s="22">
        <v>66.84</v>
      </c>
      <c r="X146">
        <v>70.745000000000005</v>
      </c>
      <c r="Y146">
        <f t="shared" si="5"/>
        <v>68.814999999999998</v>
      </c>
    </row>
    <row r="147" spans="1:25" x14ac:dyDescent="0.6">
      <c r="A147" t="s">
        <v>145</v>
      </c>
      <c r="B147">
        <v>70.3</v>
      </c>
      <c r="C147">
        <v>70.77</v>
      </c>
      <c r="D147">
        <v>62.2</v>
      </c>
      <c r="E147">
        <v>62.91</v>
      </c>
      <c r="F147">
        <v>66.84</v>
      </c>
      <c r="G147">
        <v>66.585000000000008</v>
      </c>
      <c r="J147" s="22"/>
      <c r="K147" s="22"/>
      <c r="L147" s="22"/>
      <c r="S147" t="e">
        <f t="shared" si="4"/>
        <v>#DIV/0!</v>
      </c>
      <c r="T147" s="22">
        <v>68.540000000000006</v>
      </c>
      <c r="U147" s="22">
        <v>64.63</v>
      </c>
      <c r="X147">
        <v>66.84</v>
      </c>
      <c r="Y147">
        <f t="shared" si="5"/>
        <v>66.585000000000008</v>
      </c>
    </row>
    <row r="148" spans="1:25" x14ac:dyDescent="0.6">
      <c r="A148" t="s">
        <v>146</v>
      </c>
      <c r="B148">
        <v>69.930000000000007</v>
      </c>
      <c r="C148">
        <v>70.45</v>
      </c>
      <c r="D148">
        <v>62.78</v>
      </c>
      <c r="E148">
        <v>63.53</v>
      </c>
      <c r="F148">
        <v>66.990000000000009</v>
      </c>
      <c r="G148">
        <v>64.490000000000009</v>
      </c>
      <c r="J148" s="22"/>
      <c r="K148" s="22"/>
      <c r="L148" s="22"/>
      <c r="S148" t="e">
        <f t="shared" si="4"/>
        <v>#DIV/0!</v>
      </c>
      <c r="T148" s="22">
        <v>66.48</v>
      </c>
      <c r="U148" s="22">
        <v>62.5</v>
      </c>
      <c r="X148">
        <v>66.990000000000009</v>
      </c>
      <c r="Y148">
        <f t="shared" si="5"/>
        <v>64.490000000000009</v>
      </c>
    </row>
    <row r="149" spans="1:25" x14ac:dyDescent="0.6">
      <c r="A149" t="s">
        <v>147</v>
      </c>
      <c r="B149">
        <v>67.66</v>
      </c>
      <c r="C149">
        <v>68.42</v>
      </c>
      <c r="D149">
        <v>62.49</v>
      </c>
      <c r="E149">
        <v>63.47</v>
      </c>
      <c r="F149">
        <v>65.944999999999993</v>
      </c>
      <c r="G149">
        <v>63.614999999999995</v>
      </c>
      <c r="J149" s="22"/>
      <c r="K149" s="22"/>
      <c r="L149" s="22"/>
      <c r="S149" t="e">
        <f t="shared" si="4"/>
        <v>#DIV/0!</v>
      </c>
      <c r="T149" s="22">
        <v>65.55</v>
      </c>
      <c r="U149" s="22">
        <v>61.68</v>
      </c>
      <c r="X149">
        <v>65.944999999999993</v>
      </c>
      <c r="Y149">
        <f t="shared" si="5"/>
        <v>63.614999999999995</v>
      </c>
    </row>
    <row r="150" spans="1:25" x14ac:dyDescent="0.6">
      <c r="A150" t="s">
        <v>148</v>
      </c>
      <c r="B150">
        <v>69.12</v>
      </c>
      <c r="C150">
        <v>70.05</v>
      </c>
      <c r="D150">
        <v>60.34</v>
      </c>
      <c r="E150">
        <v>61.21</v>
      </c>
      <c r="F150">
        <v>65.63</v>
      </c>
      <c r="G150">
        <v>66.155000000000001</v>
      </c>
      <c r="J150" s="22"/>
      <c r="K150" s="22"/>
      <c r="L150" s="22"/>
      <c r="S150" t="e">
        <f t="shared" si="4"/>
        <v>#DIV/0!</v>
      </c>
      <c r="T150" s="22">
        <v>68.09</v>
      </c>
      <c r="U150" s="22">
        <v>64.22</v>
      </c>
      <c r="X150">
        <v>65.63</v>
      </c>
      <c r="Y150">
        <f t="shared" si="5"/>
        <v>66.155000000000001</v>
      </c>
    </row>
    <row r="151" spans="1:25" x14ac:dyDescent="0.6">
      <c r="A151" t="s">
        <v>149</v>
      </c>
      <c r="B151">
        <v>73.13</v>
      </c>
      <c r="C151">
        <v>73.58</v>
      </c>
      <c r="D151">
        <v>65.34</v>
      </c>
      <c r="E151">
        <v>66.02</v>
      </c>
      <c r="F151">
        <v>69.8</v>
      </c>
      <c r="G151">
        <v>69.83</v>
      </c>
      <c r="J151" s="22"/>
      <c r="K151" s="22"/>
      <c r="L151" s="22"/>
      <c r="S151" t="e">
        <f t="shared" si="4"/>
        <v>#DIV/0!</v>
      </c>
      <c r="T151" s="22">
        <v>71.84</v>
      </c>
      <c r="U151" s="22">
        <v>67.819999999999993</v>
      </c>
      <c r="X151">
        <v>69.8</v>
      </c>
      <c r="Y151">
        <f t="shared" si="5"/>
        <v>69.83</v>
      </c>
    </row>
    <row r="152" spans="1:25" x14ac:dyDescent="0.6">
      <c r="A152" t="s">
        <v>150</v>
      </c>
      <c r="B152">
        <v>72.680000000000007</v>
      </c>
      <c r="C152">
        <v>73.44</v>
      </c>
      <c r="D152">
        <v>59.28</v>
      </c>
      <c r="E152">
        <v>60.29</v>
      </c>
      <c r="F152">
        <v>66.864999999999995</v>
      </c>
      <c r="G152">
        <v>69.474999999999994</v>
      </c>
      <c r="J152" s="22"/>
      <c r="K152" s="22"/>
      <c r="L152" s="22"/>
      <c r="S152" t="e">
        <f t="shared" si="4"/>
        <v>#DIV/0!</v>
      </c>
      <c r="T152" s="22">
        <v>71.44</v>
      </c>
      <c r="U152" s="22">
        <v>67.510000000000005</v>
      </c>
      <c r="X152">
        <v>66.864999999999995</v>
      </c>
      <c r="Y152">
        <f t="shared" si="5"/>
        <v>69.474999999999994</v>
      </c>
    </row>
    <row r="153" spans="1:25" x14ac:dyDescent="0.6">
      <c r="A153" t="s">
        <v>151</v>
      </c>
      <c r="B153">
        <v>68.8</v>
      </c>
      <c r="C153">
        <v>69.61</v>
      </c>
      <c r="D153">
        <v>47.99</v>
      </c>
      <c r="E153">
        <v>49.32</v>
      </c>
      <c r="F153">
        <v>59.465000000000003</v>
      </c>
      <c r="G153">
        <v>67.655000000000001</v>
      </c>
      <c r="J153" s="22"/>
      <c r="K153" s="22"/>
      <c r="L153" s="22"/>
      <c r="S153" t="e">
        <f t="shared" si="4"/>
        <v>#DIV/0!</v>
      </c>
      <c r="T153" s="22">
        <v>69.66</v>
      </c>
      <c r="U153" s="22">
        <v>65.650000000000006</v>
      </c>
      <c r="X153">
        <v>59.465000000000003</v>
      </c>
      <c r="Y153">
        <f t="shared" si="5"/>
        <v>67.655000000000001</v>
      </c>
    </row>
    <row r="154" spans="1:25" x14ac:dyDescent="0.6">
      <c r="A154" t="s">
        <v>152</v>
      </c>
      <c r="B154">
        <v>66.83</v>
      </c>
      <c r="C154">
        <v>67.510000000000005</v>
      </c>
      <c r="D154">
        <v>55.66</v>
      </c>
      <c r="E154">
        <v>56.58</v>
      </c>
      <c r="F154">
        <v>62.045000000000002</v>
      </c>
      <c r="G154">
        <v>62.465000000000003</v>
      </c>
      <c r="J154" s="22"/>
      <c r="K154" s="22"/>
      <c r="L154" s="22"/>
      <c r="S154" t="e">
        <f t="shared" si="4"/>
        <v>#DIV/0!</v>
      </c>
      <c r="T154" s="22">
        <v>64.37</v>
      </c>
      <c r="U154" s="22">
        <v>60.56</v>
      </c>
      <c r="X154">
        <v>62.045000000000002</v>
      </c>
      <c r="Y154">
        <f t="shared" si="5"/>
        <v>62.465000000000003</v>
      </c>
    </row>
    <row r="155" spans="1:25" x14ac:dyDescent="0.6">
      <c r="A155" t="s">
        <v>153</v>
      </c>
      <c r="B155">
        <v>83.67</v>
      </c>
      <c r="C155">
        <v>84.12</v>
      </c>
      <c r="D155">
        <v>76.87</v>
      </c>
      <c r="E155">
        <v>77.63</v>
      </c>
      <c r="F155">
        <v>80.875</v>
      </c>
      <c r="G155">
        <v>71.314999999999998</v>
      </c>
      <c r="J155" s="22"/>
      <c r="K155" s="22"/>
      <c r="L155" s="22"/>
      <c r="S155" t="e">
        <f t="shared" si="4"/>
        <v>#DIV/0!</v>
      </c>
      <c r="T155" s="22">
        <v>73.28</v>
      </c>
      <c r="U155" s="22">
        <v>69.349999999999994</v>
      </c>
      <c r="X155">
        <v>80.875</v>
      </c>
      <c r="Y155">
        <f t="shared" si="5"/>
        <v>71.314999999999998</v>
      </c>
    </row>
    <row r="156" spans="1:25" x14ac:dyDescent="0.6">
      <c r="A156" t="s">
        <v>154</v>
      </c>
      <c r="B156">
        <v>73.52</v>
      </c>
      <c r="C156">
        <v>74.02</v>
      </c>
      <c r="D156">
        <v>70.459999999999994</v>
      </c>
      <c r="E156">
        <v>71.09</v>
      </c>
      <c r="F156">
        <v>72.555000000000007</v>
      </c>
      <c r="G156">
        <v>69.694999999999993</v>
      </c>
      <c r="J156" s="22"/>
      <c r="K156" s="22"/>
      <c r="L156" s="22"/>
      <c r="S156" t="e">
        <f t="shared" si="4"/>
        <v>#DIV/0!</v>
      </c>
      <c r="T156" s="22">
        <v>71.650000000000006</v>
      </c>
      <c r="U156" s="22">
        <v>67.739999999999995</v>
      </c>
      <c r="X156">
        <v>72.555000000000007</v>
      </c>
      <c r="Y156">
        <f t="shared" si="5"/>
        <v>69.694999999999993</v>
      </c>
    </row>
    <row r="157" spans="1:25" x14ac:dyDescent="0.6">
      <c r="A157" t="s">
        <v>155</v>
      </c>
      <c r="B157">
        <v>72.92</v>
      </c>
      <c r="C157">
        <v>73.27</v>
      </c>
      <c r="D157">
        <v>60.52</v>
      </c>
      <c r="E157">
        <v>61.26</v>
      </c>
      <c r="F157">
        <v>67.265000000000001</v>
      </c>
      <c r="G157">
        <v>66.490000000000009</v>
      </c>
      <c r="J157" s="22"/>
      <c r="K157" s="22"/>
      <c r="L157" s="22"/>
      <c r="S157" t="e">
        <f t="shared" si="4"/>
        <v>#DIV/0!</v>
      </c>
      <c r="T157" s="22">
        <v>68.44</v>
      </c>
      <c r="U157" s="22">
        <v>64.540000000000006</v>
      </c>
      <c r="X157">
        <v>67.265000000000001</v>
      </c>
      <c r="Y157">
        <f t="shared" si="5"/>
        <v>66.490000000000009</v>
      </c>
    </row>
    <row r="158" spans="1:25" x14ac:dyDescent="0.6">
      <c r="A158" t="s">
        <v>156</v>
      </c>
      <c r="B158">
        <v>75.239999999999995</v>
      </c>
      <c r="C158">
        <v>75.650000000000006</v>
      </c>
      <c r="D158">
        <v>62.37</v>
      </c>
      <c r="E158">
        <v>63.2</v>
      </c>
      <c r="F158">
        <v>69.425000000000011</v>
      </c>
      <c r="G158">
        <v>68.72999999999999</v>
      </c>
      <c r="J158" s="22"/>
      <c r="K158" s="22"/>
      <c r="L158" s="22"/>
      <c r="S158" t="e">
        <f t="shared" si="4"/>
        <v>#DIV/0!</v>
      </c>
      <c r="T158" s="22">
        <v>70.72</v>
      </c>
      <c r="U158" s="22">
        <v>66.739999999999995</v>
      </c>
      <c r="X158">
        <v>69.425000000000011</v>
      </c>
      <c r="Y158">
        <f t="shared" si="5"/>
        <v>68.72999999999999</v>
      </c>
    </row>
    <row r="159" spans="1:25" x14ac:dyDescent="0.6">
      <c r="A159" t="s">
        <v>157</v>
      </c>
      <c r="B159">
        <v>71.25</v>
      </c>
      <c r="C159">
        <v>71.760000000000005</v>
      </c>
      <c r="D159">
        <v>59.22</v>
      </c>
      <c r="E159">
        <v>60.19</v>
      </c>
      <c r="F159">
        <v>65.974999999999994</v>
      </c>
      <c r="G159">
        <v>65.254999999999995</v>
      </c>
      <c r="J159" s="22"/>
      <c r="K159" s="22"/>
      <c r="L159" s="22"/>
      <c r="S159" t="e">
        <f t="shared" si="4"/>
        <v>#DIV/0!</v>
      </c>
      <c r="T159" s="22">
        <v>67.23</v>
      </c>
      <c r="U159" s="22">
        <v>63.28</v>
      </c>
      <c r="X159">
        <v>65.974999999999994</v>
      </c>
      <c r="Y159">
        <f t="shared" si="5"/>
        <v>65.254999999999995</v>
      </c>
    </row>
    <row r="160" spans="1:25" x14ac:dyDescent="0.6">
      <c r="A160" t="s">
        <v>158</v>
      </c>
      <c r="B160">
        <v>67.680000000000007</v>
      </c>
      <c r="C160">
        <v>68.03</v>
      </c>
      <c r="D160">
        <v>53.59</v>
      </c>
      <c r="E160">
        <v>54.14</v>
      </c>
      <c r="F160">
        <v>61.085000000000001</v>
      </c>
      <c r="G160">
        <v>60.56</v>
      </c>
      <c r="J160" s="22"/>
      <c r="K160" s="22"/>
      <c r="L160" s="22"/>
      <c r="S160" t="e">
        <f t="shared" si="4"/>
        <v>#DIV/0!</v>
      </c>
      <c r="T160" s="22">
        <v>62.44</v>
      </c>
      <c r="U160" s="22">
        <v>58.68</v>
      </c>
      <c r="X160">
        <v>61.085000000000001</v>
      </c>
      <c r="Y160">
        <f t="shared" si="5"/>
        <v>60.56</v>
      </c>
    </row>
    <row r="161" spans="1:25" x14ac:dyDescent="0.6">
      <c r="A161" t="s">
        <v>159</v>
      </c>
      <c r="B161">
        <v>69.849999999999994</v>
      </c>
      <c r="C161">
        <v>70.44</v>
      </c>
      <c r="D161">
        <v>60.17</v>
      </c>
      <c r="E161">
        <v>60.84</v>
      </c>
      <c r="F161">
        <v>65.64</v>
      </c>
      <c r="G161">
        <v>61.379999999999995</v>
      </c>
      <c r="J161" s="22"/>
      <c r="K161" s="22"/>
      <c r="L161" s="22"/>
      <c r="S161" t="e">
        <f t="shared" si="4"/>
        <v>#DIV/0!</v>
      </c>
      <c r="T161" s="22">
        <v>63.28</v>
      </c>
      <c r="U161" s="22">
        <v>59.48</v>
      </c>
      <c r="X161">
        <v>65.64</v>
      </c>
      <c r="Y161">
        <f t="shared" si="5"/>
        <v>61.379999999999995</v>
      </c>
    </row>
    <row r="162" spans="1:25" x14ac:dyDescent="0.6">
      <c r="A162" t="s">
        <v>160</v>
      </c>
      <c r="B162">
        <v>79.44</v>
      </c>
      <c r="C162">
        <v>79.75</v>
      </c>
      <c r="D162">
        <v>66.61</v>
      </c>
      <c r="E162">
        <v>67.319999999999993</v>
      </c>
      <c r="F162">
        <v>73.534999999999997</v>
      </c>
      <c r="G162">
        <v>69.180000000000007</v>
      </c>
      <c r="J162" s="22"/>
      <c r="K162" s="22"/>
      <c r="L162" s="22"/>
      <c r="S162" t="e">
        <f t="shared" si="4"/>
        <v>#DIV/0!</v>
      </c>
      <c r="T162" s="22">
        <v>71.209999999999994</v>
      </c>
      <c r="U162" s="22">
        <v>67.150000000000006</v>
      </c>
      <c r="X162">
        <v>73.534999999999997</v>
      </c>
      <c r="Y162">
        <f t="shared" si="5"/>
        <v>69.180000000000007</v>
      </c>
    </row>
    <row r="163" spans="1:25" x14ac:dyDescent="0.6">
      <c r="A163" t="s">
        <v>161</v>
      </c>
      <c r="B163">
        <v>68.7</v>
      </c>
      <c r="C163">
        <v>69.09</v>
      </c>
      <c r="D163">
        <v>56.54</v>
      </c>
      <c r="E163">
        <v>57.36</v>
      </c>
      <c r="F163">
        <v>63.225000000000001</v>
      </c>
      <c r="G163">
        <v>66.69</v>
      </c>
      <c r="J163" s="22"/>
      <c r="K163" s="22"/>
      <c r="L163" s="22"/>
      <c r="S163" t="e">
        <f t="shared" si="4"/>
        <v>#DIV/0!</v>
      </c>
      <c r="T163" s="22">
        <v>68.7</v>
      </c>
      <c r="U163" s="22">
        <v>64.680000000000007</v>
      </c>
      <c r="X163">
        <v>63.225000000000001</v>
      </c>
      <c r="Y163">
        <f t="shared" si="5"/>
        <v>66.69</v>
      </c>
    </row>
    <row r="164" spans="1:25" x14ac:dyDescent="0.6">
      <c r="A164" t="s">
        <v>162</v>
      </c>
      <c r="B164">
        <v>70.92</v>
      </c>
      <c r="C164">
        <v>71.569999999999993</v>
      </c>
      <c r="D164">
        <v>60.97</v>
      </c>
      <c r="E164">
        <v>61.94</v>
      </c>
      <c r="F164">
        <v>66.754999999999995</v>
      </c>
      <c r="G164">
        <v>66.56</v>
      </c>
      <c r="J164" s="22"/>
      <c r="K164" s="22"/>
      <c r="L164" s="22"/>
      <c r="S164" t="e">
        <f t="shared" si="4"/>
        <v>#DIV/0!</v>
      </c>
      <c r="T164" s="22">
        <v>68.569999999999993</v>
      </c>
      <c r="U164" s="22">
        <v>64.55</v>
      </c>
      <c r="X164">
        <v>66.754999999999995</v>
      </c>
      <c r="Y164">
        <f t="shared" si="5"/>
        <v>66.56</v>
      </c>
    </row>
    <row r="165" spans="1:25" x14ac:dyDescent="0.6">
      <c r="A165" t="s">
        <v>163</v>
      </c>
      <c r="B165">
        <v>70.14</v>
      </c>
      <c r="C165">
        <v>70.599999999999994</v>
      </c>
      <c r="D165">
        <v>54.48</v>
      </c>
      <c r="E165">
        <v>55.39</v>
      </c>
      <c r="F165">
        <v>62.994999999999997</v>
      </c>
      <c r="G165">
        <v>65.10499999999999</v>
      </c>
      <c r="J165" s="22"/>
      <c r="K165" s="22"/>
      <c r="L165" s="22"/>
      <c r="S165" t="e">
        <f t="shared" si="4"/>
        <v>#DIV/0!</v>
      </c>
      <c r="T165" s="22">
        <v>67.099999999999994</v>
      </c>
      <c r="U165" s="22">
        <v>63.11</v>
      </c>
      <c r="X165">
        <v>62.994999999999997</v>
      </c>
      <c r="Y165">
        <f t="shared" si="5"/>
        <v>65.10499999999999</v>
      </c>
    </row>
    <row r="166" spans="1:25" x14ac:dyDescent="0.6">
      <c r="A166" t="s">
        <v>164</v>
      </c>
      <c r="B166">
        <v>62.89</v>
      </c>
      <c r="C166">
        <v>63.68</v>
      </c>
      <c r="D166">
        <v>42.94</v>
      </c>
      <c r="E166">
        <v>44.07</v>
      </c>
      <c r="F166">
        <v>53.875</v>
      </c>
      <c r="G166">
        <v>60.66</v>
      </c>
      <c r="J166" s="22"/>
      <c r="K166" s="22"/>
      <c r="L166" s="22"/>
      <c r="S166" t="e">
        <f t="shared" si="4"/>
        <v>#DIV/0!</v>
      </c>
      <c r="T166" s="22">
        <v>62.5</v>
      </c>
      <c r="U166" s="22">
        <v>58.82</v>
      </c>
      <c r="X166">
        <v>53.875</v>
      </c>
      <c r="Y166">
        <f t="shared" si="5"/>
        <v>60.66</v>
      </c>
    </row>
    <row r="167" spans="1:25" x14ac:dyDescent="0.6">
      <c r="A167" t="s">
        <v>165</v>
      </c>
      <c r="B167">
        <v>67.88</v>
      </c>
      <c r="C167">
        <v>68.349999999999994</v>
      </c>
      <c r="D167">
        <v>52.65</v>
      </c>
      <c r="E167">
        <v>53.61</v>
      </c>
      <c r="F167">
        <v>60.98</v>
      </c>
      <c r="G167">
        <v>65.5</v>
      </c>
      <c r="J167" s="22"/>
      <c r="K167" s="22"/>
      <c r="L167" s="22"/>
      <c r="S167" t="e">
        <f t="shared" si="4"/>
        <v>#DIV/0!</v>
      </c>
      <c r="T167" s="22">
        <v>67.540000000000006</v>
      </c>
      <c r="U167" s="22">
        <v>63.46</v>
      </c>
      <c r="X167">
        <v>60.98</v>
      </c>
      <c r="Y167">
        <f t="shared" si="5"/>
        <v>65.5</v>
      </c>
    </row>
    <row r="168" spans="1:25" x14ac:dyDescent="0.6">
      <c r="A168" t="s">
        <v>166</v>
      </c>
      <c r="B168">
        <v>69.61</v>
      </c>
      <c r="C168">
        <v>70.05</v>
      </c>
      <c r="D168">
        <v>44.81</v>
      </c>
      <c r="E168">
        <v>45.97</v>
      </c>
      <c r="F168">
        <v>58.01</v>
      </c>
      <c r="G168">
        <v>67.8</v>
      </c>
      <c r="J168" s="22"/>
      <c r="K168" s="22"/>
      <c r="L168" s="22"/>
      <c r="S168" t="e">
        <f t="shared" si="4"/>
        <v>#DIV/0!</v>
      </c>
      <c r="T168" s="22">
        <v>69.77</v>
      </c>
      <c r="U168" s="22">
        <v>65.83</v>
      </c>
      <c r="X168">
        <v>58.01</v>
      </c>
      <c r="Y168">
        <f t="shared" si="5"/>
        <v>67.8</v>
      </c>
    </row>
    <row r="169" spans="1:25" x14ac:dyDescent="0.6">
      <c r="A169" t="s">
        <v>167</v>
      </c>
      <c r="B169">
        <v>64.7</v>
      </c>
      <c r="C169">
        <v>65.260000000000005</v>
      </c>
      <c r="D169">
        <v>49.8</v>
      </c>
      <c r="E169">
        <v>50.74</v>
      </c>
      <c r="F169">
        <v>58</v>
      </c>
      <c r="G169">
        <v>67.474999999999994</v>
      </c>
      <c r="J169" s="22"/>
      <c r="K169" s="22"/>
      <c r="L169" s="22"/>
      <c r="S169" t="e">
        <f t="shared" si="4"/>
        <v>#DIV/0!</v>
      </c>
      <c r="T169" s="22">
        <v>69.459999999999994</v>
      </c>
      <c r="U169" s="22">
        <v>65.489999999999995</v>
      </c>
      <c r="X169">
        <v>58</v>
      </c>
      <c r="Y169">
        <f t="shared" si="5"/>
        <v>67.474999999999994</v>
      </c>
    </row>
    <row r="170" spans="1:25" x14ac:dyDescent="0.6">
      <c r="A170" t="s">
        <v>168</v>
      </c>
      <c r="B170">
        <v>82.6</v>
      </c>
      <c r="C170">
        <v>83</v>
      </c>
      <c r="D170">
        <v>75.69</v>
      </c>
      <c r="E170">
        <v>76.25</v>
      </c>
      <c r="F170">
        <v>79.625</v>
      </c>
      <c r="G170">
        <v>71.39500000000001</v>
      </c>
      <c r="J170" s="22"/>
      <c r="K170" s="22"/>
      <c r="L170" s="22"/>
      <c r="S170" t="e">
        <f t="shared" si="4"/>
        <v>#DIV/0!</v>
      </c>
      <c r="T170" s="22">
        <v>73.42</v>
      </c>
      <c r="U170" s="22">
        <v>69.37</v>
      </c>
      <c r="X170">
        <v>79.625</v>
      </c>
      <c r="Y170">
        <f t="shared" si="5"/>
        <v>71.39500000000001</v>
      </c>
    </row>
    <row r="171" spans="1:25" x14ac:dyDescent="0.6">
      <c r="A171" t="s">
        <v>169</v>
      </c>
      <c r="B171">
        <v>66.069999999999993</v>
      </c>
      <c r="C171">
        <v>66.55</v>
      </c>
      <c r="D171">
        <v>52.96</v>
      </c>
      <c r="E171">
        <v>53.93</v>
      </c>
      <c r="F171">
        <v>60.239999999999995</v>
      </c>
      <c r="G171">
        <v>66.25</v>
      </c>
      <c r="J171" s="22"/>
      <c r="K171" s="22"/>
      <c r="L171" s="22"/>
      <c r="S171" t="e">
        <f t="shared" si="4"/>
        <v>#DIV/0!</v>
      </c>
      <c r="T171" s="22">
        <v>68.16</v>
      </c>
      <c r="U171" s="22">
        <v>64.34</v>
      </c>
      <c r="X171">
        <v>60.239999999999995</v>
      </c>
      <c r="Y171">
        <f t="shared" si="5"/>
        <v>66.25</v>
      </c>
    </row>
    <row r="172" spans="1:25" x14ac:dyDescent="0.6">
      <c r="A172" t="s">
        <v>170</v>
      </c>
      <c r="B172">
        <v>75.53</v>
      </c>
      <c r="C172">
        <v>76.099999999999994</v>
      </c>
      <c r="D172">
        <v>66.5</v>
      </c>
      <c r="E172">
        <v>67.959999999999994</v>
      </c>
      <c r="F172">
        <v>72.03</v>
      </c>
      <c r="G172">
        <v>67.400000000000006</v>
      </c>
      <c r="J172" s="22"/>
      <c r="K172" s="22"/>
      <c r="L172" s="22"/>
      <c r="S172" t="e">
        <f t="shared" si="4"/>
        <v>#DIV/0!</v>
      </c>
      <c r="T172" s="22">
        <v>69.23</v>
      </c>
      <c r="U172" s="22">
        <v>65.569999999999993</v>
      </c>
      <c r="X172">
        <v>72.03</v>
      </c>
      <c r="Y172">
        <f t="shared" si="5"/>
        <v>67.400000000000006</v>
      </c>
    </row>
    <row r="173" spans="1:25" x14ac:dyDescent="0.6">
      <c r="A173" t="s">
        <v>171</v>
      </c>
      <c r="B173">
        <v>62.81</v>
      </c>
      <c r="C173">
        <v>63.32</v>
      </c>
      <c r="D173">
        <v>52.82</v>
      </c>
      <c r="E173">
        <v>53.91</v>
      </c>
      <c r="F173">
        <v>58.614999999999995</v>
      </c>
      <c r="G173">
        <v>60.239999999999995</v>
      </c>
      <c r="J173" s="22"/>
      <c r="K173" s="22"/>
      <c r="L173" s="22"/>
      <c r="S173" t="e">
        <f t="shared" si="4"/>
        <v>#DIV/0!</v>
      </c>
      <c r="T173" s="22">
        <v>62.01</v>
      </c>
      <c r="U173" s="22">
        <v>58.47</v>
      </c>
      <c r="X173">
        <v>58.614999999999995</v>
      </c>
      <c r="Y173">
        <f t="shared" si="5"/>
        <v>60.239999999999995</v>
      </c>
    </row>
    <row r="174" spans="1:25" x14ac:dyDescent="0.6">
      <c r="A174" t="s">
        <v>172</v>
      </c>
      <c r="B174">
        <v>76.239999999999995</v>
      </c>
      <c r="C174">
        <v>76.58</v>
      </c>
      <c r="D174">
        <v>69.52</v>
      </c>
      <c r="E174">
        <v>70.25</v>
      </c>
      <c r="F174">
        <v>73.414999999999992</v>
      </c>
      <c r="G174">
        <v>67.22</v>
      </c>
      <c r="J174" s="22"/>
      <c r="K174" s="22"/>
      <c r="L174" s="22"/>
      <c r="S174" t="e">
        <f t="shared" si="4"/>
        <v>#DIV/0!</v>
      </c>
      <c r="T174" s="22">
        <v>69.459999999999994</v>
      </c>
      <c r="U174" s="22">
        <v>64.98</v>
      </c>
      <c r="X174">
        <v>73.414999999999992</v>
      </c>
      <c r="Y174">
        <f t="shared" si="5"/>
        <v>67.22</v>
      </c>
    </row>
    <row r="175" spans="1:25" x14ac:dyDescent="0.6">
      <c r="A175" t="s">
        <v>173</v>
      </c>
      <c r="B175">
        <v>74.5</v>
      </c>
      <c r="C175">
        <v>74.989999999999995</v>
      </c>
      <c r="D175">
        <v>67.430000000000007</v>
      </c>
      <c r="E175">
        <v>68.31</v>
      </c>
      <c r="F175">
        <v>71.650000000000006</v>
      </c>
      <c r="G175">
        <v>68.22999999999999</v>
      </c>
      <c r="J175" s="22"/>
      <c r="K175" s="22"/>
      <c r="L175" s="22"/>
      <c r="S175" t="e">
        <f t="shared" si="4"/>
        <v>#DIV/0!</v>
      </c>
      <c r="T175" s="22">
        <v>70.41</v>
      </c>
      <c r="U175" s="22">
        <v>66.05</v>
      </c>
      <c r="X175">
        <v>71.650000000000006</v>
      </c>
      <c r="Y175">
        <f t="shared" si="5"/>
        <v>68.22999999999999</v>
      </c>
    </row>
    <row r="176" spans="1:25" x14ac:dyDescent="0.6">
      <c r="A176" t="s">
        <v>174</v>
      </c>
      <c r="B176">
        <v>72.62</v>
      </c>
      <c r="C176">
        <v>73.010000000000005</v>
      </c>
      <c r="D176">
        <v>64.739999999999995</v>
      </c>
      <c r="E176">
        <v>65.89</v>
      </c>
      <c r="F176">
        <v>69.45</v>
      </c>
      <c r="G176">
        <v>69.240000000000009</v>
      </c>
      <c r="J176" s="22"/>
      <c r="K176" s="22"/>
      <c r="L176" s="22"/>
      <c r="S176" t="e">
        <f t="shared" si="4"/>
        <v>#DIV/0!</v>
      </c>
      <c r="T176" s="22">
        <v>71.39</v>
      </c>
      <c r="U176" s="22">
        <v>67.09</v>
      </c>
      <c r="X176">
        <v>69.45</v>
      </c>
      <c r="Y176">
        <f t="shared" si="5"/>
        <v>69.240000000000009</v>
      </c>
    </row>
    <row r="177" spans="1:25" x14ac:dyDescent="0.6">
      <c r="A177" t="s">
        <v>175</v>
      </c>
      <c r="B177">
        <v>76.94</v>
      </c>
      <c r="C177">
        <v>77.209999999999994</v>
      </c>
      <c r="D177">
        <v>69.44</v>
      </c>
      <c r="E177">
        <v>70.099999999999994</v>
      </c>
      <c r="F177">
        <v>73.655000000000001</v>
      </c>
      <c r="G177">
        <v>68.38</v>
      </c>
      <c r="J177" s="22"/>
      <c r="K177" s="22"/>
      <c r="L177" s="22"/>
      <c r="S177" t="e">
        <f t="shared" si="4"/>
        <v>#DIV/0!</v>
      </c>
      <c r="T177" s="22">
        <v>70.53</v>
      </c>
      <c r="U177" s="22">
        <v>66.23</v>
      </c>
      <c r="X177">
        <v>73.655000000000001</v>
      </c>
      <c r="Y177">
        <f t="shared" si="5"/>
        <v>68.38</v>
      </c>
    </row>
    <row r="178" spans="1:25" x14ac:dyDescent="0.6">
      <c r="A178" t="s">
        <v>176</v>
      </c>
      <c r="B178">
        <v>62.15</v>
      </c>
      <c r="C178">
        <v>62.57</v>
      </c>
      <c r="D178">
        <v>42.42</v>
      </c>
      <c r="E178">
        <v>43.04</v>
      </c>
      <c r="F178">
        <v>52.805</v>
      </c>
      <c r="G178">
        <v>66.680000000000007</v>
      </c>
      <c r="J178" s="22"/>
      <c r="K178" s="22"/>
      <c r="L178" s="22"/>
      <c r="S178" t="e">
        <f t="shared" si="4"/>
        <v>#DIV/0!</v>
      </c>
      <c r="T178" s="22">
        <v>68.900000000000006</v>
      </c>
      <c r="U178" s="22">
        <v>64.459999999999994</v>
      </c>
      <c r="X178">
        <v>52.805</v>
      </c>
      <c r="Y178">
        <f t="shared" si="5"/>
        <v>66.680000000000007</v>
      </c>
    </row>
    <row r="179" spans="1:25" x14ac:dyDescent="0.6">
      <c r="A179" t="s">
        <v>177</v>
      </c>
      <c r="B179">
        <v>56.28</v>
      </c>
      <c r="C179">
        <v>56.76</v>
      </c>
      <c r="D179">
        <v>36.97</v>
      </c>
      <c r="E179">
        <v>37.950000000000003</v>
      </c>
      <c r="F179">
        <v>47.355000000000004</v>
      </c>
      <c r="G179">
        <v>65.674999999999997</v>
      </c>
      <c r="J179" s="22"/>
      <c r="K179" s="22"/>
      <c r="L179" s="22"/>
      <c r="S179" t="e">
        <f t="shared" si="4"/>
        <v>#DIV/0!</v>
      </c>
      <c r="T179" s="22">
        <v>67.59</v>
      </c>
      <c r="U179" s="22">
        <v>63.76</v>
      </c>
      <c r="X179">
        <v>47.355000000000004</v>
      </c>
      <c r="Y179">
        <f t="shared" si="5"/>
        <v>65.674999999999997</v>
      </c>
    </row>
    <row r="180" spans="1:25" x14ac:dyDescent="0.6">
      <c r="A180" t="s">
        <v>178</v>
      </c>
      <c r="B180">
        <v>79.900000000000006</v>
      </c>
      <c r="C180">
        <v>80.430000000000007</v>
      </c>
      <c r="D180">
        <v>61.43</v>
      </c>
      <c r="E180">
        <v>62.28</v>
      </c>
      <c r="F180">
        <v>71.355000000000004</v>
      </c>
      <c r="G180">
        <v>72.599999999999994</v>
      </c>
      <c r="J180" s="22"/>
      <c r="K180" s="22"/>
      <c r="L180" s="22"/>
      <c r="S180" t="e">
        <f t="shared" si="4"/>
        <v>#DIV/0!</v>
      </c>
      <c r="T180" s="22">
        <v>74.510000000000005</v>
      </c>
      <c r="U180" s="22">
        <v>70.69</v>
      </c>
      <c r="X180">
        <v>71.355000000000004</v>
      </c>
      <c r="Y180">
        <f t="shared" si="5"/>
        <v>72.599999999999994</v>
      </c>
    </row>
    <row r="181" spans="1:25" x14ac:dyDescent="0.6">
      <c r="A181" t="s">
        <v>179</v>
      </c>
      <c r="B181">
        <v>67.099999999999994</v>
      </c>
      <c r="C181">
        <v>67.8</v>
      </c>
      <c r="D181">
        <v>53.05</v>
      </c>
      <c r="E181">
        <v>54.17</v>
      </c>
      <c r="F181">
        <v>60.984999999999999</v>
      </c>
      <c r="G181">
        <v>60.765000000000001</v>
      </c>
      <c r="J181" s="22"/>
      <c r="K181" s="22"/>
      <c r="L181" s="22"/>
      <c r="S181" t="e">
        <f t="shared" si="4"/>
        <v>#DIV/0!</v>
      </c>
      <c r="T181" s="22">
        <v>62.56</v>
      </c>
      <c r="U181" s="22">
        <v>58.97</v>
      </c>
      <c r="X181">
        <v>60.984999999999999</v>
      </c>
      <c r="Y181">
        <f t="shared" si="5"/>
        <v>60.765000000000001</v>
      </c>
    </row>
    <row r="182" spans="1:25" x14ac:dyDescent="0.6">
      <c r="A182" t="s">
        <v>180</v>
      </c>
      <c r="B182">
        <v>64.17</v>
      </c>
      <c r="C182">
        <v>65.06</v>
      </c>
      <c r="D182">
        <v>53.76</v>
      </c>
      <c r="E182">
        <v>55.22</v>
      </c>
      <c r="F182">
        <v>60.14</v>
      </c>
      <c r="G182">
        <v>65.655000000000001</v>
      </c>
      <c r="J182" s="22"/>
      <c r="K182" s="22"/>
      <c r="L182" s="22"/>
      <c r="S182" t="e">
        <f t="shared" si="4"/>
        <v>#DIV/0!</v>
      </c>
      <c r="T182" s="22">
        <v>67.56</v>
      </c>
      <c r="U182" s="22">
        <v>63.75</v>
      </c>
      <c r="X182">
        <v>60.14</v>
      </c>
      <c r="Y182">
        <f t="shared" si="5"/>
        <v>65.655000000000001</v>
      </c>
    </row>
    <row r="183" spans="1:25" x14ac:dyDescent="0.6">
      <c r="A183" t="s">
        <v>181</v>
      </c>
      <c r="B183">
        <v>57.71</v>
      </c>
      <c r="C183">
        <v>58.64</v>
      </c>
      <c r="D183">
        <v>31</v>
      </c>
      <c r="E183">
        <v>32.450000000000003</v>
      </c>
      <c r="F183">
        <v>45.545000000000002</v>
      </c>
      <c r="G183">
        <v>58.905000000000001</v>
      </c>
      <c r="J183" s="22"/>
      <c r="K183" s="22"/>
      <c r="L183" s="22"/>
      <c r="S183" t="e">
        <f t="shared" si="4"/>
        <v>#DIV/0!</v>
      </c>
      <c r="T183" s="22">
        <v>60.66</v>
      </c>
      <c r="U183" s="22">
        <v>57.15</v>
      </c>
      <c r="X183">
        <v>45.545000000000002</v>
      </c>
      <c r="Y183">
        <f t="shared" si="5"/>
        <v>58.905000000000001</v>
      </c>
    </row>
    <row r="184" spans="1:25" x14ac:dyDescent="0.6">
      <c r="A184" t="s">
        <v>182</v>
      </c>
      <c r="B184">
        <v>59.3</v>
      </c>
      <c r="C184">
        <v>59.76</v>
      </c>
      <c r="D184">
        <v>43.3</v>
      </c>
      <c r="E184">
        <v>44.57</v>
      </c>
      <c r="F184">
        <v>52.164999999999999</v>
      </c>
      <c r="G184">
        <v>66.305000000000007</v>
      </c>
      <c r="J184" s="22"/>
      <c r="K184" s="22"/>
      <c r="L184" s="22"/>
      <c r="S184" t="e">
        <f t="shared" si="4"/>
        <v>#DIV/0!</v>
      </c>
      <c r="T184" s="22">
        <v>68.28</v>
      </c>
      <c r="U184" s="22">
        <v>64.33</v>
      </c>
      <c r="X184">
        <v>52.164999999999999</v>
      </c>
      <c r="Y184">
        <f t="shared" si="5"/>
        <v>66.305000000000007</v>
      </c>
    </row>
    <row r="185" spans="1:25" x14ac:dyDescent="0.6">
      <c r="A185" t="s">
        <v>183</v>
      </c>
      <c r="B185">
        <v>53.16</v>
      </c>
      <c r="C185">
        <v>53.89</v>
      </c>
      <c r="D185">
        <v>42.79</v>
      </c>
      <c r="E185">
        <v>44.18</v>
      </c>
      <c r="F185">
        <v>49.034999999999997</v>
      </c>
      <c r="G185">
        <v>64.605000000000004</v>
      </c>
      <c r="J185" s="22"/>
      <c r="K185" s="22"/>
      <c r="L185" s="22"/>
      <c r="S185" t="e">
        <f t="shared" si="4"/>
        <v>#DIV/0!</v>
      </c>
      <c r="T185" s="22">
        <v>66.73</v>
      </c>
      <c r="U185" s="22">
        <v>62.48</v>
      </c>
      <c r="X185">
        <v>49.034999999999997</v>
      </c>
      <c r="Y185">
        <f t="shared" si="5"/>
        <v>64.605000000000004</v>
      </c>
    </row>
    <row r="186" spans="1:25" x14ac:dyDescent="0.6">
      <c r="A186" t="s">
        <v>184</v>
      </c>
      <c r="B186">
        <v>57.69</v>
      </c>
      <c r="C186">
        <v>58.22</v>
      </c>
      <c r="D186">
        <v>34.72</v>
      </c>
      <c r="E186">
        <v>35.979999999999997</v>
      </c>
      <c r="F186">
        <v>47.099999999999994</v>
      </c>
      <c r="G186">
        <v>66.06</v>
      </c>
      <c r="J186" s="22"/>
      <c r="K186" s="22"/>
      <c r="L186" s="22"/>
      <c r="S186" t="e">
        <f t="shared" si="4"/>
        <v>#DIV/0!</v>
      </c>
      <c r="T186" s="22">
        <v>67.989999999999995</v>
      </c>
      <c r="U186" s="22">
        <v>64.13</v>
      </c>
      <c r="X186">
        <v>47.099999999999994</v>
      </c>
      <c r="Y186">
        <f t="shared" si="5"/>
        <v>66.06</v>
      </c>
    </row>
    <row r="187" spans="1:25" x14ac:dyDescent="0.6">
      <c r="A187" t="s">
        <v>185</v>
      </c>
      <c r="B187">
        <v>70.02</v>
      </c>
      <c r="C187">
        <v>70.67</v>
      </c>
      <c r="D187">
        <v>57.81</v>
      </c>
      <c r="E187">
        <v>58.92</v>
      </c>
      <c r="F187">
        <v>64.795000000000002</v>
      </c>
      <c r="G187">
        <v>66.740000000000009</v>
      </c>
      <c r="J187" s="22"/>
      <c r="K187" s="22"/>
      <c r="L187" s="22"/>
      <c r="S187" t="e">
        <f t="shared" si="4"/>
        <v>#DIV/0!</v>
      </c>
      <c r="T187" s="22">
        <v>68.69</v>
      </c>
      <c r="U187" s="22">
        <v>64.790000000000006</v>
      </c>
      <c r="X187">
        <v>64.795000000000002</v>
      </c>
      <c r="Y187">
        <f t="shared" si="5"/>
        <v>66.740000000000009</v>
      </c>
    </row>
    <row r="188" spans="1:25" x14ac:dyDescent="0.6">
      <c r="A188" t="s">
        <v>186</v>
      </c>
      <c r="B188">
        <v>71.78</v>
      </c>
      <c r="C188">
        <v>72.27</v>
      </c>
      <c r="D188">
        <v>61.96</v>
      </c>
      <c r="E188">
        <v>63.21</v>
      </c>
      <c r="F188">
        <v>67.739999999999995</v>
      </c>
      <c r="G188">
        <v>66.944999999999993</v>
      </c>
      <c r="J188" s="22"/>
      <c r="K188" s="22"/>
      <c r="L188" s="22"/>
      <c r="S188" t="e">
        <f t="shared" si="4"/>
        <v>#DIV/0!</v>
      </c>
      <c r="T188" s="22">
        <v>69.03</v>
      </c>
      <c r="U188" s="22">
        <v>64.86</v>
      </c>
      <c r="X188">
        <v>67.739999999999995</v>
      </c>
      <c r="Y188">
        <f t="shared" si="5"/>
        <v>66.944999999999993</v>
      </c>
    </row>
    <row r="189" spans="1:25" x14ac:dyDescent="0.6">
      <c r="A189" t="s">
        <v>187</v>
      </c>
      <c r="B189">
        <v>71.19</v>
      </c>
      <c r="C189">
        <v>71.569999999999993</v>
      </c>
      <c r="D189">
        <v>50.08</v>
      </c>
      <c r="E189">
        <v>50.79</v>
      </c>
      <c r="F189">
        <v>61.179999999999993</v>
      </c>
      <c r="G189">
        <v>66.67</v>
      </c>
      <c r="J189" s="22"/>
      <c r="K189" s="22"/>
      <c r="L189" s="22"/>
      <c r="S189" t="e">
        <f t="shared" si="4"/>
        <v>#DIV/0!</v>
      </c>
      <c r="T189" s="22">
        <v>68.64</v>
      </c>
      <c r="U189" s="22">
        <v>64.7</v>
      </c>
      <c r="X189">
        <v>61.179999999999993</v>
      </c>
      <c r="Y189">
        <f t="shared" si="5"/>
        <v>66.67</v>
      </c>
    </row>
    <row r="190" spans="1:25" x14ac:dyDescent="0.6">
      <c r="A190" t="s">
        <v>188</v>
      </c>
      <c r="B190">
        <v>68.819999999999993</v>
      </c>
      <c r="C190">
        <v>69.48</v>
      </c>
      <c r="D190">
        <v>52.84</v>
      </c>
      <c r="E190">
        <v>54.11</v>
      </c>
      <c r="F190">
        <v>61.795000000000002</v>
      </c>
      <c r="G190">
        <v>66.36</v>
      </c>
      <c r="J190" s="22"/>
      <c r="K190" s="22"/>
      <c r="L190" s="22"/>
      <c r="S190" t="e">
        <f t="shared" si="4"/>
        <v>#DIV/0!</v>
      </c>
      <c r="T190" s="22">
        <v>68.33</v>
      </c>
      <c r="U190" s="22">
        <v>64.39</v>
      </c>
      <c r="X190">
        <v>61.795000000000002</v>
      </c>
      <c r="Y190">
        <f t="shared" si="5"/>
        <v>66.36</v>
      </c>
    </row>
    <row r="191" spans="1:25" x14ac:dyDescent="0.6">
      <c r="A191" t="s">
        <v>189</v>
      </c>
      <c r="B191">
        <v>57.29</v>
      </c>
      <c r="C191">
        <v>58.18</v>
      </c>
      <c r="D191">
        <v>47.04</v>
      </c>
      <c r="E191">
        <v>48.18</v>
      </c>
      <c r="F191">
        <v>53.18</v>
      </c>
      <c r="G191">
        <v>58.32</v>
      </c>
      <c r="J191" s="22"/>
      <c r="K191" s="22"/>
      <c r="L191" s="22"/>
      <c r="S191" t="e">
        <f t="shared" si="4"/>
        <v>#DIV/0!</v>
      </c>
      <c r="T191" s="22">
        <v>60.04</v>
      </c>
      <c r="U191" s="22">
        <v>56.6</v>
      </c>
      <c r="X191">
        <v>53.18</v>
      </c>
      <c r="Y191">
        <f t="shared" si="5"/>
        <v>58.32</v>
      </c>
    </row>
    <row r="192" spans="1:25" x14ac:dyDescent="0.6">
      <c r="A192" t="s">
        <v>190</v>
      </c>
      <c r="B192">
        <v>36.46</v>
      </c>
      <c r="C192">
        <v>37.57</v>
      </c>
      <c r="D192">
        <v>31.36</v>
      </c>
      <c r="E192">
        <v>33.6</v>
      </c>
      <c r="F192">
        <v>35.585000000000001</v>
      </c>
      <c r="G192">
        <v>55.61</v>
      </c>
      <c r="J192" s="22"/>
      <c r="K192" s="22"/>
      <c r="L192" s="22"/>
      <c r="S192" t="e">
        <f t="shared" si="4"/>
        <v>#DIV/0!</v>
      </c>
      <c r="T192" s="22">
        <v>57.36</v>
      </c>
      <c r="U192" s="22">
        <v>53.86</v>
      </c>
      <c r="X192">
        <v>35.585000000000001</v>
      </c>
      <c r="Y192">
        <f t="shared" si="5"/>
        <v>55.61</v>
      </c>
    </row>
    <row r="193" spans="1:25" x14ac:dyDescent="0.6">
      <c r="A193" t="s">
        <v>191</v>
      </c>
      <c r="B193">
        <v>51.63</v>
      </c>
      <c r="C193">
        <v>52.42</v>
      </c>
      <c r="D193">
        <v>47.96</v>
      </c>
      <c r="E193">
        <v>49.28</v>
      </c>
      <c r="F193">
        <v>50.85</v>
      </c>
      <c r="G193">
        <v>66.23</v>
      </c>
      <c r="J193" s="22"/>
      <c r="K193" s="22"/>
      <c r="L193" s="22"/>
      <c r="S193" t="e">
        <f t="shared" si="4"/>
        <v>#DIV/0!</v>
      </c>
      <c r="T193" s="22">
        <v>68.28</v>
      </c>
      <c r="U193" s="22">
        <v>64.180000000000007</v>
      </c>
      <c r="X193">
        <v>50.85</v>
      </c>
      <c r="Y193">
        <f t="shared" si="5"/>
        <v>66.23</v>
      </c>
    </row>
    <row r="194" spans="1:25" x14ac:dyDescent="0.6">
      <c r="A194" t="s">
        <v>192</v>
      </c>
      <c r="B194">
        <v>51.96</v>
      </c>
      <c r="C194">
        <v>52.75</v>
      </c>
      <c r="D194">
        <v>45.62</v>
      </c>
      <c r="E194">
        <v>47.19</v>
      </c>
      <c r="F194">
        <v>49.97</v>
      </c>
      <c r="G194">
        <v>64.045000000000002</v>
      </c>
      <c r="J194" s="22"/>
      <c r="K194" s="22"/>
      <c r="L194" s="22"/>
      <c r="S194" t="e">
        <f t="shared" si="4"/>
        <v>#DIV/0!</v>
      </c>
      <c r="T194" s="22">
        <v>65.95</v>
      </c>
      <c r="U194" s="22">
        <v>62.14</v>
      </c>
      <c r="X194">
        <v>49.97</v>
      </c>
      <c r="Y194">
        <f t="shared" si="5"/>
        <v>64.045000000000002</v>
      </c>
    </row>
    <row r="195" spans="1:25" x14ac:dyDescent="0.6">
      <c r="A195" t="s">
        <v>193</v>
      </c>
      <c r="B195">
        <v>57.18</v>
      </c>
      <c r="C195">
        <v>57.65</v>
      </c>
      <c r="D195">
        <v>47.83</v>
      </c>
      <c r="E195">
        <v>49.26</v>
      </c>
      <c r="F195">
        <v>53.454999999999998</v>
      </c>
      <c r="G195">
        <v>65.62</v>
      </c>
      <c r="J195" s="22"/>
      <c r="K195" s="22"/>
      <c r="L195" s="22"/>
      <c r="S195" t="e">
        <f t="shared" si="4"/>
        <v>#DIV/0!</v>
      </c>
      <c r="T195" s="22">
        <v>67.680000000000007</v>
      </c>
      <c r="U195" s="22">
        <v>63.56</v>
      </c>
      <c r="X195">
        <v>53.454999999999998</v>
      </c>
      <c r="Y195">
        <f t="shared" si="5"/>
        <v>65.62</v>
      </c>
    </row>
    <row r="196" spans="1:25" x14ac:dyDescent="0.6">
      <c r="A196" t="s">
        <v>194</v>
      </c>
      <c r="B196">
        <v>45.68</v>
      </c>
      <c r="C196">
        <v>46.28</v>
      </c>
      <c r="D196">
        <v>38.04</v>
      </c>
      <c r="E196">
        <v>39.270000000000003</v>
      </c>
      <c r="F196">
        <v>42.775000000000006</v>
      </c>
      <c r="G196">
        <v>66.289999999999992</v>
      </c>
      <c r="J196" s="22"/>
      <c r="K196" s="22"/>
      <c r="L196" s="22"/>
      <c r="S196" t="e">
        <f t="shared" ref="S196:S200" si="6">AVERAGE(J196:K196)</f>
        <v>#DIV/0!</v>
      </c>
      <c r="T196" s="22">
        <v>68.069999999999993</v>
      </c>
      <c r="U196" s="22">
        <v>64.510000000000005</v>
      </c>
      <c r="X196">
        <v>42.775000000000006</v>
      </c>
      <c r="Y196">
        <f t="shared" si="5"/>
        <v>66.289999999999992</v>
      </c>
    </row>
    <row r="197" spans="1:25" x14ac:dyDescent="0.6">
      <c r="A197" t="s">
        <v>195</v>
      </c>
      <c r="B197">
        <v>59.83</v>
      </c>
      <c r="C197">
        <v>60.45</v>
      </c>
      <c r="D197">
        <v>48.15</v>
      </c>
      <c r="E197">
        <v>49.03</v>
      </c>
      <c r="F197">
        <v>54.74</v>
      </c>
      <c r="G197">
        <v>66.13</v>
      </c>
      <c r="J197" s="22"/>
      <c r="K197" s="22"/>
      <c r="L197" s="22"/>
      <c r="S197" t="e">
        <f t="shared" si="6"/>
        <v>#DIV/0!</v>
      </c>
      <c r="T197" s="22">
        <v>68.069999999999993</v>
      </c>
      <c r="U197" s="22">
        <v>64.19</v>
      </c>
      <c r="X197">
        <v>54.74</v>
      </c>
      <c r="Y197">
        <f t="shared" ref="Y197:Y200" si="7">AVERAGE(T197:U197)</f>
        <v>66.13</v>
      </c>
    </row>
    <row r="198" spans="1:25" x14ac:dyDescent="0.6">
      <c r="A198" t="s">
        <v>196</v>
      </c>
      <c r="B198">
        <v>55.39</v>
      </c>
      <c r="C198">
        <v>56.19</v>
      </c>
      <c r="D198">
        <v>39.67</v>
      </c>
      <c r="E198">
        <v>40.909999999999997</v>
      </c>
      <c r="F198">
        <v>48.55</v>
      </c>
      <c r="G198">
        <v>65.875</v>
      </c>
      <c r="J198" s="22"/>
      <c r="K198" s="22"/>
      <c r="L198" s="22"/>
      <c r="S198" t="e">
        <f t="shared" si="6"/>
        <v>#DIV/0!</v>
      </c>
      <c r="T198" s="22">
        <v>67.86</v>
      </c>
      <c r="U198" s="22">
        <v>63.89</v>
      </c>
      <c r="X198">
        <v>48.55</v>
      </c>
      <c r="Y198">
        <f t="shared" si="7"/>
        <v>65.875</v>
      </c>
    </row>
    <row r="199" spans="1:25" x14ac:dyDescent="0.6">
      <c r="A199" t="s">
        <v>197</v>
      </c>
      <c r="B199">
        <v>56.31</v>
      </c>
      <c r="C199">
        <v>56.72</v>
      </c>
      <c r="D199">
        <v>39.5</v>
      </c>
      <c r="E199">
        <v>40.090000000000003</v>
      </c>
      <c r="F199">
        <v>48.405000000000001</v>
      </c>
      <c r="G199">
        <v>65.664999999999992</v>
      </c>
      <c r="J199" s="22"/>
      <c r="K199" s="22"/>
      <c r="L199" s="22"/>
      <c r="S199" t="e">
        <f t="shared" si="6"/>
        <v>#DIV/0!</v>
      </c>
      <c r="T199" s="22">
        <v>67.61</v>
      </c>
      <c r="U199" s="22">
        <v>63.72</v>
      </c>
      <c r="X199">
        <v>48.405000000000001</v>
      </c>
      <c r="Y199">
        <f t="shared" si="7"/>
        <v>65.664999999999992</v>
      </c>
    </row>
    <row r="200" spans="1:25" x14ac:dyDescent="0.6">
      <c r="A200" t="s">
        <v>198</v>
      </c>
      <c r="B200">
        <v>82.92</v>
      </c>
      <c r="C200">
        <v>83.42</v>
      </c>
      <c r="D200">
        <v>78.48</v>
      </c>
      <c r="E200">
        <v>79.069999999999993</v>
      </c>
      <c r="F200">
        <v>81.245000000000005</v>
      </c>
      <c r="G200">
        <v>70.77000000000001</v>
      </c>
      <c r="J200" s="22"/>
      <c r="K200" s="22"/>
      <c r="L200" s="22"/>
      <c r="S200" t="e">
        <f t="shared" si="6"/>
        <v>#DIV/0!</v>
      </c>
      <c r="T200" s="22">
        <v>72.790000000000006</v>
      </c>
      <c r="U200" s="22">
        <v>68.75</v>
      </c>
      <c r="X200">
        <v>81.245000000000005</v>
      </c>
      <c r="Y200">
        <f t="shared" si="7"/>
        <v>70.77000000000001</v>
      </c>
    </row>
    <row r="269" spans="1:1" x14ac:dyDescent="0.6">
      <c r="A269" s="14"/>
    </row>
    <row r="270" spans="1:1" x14ac:dyDescent="0.6">
      <c r="A270" s="14"/>
    </row>
    <row r="271" spans="1:1" x14ac:dyDescent="0.6">
      <c r="A271" s="14"/>
    </row>
    <row r="290" spans="1:7" x14ac:dyDescent="0.6">
      <c r="B290" s="13"/>
      <c r="C290" s="13"/>
      <c r="D290" s="13"/>
      <c r="E290" s="13"/>
    </row>
    <row r="291" spans="1:7" x14ac:dyDescent="0.6">
      <c r="A291" s="23"/>
      <c r="B291" s="24"/>
      <c r="C291" s="25"/>
      <c r="D291" s="26"/>
      <c r="E291" s="26"/>
      <c r="F291" s="24"/>
      <c r="G291" s="25"/>
    </row>
    <row r="292" spans="1:7" x14ac:dyDescent="0.6">
      <c r="A292" s="27"/>
      <c r="B292" s="28"/>
      <c r="C292" s="28"/>
      <c r="D292" s="4"/>
      <c r="E292" s="4"/>
      <c r="F292" s="28"/>
      <c r="G292" s="28"/>
    </row>
    <row r="293" spans="1:7" x14ac:dyDescent="0.6">
      <c r="A293" s="4"/>
      <c r="B293" s="4"/>
      <c r="C293" s="4"/>
      <c r="D293" s="4"/>
      <c r="E293" s="4"/>
      <c r="F293" s="4"/>
      <c r="G293" s="4"/>
    </row>
    <row r="336" spans="1:7" x14ac:dyDescent="0.6">
      <c r="A336" s="4"/>
      <c r="B336" s="4"/>
      <c r="C336" s="4"/>
      <c r="D336" s="4"/>
      <c r="E336" s="4"/>
      <c r="F336" s="4"/>
      <c r="G336" s="4"/>
    </row>
    <row r="337" spans="1:7" x14ac:dyDescent="0.6">
      <c r="A337" s="4"/>
      <c r="B337" s="4"/>
      <c r="C337" s="4"/>
      <c r="D337" s="4"/>
      <c r="E337" s="4"/>
      <c r="F337" s="4"/>
      <c r="G337" s="4"/>
    </row>
    <row r="553" spans="1:5" x14ac:dyDescent="0.6">
      <c r="A553" s="13"/>
      <c r="B553" s="13"/>
      <c r="C553" s="13"/>
      <c r="D553" s="13"/>
      <c r="E553" s="13"/>
    </row>
    <row r="554" spans="1:5" x14ac:dyDescent="0.6">
      <c r="A554" s="13" t="s">
        <v>199</v>
      </c>
      <c r="B554" s="13"/>
      <c r="C554" s="13"/>
      <c r="D554" s="13"/>
      <c r="E554" s="13"/>
    </row>
    <row r="555" spans="1:5" x14ac:dyDescent="0.6">
      <c r="A555" s="13" t="s">
        <v>200</v>
      </c>
      <c r="B555" s="13"/>
      <c r="C555" s="13"/>
      <c r="D555" s="13"/>
      <c r="E555" s="13"/>
    </row>
    <row r="556" spans="1:5" x14ac:dyDescent="0.6">
      <c r="A556" s="13" t="s">
        <v>201</v>
      </c>
      <c r="B556" s="13"/>
      <c r="C556" s="13"/>
      <c r="D556" s="13"/>
      <c r="E556" s="13"/>
    </row>
  </sheetData>
  <mergeCells count="16">
    <mergeCell ref="K28:L32"/>
    <mergeCell ref="K33:L37"/>
    <mergeCell ref="A554:E554"/>
    <mergeCell ref="A555:E555"/>
    <mergeCell ref="A556:E556"/>
    <mergeCell ref="A269:A271"/>
    <mergeCell ref="B290:E290"/>
    <mergeCell ref="B291:C291"/>
    <mergeCell ref="D291:E291"/>
    <mergeCell ref="A291:A292"/>
    <mergeCell ref="A553:E553"/>
    <mergeCell ref="F291:G291"/>
    <mergeCell ref="A1:A2"/>
    <mergeCell ref="B1:C1"/>
    <mergeCell ref="D1:E1"/>
    <mergeCell ref="F1:G1"/>
  </mergeCells>
  <phoneticPr fontId="3" type="noConversion"/>
  <pageMargins left="0.7" right="0.7" top="0.75" bottom="0.75" header="0.3" footer="0.3"/>
  <ignoredErrors>
    <ignoredError sqref="A553:E55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A869-FBD8-4EC0-B8A7-1C9211C95683}">
  <dimension ref="A1"/>
  <sheetViews>
    <sheetView workbookViewId="0"/>
  </sheetViews>
  <sheetFormatPr defaultRowHeight="15.6" x14ac:dyDescent="0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448B-D5FF-4A7B-974E-C317947D5BB1}">
  <dimension ref="A2:C201"/>
  <sheetViews>
    <sheetView workbookViewId="0">
      <selection activeCell="B2" sqref="B2:C3"/>
    </sheetView>
  </sheetViews>
  <sheetFormatPr defaultRowHeight="15.6" x14ac:dyDescent="0.6"/>
  <cols>
    <col min="1" max="1" width="33.796875" customWidth="1"/>
    <col min="2" max="2" width="18.44921875" customWidth="1"/>
    <col min="3" max="3" width="15.3984375" customWidth="1"/>
  </cols>
  <sheetData>
    <row r="2" spans="1:3" x14ac:dyDescent="0.6">
      <c r="A2" s="15" t="s">
        <v>0</v>
      </c>
      <c r="B2" s="7" t="s">
        <v>204</v>
      </c>
      <c r="C2" s="8"/>
    </row>
    <row r="3" spans="1:3" x14ac:dyDescent="0.6">
      <c r="A3" s="16"/>
      <c r="B3" s="2" t="s">
        <v>202</v>
      </c>
      <c r="C3" s="2" t="s">
        <v>203</v>
      </c>
    </row>
    <row r="4" spans="1:3" x14ac:dyDescent="0.6">
      <c r="A4" s="3" t="s">
        <v>1</v>
      </c>
      <c r="B4" s="1" t="e">
        <f>VLOOKUP($A4,DUA,B$3)</f>
        <v>#N/A</v>
      </c>
      <c r="C4" s="1"/>
    </row>
    <row r="5" spans="1:3" x14ac:dyDescent="0.6">
      <c r="A5" t="s">
        <v>2</v>
      </c>
      <c r="B5" s="1"/>
      <c r="C5" s="1"/>
    </row>
    <row r="6" spans="1:3" x14ac:dyDescent="0.6">
      <c r="A6" t="s">
        <v>3</v>
      </c>
      <c r="B6" s="1"/>
      <c r="C6" s="1"/>
    </row>
    <row r="7" spans="1:3" x14ac:dyDescent="0.6">
      <c r="A7" t="s">
        <v>4</v>
      </c>
      <c r="B7" s="1"/>
      <c r="C7" s="1"/>
    </row>
    <row r="8" spans="1:3" x14ac:dyDescent="0.6">
      <c r="A8" t="s">
        <v>5</v>
      </c>
      <c r="B8" s="1"/>
      <c r="C8" s="1"/>
    </row>
    <row r="9" spans="1:3" x14ac:dyDescent="0.6">
      <c r="A9" t="s">
        <v>6</v>
      </c>
      <c r="B9" s="1"/>
      <c r="C9" s="1"/>
    </row>
    <row r="10" spans="1:3" x14ac:dyDescent="0.6">
      <c r="A10" t="s">
        <v>7</v>
      </c>
      <c r="B10" s="1"/>
      <c r="C10" s="1"/>
    </row>
    <row r="11" spans="1:3" x14ac:dyDescent="0.6">
      <c r="A11" t="s">
        <v>8</v>
      </c>
      <c r="B11" s="1"/>
      <c r="C11" s="1"/>
    </row>
    <row r="12" spans="1:3" x14ac:dyDescent="0.6">
      <c r="A12" t="s">
        <v>9</v>
      </c>
      <c r="B12" s="1"/>
      <c r="C12" s="1"/>
    </row>
    <row r="13" spans="1:3" x14ac:dyDescent="0.6">
      <c r="A13" t="s">
        <v>10</v>
      </c>
      <c r="B13" s="1"/>
      <c r="C13" s="1"/>
    </row>
    <row r="14" spans="1:3" x14ac:dyDescent="0.6">
      <c r="A14" t="s">
        <v>11</v>
      </c>
      <c r="B14" s="1"/>
      <c r="C14" s="1"/>
    </row>
    <row r="15" spans="1:3" x14ac:dyDescent="0.6">
      <c r="A15" t="s">
        <v>12</v>
      </c>
      <c r="B15" s="1"/>
      <c r="C15" s="1"/>
    </row>
    <row r="16" spans="1:3" x14ac:dyDescent="0.6">
      <c r="A16" t="s">
        <v>13</v>
      </c>
      <c r="B16" s="1"/>
      <c r="C16" s="1"/>
    </row>
    <row r="17" spans="1:3" x14ac:dyDescent="0.6">
      <c r="A17" t="s">
        <v>14</v>
      </c>
      <c r="B17" s="1"/>
      <c r="C17" s="1"/>
    </row>
    <row r="18" spans="1:3" x14ac:dyDescent="0.6">
      <c r="A18" t="s">
        <v>15</v>
      </c>
      <c r="B18" s="1"/>
      <c r="C18" s="1"/>
    </row>
    <row r="19" spans="1:3" x14ac:dyDescent="0.6">
      <c r="A19" t="s">
        <v>16</v>
      </c>
      <c r="B19" s="1"/>
      <c r="C19" s="1"/>
    </row>
    <row r="20" spans="1:3" x14ac:dyDescent="0.6">
      <c r="A20" t="s">
        <v>17</v>
      </c>
      <c r="B20" s="1"/>
      <c r="C20" s="1"/>
    </row>
    <row r="21" spans="1:3" x14ac:dyDescent="0.6">
      <c r="A21" t="s">
        <v>18</v>
      </c>
      <c r="B21" s="1"/>
      <c r="C21" s="1"/>
    </row>
    <row r="22" spans="1:3" x14ac:dyDescent="0.6">
      <c r="A22" t="s">
        <v>19</v>
      </c>
      <c r="B22" s="1"/>
      <c r="C22" s="1"/>
    </row>
    <row r="23" spans="1:3" x14ac:dyDescent="0.6">
      <c r="A23" t="s">
        <v>20</v>
      </c>
      <c r="B23" s="1"/>
      <c r="C23" s="1"/>
    </row>
    <row r="24" spans="1:3" x14ac:dyDescent="0.6">
      <c r="A24" t="s">
        <v>21</v>
      </c>
      <c r="B24" s="1"/>
      <c r="C24" s="1"/>
    </row>
    <row r="25" spans="1:3" x14ac:dyDescent="0.6">
      <c r="A25" t="s">
        <v>22</v>
      </c>
      <c r="B25" s="1"/>
      <c r="C25" s="1"/>
    </row>
    <row r="26" spans="1:3" x14ac:dyDescent="0.6">
      <c r="A26" t="s">
        <v>23</v>
      </c>
      <c r="B26" s="1"/>
      <c r="C26" s="1"/>
    </row>
    <row r="27" spans="1:3" x14ac:dyDescent="0.6">
      <c r="A27" t="s">
        <v>24</v>
      </c>
      <c r="B27" s="1"/>
      <c r="C27" s="1"/>
    </row>
    <row r="28" spans="1:3" x14ac:dyDescent="0.6">
      <c r="A28" t="s">
        <v>25</v>
      </c>
      <c r="B28" s="1"/>
      <c r="C28" s="1"/>
    </row>
    <row r="29" spans="1:3" x14ac:dyDescent="0.6">
      <c r="A29" t="s">
        <v>26</v>
      </c>
      <c r="B29" s="1"/>
      <c r="C29" s="1"/>
    </row>
    <row r="30" spans="1:3" x14ac:dyDescent="0.6">
      <c r="A30" t="s">
        <v>27</v>
      </c>
      <c r="B30" s="1"/>
      <c r="C30" s="1"/>
    </row>
    <row r="31" spans="1:3" x14ac:dyDescent="0.6">
      <c r="A31" t="s">
        <v>28</v>
      </c>
      <c r="B31" s="1"/>
      <c r="C31" s="1"/>
    </row>
    <row r="32" spans="1:3" x14ac:dyDescent="0.6">
      <c r="A32" t="s">
        <v>29</v>
      </c>
      <c r="B32" s="1"/>
      <c r="C32" s="1"/>
    </row>
    <row r="33" spans="1:3" x14ac:dyDescent="0.6">
      <c r="A33" t="s">
        <v>30</v>
      </c>
      <c r="B33" s="1"/>
      <c r="C33" s="1"/>
    </row>
    <row r="34" spans="1:3" x14ac:dyDescent="0.6">
      <c r="A34" t="s">
        <v>31</v>
      </c>
      <c r="B34" s="1"/>
      <c r="C34" s="1"/>
    </row>
    <row r="35" spans="1:3" x14ac:dyDescent="0.6">
      <c r="A35" t="s">
        <v>32</v>
      </c>
      <c r="B35" s="1"/>
      <c r="C35" s="1"/>
    </row>
    <row r="36" spans="1:3" x14ac:dyDescent="0.6">
      <c r="A36" t="s">
        <v>33</v>
      </c>
      <c r="B36" s="1"/>
      <c r="C36" s="1"/>
    </row>
    <row r="37" spans="1:3" x14ac:dyDescent="0.6">
      <c r="A37" t="s">
        <v>34</v>
      </c>
      <c r="B37" s="1"/>
      <c r="C37" s="1"/>
    </row>
    <row r="38" spans="1:3" x14ac:dyDescent="0.6">
      <c r="A38" t="s">
        <v>35</v>
      </c>
      <c r="B38" s="1"/>
      <c r="C38" s="1"/>
    </row>
    <row r="39" spans="1:3" x14ac:dyDescent="0.6">
      <c r="A39" t="s">
        <v>36</v>
      </c>
      <c r="B39" s="1"/>
      <c r="C39" s="1"/>
    </row>
    <row r="40" spans="1:3" x14ac:dyDescent="0.6">
      <c r="A40" t="s">
        <v>37</v>
      </c>
      <c r="B40" s="1"/>
      <c r="C40" s="1"/>
    </row>
    <row r="41" spans="1:3" x14ac:dyDescent="0.6">
      <c r="A41" t="s">
        <v>38</v>
      </c>
      <c r="B41" s="1"/>
      <c r="C41" s="1"/>
    </row>
    <row r="42" spans="1:3" x14ac:dyDescent="0.6">
      <c r="A42" t="s">
        <v>39</v>
      </c>
      <c r="B42" s="1"/>
      <c r="C42" s="1"/>
    </row>
    <row r="43" spans="1:3" x14ac:dyDescent="0.6">
      <c r="A43" t="s">
        <v>40</v>
      </c>
      <c r="B43" s="1"/>
      <c r="C43" s="1"/>
    </row>
    <row r="44" spans="1:3" x14ac:dyDescent="0.6">
      <c r="A44" t="s">
        <v>41</v>
      </c>
      <c r="B44" s="1"/>
      <c r="C44" s="1"/>
    </row>
    <row r="45" spans="1:3" x14ac:dyDescent="0.6">
      <c r="A45" t="s">
        <v>42</v>
      </c>
      <c r="B45" s="1"/>
      <c r="C45" s="1"/>
    </row>
    <row r="46" spans="1:3" x14ac:dyDescent="0.6">
      <c r="A46" t="s">
        <v>43</v>
      </c>
      <c r="B46" s="1"/>
      <c r="C46" s="1"/>
    </row>
    <row r="47" spans="1:3" x14ac:dyDescent="0.6">
      <c r="A47" s="3" t="s">
        <v>44</v>
      </c>
      <c r="B47" s="1"/>
      <c r="C47" s="1"/>
    </row>
    <row r="48" spans="1:3" x14ac:dyDescent="0.6">
      <c r="A48" s="3" t="s">
        <v>45</v>
      </c>
      <c r="B48" s="1"/>
      <c r="C48" s="1"/>
    </row>
    <row r="49" spans="1:3" x14ac:dyDescent="0.6">
      <c r="A49" t="s">
        <v>46</v>
      </c>
      <c r="B49" s="1"/>
      <c r="C49" s="1"/>
    </row>
    <row r="50" spans="1:3" x14ac:dyDescent="0.6">
      <c r="A50" t="s">
        <v>47</v>
      </c>
      <c r="B50" s="1"/>
      <c r="C50" s="1"/>
    </row>
    <row r="51" spans="1:3" x14ac:dyDescent="0.6">
      <c r="A51" t="s">
        <v>48</v>
      </c>
      <c r="B51" s="1"/>
      <c r="C51" s="1"/>
    </row>
    <row r="52" spans="1:3" x14ac:dyDescent="0.6">
      <c r="A52" t="s">
        <v>49</v>
      </c>
      <c r="B52" s="1"/>
      <c r="C52" s="1"/>
    </row>
    <row r="53" spans="1:3" x14ac:dyDescent="0.6">
      <c r="A53" t="s">
        <v>50</v>
      </c>
      <c r="B53" s="1"/>
      <c r="C53" s="1"/>
    </row>
    <row r="54" spans="1:3" x14ac:dyDescent="0.6">
      <c r="A54" t="s">
        <v>51</v>
      </c>
      <c r="B54" s="1"/>
      <c r="C54" s="1"/>
    </row>
    <row r="55" spans="1:3" x14ac:dyDescent="0.6">
      <c r="A55" t="s">
        <v>52</v>
      </c>
      <c r="B55" s="1"/>
      <c r="C55" s="1"/>
    </row>
    <row r="56" spans="1:3" x14ac:dyDescent="0.6">
      <c r="A56" t="s">
        <v>53</v>
      </c>
      <c r="B56" s="1"/>
      <c r="C56" s="1"/>
    </row>
    <row r="57" spans="1:3" x14ac:dyDescent="0.6">
      <c r="A57" t="s">
        <v>54</v>
      </c>
      <c r="B57" s="1"/>
      <c r="C57" s="1"/>
    </row>
    <row r="58" spans="1:3" x14ac:dyDescent="0.6">
      <c r="A58" t="s">
        <v>55</v>
      </c>
      <c r="B58" s="1"/>
      <c r="C58" s="1"/>
    </row>
    <row r="59" spans="1:3" x14ac:dyDescent="0.6">
      <c r="A59" t="s">
        <v>56</v>
      </c>
      <c r="B59" s="1"/>
      <c r="C59" s="1"/>
    </row>
    <row r="60" spans="1:3" x14ac:dyDescent="0.6">
      <c r="A60" t="s">
        <v>57</v>
      </c>
      <c r="B60" s="1"/>
      <c r="C60" s="1"/>
    </row>
    <row r="61" spans="1:3" x14ac:dyDescent="0.6">
      <c r="A61" t="s">
        <v>58</v>
      </c>
      <c r="B61" s="1"/>
      <c r="C61" s="1"/>
    </row>
    <row r="62" spans="1:3" x14ac:dyDescent="0.6">
      <c r="A62" t="s">
        <v>59</v>
      </c>
      <c r="B62" s="1"/>
      <c r="C62" s="1"/>
    </row>
    <row r="63" spans="1:3" x14ac:dyDescent="0.6">
      <c r="A63" t="s">
        <v>60</v>
      </c>
      <c r="B63" s="1"/>
      <c r="C63" s="1"/>
    </row>
    <row r="64" spans="1:3" x14ac:dyDescent="0.6">
      <c r="A64" t="s">
        <v>61</v>
      </c>
      <c r="B64" s="1"/>
      <c r="C64" s="1"/>
    </row>
    <row r="65" spans="1:3" x14ac:dyDescent="0.6">
      <c r="A65" t="s">
        <v>62</v>
      </c>
      <c r="B65" s="1"/>
      <c r="C65" s="1"/>
    </row>
    <row r="66" spans="1:3" x14ac:dyDescent="0.6">
      <c r="A66" t="s">
        <v>63</v>
      </c>
      <c r="B66" s="1"/>
      <c r="C66" s="1"/>
    </row>
    <row r="67" spans="1:3" x14ac:dyDescent="0.6">
      <c r="A67" t="s">
        <v>64</v>
      </c>
      <c r="B67" s="1"/>
      <c r="C67" s="1"/>
    </row>
    <row r="68" spans="1:3" x14ac:dyDescent="0.6">
      <c r="A68" t="s">
        <v>65</v>
      </c>
      <c r="B68" s="1"/>
      <c r="C68" s="1"/>
    </row>
    <row r="69" spans="1:3" x14ac:dyDescent="0.6">
      <c r="A69" t="s">
        <v>66</v>
      </c>
      <c r="B69" s="1"/>
      <c r="C69" s="1"/>
    </row>
    <row r="70" spans="1:3" x14ac:dyDescent="0.6">
      <c r="A70" t="s">
        <v>67</v>
      </c>
      <c r="B70" s="1"/>
      <c r="C70" s="1"/>
    </row>
    <row r="71" spans="1:3" x14ac:dyDescent="0.6">
      <c r="A71" t="s">
        <v>68</v>
      </c>
      <c r="B71" s="1"/>
      <c r="C71" s="1"/>
    </row>
    <row r="72" spans="1:3" x14ac:dyDescent="0.6">
      <c r="A72" t="s">
        <v>69</v>
      </c>
      <c r="B72" s="1"/>
      <c r="C72" s="1"/>
    </row>
    <row r="73" spans="1:3" x14ac:dyDescent="0.6">
      <c r="A73" t="s">
        <v>70</v>
      </c>
      <c r="B73" s="1"/>
      <c r="C73" s="1"/>
    </row>
    <row r="74" spans="1:3" x14ac:dyDescent="0.6">
      <c r="A74" t="s">
        <v>71</v>
      </c>
      <c r="B74" s="1"/>
      <c r="C74" s="1"/>
    </row>
    <row r="75" spans="1:3" x14ac:dyDescent="0.6">
      <c r="A75" t="s">
        <v>72</v>
      </c>
      <c r="B75" s="1"/>
      <c r="C75" s="1"/>
    </row>
    <row r="76" spans="1:3" x14ac:dyDescent="0.6">
      <c r="A76" t="s">
        <v>73</v>
      </c>
      <c r="B76" s="1"/>
      <c r="C76" s="1"/>
    </row>
    <row r="77" spans="1:3" x14ac:dyDescent="0.6">
      <c r="A77" t="s">
        <v>74</v>
      </c>
      <c r="B77" s="1"/>
      <c r="C77" s="1"/>
    </row>
    <row r="78" spans="1:3" x14ac:dyDescent="0.6">
      <c r="A78" t="s">
        <v>75</v>
      </c>
      <c r="B78" s="1"/>
      <c r="C78" s="1"/>
    </row>
    <row r="79" spans="1:3" x14ac:dyDescent="0.6">
      <c r="A79" t="s">
        <v>76</v>
      </c>
      <c r="B79" s="1"/>
      <c r="C79" s="1"/>
    </row>
    <row r="80" spans="1:3" x14ac:dyDescent="0.6">
      <c r="A80" t="s">
        <v>77</v>
      </c>
      <c r="B80" s="1"/>
      <c r="C80" s="1"/>
    </row>
    <row r="81" spans="1:3" x14ac:dyDescent="0.6">
      <c r="A81" t="s">
        <v>78</v>
      </c>
      <c r="B81" s="1"/>
      <c r="C81" s="1"/>
    </row>
    <row r="82" spans="1:3" x14ac:dyDescent="0.6">
      <c r="A82" t="s">
        <v>79</v>
      </c>
      <c r="B82" s="1"/>
      <c r="C82" s="1"/>
    </row>
    <row r="83" spans="1:3" x14ac:dyDescent="0.6">
      <c r="A83" t="s">
        <v>80</v>
      </c>
      <c r="B83" s="1"/>
      <c r="C83" s="1"/>
    </row>
    <row r="84" spans="1:3" x14ac:dyDescent="0.6">
      <c r="A84" t="s">
        <v>81</v>
      </c>
      <c r="B84" s="1"/>
      <c r="C84" s="1"/>
    </row>
    <row r="85" spans="1:3" x14ac:dyDescent="0.6">
      <c r="A85" t="s">
        <v>82</v>
      </c>
      <c r="B85" s="1"/>
      <c r="C85" s="1"/>
    </row>
    <row r="86" spans="1:3" x14ac:dyDescent="0.6">
      <c r="A86" t="s">
        <v>83</v>
      </c>
      <c r="B86" s="1"/>
      <c r="C86" s="1"/>
    </row>
    <row r="87" spans="1:3" x14ac:dyDescent="0.6">
      <c r="A87" t="s">
        <v>84</v>
      </c>
      <c r="B87" s="1"/>
      <c r="C87" s="1"/>
    </row>
    <row r="88" spans="1:3" x14ac:dyDescent="0.6">
      <c r="A88" t="s">
        <v>85</v>
      </c>
      <c r="B88" s="1"/>
      <c r="C88" s="1"/>
    </row>
    <row r="89" spans="1:3" x14ac:dyDescent="0.6">
      <c r="A89" t="s">
        <v>86</v>
      </c>
      <c r="B89" s="1"/>
      <c r="C89" s="1"/>
    </row>
    <row r="90" spans="1:3" x14ac:dyDescent="0.6">
      <c r="A90" t="s">
        <v>87</v>
      </c>
      <c r="B90" s="1"/>
      <c r="C90" s="1"/>
    </row>
    <row r="91" spans="1:3" x14ac:dyDescent="0.6">
      <c r="A91" t="s">
        <v>88</v>
      </c>
      <c r="B91" s="1"/>
      <c r="C91" s="1"/>
    </row>
    <row r="92" spans="1:3" x14ac:dyDescent="0.6">
      <c r="A92" t="s">
        <v>89</v>
      </c>
      <c r="B92" s="1"/>
      <c r="C92" s="1"/>
    </row>
    <row r="93" spans="1:3" x14ac:dyDescent="0.6">
      <c r="A93" t="s">
        <v>90</v>
      </c>
      <c r="B93" s="1"/>
      <c r="C93" s="1"/>
    </row>
    <row r="94" spans="1:3" x14ac:dyDescent="0.6">
      <c r="A94" t="s">
        <v>91</v>
      </c>
      <c r="B94" s="1"/>
      <c r="C94" s="1"/>
    </row>
    <row r="95" spans="1:3" x14ac:dyDescent="0.6">
      <c r="A95" t="s">
        <v>92</v>
      </c>
      <c r="B95" s="1"/>
      <c r="C95" s="1"/>
    </row>
    <row r="96" spans="1:3" x14ac:dyDescent="0.6">
      <c r="A96" t="s">
        <v>93</v>
      </c>
      <c r="B96" s="1"/>
      <c r="C96" s="1"/>
    </row>
    <row r="97" spans="1:3" x14ac:dyDescent="0.6">
      <c r="A97" t="s">
        <v>94</v>
      </c>
      <c r="B97" s="1"/>
      <c r="C97" s="1"/>
    </row>
    <row r="98" spans="1:3" x14ac:dyDescent="0.6">
      <c r="A98" t="s">
        <v>95</v>
      </c>
      <c r="B98" s="1"/>
      <c r="C98" s="1"/>
    </row>
    <row r="99" spans="1:3" x14ac:dyDescent="0.6">
      <c r="A99" t="s">
        <v>96</v>
      </c>
      <c r="B99" s="1"/>
      <c r="C99" s="1"/>
    </row>
    <row r="100" spans="1:3" x14ac:dyDescent="0.6">
      <c r="A100" t="s">
        <v>97</v>
      </c>
      <c r="B100" s="1"/>
      <c r="C100" s="1"/>
    </row>
    <row r="101" spans="1:3" x14ac:dyDescent="0.6">
      <c r="A101" t="s">
        <v>98</v>
      </c>
      <c r="B101" s="1"/>
      <c r="C101" s="1"/>
    </row>
    <row r="102" spans="1:3" x14ac:dyDescent="0.6">
      <c r="A102" t="s">
        <v>99</v>
      </c>
      <c r="B102" s="1"/>
      <c r="C102" s="1"/>
    </row>
    <row r="103" spans="1:3" x14ac:dyDescent="0.6">
      <c r="A103" t="s">
        <v>100</v>
      </c>
      <c r="B103" s="1"/>
      <c r="C103" s="1"/>
    </row>
    <row r="104" spans="1:3" x14ac:dyDescent="0.6">
      <c r="A104" t="s">
        <v>101</v>
      </c>
      <c r="B104" s="1"/>
      <c r="C104" s="1"/>
    </row>
    <row r="105" spans="1:3" x14ac:dyDescent="0.6">
      <c r="A105" t="s">
        <v>102</v>
      </c>
      <c r="B105" s="1"/>
      <c r="C105" s="1"/>
    </row>
    <row r="106" spans="1:3" x14ac:dyDescent="0.6">
      <c r="A106" t="s">
        <v>103</v>
      </c>
      <c r="B106" s="1"/>
      <c r="C106" s="1"/>
    </row>
    <row r="107" spans="1:3" x14ac:dyDescent="0.6">
      <c r="A107" t="s">
        <v>104</v>
      </c>
      <c r="B107" s="1"/>
      <c r="C107" s="1"/>
    </row>
    <row r="108" spans="1:3" x14ac:dyDescent="0.6">
      <c r="A108" t="s">
        <v>105</v>
      </c>
      <c r="B108" s="1"/>
      <c r="C108" s="1"/>
    </row>
    <row r="109" spans="1:3" x14ac:dyDescent="0.6">
      <c r="A109" t="s">
        <v>106</v>
      </c>
      <c r="B109" s="1"/>
      <c r="C109" s="1"/>
    </row>
    <row r="110" spans="1:3" x14ac:dyDescent="0.6">
      <c r="A110" t="s">
        <v>107</v>
      </c>
      <c r="B110" s="1"/>
      <c r="C110" s="1"/>
    </row>
    <row r="111" spans="1:3" x14ac:dyDescent="0.6">
      <c r="A111" t="s">
        <v>108</v>
      </c>
      <c r="B111" s="1"/>
      <c r="C111" s="1"/>
    </row>
    <row r="112" spans="1:3" x14ac:dyDescent="0.6">
      <c r="A112" t="s">
        <v>109</v>
      </c>
      <c r="B112" s="1"/>
      <c r="C112" s="1"/>
    </row>
    <row r="113" spans="1:3" x14ac:dyDescent="0.6">
      <c r="A113" t="s">
        <v>110</v>
      </c>
      <c r="B113" s="1"/>
      <c r="C113" s="1"/>
    </row>
    <row r="114" spans="1:3" x14ac:dyDescent="0.6">
      <c r="A114" t="s">
        <v>111</v>
      </c>
      <c r="B114" s="1"/>
      <c r="C114" s="1"/>
    </row>
    <row r="115" spans="1:3" x14ac:dyDescent="0.6">
      <c r="A115" t="s">
        <v>112</v>
      </c>
      <c r="B115" s="1"/>
      <c r="C115" s="1"/>
    </row>
    <row r="116" spans="1:3" x14ac:dyDescent="0.6">
      <c r="A116" t="s">
        <v>113</v>
      </c>
      <c r="B116" s="1"/>
      <c r="C116" s="1"/>
    </row>
    <row r="117" spans="1:3" x14ac:dyDescent="0.6">
      <c r="A117" t="s">
        <v>114</v>
      </c>
      <c r="B117" s="1"/>
      <c r="C117" s="1"/>
    </row>
    <row r="118" spans="1:3" x14ac:dyDescent="0.6">
      <c r="A118" t="s">
        <v>115</v>
      </c>
      <c r="B118" s="1"/>
      <c r="C118" s="1"/>
    </row>
    <row r="119" spans="1:3" x14ac:dyDescent="0.6">
      <c r="A119" t="s">
        <v>116</v>
      </c>
      <c r="B119" s="1"/>
      <c r="C119" s="1"/>
    </row>
    <row r="120" spans="1:3" x14ac:dyDescent="0.6">
      <c r="A120" t="s">
        <v>117</v>
      </c>
      <c r="B120" s="1"/>
      <c r="C120" s="1"/>
    </row>
    <row r="121" spans="1:3" x14ac:dyDescent="0.6">
      <c r="A121" t="s">
        <v>118</v>
      </c>
      <c r="B121" s="1"/>
      <c r="C121" s="1"/>
    </row>
    <row r="122" spans="1:3" x14ac:dyDescent="0.6">
      <c r="A122" t="s">
        <v>119</v>
      </c>
      <c r="B122" s="1"/>
      <c r="C122" s="1"/>
    </row>
    <row r="123" spans="1:3" x14ac:dyDescent="0.6">
      <c r="A123" t="s">
        <v>120</v>
      </c>
      <c r="B123" s="1"/>
      <c r="C123" s="1"/>
    </row>
    <row r="124" spans="1:3" x14ac:dyDescent="0.6">
      <c r="A124" t="s">
        <v>121</v>
      </c>
      <c r="B124" s="1"/>
      <c r="C124" s="1"/>
    </row>
    <row r="125" spans="1:3" x14ac:dyDescent="0.6">
      <c r="A125" t="s">
        <v>122</v>
      </c>
      <c r="B125" s="1"/>
      <c r="C125" s="1"/>
    </row>
    <row r="126" spans="1:3" x14ac:dyDescent="0.6">
      <c r="A126" t="s">
        <v>123</v>
      </c>
      <c r="B126" s="1"/>
      <c r="C126" s="1"/>
    </row>
    <row r="127" spans="1:3" x14ac:dyDescent="0.6">
      <c r="A127" t="s">
        <v>124</v>
      </c>
      <c r="B127" s="1"/>
      <c r="C127" s="1"/>
    </row>
    <row r="128" spans="1:3" x14ac:dyDescent="0.6">
      <c r="A128" t="s">
        <v>125</v>
      </c>
      <c r="B128" s="1"/>
      <c r="C128" s="1"/>
    </row>
    <row r="129" spans="1:3" x14ac:dyDescent="0.6">
      <c r="A129" t="s">
        <v>126</v>
      </c>
      <c r="B129" s="1"/>
      <c r="C129" s="1"/>
    </row>
    <row r="130" spans="1:3" x14ac:dyDescent="0.6">
      <c r="A130" t="s">
        <v>127</v>
      </c>
      <c r="B130" s="1"/>
      <c r="C130" s="1"/>
    </row>
    <row r="131" spans="1:3" x14ac:dyDescent="0.6">
      <c r="A131" t="s">
        <v>128</v>
      </c>
      <c r="B131" s="1"/>
      <c r="C131" s="1"/>
    </row>
    <row r="132" spans="1:3" x14ac:dyDescent="0.6">
      <c r="A132" t="s">
        <v>129</v>
      </c>
      <c r="B132" s="1"/>
      <c r="C132" s="1"/>
    </row>
    <row r="133" spans="1:3" x14ac:dyDescent="0.6">
      <c r="A133" t="s">
        <v>130</v>
      </c>
      <c r="B133" s="1"/>
      <c r="C133" s="1"/>
    </row>
    <row r="134" spans="1:3" x14ac:dyDescent="0.6">
      <c r="A134" t="s">
        <v>131</v>
      </c>
      <c r="B134" s="1"/>
      <c r="C134" s="1"/>
    </row>
    <row r="135" spans="1:3" x14ac:dyDescent="0.6">
      <c r="A135" t="s">
        <v>132</v>
      </c>
      <c r="B135" s="1"/>
      <c r="C135" s="1"/>
    </row>
    <row r="136" spans="1:3" x14ac:dyDescent="0.6">
      <c r="A136" t="s">
        <v>133</v>
      </c>
      <c r="B136" s="1"/>
      <c r="C136" s="1"/>
    </row>
    <row r="137" spans="1:3" x14ac:dyDescent="0.6">
      <c r="A137" t="s">
        <v>134</v>
      </c>
      <c r="B137" s="1"/>
      <c r="C137" s="1"/>
    </row>
    <row r="138" spans="1:3" x14ac:dyDescent="0.6">
      <c r="A138" t="s">
        <v>135</v>
      </c>
      <c r="B138" s="1"/>
      <c r="C138" s="1"/>
    </row>
    <row r="139" spans="1:3" x14ac:dyDescent="0.6">
      <c r="A139" t="s">
        <v>136</v>
      </c>
      <c r="B139" s="1"/>
      <c r="C139" s="1"/>
    </row>
    <row r="140" spans="1:3" x14ac:dyDescent="0.6">
      <c r="A140" t="s">
        <v>137</v>
      </c>
      <c r="B140" s="1"/>
      <c r="C140" s="1"/>
    </row>
    <row r="141" spans="1:3" x14ac:dyDescent="0.6">
      <c r="A141" t="s">
        <v>138</v>
      </c>
      <c r="B141" s="1"/>
      <c r="C141" s="1"/>
    </row>
    <row r="142" spans="1:3" x14ac:dyDescent="0.6">
      <c r="A142" t="s">
        <v>139</v>
      </c>
      <c r="B142" s="1"/>
      <c r="C142" s="1"/>
    </row>
    <row r="143" spans="1:3" x14ac:dyDescent="0.6">
      <c r="A143" t="s">
        <v>140</v>
      </c>
      <c r="B143" s="1"/>
      <c r="C143" s="1"/>
    </row>
    <row r="144" spans="1:3" x14ac:dyDescent="0.6">
      <c r="A144" t="s">
        <v>141</v>
      </c>
      <c r="B144" s="1"/>
      <c r="C144" s="1"/>
    </row>
    <row r="145" spans="1:3" x14ac:dyDescent="0.6">
      <c r="A145" t="s">
        <v>142</v>
      </c>
      <c r="B145" s="1"/>
      <c r="C145" s="1"/>
    </row>
    <row r="146" spans="1:3" x14ac:dyDescent="0.6">
      <c r="A146" t="s">
        <v>143</v>
      </c>
      <c r="B146" s="1"/>
      <c r="C146" s="1"/>
    </row>
    <row r="147" spans="1:3" x14ac:dyDescent="0.6">
      <c r="A147" t="s">
        <v>144</v>
      </c>
      <c r="B147" s="1"/>
      <c r="C147" s="1"/>
    </row>
    <row r="148" spans="1:3" x14ac:dyDescent="0.6">
      <c r="A148" t="s">
        <v>145</v>
      </c>
      <c r="B148" s="1"/>
      <c r="C148" s="1"/>
    </row>
    <row r="149" spans="1:3" x14ac:dyDescent="0.6">
      <c r="A149" t="s">
        <v>146</v>
      </c>
      <c r="B149" s="1"/>
      <c r="C149" s="1"/>
    </row>
    <row r="150" spans="1:3" x14ac:dyDescent="0.6">
      <c r="A150" t="s">
        <v>147</v>
      </c>
      <c r="B150" s="1"/>
      <c r="C150" s="1"/>
    </row>
    <row r="151" spans="1:3" x14ac:dyDescent="0.6">
      <c r="A151" t="s">
        <v>148</v>
      </c>
      <c r="B151" s="1"/>
      <c r="C151" s="1"/>
    </row>
    <row r="152" spans="1:3" x14ac:dyDescent="0.6">
      <c r="A152" t="s">
        <v>149</v>
      </c>
      <c r="B152" s="1"/>
      <c r="C152" s="1"/>
    </row>
    <row r="153" spans="1:3" x14ac:dyDescent="0.6">
      <c r="A153" t="s">
        <v>150</v>
      </c>
      <c r="B153" s="1"/>
      <c r="C153" s="1"/>
    </row>
    <row r="154" spans="1:3" x14ac:dyDescent="0.6">
      <c r="A154" t="s">
        <v>151</v>
      </c>
      <c r="B154" s="1"/>
      <c r="C154" s="1"/>
    </row>
    <row r="155" spans="1:3" x14ac:dyDescent="0.6">
      <c r="A155" t="s">
        <v>152</v>
      </c>
      <c r="B155" s="1"/>
      <c r="C155" s="1"/>
    </row>
    <row r="156" spans="1:3" x14ac:dyDescent="0.6">
      <c r="A156" t="s">
        <v>153</v>
      </c>
      <c r="B156" s="1"/>
      <c r="C156" s="1"/>
    </row>
    <row r="157" spans="1:3" x14ac:dyDescent="0.6">
      <c r="A157" t="s">
        <v>154</v>
      </c>
      <c r="B157" s="1"/>
      <c r="C157" s="1"/>
    </row>
    <row r="158" spans="1:3" x14ac:dyDescent="0.6">
      <c r="A158" t="s">
        <v>155</v>
      </c>
    </row>
    <row r="159" spans="1:3" x14ac:dyDescent="0.6">
      <c r="A159" t="s">
        <v>156</v>
      </c>
      <c r="B159" s="1"/>
      <c r="C159" s="1"/>
    </row>
    <row r="160" spans="1:3" x14ac:dyDescent="0.6">
      <c r="A160" t="s">
        <v>157</v>
      </c>
    </row>
    <row r="161" spans="1:1" x14ac:dyDescent="0.6">
      <c r="A161" t="s">
        <v>158</v>
      </c>
    </row>
    <row r="162" spans="1:1" x14ac:dyDescent="0.6">
      <c r="A162" t="s">
        <v>159</v>
      </c>
    </row>
    <row r="163" spans="1:1" x14ac:dyDescent="0.6">
      <c r="A163" t="s">
        <v>160</v>
      </c>
    </row>
    <row r="164" spans="1:1" x14ac:dyDescent="0.6">
      <c r="A164" t="s">
        <v>161</v>
      </c>
    </row>
    <row r="165" spans="1:1" x14ac:dyDescent="0.6">
      <c r="A165" t="s">
        <v>162</v>
      </c>
    </row>
    <row r="166" spans="1:1" x14ac:dyDescent="0.6">
      <c r="A166" t="s">
        <v>163</v>
      </c>
    </row>
    <row r="167" spans="1:1" x14ac:dyDescent="0.6">
      <c r="A167" t="s">
        <v>164</v>
      </c>
    </row>
    <row r="168" spans="1:1" x14ac:dyDescent="0.6">
      <c r="A168" t="s">
        <v>165</v>
      </c>
    </row>
    <row r="169" spans="1:1" x14ac:dyDescent="0.6">
      <c r="A169" t="s">
        <v>166</v>
      </c>
    </row>
    <row r="170" spans="1:1" x14ac:dyDescent="0.6">
      <c r="A170" t="s">
        <v>167</v>
      </c>
    </row>
    <row r="171" spans="1:1" x14ac:dyDescent="0.6">
      <c r="A171" t="s">
        <v>168</v>
      </c>
    </row>
    <row r="172" spans="1:1" x14ac:dyDescent="0.6">
      <c r="A172" t="s">
        <v>169</v>
      </c>
    </row>
    <row r="173" spans="1:1" x14ac:dyDescent="0.6">
      <c r="A173" t="s">
        <v>170</v>
      </c>
    </row>
    <row r="174" spans="1:1" x14ac:dyDescent="0.6">
      <c r="A174" t="s">
        <v>171</v>
      </c>
    </row>
    <row r="175" spans="1:1" x14ac:dyDescent="0.6">
      <c r="A175" t="s">
        <v>172</v>
      </c>
    </row>
    <row r="176" spans="1:1" x14ac:dyDescent="0.6">
      <c r="A176" t="s">
        <v>173</v>
      </c>
    </row>
    <row r="177" spans="1:1" x14ac:dyDescent="0.6">
      <c r="A177" t="s">
        <v>174</v>
      </c>
    </row>
    <row r="178" spans="1:1" x14ac:dyDescent="0.6">
      <c r="A178" t="s">
        <v>175</v>
      </c>
    </row>
    <row r="179" spans="1:1" x14ac:dyDescent="0.6">
      <c r="A179" t="s">
        <v>176</v>
      </c>
    </row>
    <row r="180" spans="1:1" x14ac:dyDescent="0.6">
      <c r="A180" t="s">
        <v>177</v>
      </c>
    </row>
    <row r="181" spans="1:1" x14ac:dyDescent="0.6">
      <c r="A181" t="s">
        <v>178</v>
      </c>
    </row>
    <row r="182" spans="1:1" x14ac:dyDescent="0.6">
      <c r="A182" t="s">
        <v>179</v>
      </c>
    </row>
    <row r="183" spans="1:1" x14ac:dyDescent="0.6">
      <c r="A183" t="s">
        <v>180</v>
      </c>
    </row>
    <row r="184" spans="1:1" x14ac:dyDescent="0.6">
      <c r="A184" t="s">
        <v>181</v>
      </c>
    </row>
    <row r="185" spans="1:1" x14ac:dyDescent="0.6">
      <c r="A185" t="s">
        <v>182</v>
      </c>
    </row>
    <row r="186" spans="1:1" x14ac:dyDescent="0.6">
      <c r="A186" t="s">
        <v>183</v>
      </c>
    </row>
    <row r="187" spans="1:1" x14ac:dyDescent="0.6">
      <c r="A187" t="s">
        <v>184</v>
      </c>
    </row>
    <row r="188" spans="1:1" x14ac:dyDescent="0.6">
      <c r="A188" t="s">
        <v>185</v>
      </c>
    </row>
    <row r="189" spans="1:1" x14ac:dyDescent="0.6">
      <c r="A189" t="s">
        <v>186</v>
      </c>
    </row>
    <row r="190" spans="1:1" x14ac:dyDescent="0.6">
      <c r="A190" t="s">
        <v>187</v>
      </c>
    </row>
    <row r="191" spans="1:1" x14ac:dyDescent="0.6">
      <c r="A191" t="s">
        <v>188</v>
      </c>
    </row>
    <row r="192" spans="1:1" x14ac:dyDescent="0.6">
      <c r="A192" t="s">
        <v>189</v>
      </c>
    </row>
    <row r="193" spans="1:1" x14ac:dyDescent="0.6">
      <c r="A193" t="s">
        <v>190</v>
      </c>
    </row>
    <row r="194" spans="1:1" x14ac:dyDescent="0.6">
      <c r="A194" t="s">
        <v>191</v>
      </c>
    </row>
    <row r="195" spans="1:1" x14ac:dyDescent="0.6">
      <c r="A195" t="s">
        <v>192</v>
      </c>
    </row>
    <row r="196" spans="1:1" x14ac:dyDescent="0.6">
      <c r="A196" t="s">
        <v>193</v>
      </c>
    </row>
    <row r="197" spans="1:1" x14ac:dyDescent="0.6">
      <c r="A197" t="s">
        <v>194</v>
      </c>
    </row>
    <row r="198" spans="1:1" x14ac:dyDescent="0.6">
      <c r="A198" t="s">
        <v>195</v>
      </c>
    </row>
    <row r="199" spans="1:1" x14ac:dyDescent="0.6">
      <c r="A199" t="s">
        <v>196</v>
      </c>
    </row>
    <row r="200" spans="1:1" x14ac:dyDescent="0.6">
      <c r="A200" t="s">
        <v>197</v>
      </c>
    </row>
    <row r="201" spans="1:1" x14ac:dyDescent="0.6">
      <c r="A201" t="s">
        <v>198</v>
      </c>
    </row>
  </sheetData>
  <mergeCells count="2"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Sheet2</vt:lpstr>
      <vt:lpstr>DATA</vt:lpstr>
      <vt:lpstr>DATAA</vt:lpstr>
      <vt:lpstr>DUA</vt:lpstr>
      <vt:lpstr>SATU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Asus</dc:creator>
  <cp:lastModifiedBy>Yudi Asus</cp:lastModifiedBy>
  <dcterms:created xsi:type="dcterms:W3CDTF">2023-12-13T08:39:51Z</dcterms:created>
  <dcterms:modified xsi:type="dcterms:W3CDTF">2023-12-13T19:31:18Z</dcterms:modified>
</cp:coreProperties>
</file>