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ond" sheetId="1" r:id="rId1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3" i="1"/>
</calcChain>
</file>

<file path=xl/sharedStrings.xml><?xml version="1.0" encoding="utf-8"?>
<sst xmlns="http://schemas.openxmlformats.org/spreadsheetml/2006/main" count="73" uniqueCount="59">
  <si>
    <t>Name</t>
  </si>
  <si>
    <t>Number ID</t>
  </si>
  <si>
    <t>name</t>
  </si>
  <si>
    <t>Density (kg/m3)</t>
  </si>
  <si>
    <t>Source</t>
  </si>
  <si>
    <t>source</t>
  </si>
  <si>
    <t>price</t>
  </si>
  <si>
    <t>Price (€/kg)</t>
  </si>
  <si>
    <t>id</t>
  </si>
  <si>
    <t>PP</t>
  </si>
  <si>
    <t>PETP</t>
  </si>
  <si>
    <t>PEN</t>
  </si>
  <si>
    <t>PPS</t>
  </si>
  <si>
    <t>Tmax(°C)</t>
  </si>
  <si>
    <t>Landa dielec (W/mK)</t>
  </si>
  <si>
    <t>Dielectric strength (V/m)</t>
  </si>
  <si>
    <t>Security coefficient</t>
  </si>
  <si>
    <t>Relative permeativity</t>
  </si>
  <si>
    <t>a1</t>
  </si>
  <si>
    <t>a0</t>
  </si>
  <si>
    <t>LandaDielec</t>
  </si>
  <si>
    <t>tMaxDielec</t>
  </si>
  <si>
    <t>E_RUPT</t>
  </si>
  <si>
    <t>K_MARGE</t>
  </si>
  <si>
    <t>EpsR</t>
  </si>
  <si>
    <t>o</t>
  </si>
  <si>
    <t>density</t>
  </si>
  <si>
    <t>X7R</t>
  </si>
  <si>
    <t>COG</t>
  </si>
  <si>
    <t>TiO2 material - azom material</t>
  </si>
  <si>
    <t>BaTiO3 material - azom material</t>
  </si>
  <si>
    <t>Material</t>
  </si>
  <si>
    <t>Dielectric Constant</t>
  </si>
  <si>
    <t>% Capacitance Change</t>
  </si>
  <si>
    <t>DF</t>
  </si>
  <si>
    <t>NP0</t>
  </si>
  <si>
    <t>15-100</t>
  </si>
  <si>
    <t>&lt; 0.4% (-55 to 125C)</t>
  </si>
  <si>
    <t>0.1%</t>
  </si>
  <si>
    <t>2000-4000</t>
  </si>
  <si>
    <t>+/-15% (-55 to 125C)</t>
  </si>
  <si>
    <t>3.5%</t>
  </si>
  <si>
    <t>Y5V</t>
  </si>
  <si>
    <t>&gt;16000</t>
  </si>
  <si>
    <t>Up to 82% (-30 to 85C)</t>
  </si>
  <si>
    <t>Aluminium</t>
  </si>
  <si>
    <t>Tantalium</t>
  </si>
  <si>
    <t>minimum thickness</t>
  </si>
  <si>
    <r>
      <t>Al</t>
    </r>
    <r>
      <rPr>
        <vertAlign val="subscript"/>
        <sz val="8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O</t>
    </r>
    <r>
      <rPr>
        <vertAlign val="subscript"/>
        <sz val="8"/>
        <color rgb="FF000000"/>
        <rFont val="Arial"/>
        <family val="2"/>
      </rPr>
      <t>3</t>
    </r>
  </si>
  <si>
    <r>
      <t>Ta</t>
    </r>
    <r>
      <rPr>
        <vertAlign val="subscript"/>
        <sz val="8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O</t>
    </r>
    <r>
      <rPr>
        <vertAlign val="subscript"/>
        <sz val="8"/>
        <color rgb="FF000000"/>
        <rFont val="Arial"/>
        <family val="2"/>
      </rPr>
      <t>5</t>
    </r>
  </si>
  <si>
    <r>
      <t>Nb</t>
    </r>
    <r>
      <rPr>
        <vertAlign val="subscript"/>
        <sz val="8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O</t>
    </r>
    <r>
      <rPr>
        <vertAlign val="subscript"/>
        <sz val="8"/>
        <color rgb="FF000000"/>
        <rFont val="Arial"/>
        <family val="2"/>
      </rPr>
      <t>5</t>
    </r>
  </si>
  <si>
    <t>Niobium</t>
  </si>
  <si>
    <t>Type of Capacitor Dielectric Dielectric Constant Dielectric Thickness d (µm)</t>
  </si>
  <si>
    <t>Aluminum Electrolytic Capacitor Aluminum Oxide 7~10 (0.0013~0.0015/V)</t>
  </si>
  <si>
    <t>Tantalum Electrolytic Capacitor Tantalum Oxide 24 (0.001~0.0015/V)</t>
  </si>
  <si>
    <t>Film Capacitor (Metallized) Polyester Film 3.2 0.5~2</t>
  </si>
  <si>
    <t>Ceramic Capacitor (High Dielectric Constant Type) Barium Titanate 500~20,000 5</t>
  </si>
  <si>
    <t>Ceramic Capacitor (Temp. Compensation Type) Titanium Oxide 15~250 5</t>
  </si>
  <si>
    <t>FR4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</si>
</sst>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2.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vertAlign val="subscript"/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</cellStyleXfs>
  <cellXfs count="29">
    <xf numFmtId="0" fontId="0" fillId="0" borderId="0" xfId="0"/>
    <xf numFmtId="0" fontId="5" fillId="3" borderId="1" xfId="2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5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2" xfId="2" applyFont="1" applyBorder="1" applyAlignment="1">
      <alignment horizontal="center" vertical="center"/>
    </xf>
    <xf numFmtId="0" fontId="2" fillId="3" borderId="2" xfId="2" applyFont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vertical="center" wrapText="1"/>
    </xf>
    <xf numFmtId="9" fontId="7" fillId="4" borderId="4" xfId="0" applyNumberFormat="1" applyFont="1" applyFill="1" applyBorder="1" applyAlignment="1">
      <alignment vertical="center" wrapText="1"/>
    </xf>
    <xf numFmtId="0" fontId="3" fillId="2" borderId="5" xfId="1" applyFont="1" applyBorder="1" applyAlignment="1">
      <alignment horizontal="center" vertical="center"/>
    </xf>
    <xf numFmtId="0" fontId="5" fillId="2" borderId="5" xfId="1" applyBorder="1" applyAlignment="1">
      <alignment horizontal="center" vertical="center"/>
    </xf>
    <xf numFmtId="11" fontId="5" fillId="2" borderId="5" xfId="1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0" fontId="1" fillId="2" borderId="5" xfId="1" applyFont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1" fontId="0" fillId="6" borderId="5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1" fillId="2" borderId="6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5" fillId="6" borderId="5" xfId="1" applyFill="1" applyBorder="1" applyAlignment="1">
      <alignment horizontal="center" vertical="center"/>
    </xf>
  </cellXfs>
  <cellStyles count="3">
    <cellStyle name="20 % - Accent4" xfId="1" builtinId="42"/>
    <cellStyle name="40 % - Accent6" xfId="2" builtinId="5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zoomScale="70" zoomScaleNormal="70" workbookViewId="0">
      <pane ySplit="2" topLeftCell="A3" activePane="bottomLeft" state="frozen"/>
      <selection pane="bottomLeft" activeCell="F12" sqref="F12"/>
    </sheetView>
  </sheetViews>
  <sheetFormatPr baseColWidth="10" defaultColWidth="8.85546875" defaultRowHeight="15" x14ac:dyDescent="0.25"/>
  <cols>
    <col min="1" max="1" width="25.28515625" style="4" customWidth="1"/>
    <col min="2" max="2" width="13.5703125" style="4" customWidth="1"/>
    <col min="3" max="3" width="37" style="4" customWidth="1"/>
    <col min="4" max="4" width="17.140625" style="4" customWidth="1"/>
    <col min="5" max="5" width="17" style="4" customWidth="1"/>
    <col min="6" max="6" width="23.28515625" style="4" customWidth="1"/>
    <col min="7" max="7" width="14.140625" style="4" customWidth="1"/>
    <col min="8" max="8" width="24.85546875" style="4" customWidth="1"/>
    <col min="9" max="9" width="20" style="4" customWidth="1"/>
    <col min="10" max="10" width="29.7109375" style="4" customWidth="1"/>
    <col min="11" max="11" width="11.140625" style="4" customWidth="1"/>
    <col min="12" max="16384" width="8.85546875" style="4"/>
  </cols>
  <sheetData>
    <row r="1" spans="1:12" s="2" customFormat="1" ht="14.25" x14ac:dyDescent="0.25">
      <c r="A1" s="1" t="s">
        <v>0</v>
      </c>
      <c r="B1" s="2" t="s">
        <v>1</v>
      </c>
      <c r="C1" s="2" t="s">
        <v>4</v>
      </c>
      <c r="D1" s="2" t="s">
        <v>3</v>
      </c>
      <c r="E1" s="5" t="s">
        <v>13</v>
      </c>
      <c r="F1" s="5" t="s">
        <v>14</v>
      </c>
      <c r="G1" s="2" t="s">
        <v>7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</row>
    <row r="2" spans="1:12" s="2" customFormat="1" ht="14.25" x14ac:dyDescent="0.25">
      <c r="A2" s="1" t="s">
        <v>2</v>
      </c>
      <c r="B2" s="2" t="s">
        <v>8</v>
      </c>
      <c r="C2" s="2" t="s">
        <v>5</v>
      </c>
      <c r="D2" s="6" t="s">
        <v>26</v>
      </c>
      <c r="E2" s="5" t="s">
        <v>21</v>
      </c>
      <c r="F2" s="5" t="s">
        <v>20</v>
      </c>
      <c r="G2" s="2" t="s">
        <v>6</v>
      </c>
      <c r="H2" s="5" t="s">
        <v>22</v>
      </c>
      <c r="I2" s="5" t="s">
        <v>23</v>
      </c>
      <c r="J2" s="5" t="s">
        <v>24</v>
      </c>
      <c r="K2" s="5" t="s">
        <v>18</v>
      </c>
      <c r="L2" s="5" t="s">
        <v>19</v>
      </c>
    </row>
    <row r="3" spans="1:12" s="3" customFormat="1" ht="14.25" x14ac:dyDescent="0.25">
      <c r="A3" s="19" t="s">
        <v>9</v>
      </c>
      <c r="B3" s="11">
        <v>1</v>
      </c>
      <c r="C3" s="10" t="s">
        <v>25</v>
      </c>
      <c r="D3" s="11">
        <v>900</v>
      </c>
      <c r="E3" s="12">
        <v>105</v>
      </c>
      <c r="F3" s="28">
        <v>0.22</v>
      </c>
      <c r="G3" s="11"/>
      <c r="H3" s="12">
        <v>600000000</v>
      </c>
      <c r="I3" s="11">
        <f>1/4.2</f>
        <v>0.23809523809523808</v>
      </c>
      <c r="J3" s="11">
        <v>2.2000000000000002</v>
      </c>
      <c r="K3" s="11">
        <v>1E-4</v>
      </c>
      <c r="L3" s="11">
        <v>-2.0000000000000001E-4</v>
      </c>
    </row>
    <row r="4" spans="1:12" s="3" customFormat="1" ht="14.25" x14ac:dyDescent="0.25">
      <c r="A4" s="19" t="s">
        <v>10</v>
      </c>
      <c r="B4" s="11">
        <v>2</v>
      </c>
      <c r="C4" s="10" t="s">
        <v>25</v>
      </c>
      <c r="D4" s="11">
        <v>1350</v>
      </c>
      <c r="E4" s="12">
        <v>125</v>
      </c>
      <c r="F4" s="11">
        <v>0.28999999999999998</v>
      </c>
      <c r="G4" s="11"/>
      <c r="H4" s="12">
        <v>400000000</v>
      </c>
      <c r="I4" s="11">
        <f t="shared" ref="I4:I6" si="0">1/4.2</f>
        <v>0.23809523809523808</v>
      </c>
      <c r="J4" s="11">
        <v>3.3</v>
      </c>
      <c r="K4" s="11">
        <v>5.1000000000000004E-3</v>
      </c>
      <c r="L4" s="11">
        <v>-9.7000000000000003E-3</v>
      </c>
    </row>
    <row r="5" spans="1:12" x14ac:dyDescent="0.25">
      <c r="A5" s="13" t="s">
        <v>11</v>
      </c>
      <c r="B5" s="13">
        <v>3</v>
      </c>
      <c r="C5" s="10" t="s">
        <v>25</v>
      </c>
      <c r="D5" s="13">
        <v>1360</v>
      </c>
      <c r="E5" s="13">
        <v>125</v>
      </c>
      <c r="F5" s="13">
        <v>0.15</v>
      </c>
      <c r="G5" s="13"/>
      <c r="H5" s="14">
        <v>300000000</v>
      </c>
      <c r="I5" s="11">
        <f t="shared" si="0"/>
        <v>0.23809523809523808</v>
      </c>
      <c r="J5" s="13">
        <v>3</v>
      </c>
      <c r="K5" s="13">
        <v>3.5999999999999999E-3</v>
      </c>
      <c r="L5" s="13">
        <v>-7.1999999999999998E-3</v>
      </c>
    </row>
    <row r="6" spans="1:12" x14ac:dyDescent="0.25">
      <c r="A6" s="13" t="s">
        <v>12</v>
      </c>
      <c r="B6" s="13">
        <v>4</v>
      </c>
      <c r="C6" s="10" t="s">
        <v>25</v>
      </c>
      <c r="D6" s="13">
        <v>1250</v>
      </c>
      <c r="E6" s="13">
        <v>125</v>
      </c>
      <c r="F6" s="13">
        <v>0.3</v>
      </c>
      <c r="G6" s="13"/>
      <c r="H6" s="14">
        <v>250000000</v>
      </c>
      <c r="I6" s="11">
        <f t="shared" si="0"/>
        <v>0.23809523809523808</v>
      </c>
      <c r="J6" s="13">
        <v>3</v>
      </c>
      <c r="K6" s="13">
        <v>5.0000000000000001E-4</v>
      </c>
      <c r="L6" s="13">
        <v>-1.2999999999999999E-3</v>
      </c>
    </row>
    <row r="7" spans="1:12" x14ac:dyDescent="0.25">
      <c r="A7" s="13" t="s">
        <v>28</v>
      </c>
      <c r="B7" s="11">
        <v>5</v>
      </c>
      <c r="C7" s="15" t="s">
        <v>29</v>
      </c>
      <c r="D7" s="16">
        <v>4250</v>
      </c>
      <c r="E7" s="16">
        <v>130</v>
      </c>
      <c r="F7" s="16">
        <v>9</v>
      </c>
      <c r="G7" s="13"/>
      <c r="H7" s="17">
        <v>500000</v>
      </c>
      <c r="I7" s="13">
        <v>1</v>
      </c>
      <c r="J7" s="16">
        <v>12</v>
      </c>
      <c r="K7" s="13">
        <v>1.065E-4</v>
      </c>
      <c r="L7" s="13">
        <v>0</v>
      </c>
    </row>
    <row r="8" spans="1:12" x14ac:dyDescent="0.25">
      <c r="A8" s="13" t="s">
        <v>27</v>
      </c>
      <c r="B8" s="11">
        <v>6</v>
      </c>
      <c r="C8" s="15" t="s">
        <v>30</v>
      </c>
      <c r="D8" s="16">
        <v>6000</v>
      </c>
      <c r="E8" s="17">
        <v>130</v>
      </c>
      <c r="F8" s="13">
        <v>6</v>
      </c>
      <c r="G8" s="13"/>
      <c r="H8" s="17">
        <v>11000000</v>
      </c>
      <c r="I8" s="13">
        <v>1</v>
      </c>
      <c r="J8" s="18">
        <v>200</v>
      </c>
      <c r="K8" s="13">
        <v>6.6969999999999996E-4</v>
      </c>
      <c r="L8" s="13">
        <v>0</v>
      </c>
    </row>
    <row r="9" spans="1:12" x14ac:dyDescent="0.2">
      <c r="A9" s="15" t="s">
        <v>45</v>
      </c>
      <c r="B9" s="11">
        <v>7</v>
      </c>
      <c r="C9" s="26" t="s">
        <v>48</v>
      </c>
      <c r="D9" s="13">
        <v>2500</v>
      </c>
      <c r="E9" s="13">
        <v>130</v>
      </c>
      <c r="F9" s="13">
        <v>30</v>
      </c>
      <c r="G9" s="13"/>
      <c r="H9" s="14">
        <v>710000000</v>
      </c>
      <c r="I9" s="13">
        <v>1</v>
      </c>
      <c r="J9" s="13">
        <v>7</v>
      </c>
      <c r="K9" s="13">
        <v>1.232E-3</v>
      </c>
      <c r="L9" s="13">
        <v>0</v>
      </c>
    </row>
    <row r="10" spans="1:12" x14ac:dyDescent="0.2">
      <c r="A10" s="23" t="s">
        <v>46</v>
      </c>
      <c r="B10" s="11">
        <v>8</v>
      </c>
      <c r="C10" s="26" t="s">
        <v>49</v>
      </c>
      <c r="D10" s="24"/>
      <c r="E10" s="24"/>
      <c r="F10" s="24"/>
      <c r="G10" s="24"/>
      <c r="H10" s="25">
        <v>625000000</v>
      </c>
      <c r="I10" s="24">
        <v>1</v>
      </c>
      <c r="J10" s="24">
        <v>10</v>
      </c>
      <c r="K10" s="24"/>
      <c r="L10" s="24"/>
    </row>
    <row r="11" spans="1:12" x14ac:dyDescent="0.2">
      <c r="A11" s="13" t="s">
        <v>51</v>
      </c>
      <c r="B11" s="11">
        <v>9</v>
      </c>
      <c r="C11" s="27" t="s">
        <v>50</v>
      </c>
      <c r="D11" s="13"/>
      <c r="E11" s="13"/>
      <c r="F11" s="13"/>
      <c r="G11" s="13"/>
      <c r="H11" s="14">
        <v>455000000</v>
      </c>
      <c r="I11" s="13">
        <v>1</v>
      </c>
      <c r="J11" s="13">
        <v>42</v>
      </c>
      <c r="K11" s="13"/>
      <c r="L11" s="13"/>
    </row>
    <row r="12" spans="1:12" x14ac:dyDescent="0.25">
      <c r="A12" s="13" t="s">
        <v>58</v>
      </c>
      <c r="B12" s="11">
        <v>10</v>
      </c>
      <c r="C12" s="13"/>
      <c r="D12" s="13"/>
      <c r="E12" s="13"/>
      <c r="F12" s="13">
        <v>0.2</v>
      </c>
      <c r="G12" s="13"/>
      <c r="H12" s="13"/>
      <c r="I12" s="13"/>
      <c r="J12" s="13"/>
      <c r="K12" s="13"/>
      <c r="L12" s="13"/>
    </row>
    <row r="15" spans="1:12" ht="15.75" thickBot="1" x14ac:dyDescent="0.3"/>
    <row r="16" spans="1:12" ht="32.25" thickBot="1" x14ac:dyDescent="0.3">
      <c r="H16" s="7" t="s">
        <v>31</v>
      </c>
      <c r="I16" s="7" t="s">
        <v>32</v>
      </c>
      <c r="J16" s="7" t="s">
        <v>33</v>
      </c>
      <c r="K16" s="7" t="s">
        <v>34</v>
      </c>
    </row>
    <row r="17" spans="8:11" ht="15.75" thickBot="1" x14ac:dyDescent="0.3">
      <c r="H17" s="8" t="s">
        <v>35</v>
      </c>
      <c r="I17" s="8" t="s">
        <v>36</v>
      </c>
      <c r="J17" s="8" t="s">
        <v>37</v>
      </c>
      <c r="K17" s="8" t="s">
        <v>38</v>
      </c>
    </row>
    <row r="18" spans="8:11" ht="15.75" thickBot="1" x14ac:dyDescent="0.3">
      <c r="H18" s="8" t="s">
        <v>27</v>
      </c>
      <c r="I18" s="8" t="s">
        <v>39</v>
      </c>
      <c r="J18" s="8" t="s">
        <v>40</v>
      </c>
      <c r="K18" s="8" t="s">
        <v>41</v>
      </c>
    </row>
    <row r="19" spans="8:11" ht="15.75" thickBot="1" x14ac:dyDescent="0.3">
      <c r="H19" s="8" t="s">
        <v>42</v>
      </c>
      <c r="I19" s="8" t="s">
        <v>43</v>
      </c>
      <c r="J19" s="8" t="s">
        <v>44</v>
      </c>
      <c r="K19" s="9">
        <v>0.09</v>
      </c>
    </row>
    <row r="26" spans="8:11" x14ac:dyDescent="0.25">
      <c r="I26" s="14" t="s">
        <v>47</v>
      </c>
    </row>
    <row r="27" spans="8:11" x14ac:dyDescent="0.25">
      <c r="H27" s="20" t="s">
        <v>9</v>
      </c>
      <c r="I27" s="14">
        <v>1.9E-6</v>
      </c>
    </row>
    <row r="28" spans="8:11" x14ac:dyDescent="0.25">
      <c r="H28" s="20" t="s">
        <v>10</v>
      </c>
      <c r="I28" s="14">
        <v>6.9999999999999997E-7</v>
      </c>
    </row>
    <row r="29" spans="8:11" x14ac:dyDescent="0.25">
      <c r="H29" s="21" t="s">
        <v>11</v>
      </c>
      <c r="I29" s="14">
        <v>8.9999999999999996E-7</v>
      </c>
    </row>
    <row r="30" spans="8:11" x14ac:dyDescent="0.25">
      <c r="H30" s="21" t="s">
        <v>12</v>
      </c>
      <c r="I30" s="14">
        <v>1.1999999999999999E-6</v>
      </c>
    </row>
    <row r="31" spans="8:11" x14ac:dyDescent="0.25">
      <c r="H31" s="21" t="s">
        <v>28</v>
      </c>
      <c r="I31" s="14">
        <v>9.9999999999999995E-7</v>
      </c>
    </row>
    <row r="32" spans="8:11" x14ac:dyDescent="0.25">
      <c r="H32" s="21" t="s">
        <v>27</v>
      </c>
      <c r="I32" s="14">
        <v>4.9999999999999998E-7</v>
      </c>
    </row>
    <row r="33" spans="8:10" x14ac:dyDescent="0.25">
      <c r="H33" s="22" t="s">
        <v>45</v>
      </c>
      <c r="I33" s="14">
        <v>1E-8</v>
      </c>
    </row>
    <row r="34" spans="8:10" x14ac:dyDescent="0.25">
      <c r="H34" s="22" t="s">
        <v>46</v>
      </c>
      <c r="I34" s="14">
        <v>1E-8</v>
      </c>
    </row>
    <row r="39" spans="8:10" x14ac:dyDescent="0.25">
      <c r="H39" s="13"/>
      <c r="I39" s="13" t="s">
        <v>52</v>
      </c>
      <c r="J39" s="13"/>
    </row>
    <row r="40" spans="8:10" x14ac:dyDescent="0.25">
      <c r="H40" s="13"/>
      <c r="I40" s="13" t="s">
        <v>53</v>
      </c>
      <c r="J40" s="13"/>
    </row>
    <row r="41" spans="8:10" x14ac:dyDescent="0.25">
      <c r="H41" s="13"/>
      <c r="I41" s="13" t="s">
        <v>54</v>
      </c>
      <c r="J41" s="13"/>
    </row>
    <row r="42" spans="8:10" x14ac:dyDescent="0.25">
      <c r="H42" s="13"/>
      <c r="I42" s="13" t="s">
        <v>55</v>
      </c>
      <c r="J42" s="13"/>
    </row>
    <row r="43" spans="8:10" x14ac:dyDescent="0.25">
      <c r="H43" s="13"/>
      <c r="I43" s="13" t="s">
        <v>56</v>
      </c>
      <c r="J43" s="13"/>
    </row>
    <row r="44" spans="8:10" x14ac:dyDescent="0.25">
      <c r="H44" s="13"/>
      <c r="I44" s="13" t="s">
        <v>57</v>
      </c>
      <c r="J44" s="13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2015-01-27T16:47:52Z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770682507</vt:i4>
  </property>
  <property fmtid="{D5CDD505-2E9C-101B-9397-08002B2CF9AE}" pid="3" name="_NewReviewCycle">
    <vt:lpwstr/>
  </property>
  <property fmtid="{D5CDD505-2E9C-101B-9397-08002B2CF9AE}" pid="4" name="_ReviewingToolsShownOnce">
    <vt:lpwstr/>
  </property>
</Properties>
</file>