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1129_student_pxl_be/Documents/EAI_3de_jaar/stage/RescueDrone/CustomPCB/PowerPCB/"/>
    </mc:Choice>
  </mc:AlternateContent>
  <xr:revisionPtr revIDLastSave="3" documentId="8_{42C080E5-5336-4D48-8F23-8917BDEEA2DD}" xr6:coauthVersionLast="47" xr6:coauthVersionMax="47" xr10:uidLastSave="{98628294-464B-4997-8443-47C8C0C663F2}"/>
  <bookViews>
    <workbookView xWindow="-120" yWindow="-120" windowWidth="29040" windowHeight="15720" xr2:uid="{FF8827A5-3DF4-4461-9269-A072C58E6C8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<sst xmlns="http://schemas.openxmlformats.org/spreadsheetml/2006/main" count="52" uniqueCount="51">
  <si>
    <t>Component</t>
  </si>
  <si>
    <t>Component number</t>
  </si>
  <si>
    <t>Value</t>
  </si>
  <si>
    <t>Quantity 1 PCB</t>
  </si>
  <si>
    <t>Total (3 PCB)</t>
  </si>
  <si>
    <t>Link</t>
  </si>
  <si>
    <t>Voltage regulator</t>
  </si>
  <si>
    <t>U1</t>
  </si>
  <si>
    <t>LM1084IS-ADJ</t>
  </si>
  <si>
    <t>https://www.digikey.fi/en/products/detail/texas-instruments/LM1084IS-ADJ/3701275</t>
  </si>
  <si>
    <t>U2</t>
  </si>
  <si>
    <t>LM1084IS-5.0</t>
  </si>
  <si>
    <t>https://www.digikey.fi/en/products/detail/texas-instruments/LM1084IS-5-0-NOPB/363552</t>
  </si>
  <si>
    <t>Diode</t>
  </si>
  <si>
    <t>D1</t>
  </si>
  <si>
    <t>1N4002</t>
  </si>
  <si>
    <t>(on campus)</t>
  </si>
  <si>
    <t>Capacity (tantalums)</t>
  </si>
  <si>
    <t>C2, C3, C4, C5</t>
  </si>
  <si>
    <t>10uF</t>
  </si>
  <si>
    <t>https://www.digikey.fi/en/products/detail/vishay-sprague/593D106X9035D2TE3/1559451</t>
  </si>
  <si>
    <t>C1</t>
  </si>
  <si>
    <t>22uF</t>
  </si>
  <si>
    <t>https://www.digikey.fi/en/products/detail/vishay-sprague/293D226X9035D2TE3/1559423</t>
  </si>
  <si>
    <t>Resistor</t>
  </si>
  <si>
    <t>R1</t>
  </si>
  <si>
    <t>150Ω</t>
  </si>
  <si>
    <t>R2</t>
  </si>
  <si>
    <t>1k65Ω</t>
  </si>
  <si>
    <t>https://www.digikey.fi/en/products/detail/yageo/MFR50SFBE52-1K65/9148860</t>
  </si>
  <si>
    <t>Connector</t>
  </si>
  <si>
    <t>J1</t>
  </si>
  <si>
    <t>XT30</t>
  </si>
  <si>
    <t>https://www.digikey.fi/en/products/detail/dfrobot/FIT0586/9559255</t>
  </si>
  <si>
    <t>J2</t>
  </si>
  <si>
    <t>XT60</t>
  </si>
  <si>
    <t>https://www.digikey.fi/en/products/detail/dfrobot/FIT0587/9559256</t>
  </si>
  <si>
    <t>J3, j4</t>
  </si>
  <si>
    <t>Power jack</t>
  </si>
  <si>
    <t>https://www.digikey.fi/en/products/detail/cui-devices/PJ-002AH/408446</t>
  </si>
  <si>
    <t>Header Pin</t>
  </si>
  <si>
    <t>S1, S2</t>
  </si>
  <si>
    <t>TLW-103-01-G-S-RA (5.2A per contact)</t>
  </si>
  <si>
    <t>https://www.digikey.fi/en/products/detail/samtec-inc/TLW-103-01-G-S-RA/9491745</t>
  </si>
  <si>
    <t>Jumper</t>
  </si>
  <si>
    <t>0015291027 (rated for 5A)</t>
  </si>
  <si>
    <t>https://www.digikey.fi/en/products/detail/molex/0015291027/315123</t>
  </si>
  <si>
    <t>Cable</t>
  </si>
  <si>
    <t>2.1 mm Barrel Plug</t>
  </si>
  <si>
    <t>https://www.digikey.fi/en/products/detail/tensility-international-corp/10-02555/7606545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</si>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</sst>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/>
      <diagonal/>
    </border>
    <border>
      <left style="thick">
        <color theme="4"/>
      </left>
      <right style="thin">
        <color theme="4"/>
      </right>
      <top/>
      <bottom style="thin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2" xfId="2"/>
    <xf numFmtId="0" fontId="1" fillId="2" borderId="4" xfId="3" applyBorder="1"/>
    <xf numFmtId="0" fontId="1" fillId="3" borderId="7" xfId="4" applyBorder="1"/>
    <xf numFmtId="0" fontId="1" fillId="4" borderId="6" xfId="5" applyBorder="1" applyAlignment="1">
      <alignment horizontal="left" vertical="top"/>
    </xf>
    <xf numFmtId="0" fontId="1" fillId="4" borderId="7" xfId="5" applyBorder="1"/>
    <xf numFmtId="0" fontId="1" fillId="4" borderId="8" xfId="5" applyBorder="1"/>
    <xf numFmtId="0" fontId="1" fillId="2" borderId="6" xfId="3" applyBorder="1" applyAlignment="1">
      <alignment horizontal="left" vertical="top"/>
    </xf>
    <xf numFmtId="0" fontId="1" fillId="2" borderId="7" xfId="3" applyBorder="1"/>
    <xf numFmtId="0" fontId="2" fillId="0" borderId="1" xfId="1"/>
    <xf numFmtId="0" fontId="0" fillId="4" borderId="7" xfId="5" applyFont="1" applyBorder="1"/>
    <xf numFmtId="0" fontId="0" fillId="2" borderId="7" xfId="3" applyFont="1" applyBorder="1"/>
    <xf numFmtId="0" fontId="0" fillId="3" borderId="7" xfId="4" applyFont="1" applyBorder="1"/>
    <xf numFmtId="0" fontId="4" fillId="2" borderId="8" xfId="6" applyFill="1" applyBorder="1"/>
    <xf numFmtId="0" fontId="4" fillId="3" borderId="8" xfId="6" applyFill="1" applyBorder="1"/>
    <xf numFmtId="0" fontId="4" fillId="2" borderId="5" xfId="6" applyFill="1" applyBorder="1"/>
    <xf numFmtId="0" fontId="4" fillId="4" borderId="8" xfId="6" applyFill="1" applyBorder="1"/>
    <xf numFmtId="0" fontId="1" fillId="2" borderId="3" xfId="3" applyBorder="1" applyAlignment="1">
      <alignment horizontal="left" vertical="top"/>
    </xf>
    <xf numFmtId="0" fontId="1" fillId="2" borderId="6" xfId="3" applyBorder="1" applyAlignment="1">
      <alignment horizontal="left" vertical="top"/>
    </xf>
    <xf numFmtId="0" fontId="1" fillId="4" borderId="6" xfId="5" applyBorder="1" applyAlignment="1">
      <alignment horizontal="left" vertical="top"/>
    </xf>
    <xf numFmtId="0" fontId="1" fillId="2" borderId="9" xfId="3" applyBorder="1" applyAlignment="1">
      <alignment horizontal="left" vertical="top"/>
    </xf>
    <xf numFmtId="0" fontId="1" fillId="2" borderId="10" xfId="3" applyBorder="1" applyAlignment="1">
      <alignment horizontal="left" vertical="top"/>
    </xf>
  </cellXfs>
  <cellStyles count="7">
    <cellStyle name="20% - Accent1" xfId="3" builtinId="30"/>
    <cellStyle name="40% - Accent1" xfId="4" builtinId="31"/>
    <cellStyle name="60% - Accent1" xfId="5" builtinId="32"/>
    <cellStyle name="Hyperlink" xfId="6" builtinId="8"/>
    <cellStyle name="Kop 1" xfId="1" builtinId="16"/>
    <cellStyle name="Standaard" xfId="0" builtinId="0"/>
    <cellStyle name="Tota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fi/en/products/detail/samtec-inc/TLW-103-01-G-S-RA/9491745" TargetMode="External"/><Relationship Id="rId3" Type="http://schemas.openxmlformats.org/officeDocument/2006/relationships/hyperlink" Target="https://www.digikey.fi/en/products/detail/texas-instruments/LM1084IS-ADJ/3701275" TargetMode="External"/><Relationship Id="rId7" Type="http://schemas.openxmlformats.org/officeDocument/2006/relationships/hyperlink" Target="https://www.digikey.fi/en/products/detail/cui-devices/PJ-002AH/40844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fi/en/products/detail/texas-instruments/LM1084IS-5-0-NOPB/363552" TargetMode="External"/><Relationship Id="rId1" Type="http://schemas.openxmlformats.org/officeDocument/2006/relationships/hyperlink" Target="https://www.digikey.fi/en/products/detail/vishay-sprague/593D106X9035D2TE3/1559451" TargetMode="External"/><Relationship Id="rId6" Type="http://schemas.openxmlformats.org/officeDocument/2006/relationships/hyperlink" Target="https://www.digikey.fi/en/products/detail/dfrobot/FIT0587/9559256" TargetMode="External"/><Relationship Id="rId11" Type="http://schemas.openxmlformats.org/officeDocument/2006/relationships/hyperlink" Target="https://www.digikey.fi/en/products/detail/vishay-sprague/293D226X9035D2TE3/1559423" TargetMode="External"/><Relationship Id="rId5" Type="http://schemas.openxmlformats.org/officeDocument/2006/relationships/hyperlink" Target="https://www.digikey.fi/en/products/detail/dfrobot/FIT0586/9559255" TargetMode="External"/><Relationship Id="rId10" Type="http://schemas.openxmlformats.org/officeDocument/2006/relationships/hyperlink" Target="https://www.digikey.fi/en/products/detail/tensility-international-corp/10-02555/7606545" TargetMode="External"/><Relationship Id="rId4" Type="http://schemas.openxmlformats.org/officeDocument/2006/relationships/hyperlink" Target="https://www.digikey.fi/en/products/detail/yageo/MFR50SFBE52-1K65/9148860" TargetMode="External"/><Relationship Id="rId9" Type="http://schemas.openxmlformats.org/officeDocument/2006/relationships/hyperlink" Target="https://www.digikey.fi/en/products/detail/molex/0015291027/315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706C-7D63-4E2B-B844-E24646C2FD0F}">
  <dimension ref="A1:F16"/>
  <sheetViews>
    <sheetView tabSelected="1" workbookViewId="0">
      <selection activeCell="F11" sqref="F11"/>
    </sheetView>
  </sheetViews>
  <sheetFormatPr defaultRowHeight="15"/>
  <cols>
    <col min="1" max="1" width="19.42578125" bestFit="1" customWidth="1"/>
    <col min="2" max="2" width="26.140625" bestFit="1" customWidth="1"/>
    <col min="3" max="3" width="34.85546875" bestFit="1" customWidth="1"/>
    <col min="4" max="4" width="14.140625" bestFit="1" customWidth="1"/>
    <col min="5" max="5" width="16.85546875" bestFit="1" customWidth="1"/>
    <col min="6" max="6" width="83.85546875" bestFit="1" customWidth="1"/>
  </cols>
  <sheetData>
    <row r="1" spans="1:6" ht="20.2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5.75" thickTop="1">
      <c r="A2" s="17" t="s">
        <v>6</v>
      </c>
      <c r="B2" s="2" t="s">
        <v>7</v>
      </c>
      <c r="C2" s="2" t="s">
        <v>8</v>
      </c>
      <c r="D2" s="2">
        <v>1</v>
      </c>
      <c r="E2" s="2">
        <v>3</v>
      </c>
      <c r="F2" s="15" t="s">
        <v>9</v>
      </c>
    </row>
    <row r="3" spans="1:6">
      <c r="A3" s="18"/>
      <c r="B3" s="3" t="s">
        <v>10</v>
      </c>
      <c r="C3" s="3" t="s">
        <v>11</v>
      </c>
      <c r="D3" s="3">
        <v>1</v>
      </c>
      <c r="E3" s="3">
        <v>3</v>
      </c>
      <c r="F3" s="14" t="s">
        <v>12</v>
      </c>
    </row>
    <row r="4" spans="1:6">
      <c r="A4" s="4" t="s">
        <v>13</v>
      </c>
      <c r="B4" s="10" t="s">
        <v>14</v>
      </c>
      <c r="C4" s="5" t="s">
        <v>15</v>
      </c>
      <c r="D4" s="5">
        <v>1</v>
      </c>
      <c r="E4" s="5">
        <v>3</v>
      </c>
      <c r="F4" s="6" t="s">
        <v>16</v>
      </c>
    </row>
    <row r="5" spans="1:6">
      <c r="A5" s="20" t="s">
        <v>17</v>
      </c>
      <c r="B5" s="11" t="s">
        <v>18</v>
      </c>
      <c r="C5" s="8" t="s">
        <v>19</v>
      </c>
      <c r="D5" s="8">
        <v>4</v>
      </c>
      <c r="E5" s="8">
        <v>12</v>
      </c>
      <c r="F5" s="13" t="s">
        <v>20</v>
      </c>
    </row>
    <row r="6" spans="1:6">
      <c r="A6" s="21"/>
      <c r="B6" s="12" t="s">
        <v>21</v>
      </c>
      <c r="C6" s="12" t="s">
        <v>22</v>
      </c>
      <c r="D6" s="3">
        <v>1</v>
      </c>
      <c r="E6" s="3">
        <v>3</v>
      </c>
      <c r="F6" s="14" t="s">
        <v>23</v>
      </c>
    </row>
    <row r="7" spans="1:6">
      <c r="A7" s="19" t="s">
        <v>24</v>
      </c>
      <c r="B7" s="5" t="s">
        <v>25</v>
      </c>
      <c r="C7" s="5" t="s">
        <v>26</v>
      </c>
      <c r="D7" s="5">
        <v>1</v>
      </c>
      <c r="E7" s="5">
        <v>3</v>
      </c>
      <c r="F7" s="6" t="s">
        <v>16</v>
      </c>
    </row>
    <row r="8" spans="1:6">
      <c r="A8" s="19"/>
      <c r="B8" s="3" t="s">
        <v>27</v>
      </c>
      <c r="C8" s="3" t="s">
        <v>28</v>
      </c>
      <c r="D8" s="3">
        <v>1</v>
      </c>
      <c r="E8" s="3">
        <v>3</v>
      </c>
      <c r="F8" s="14" t="s">
        <v>29</v>
      </c>
    </row>
    <row r="9" spans="1:6">
      <c r="A9" s="18" t="s">
        <v>30</v>
      </c>
      <c r="B9" s="8" t="s">
        <v>31</v>
      </c>
      <c r="C9" s="8" t="s">
        <v>32</v>
      </c>
      <c r="D9" s="8">
        <v>2</v>
      </c>
      <c r="E9" s="8">
        <v>6</v>
      </c>
      <c r="F9" s="13" t="s">
        <v>33</v>
      </c>
    </row>
    <row r="10" spans="1:6">
      <c r="A10" s="18"/>
      <c r="B10" s="3" t="s">
        <v>34</v>
      </c>
      <c r="C10" s="3" t="s">
        <v>35</v>
      </c>
      <c r="D10" s="3">
        <v>2</v>
      </c>
      <c r="E10" s="3">
        <v>6</v>
      </c>
      <c r="F10" s="14" t="s">
        <v>36</v>
      </c>
    </row>
    <row r="11" spans="1:6">
      <c r="A11" s="18"/>
      <c r="B11" s="8" t="s">
        <v>37</v>
      </c>
      <c r="C11" s="8" t="s">
        <v>38</v>
      </c>
      <c r="D11" s="8">
        <v>2</v>
      </c>
      <c r="E11" s="8">
        <v>6</v>
      </c>
      <c r="F11" s="13" t="s">
        <v>39</v>
      </c>
    </row>
    <row r="12" spans="1:6">
      <c r="A12" s="4" t="s">
        <v>40</v>
      </c>
      <c r="B12" s="10" t="s">
        <v>41</v>
      </c>
      <c r="C12" s="5" t="s">
        <v>42</v>
      </c>
      <c r="D12" s="5">
        <v>2</v>
      </c>
      <c r="E12" s="5">
        <v>6</v>
      </c>
      <c r="F12" s="16" t="s">
        <v>43</v>
      </c>
    </row>
    <row r="13" spans="1:6">
      <c r="A13" s="7" t="s">
        <v>44</v>
      </c>
      <c r="B13" s="8"/>
      <c r="C13" s="8" t="s">
        <v>45</v>
      </c>
      <c r="D13" s="8">
        <v>2</v>
      </c>
      <c r="E13" s="8">
        <v>6</v>
      </c>
      <c r="F13" s="13" t="s">
        <v>46</v>
      </c>
    </row>
    <row r="14" spans="1:6">
      <c r="A14" s="4" t="s">
        <v>47</v>
      </c>
      <c r="B14" s="5"/>
      <c r="C14" s="5" t="s">
        <v>48</v>
      </c>
      <c r="D14" s="5">
        <v>1</v>
      </c>
      <c r="E14" s="5">
        <v>1</v>
      </c>
      <c r="F14" s="16" t="s">
        <v>49</v>
      </c>
    </row>
    <row r="15" spans="1:6" ht="15.75" thickBot="1">
      <c r="A15" s="1" t="s">
        <v>50</v>
      </c>
      <c r="B15" s="1"/>
      <c r="C15" s="1"/>
      <c r="D15" s="1">
        <f>SUM(D2:D14)</f>
        <v>21</v>
      </c>
      <c r="E15" s="1">
        <f>SUM(E2:E14)</f>
        <v>61</v>
      </c>
      <c r="F15" s="1"/>
    </row>
    <row r="16" spans="1:6" ht="15.75" thickTop="1"/>
  </sheetData>
  <mergeCells count="4">
    <mergeCell ref="A2:A3"/>
    <mergeCell ref="A7:A8"/>
    <mergeCell ref="A9:A11"/>
    <mergeCell ref="A5:A6"/>
  </mergeCells>
  <hyperlinks>
    <hyperlink ref="F5" r:id="rId1" xr:uid="{8959B83A-5165-4361-BCBC-03B5293DC5D5}"/>
    <hyperlink ref="F3" r:id="rId2" xr:uid="{083732C8-987C-4EFD-A437-C289569A2762}"/>
    <hyperlink ref="F2" r:id="rId3" xr:uid="{5495B8DC-B71D-4B72-8729-531BEDB46409}"/>
    <hyperlink ref="F8" r:id="rId4" xr:uid="{E2BC6CA9-1768-4EAD-89CE-1F7E61811C00}"/>
    <hyperlink ref="F9" r:id="rId5" xr:uid="{A01A633A-505F-4383-B0B5-56DD76928150}"/>
    <hyperlink ref="F10" r:id="rId6" xr:uid="{04F29418-E222-4B4B-80D7-4B46D3A9F05B}"/>
    <hyperlink ref="F11" r:id="rId7" xr:uid="{7A9FE13C-A46B-46D9-A3C2-F520177248C9}"/>
    <hyperlink ref="F12" r:id="rId8" xr:uid="{6030220C-019F-45B7-A295-90B3DD438BAF}"/>
    <hyperlink ref="F13" r:id="rId9" xr:uid="{BEFDDBA4-697D-4236-A24D-4ABB0C4CEAC9}"/>
    <hyperlink ref="F14" r:id="rId10" xr:uid="{92747C15-DD06-4A0E-8123-96B74C9BB4A9}"/>
    <hyperlink ref="F6" r:id="rId11" xr:uid="{8F8B60E1-DA5E-42FC-BA8C-4C2735C2B669}"/>
  </hyperlinks>
  <pageMargins left="0.7" right="0.7" top="0.75" bottom="0.75" header="0.3" footer="0.3"/>
  <pageSetup paperSize="9"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Cederic</dc:creator>
  <cp:keywords/>
  <dc:description/>
  <cp:lastModifiedBy>Cederic Nijssen</cp:lastModifiedBy>
  <cp:revision/>
  <dcterms:created xsi:type="dcterms:W3CDTF">2022-02-24T09:22:33Z</dcterms:created>
  <dcterms:modified xsi:type="dcterms:W3CDTF">2022-02-25T07:47:22Z</dcterms:modified>
  <cp:category/>
  <cp:contentStatus/>
</cp:coreProperties>
</file>