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lapof\Desktop\"/>
    </mc:Choice>
  </mc:AlternateContent>
  <xr:revisionPtr revIDLastSave="0" documentId="13_ncr:1_{F690E9F6-FBAF-434B-99D8-FA3944C9A4D0}" xr6:coauthVersionLast="47" xr6:coauthVersionMax="47" xr10:uidLastSave="{00000000-0000-0000-0000-000000000000}"/>
  <bookViews>
    <workbookView xWindow="-120" yWindow="-120" windowWidth="29040" windowHeight="15720" xr2:uid="{B8942FC5-80E1-4C75-A1DE-7566952662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4" i="1" l="1"/>
  <c r="B34" i="1"/>
  <c r="C47" i="1"/>
  <c r="C40" i="1"/>
  <c r="C29" i="1"/>
  <c r="C24" i="1"/>
  <c r="C12" i="1"/>
  <c r="C8" i="1"/>
  <c r="C4" i="1"/>
  <c r="B4" i="1"/>
  <c r="B8" i="1"/>
  <c r="B12" i="1"/>
  <c r="B24" i="1"/>
  <c r="B29" i="1"/>
  <c r="B40" i="1"/>
  <c r="B47" i="1"/>
  <c r="C50" i="1" l="1" a="1"/>
  <c r="C50" i="1" s="1"/>
  <c r="C51" i="1" s="1"/>
  <c r="B50" i="1" a="1"/>
  <c r="B50" i="1" s="1"/>
  <c r="B5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<sst xmlns="http://schemas.openxmlformats.org/spreadsheetml/2006/main" count="63" uniqueCount="56">
  <si>
    <t>General design</t>
  </si>
  <si>
    <t>Play Pacman</t>
  </si>
  <si>
    <t>Research for obscure/less known rules</t>
  </si>
  <si>
    <t>Studying phase</t>
  </si>
  <si>
    <t>Identify principal entities</t>
  </si>
  <si>
    <t>Define responsibilities of each entity (in general)</t>
  </si>
  <si>
    <t>Define how entities talk to each other</t>
  </si>
  <si>
    <t>Watch pro players play Pacman</t>
  </si>
  <si>
    <t>Target: Move Pacman in the maze</t>
  </si>
  <si>
    <t>Design tile system (specific)</t>
  </si>
  <si>
    <t>Implement tile system</t>
  </si>
  <si>
    <t>Design Pacman and the ghosts (specific)</t>
  </si>
  <si>
    <t>Implement Pacman</t>
  </si>
  <si>
    <t>Implement Pacman controller</t>
  </si>
  <si>
    <t>Implement ghosts path finding algorithm</t>
  </si>
  <si>
    <t>Implement ghosts target tile acquisition (for each ghost)</t>
  </si>
  <si>
    <t>Design level state object (specific)</t>
  </si>
  <si>
    <t>Implement level state object (basic version)</t>
  </si>
  <si>
    <t>Target: Play a Pacman level</t>
  </si>
  <si>
    <t>Implement ghost mode manager</t>
  </si>
  <si>
    <t>Testing and debug</t>
  </si>
  <si>
    <t>Target: Progress through levels</t>
  </si>
  <si>
    <t>Design global state manager (details)</t>
  </si>
  <si>
    <t>Implement global state manager</t>
  </si>
  <si>
    <t>Implement point system (multipliers, fruit drops, …)</t>
  </si>
  <si>
    <t>Target: Basic UI</t>
  </si>
  <si>
    <t>Implement start screen</t>
  </si>
  <si>
    <t>Implement pause menu</t>
  </si>
  <si>
    <t>Implement level HUD</t>
  </si>
  <si>
    <t>Target: Make it pretty</t>
  </si>
  <si>
    <t>Change cubes into something resembling Pacman and the ghosts</t>
  </si>
  <si>
    <t>Add basic animations (if you find them)</t>
  </si>
  <si>
    <t>Target: make sure the game works</t>
  </si>
  <si>
    <t>Test the game on someone else's PCs</t>
  </si>
  <si>
    <t>Solve problems</t>
  </si>
  <si>
    <t>Estimated</t>
  </si>
  <si>
    <t>Real</t>
  </si>
  <si>
    <t>TOTAL</t>
  </si>
  <si>
    <t>estimated times consider the fact that I'm not familiar with UE</t>
  </si>
  <si>
    <t>Notes</t>
  </si>
  <si>
    <t>Extend the design of the level state object (modes, points, fruits)</t>
  </si>
  <si>
    <t>Maybe add some sound effects</t>
  </si>
  <si>
    <t>Lapo Falcone</t>
  </si>
  <si>
    <t>hours</t>
  </si>
  <si>
    <t>Pacman in Unreal Engine 5.3</t>
  </si>
  <si>
    <t>I had problems studying the various base classes in UE5, since many of them seemed to fit for a component I had to write. At the end I chose an Actor instead of the Component counterpart, and had to learn about ChildActorComponent, initialization phases, and weird bugs/crashes due to the live coding feature. At the end of the day, after I finally had a functioning system with ChildActorComponents, I found out the right base class to use, and re-implemented everything in a couple of hours.</t>
  </si>
  <si>
    <t>During the implementation I spent a lot of time to make the tile system more robust, in particular to avoid missing some interactions between a pawn and a tile due to drops in the frame rate. Look at BoardPawnMovementComponent class for details.</t>
  </si>
  <si>
    <t>Add scenery</t>
  </si>
  <si>
    <t>Task added later</t>
  </si>
  <si>
    <t>Add car movement</t>
  </si>
  <si>
    <t>Actually create the levels</t>
  </si>
  <si>
    <t>Implement movement component</t>
  </si>
  <si>
    <t>Task added later. The basic component is very simple, but most of the time was required to make sure it works even in bad conditions, such as when the framerate is low and it is possible that some of the triggers on the center of the tiles are missed.</t>
  </si>
  <si>
    <t>12 hours added later during development</t>
  </si>
  <si>
    <t>Most of the time was spent understanding the initialization flow of UE5.</t>
  </si>
  <si>
    <t>I only had one other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</si>
</sst>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9"/>
      <color theme="1"/>
      <name val="Aptos Narrow"/>
      <family val="2"/>
      <scheme val="minor"/>
    </font>
    <font>
      <i/>
      <u/>
      <sz val="11"/>
      <color theme="1"/>
      <name val="Aptos Narrow"/>
      <family val="2"/>
      <scheme val="minor"/>
    </font>
    <font>
      <sz val="11"/>
      <color theme="0" tint="-0.499984740745262"/>
      <name val="Aptos Narrow"/>
      <family val="2"/>
      <scheme val="minor"/>
    </font>
    <font>
      <sz val="9"/>
      <color theme="0" tint="-0.499984740745262"/>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2" fillId="0" borderId="0" xfId="0" applyFont="1" applyAlignment="1">
      <alignment wrapText="1"/>
    </xf>
    <xf numFmtId="0" fontId="3"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4" fillId="0" borderId="0" xfId="0" applyFont="1"/>
    <xf numFmtId="0" fontId="4" fillId="0" borderId="0" xfId="0" applyFont="1" applyAlignment="1">
      <alignment horizontal="left"/>
    </xf>
    <xf numFmtId="0" fontId="5" fillId="0" borderId="0" xfId="0" applyFont="1" applyAlignment="1">
      <alignment wrapText="1"/>
    </xf>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7FAE7-FBB9-4654-8A2F-4912ABF196E7}">
  <dimension ref="A1:D52"/>
  <sheetViews>
    <sheetView tabSelected="1" topLeftCell="A25" workbookViewId="0">
      <selection activeCell="G48" sqref="G48"/>
    </sheetView>
  </sheetViews>
  <sheetFormatPr defaultRowHeight="18" customHeight="1" x14ac:dyDescent="0.25"/>
  <cols>
    <col min="1" max="1" width="60.140625" bestFit="1" customWidth="1"/>
    <col min="2" max="2" width="10.140625" style="2" bestFit="1" customWidth="1"/>
    <col min="3" max="3" width="12" style="2" bestFit="1" customWidth="1"/>
    <col min="4" max="4" width="113.140625" customWidth="1"/>
  </cols>
  <sheetData>
    <row r="1" spans="1:4" ht="18" customHeight="1" x14ac:dyDescent="0.25">
      <c r="A1" s="14" t="s">
        <v>44</v>
      </c>
      <c r="B1" s="14"/>
      <c r="C1" s="14"/>
    </row>
    <row r="2" spans="1:4" ht="18" customHeight="1" x14ac:dyDescent="0.25">
      <c r="A2" s="6" t="s">
        <v>42</v>
      </c>
      <c r="B2" s="12" t="s">
        <v>43</v>
      </c>
      <c r="C2" s="12"/>
    </row>
    <row r="3" spans="1:4" ht="18" customHeight="1" x14ac:dyDescent="0.25">
      <c r="A3" s="5" t="s">
        <v>38</v>
      </c>
      <c r="B3" s="3" t="s">
        <v>35</v>
      </c>
      <c r="C3" s="3" t="s">
        <v>36</v>
      </c>
      <c r="D3" s="1" t="s">
        <v>39</v>
      </c>
    </row>
    <row r="4" spans="1:4" s="1" customFormat="1" ht="18" customHeight="1" x14ac:dyDescent="0.25">
      <c r="A4" s="1" t="s">
        <v>3</v>
      </c>
      <c r="B4" s="3">
        <f>SUM(B5:B7)</f>
        <v>3</v>
      </c>
      <c r="C4" s="3">
        <f>SUM(C5:C7)</f>
        <v>3</v>
      </c>
    </row>
    <row r="5" spans="1:4" ht="18" customHeight="1" x14ac:dyDescent="0.25">
      <c r="A5" t="s">
        <v>1</v>
      </c>
      <c r="B5" s="2">
        <v>0.5</v>
      </c>
      <c r="C5" s="2">
        <v>0.5</v>
      </c>
    </row>
    <row r="6" spans="1:4" ht="18" customHeight="1" x14ac:dyDescent="0.25">
      <c r="A6" t="s">
        <v>7</v>
      </c>
      <c r="B6" s="2">
        <v>0.5</v>
      </c>
      <c r="C6" s="2">
        <v>0.5</v>
      </c>
    </row>
    <row r="7" spans="1:4" ht="18" customHeight="1" x14ac:dyDescent="0.25">
      <c r="A7" t="s">
        <v>2</v>
      </c>
      <c r="B7" s="2">
        <v>2</v>
      </c>
      <c r="C7" s="2">
        <v>2</v>
      </c>
    </row>
    <row r="8" spans="1:4" s="1" customFormat="1" ht="18" customHeight="1" x14ac:dyDescent="0.25">
      <c r="A8" s="1" t="s">
        <v>0</v>
      </c>
      <c r="B8" s="3">
        <f>SUM(B9:B11)</f>
        <v>5</v>
      </c>
      <c r="C8" s="3">
        <f>SUM(C9:C11)</f>
        <v>3</v>
      </c>
    </row>
    <row r="9" spans="1:4" ht="18" customHeight="1" x14ac:dyDescent="0.25">
      <c r="A9" t="s">
        <v>4</v>
      </c>
      <c r="B9" s="2">
        <v>1</v>
      </c>
      <c r="C9" s="2">
        <v>0.5</v>
      </c>
    </row>
    <row r="10" spans="1:4" ht="18" customHeight="1" x14ac:dyDescent="0.25">
      <c r="A10" t="s">
        <v>5</v>
      </c>
      <c r="B10" s="2">
        <v>3</v>
      </c>
      <c r="C10" s="2">
        <v>2</v>
      </c>
    </row>
    <row r="11" spans="1:4" ht="18" customHeight="1" x14ac:dyDescent="0.25">
      <c r="A11" t="s">
        <v>6</v>
      </c>
      <c r="B11" s="2">
        <v>1</v>
      </c>
      <c r="C11" s="2">
        <v>0.5</v>
      </c>
    </row>
    <row r="12" spans="1:4" s="1" customFormat="1" ht="18" customHeight="1" x14ac:dyDescent="0.25">
      <c r="A12" s="1" t="s">
        <v>8</v>
      </c>
      <c r="B12" s="3">
        <f>SUM(B13:B23)</f>
        <v>42</v>
      </c>
      <c r="C12" s="3">
        <f>SUM(C13:C23)</f>
        <v>54.5</v>
      </c>
    </row>
    <row r="13" spans="1:4" ht="26.25" customHeight="1" x14ac:dyDescent="0.25">
      <c r="A13" t="s">
        <v>9</v>
      </c>
      <c r="B13" s="2">
        <v>2</v>
      </c>
      <c r="C13" s="2">
        <v>1.5</v>
      </c>
      <c r="D13" s="4" t="s">
        <v>46</v>
      </c>
    </row>
    <row r="14" spans="1:4" ht="18" customHeight="1" x14ac:dyDescent="0.25">
      <c r="A14" t="s">
        <v>11</v>
      </c>
      <c r="B14" s="2">
        <v>2</v>
      </c>
      <c r="C14" s="2">
        <v>0.5</v>
      </c>
    </row>
    <row r="15" spans="1:4" ht="18" customHeight="1" x14ac:dyDescent="0.25">
      <c r="A15" t="s">
        <v>16</v>
      </c>
      <c r="B15" s="2">
        <v>2</v>
      </c>
      <c r="C15" s="2">
        <v>0.5</v>
      </c>
    </row>
    <row r="16" spans="1:4" ht="39.75" customHeight="1" x14ac:dyDescent="0.25">
      <c r="A16" t="s">
        <v>10</v>
      </c>
      <c r="B16" s="2">
        <v>4</v>
      </c>
      <c r="C16" s="2">
        <v>13</v>
      </c>
      <c r="D16" s="4" t="s">
        <v>45</v>
      </c>
    </row>
    <row r="17" spans="1:4" ht="18" customHeight="1" x14ac:dyDescent="0.25">
      <c r="A17" t="s">
        <v>12</v>
      </c>
      <c r="B17" s="2">
        <v>3</v>
      </c>
      <c r="C17" s="2">
        <v>4</v>
      </c>
    </row>
    <row r="18" spans="1:4" ht="18" customHeight="1" x14ac:dyDescent="0.25">
      <c r="A18" t="s">
        <v>13</v>
      </c>
      <c r="B18" s="2">
        <v>3</v>
      </c>
      <c r="C18" s="2">
        <v>4</v>
      </c>
    </row>
    <row r="19" spans="1:4" ht="18" customHeight="1" x14ac:dyDescent="0.25">
      <c r="A19" t="s">
        <v>14</v>
      </c>
      <c r="B19" s="2">
        <v>3</v>
      </c>
      <c r="C19" s="2">
        <v>2</v>
      </c>
    </row>
    <row r="20" spans="1:4" ht="18" customHeight="1" x14ac:dyDescent="0.25">
      <c r="A20" t="s">
        <v>15</v>
      </c>
      <c r="B20" s="2">
        <v>3</v>
      </c>
      <c r="C20" s="2">
        <v>2</v>
      </c>
    </row>
    <row r="21" spans="1:4" ht="26.25" customHeight="1" x14ac:dyDescent="0.25">
      <c r="A21" s="9" t="s">
        <v>51</v>
      </c>
      <c r="B21" s="10">
        <v>3</v>
      </c>
      <c r="C21" s="10">
        <v>8</v>
      </c>
      <c r="D21" s="11" t="s">
        <v>52</v>
      </c>
    </row>
    <row r="22" spans="1:4" ht="18" customHeight="1" x14ac:dyDescent="0.25">
      <c r="A22" t="s">
        <v>17</v>
      </c>
      <c r="B22" s="2">
        <v>5</v>
      </c>
      <c r="C22" s="2">
        <v>4</v>
      </c>
    </row>
    <row r="23" spans="1:4" ht="18" customHeight="1" x14ac:dyDescent="0.25">
      <c r="A23" t="s">
        <v>20</v>
      </c>
      <c r="B23" s="2">
        <v>12</v>
      </c>
      <c r="C23" s="2">
        <v>15</v>
      </c>
    </row>
    <row r="24" spans="1:4" s="1" customFormat="1" ht="18" customHeight="1" x14ac:dyDescent="0.25">
      <c r="A24" s="1" t="s">
        <v>18</v>
      </c>
      <c r="B24" s="3">
        <f>SUM(B25:B28)</f>
        <v>17</v>
      </c>
      <c r="C24" s="3">
        <f>SUM(C25:C28)</f>
        <v>17</v>
      </c>
    </row>
    <row r="25" spans="1:4" ht="18" customHeight="1" x14ac:dyDescent="0.25">
      <c r="A25" t="s">
        <v>40</v>
      </c>
      <c r="B25" s="2">
        <v>2</v>
      </c>
      <c r="C25" s="2">
        <v>3</v>
      </c>
    </row>
    <row r="26" spans="1:4" ht="18" customHeight="1" x14ac:dyDescent="0.25">
      <c r="A26" t="s">
        <v>19</v>
      </c>
      <c r="B26" s="2">
        <v>4</v>
      </c>
      <c r="C26" s="2">
        <v>4</v>
      </c>
    </row>
    <row r="27" spans="1:4" ht="18" customHeight="1" x14ac:dyDescent="0.25">
      <c r="A27" t="s">
        <v>24</v>
      </c>
      <c r="B27" s="2">
        <v>6</v>
      </c>
      <c r="C27" s="2">
        <v>4</v>
      </c>
    </row>
    <row r="28" spans="1:4" ht="18" customHeight="1" x14ac:dyDescent="0.25">
      <c r="A28" t="s">
        <v>20</v>
      </c>
      <c r="B28" s="2">
        <v>5</v>
      </c>
      <c r="C28" s="2">
        <v>6</v>
      </c>
    </row>
    <row r="29" spans="1:4" s="1" customFormat="1" ht="18" customHeight="1" x14ac:dyDescent="0.25">
      <c r="A29" s="1" t="s">
        <v>21</v>
      </c>
      <c r="B29" s="3">
        <f>SUM(B30:B33)</f>
        <v>18</v>
      </c>
      <c r="C29" s="3">
        <f>SUM(C30:C33)</f>
        <v>18</v>
      </c>
    </row>
    <row r="30" spans="1:4" ht="18" customHeight="1" x14ac:dyDescent="0.25">
      <c r="A30" t="s">
        <v>22</v>
      </c>
      <c r="B30" s="2">
        <v>3</v>
      </c>
      <c r="C30" s="2">
        <v>2</v>
      </c>
    </row>
    <row r="31" spans="1:4" ht="18" customHeight="1" x14ac:dyDescent="0.25">
      <c r="A31" t="s">
        <v>23</v>
      </c>
      <c r="B31" s="2">
        <v>8</v>
      </c>
      <c r="C31" s="2">
        <v>9</v>
      </c>
      <c r="D31" s="4" t="s">
        <v>54</v>
      </c>
    </row>
    <row r="32" spans="1:4" ht="18" customHeight="1" x14ac:dyDescent="0.25">
      <c r="A32" s="9" t="s">
        <v>50</v>
      </c>
      <c r="B32" s="10">
        <v>2</v>
      </c>
      <c r="C32" s="10">
        <v>1</v>
      </c>
      <c r="D32" s="11" t="s">
        <v>48</v>
      </c>
    </row>
    <row r="33" spans="1:4" ht="18" customHeight="1" x14ac:dyDescent="0.25">
      <c r="A33" t="s">
        <v>20</v>
      </c>
      <c r="B33" s="2">
        <v>5</v>
      </c>
      <c r="C33" s="2">
        <v>6</v>
      </c>
    </row>
    <row r="34" spans="1:4" s="1" customFormat="1" ht="18" customHeight="1" x14ac:dyDescent="0.25">
      <c r="A34" s="1" t="s">
        <v>25</v>
      </c>
      <c r="B34" s="3">
        <f>SUM(B35:B39)</f>
        <v>13</v>
      </c>
      <c r="C34" s="3">
        <f>SUM(C35:C39)</f>
        <v>9</v>
      </c>
    </row>
    <row r="35" spans="1:4" ht="18" customHeight="1" x14ac:dyDescent="0.25">
      <c r="A35" t="s">
        <v>0</v>
      </c>
      <c r="B35" s="2">
        <v>3</v>
      </c>
      <c r="C35" s="2">
        <v>1</v>
      </c>
    </row>
    <row r="36" spans="1:4" ht="18" customHeight="1" x14ac:dyDescent="0.25">
      <c r="A36" t="s">
        <v>26</v>
      </c>
      <c r="B36" s="2">
        <v>3</v>
      </c>
      <c r="C36" s="2">
        <v>2</v>
      </c>
    </row>
    <row r="37" spans="1:4" ht="18" customHeight="1" x14ac:dyDescent="0.25">
      <c r="A37" t="s">
        <v>27</v>
      </c>
      <c r="B37" s="2">
        <v>2</v>
      </c>
      <c r="C37" s="2">
        <v>1.5</v>
      </c>
    </row>
    <row r="38" spans="1:4" ht="18" customHeight="1" x14ac:dyDescent="0.25">
      <c r="A38" t="s">
        <v>28</v>
      </c>
      <c r="B38" s="2">
        <v>1</v>
      </c>
      <c r="C38" s="2">
        <v>1.5</v>
      </c>
    </row>
    <row r="39" spans="1:4" ht="18" customHeight="1" x14ac:dyDescent="0.25">
      <c r="A39" t="s">
        <v>20</v>
      </c>
      <c r="B39" s="2">
        <v>4</v>
      </c>
      <c r="C39" s="2">
        <v>3</v>
      </c>
    </row>
    <row r="40" spans="1:4" s="1" customFormat="1" ht="18" customHeight="1" x14ac:dyDescent="0.25">
      <c r="A40" s="1" t="s">
        <v>29</v>
      </c>
      <c r="B40" s="3">
        <f>SUM(B41:B46)</f>
        <v>16</v>
      </c>
      <c r="C40" s="3">
        <f>SUM(C41:C46)</f>
        <v>23</v>
      </c>
    </row>
    <row r="41" spans="1:4" ht="18" customHeight="1" x14ac:dyDescent="0.25">
      <c r="A41" t="s">
        <v>30</v>
      </c>
      <c r="B41" s="2">
        <v>2</v>
      </c>
      <c r="C41" s="2">
        <v>3</v>
      </c>
    </row>
    <row r="42" spans="1:4" ht="18" customHeight="1" x14ac:dyDescent="0.25">
      <c r="A42" t="s">
        <v>31</v>
      </c>
      <c r="B42" s="2">
        <v>3</v>
      </c>
      <c r="C42" s="2">
        <v>4</v>
      </c>
    </row>
    <row r="43" spans="1:4" ht="18" customHeight="1" x14ac:dyDescent="0.25">
      <c r="A43" t="s">
        <v>41</v>
      </c>
      <c r="B43" s="2">
        <v>2</v>
      </c>
      <c r="C43" s="2">
        <v>1</v>
      </c>
    </row>
    <row r="44" spans="1:4" ht="18" customHeight="1" x14ac:dyDescent="0.25">
      <c r="A44" s="9" t="s">
        <v>47</v>
      </c>
      <c r="B44" s="10">
        <v>4</v>
      </c>
      <c r="C44" s="10">
        <v>7</v>
      </c>
      <c r="D44" s="11" t="s">
        <v>48</v>
      </c>
    </row>
    <row r="45" spans="1:4" ht="18" customHeight="1" x14ac:dyDescent="0.25">
      <c r="A45" s="9" t="s">
        <v>49</v>
      </c>
      <c r="B45" s="10">
        <v>3</v>
      </c>
      <c r="C45" s="10">
        <v>5</v>
      </c>
      <c r="D45" s="11" t="s">
        <v>48</v>
      </c>
    </row>
    <row r="46" spans="1:4" ht="18" customHeight="1" x14ac:dyDescent="0.25">
      <c r="A46" t="s">
        <v>20</v>
      </c>
      <c r="B46" s="2">
        <v>2</v>
      </c>
      <c r="C46" s="2">
        <v>3</v>
      </c>
    </row>
    <row r="47" spans="1:4" s="1" customFormat="1" ht="18" customHeight="1" x14ac:dyDescent="0.25">
      <c r="A47" s="1" t="s">
        <v>32</v>
      </c>
      <c r="B47" s="3">
        <f>SUM(B48:B49)</f>
        <v>10</v>
      </c>
      <c r="C47" s="3">
        <f>SUM(C48:C49)</f>
        <v>5</v>
      </c>
    </row>
    <row r="48" spans="1:4" ht="18" customHeight="1" x14ac:dyDescent="0.25">
      <c r="A48" t="s">
        <v>33</v>
      </c>
      <c r="B48" s="2">
        <v>2</v>
      </c>
      <c r="C48" s="2">
        <v>1</v>
      </c>
      <c r="D48" s="4" t="s">
        <v>55</v>
      </c>
    </row>
    <row r="49" spans="1:3" ht="18" customHeight="1" x14ac:dyDescent="0.25">
      <c r="A49" t="s">
        <v>34</v>
      </c>
      <c r="B49" s="2">
        <v>8</v>
      </c>
      <c r="C49" s="2">
        <v>4</v>
      </c>
    </row>
    <row r="50" spans="1:3" ht="18" customHeight="1" x14ac:dyDescent="0.25">
      <c r="A50" s="13" t="s">
        <v>37</v>
      </c>
      <c r="B50" s="8" cm="1">
        <f t="array" ref="B50">SUMPRODUCT((_xlfn.ISFORMULA(B4:B49)=FALSE)*B4:B49)</f>
        <v>124</v>
      </c>
      <c r="C50" s="8" cm="1">
        <f t="array" ref="C50">SUMPRODUCT((_xlfn.ISFORMULA(C4:C49)=FALSE)*C4:C49)</f>
        <v>132.5</v>
      </c>
    </row>
    <row r="51" spans="1:3" ht="18" customHeight="1" x14ac:dyDescent="0.25">
      <c r="A51" s="13"/>
      <c r="B51" s="7" t="str">
        <f>_xlfn.CONCAT(_xlfn.CEILING.MATH(B50/8), " days")</f>
        <v>16 days</v>
      </c>
      <c r="C51" s="7" t="str">
        <f>_xlfn.CONCAT(_xlfn.CEILING.MATH(C50/8), " days")</f>
        <v>17 days</v>
      </c>
    </row>
    <row r="52" spans="1:3" ht="27.75" customHeight="1" x14ac:dyDescent="0.25">
      <c r="B52" s="15" t="s">
        <v>53</v>
      </c>
      <c r="C52" s="15"/>
    </row>
  </sheetData>
  <mergeCells count="4">
    <mergeCell ref="B2:C2"/>
    <mergeCell ref="A50:A51"/>
    <mergeCell ref="A1:C1"/>
    <mergeCell ref="B52:C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Lapo Falcone</dc:creator>
  <cp:lastModifiedBy>Lapo Falcone</cp:lastModifiedBy>
  <dcterms:created xsi:type="dcterms:W3CDTF">2024-01-20T11:11:46Z</dcterms:created>
  <dcterms:modified xsi:type="dcterms:W3CDTF">2024-02-17T18:43:29Z</dcterms:modified>
</cp:coreProperties>
</file>