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Users\rasol\Downloads\"/>
    </mc:Choice>
  </mc:AlternateContent>
  <xr:revisionPtr revIDLastSave="0" documentId="13_ncr:1_{61EA7022-1FEC-4A92-BB3D-E425A1DD3C5B}" xr6:coauthVersionLast="47" xr6:coauthVersionMax="47" xr10:uidLastSave="{00000000-0000-0000-0000-000000000000}"/>
  <bookViews>
    <workbookView xWindow="-108" yWindow="-108" windowWidth="23256" windowHeight="12456" tabRatio="931" firstSheet="5" activeTab="5" xr2:uid="{DD48EB59-D422-440A-B3D8-B7024E933AC0}"/>
  </bookViews>
  <sheets>
    <sheet name="Survey Questions" sheetId="6" r:id="rId1"/>
    <sheet name="Dash Gender" sheetId="15" r:id="rId2"/>
    <sheet name="Dash age" sheetId="14" r:id="rId3"/>
    <sheet name="Dash Overall exp" sheetId="13" r:id="rId4"/>
    <sheet name="Dash New Restau" sheetId="11" r:id="rId5"/>
    <sheet name="Dash interesting Food" sheetId="9" r:id="rId6"/>
    <sheet name="Dash Exp Rate" sheetId="10" r:id="rId7"/>
    <sheet name="Dash Reason" sheetId="7" r:id="rId8"/>
    <sheet name="Dash Factor influence" sheetId="12" r:id="rId9"/>
    <sheet name="Dash Type Food" sheetId="8" r:id="rId10"/>
    <sheet name="Survey Results" sheetId="3" r:id="rId11"/>
    <sheet name="Recommendations" sheetId="5" r:id="rId12"/>
  </sheets>
  <definedNames>
    <definedName name="BUS_115_CID" hidden="1">"FALL_2022"</definedName>
    <definedName name="data">'Survey Results'!$A$2:$AQ$163</definedName>
    <definedName name="FA22_BUS_115_CID" hidden="1">"FALL_2022"</definedName>
    <definedName name="Slicer_Age_Response">#N/A</definedName>
    <definedName name="Slicer_Age_Response1">#N/A</definedName>
    <definedName name="Slicer_Age_Response2">#N/A</definedName>
    <definedName name="Slicer_Age_Response3">#N/A</definedName>
    <definedName name="Slicer_Age_Response4">#N/A</definedName>
    <definedName name="Slicer_Age_Response5">#N/A</definedName>
    <definedName name="Slicer_Age_Response6">#N/A</definedName>
    <definedName name="Slicer_Age_Response7">#N/A</definedName>
    <definedName name="Slicer_Age_Response8">#N/A</definedName>
    <definedName name="Slicer_Gender_Response">#N/A</definedName>
    <definedName name="Slicer_Gender_Response1">#N/A</definedName>
    <definedName name="Slicer_Gender_Response2">#N/A</definedName>
    <definedName name="Slicer_Gender_Response3">#N/A</definedName>
    <definedName name="Slicer_Gender_Response4">#N/A</definedName>
    <definedName name="Slicer_Gender_Response5">#N/A</definedName>
    <definedName name="Slicer_Gender_Response6">#N/A</definedName>
    <definedName name="Slicer_Gender_Response7">#N/A</definedName>
    <definedName name="Slicer_Gender_Response8">#N/A</definedName>
    <definedName name="SP22_BUS_115_CID" hidden="1">"SPRING_2022"</definedName>
  </definedNames>
  <calcPr calcId="191028"/>
  <pivotCaches>
    <pivotCache cacheId="28"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6" l="1"/>
  <c r="C12" i="6"/>
  <c r="C11" i="6"/>
  <c r="C10" i="6"/>
  <c r="C9" i="6"/>
  <c r="C8" i="6"/>
  <c r="C7" i="6"/>
  <c r="C6" i="6"/>
  <c r="B13" i="6"/>
  <c r="B12" i="6"/>
  <c r="B11" i="6"/>
  <c r="B10" i="6"/>
  <c r="B9" i="6"/>
  <c r="B8" i="6"/>
  <c r="B7" i="6"/>
  <c r="B6" i="6"/>
</calcChain>
</file>

<file path=xl/sharedStrings.xml><?xml version="1.0" encoding="utf-8"?>
<sst xmlns="http://schemas.openxmlformats.org/spreadsheetml/2006/main" count="1931" uniqueCount="117">
  <si>
    <t>Survey Questions</t>
  </si>
  <si>
    <t>Copy and paste questions from the Survey Results (can you find a way to do it without messing up the formatting below?)</t>
  </si>
  <si>
    <t>Number</t>
  </si>
  <si>
    <t>Question</t>
  </si>
  <si>
    <t>Question 1: For what reasons did you attend our restaurant? Please select all that apply.</t>
  </si>
  <si>
    <t>Question 2: What types of food are you most interested in? (1- No interest - 5 Strong interest)</t>
  </si>
  <si>
    <t>Question 3: Check all of the foods you would be interesting in adding to our Menu</t>
  </si>
  <si>
    <t>Question 4: Rate how each factor influences you when considering a restaurant</t>
  </si>
  <si>
    <t xml:space="preserve">Question 5: How do you typically learn about new restaurants? </t>
  </si>
  <si>
    <t xml:space="preserve">Question 6: How would you rate your overall experience at our Restaurant? </t>
  </si>
  <si>
    <t>Question 7: What is your age?</t>
  </si>
  <si>
    <t xml:space="preserve"> Question 8: What is your gender?</t>
  </si>
  <si>
    <t>Special occasions (birthdays, anniversaries.)</t>
  </si>
  <si>
    <t>Holidays</t>
  </si>
  <si>
    <t>Date night</t>
  </si>
  <si>
    <t>I like the food</t>
  </si>
  <si>
    <t>A friend recommended it to me.</t>
  </si>
  <si>
    <t>Fresh Water Fish</t>
  </si>
  <si>
    <t>American</t>
  </si>
  <si>
    <t xml:space="preserve"> Greek</t>
  </si>
  <si>
    <t>Italian</t>
  </si>
  <si>
    <t>Mexican</t>
  </si>
  <si>
    <t>Chinese</t>
  </si>
  <si>
    <t>Chicken and Waffles</t>
  </si>
  <si>
    <t>Pizza</t>
  </si>
  <si>
    <t>Thai Shrimp</t>
  </si>
  <si>
    <t>Pepper Crusted Sirloin</t>
  </si>
  <si>
    <t>Shrimp Skewer</t>
  </si>
  <si>
    <t>Lobster Tail</t>
  </si>
  <si>
    <t>Pineapple Chicken</t>
  </si>
  <si>
    <t>Fish Tacos</t>
  </si>
  <si>
    <t>Lasagna</t>
  </si>
  <si>
    <t>None of the above</t>
  </si>
  <si>
    <t>Seating Comfort</t>
  </si>
  <si>
    <t>Good Food</t>
  </si>
  <si>
    <t>Restaurant Cleanness</t>
  </si>
  <si>
    <t>Ambiance</t>
  </si>
  <si>
    <t>Prices</t>
  </si>
  <si>
    <t>Family Friendly</t>
  </si>
  <si>
    <t>Newspaper</t>
  </si>
  <si>
    <t>Radio</t>
  </si>
  <si>
    <t>Mailer (ValPak, Postcards, etc.)</t>
  </si>
  <si>
    <t>Internet web sites</t>
  </si>
  <si>
    <t>Social Networking Online</t>
  </si>
  <si>
    <t>E-mail</t>
  </si>
  <si>
    <t>Word of Mouth</t>
  </si>
  <si>
    <t>Family Appropriate</t>
  </si>
  <si>
    <t>Quality of Food</t>
  </si>
  <si>
    <t>Overall Experience</t>
  </si>
  <si>
    <t>Value (worth the money?)</t>
  </si>
  <si>
    <t>Cleanliness</t>
  </si>
  <si>
    <t>Age Response</t>
  </si>
  <si>
    <t>Gender Response</t>
  </si>
  <si>
    <t>50-64</t>
  </si>
  <si>
    <t>Male</t>
  </si>
  <si>
    <t>19-34</t>
  </si>
  <si>
    <t>Female</t>
  </si>
  <si>
    <t>35-49</t>
  </si>
  <si>
    <t>Under 18</t>
  </si>
  <si>
    <t>None of the Above</t>
  </si>
  <si>
    <t>Recommendations</t>
  </si>
  <si>
    <t>to help increase sales and customer satisfaction</t>
  </si>
  <si>
    <t>Actions to take</t>
  </si>
  <si>
    <t>Data supporting the action</t>
  </si>
  <si>
    <t>Example</t>
  </si>
  <si>
    <t>Consider asking [server name] to work on more Thursdays and provide training to other servers working on Thursday</t>
  </si>
  <si>
    <t>Count of Gender Response</t>
  </si>
  <si>
    <t>Row Labels</t>
  </si>
  <si>
    <t>Grand Total</t>
  </si>
  <si>
    <t>Count of Age Response</t>
  </si>
  <si>
    <t>Sum of American</t>
  </si>
  <si>
    <t>Sum of  Greek</t>
  </si>
  <si>
    <t>Sum of Italian</t>
  </si>
  <si>
    <t>Sum of Mexican</t>
  </si>
  <si>
    <t>Sum of Chinese</t>
  </si>
  <si>
    <t>Sum of Overall Experience</t>
  </si>
  <si>
    <t>Average of Overall Experience</t>
  </si>
  <si>
    <t>Count of I like the food</t>
  </si>
  <si>
    <t>Count of Word of Mouth</t>
  </si>
  <si>
    <t>Count of Newspaper</t>
  </si>
  <si>
    <t>Count of Radio</t>
  </si>
  <si>
    <t>Count of Mailer (ValPak, Postcards, etc.)</t>
  </si>
  <si>
    <t>Count of Internet web sites</t>
  </si>
  <si>
    <t>Count of Social Networking Online</t>
  </si>
  <si>
    <t>Count of E-mail</t>
  </si>
  <si>
    <t>Count of Chicken and Waffles</t>
  </si>
  <si>
    <t>Count of Pizza</t>
  </si>
  <si>
    <t>Count of Thai Shrimp</t>
  </si>
  <si>
    <t>Count of Pepper Crusted Sirloin</t>
  </si>
  <si>
    <t>Count of Shrimp Skewer</t>
  </si>
  <si>
    <t>Count of Lobster Tail</t>
  </si>
  <si>
    <t>Count of Pineapple Chicken</t>
  </si>
  <si>
    <t>Count of Fish Tacos</t>
  </si>
  <si>
    <t>Count of Lasagna</t>
  </si>
  <si>
    <t>Count of None of the above</t>
  </si>
  <si>
    <t>Count of Seating Comfort</t>
  </si>
  <si>
    <t>Count of Good Food</t>
  </si>
  <si>
    <t>Count of Restaurant Cleanness</t>
  </si>
  <si>
    <t>Count of Ambiance</t>
  </si>
  <si>
    <t>Count of Prices</t>
  </si>
  <si>
    <t>Count of Family Friendly</t>
  </si>
  <si>
    <t>Count of Special occasions (birthdays, anniversaries.)</t>
  </si>
  <si>
    <t>Count of Holidays</t>
  </si>
  <si>
    <t>Count of Date night</t>
  </si>
  <si>
    <t>Count of A friend recommended it to me.</t>
  </si>
  <si>
    <t>Sum of Family Appropriate</t>
  </si>
  <si>
    <t>Sum of Quality of Food</t>
  </si>
  <si>
    <t>Sum of Value (worth the money?)</t>
  </si>
  <si>
    <t>Sum of Cleanliness</t>
  </si>
  <si>
    <t>Sum of Ambiance2</t>
  </si>
  <si>
    <t>Sum of Seating Comfort2</t>
  </si>
  <si>
    <t xml:space="preserve">It would be wise to launch a marketing operation to encourage the customers especially the women under 18 and 19-34 to share and recommend the company to their friends since this is what attracts the most. </t>
  </si>
  <si>
    <t>Doing a promotion on American and Mexican food would attract many people since they are the food that the customers enjoy the most</t>
  </si>
  <si>
    <t>Customer experience according to gender and age over 10</t>
  </si>
  <si>
    <t>Chart Dash Type Food</t>
  </si>
  <si>
    <t xml:space="preserve">Since women are the most people that have answered the survey. Promoting the company using social media network would be the best option. </t>
  </si>
  <si>
    <t>Chart Dash New Restau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</si>
</sst>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rial"/>
      <family val="2"/>
      <scheme val="minor"/>
    </font>
    <font>
      <sz val="18"/>
      <color theme="3"/>
      <name val="Arial"/>
      <family val="2"/>
      <scheme val="major"/>
    </font>
    <font>
      <b/>
      <sz val="11"/>
      <color theme="3"/>
      <name val="Arial"/>
      <family val="2"/>
      <scheme val="minor"/>
    </font>
    <font>
      <b/>
      <sz val="11"/>
      <color theme="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1"/>
      <color theme="2"/>
      <name val="Arial"/>
      <family val="2"/>
      <scheme val="minor"/>
    </font>
  </fonts>
  <fills count="10">
    <fill>
      <patternFill patternType="none"/>
    </fill>
    <fill>
      <patternFill patternType="gray125"/>
    </fill>
    <fill>
      <patternFill patternType="solid">
        <fgColor rgb="FFE9ECEF"/>
        <bgColor indexed="64"/>
      </patternFill>
    </fill>
    <fill>
      <patternFill patternType="solid">
        <fgColor rgb="FFDEE2E6"/>
        <bgColor indexed="64"/>
      </patternFill>
    </fill>
    <fill>
      <patternFill patternType="solid">
        <fgColor rgb="FFCED4DA"/>
        <bgColor indexed="64"/>
      </patternFill>
    </fill>
    <fill>
      <patternFill patternType="solid">
        <fgColor rgb="FFADB5BD"/>
        <bgColor indexed="64"/>
      </patternFill>
    </fill>
    <fill>
      <patternFill patternType="solid">
        <fgColor rgb="FF6C757D"/>
        <bgColor indexed="64"/>
      </patternFill>
    </fill>
    <fill>
      <patternFill patternType="solid">
        <fgColor rgb="FF5B636A"/>
        <bgColor indexed="64"/>
      </patternFill>
    </fill>
    <fill>
      <patternFill patternType="solid">
        <fgColor rgb="FF343A40"/>
        <bgColor indexed="64"/>
      </patternFill>
    </fill>
    <fill>
      <patternFill patternType="solid">
        <fgColor rgb="FF212529"/>
        <bgColor indexed="64"/>
      </patternFill>
    </fill>
  </fills>
  <borders count="11">
    <border>
      <left/>
      <right/>
      <top/>
      <bottom/>
      <diagonal/>
    </border>
    <border>
      <left/>
      <right/>
      <top/>
      <bottom style="medium">
        <color theme="4" tint="0.39997558519241921"/>
      </bottom>
      <diagonal/>
    </border>
    <border>
      <left/>
      <right style="thin">
        <color theme="0" tint="-0.24994659260841701"/>
      </right>
      <top style="medium">
        <color theme="4" tint="0.39997558519241921"/>
      </top>
      <bottom style="thin">
        <color theme="0" tint="-0.24994659260841701"/>
      </bottom>
      <diagonal/>
    </border>
    <border>
      <left style="thin">
        <color theme="0" tint="-0.24994659260841701"/>
      </left>
      <right style="thin">
        <color theme="0" tint="-0.24994659260841701"/>
      </right>
      <top style="medium">
        <color theme="4" tint="0.39997558519241921"/>
      </top>
      <bottom style="thin">
        <color theme="0" tint="-0.24994659260841701"/>
      </bottom>
      <diagonal/>
    </border>
    <border>
      <left style="thin">
        <color theme="0" tint="-0.24994659260841701"/>
      </left>
      <right/>
      <top style="medium">
        <color theme="4" tint="0.3999755851924192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61">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1" applyAlignment="1">
      <alignment horizontal="left" vertical="center"/>
    </xf>
    <xf numFmtId="0" fontId="4" fillId="0" borderId="0" xfId="3" applyAlignment="1">
      <alignment horizontal="left" vertical="center"/>
    </xf>
    <xf numFmtId="0" fontId="2" fillId="0" borderId="1" xfId="2" applyAlignment="1">
      <alignment horizontal="left" vertical="center"/>
    </xf>
    <xf numFmtId="0" fontId="2" fillId="0" borderId="1" xfId="2" applyAlignment="1">
      <alignment vertical="center"/>
    </xf>
    <xf numFmtId="0" fontId="4" fillId="0" borderId="2" xfId="3" applyBorder="1" applyAlignment="1">
      <alignment horizontal="left" vertical="top" wrapText="1"/>
    </xf>
    <xf numFmtId="0" fontId="4" fillId="0" borderId="3" xfId="3" applyBorder="1" applyAlignment="1">
      <alignment vertical="top" wrapText="1"/>
    </xf>
    <xf numFmtId="0" fontId="4" fillId="0" borderId="4" xfId="3" applyBorder="1" applyAlignment="1">
      <alignment vertical="top" wrapText="1"/>
    </xf>
    <xf numFmtId="0" fontId="0" fillId="0" borderId="0" xfId="0" applyAlignment="1">
      <alignment vertical="top" wrapText="1"/>
    </xf>
    <xf numFmtId="0" fontId="0" fillId="0" borderId="5" xfId="0" applyBorder="1" applyAlignment="1">
      <alignment horizontal="lef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0" xfId="0" applyAlignment="1">
      <alignment vertical="center" wrapText="1"/>
    </xf>
    <xf numFmtId="0" fontId="0" fillId="0" borderId="5" xfId="0" applyBorder="1" applyAlignment="1">
      <alignment horizontal="lef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10" xfId="0" applyBorder="1" applyAlignment="1">
      <alignment horizontal="left" vertical="center" wrapText="1"/>
    </xf>
    <xf numFmtId="0" fontId="0" fillId="2" borderId="0" xfId="0" applyFill="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 fillId="2" borderId="0" xfId="0" applyFont="1" applyFill="1" applyAlignment="1">
      <alignment horizontal="lef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2" fillId="5"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6" fillId="9"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7" fillId="9" borderId="0" xfId="0" applyFont="1" applyFill="1" applyAlignment="1">
      <alignment horizontal="left" vertical="center"/>
    </xf>
    <xf numFmtId="0" fontId="6" fillId="6" borderId="0" xfId="0" applyFont="1" applyFill="1" applyAlignment="1">
      <alignment horizontal="left" vertical="center"/>
    </xf>
    <xf numFmtId="0" fontId="7" fillId="6" borderId="0" xfId="0" applyFont="1" applyFill="1" applyAlignment="1">
      <alignment horizontal="left" vertical="center"/>
    </xf>
    <xf numFmtId="0" fontId="5" fillId="2" borderId="0" xfId="0" applyFont="1" applyFill="1" applyAlignment="1">
      <alignment horizontal="left" vertical="top"/>
    </xf>
    <xf numFmtId="0" fontId="0" fillId="2" borderId="0" xfId="0" applyFill="1" applyAlignment="1">
      <alignment horizontal="left" vertical="top"/>
    </xf>
    <xf numFmtId="0" fontId="5" fillId="3" borderId="0" xfId="0" applyFont="1" applyFill="1" applyAlignment="1">
      <alignment horizontal="left" vertical="top"/>
    </xf>
    <xf numFmtId="0" fontId="0" fillId="3" borderId="0" xfId="0" applyFill="1" applyAlignment="1">
      <alignment horizontal="left" vertical="top"/>
    </xf>
    <xf numFmtId="0" fontId="5" fillId="4" borderId="0" xfId="0" applyFont="1" applyFill="1" applyAlignment="1">
      <alignment horizontal="left" vertical="top"/>
    </xf>
    <xf numFmtId="0" fontId="5" fillId="5" borderId="0" xfId="0" applyFont="1" applyFill="1" applyAlignment="1">
      <alignment horizontal="left" vertical="top"/>
    </xf>
    <xf numFmtId="0" fontId="0" fillId="5" borderId="0" xfId="0" applyFill="1" applyAlignment="1">
      <alignment horizontal="left" vertical="top"/>
    </xf>
    <xf numFmtId="0" fontId="3" fillId="6" borderId="0" xfId="0" applyFont="1" applyFill="1" applyAlignment="1">
      <alignment horizontal="left" vertical="top"/>
    </xf>
    <xf numFmtId="0" fontId="6" fillId="6" borderId="0" xfId="0" applyFont="1" applyFill="1" applyAlignment="1">
      <alignment horizontal="left" vertical="top"/>
    </xf>
    <xf numFmtId="0" fontId="3" fillId="7" borderId="0" xfId="0" applyFont="1" applyFill="1" applyAlignment="1">
      <alignment horizontal="left" vertical="top"/>
    </xf>
    <xf numFmtId="0" fontId="6" fillId="7" borderId="0" xfId="0" applyFont="1" applyFill="1" applyAlignment="1">
      <alignment horizontal="left" vertical="top"/>
    </xf>
    <xf numFmtId="0" fontId="3" fillId="8" borderId="0" xfId="0" applyFont="1" applyFill="1" applyAlignment="1">
      <alignment horizontal="left" vertical="top"/>
    </xf>
    <xf numFmtId="0" fontId="3" fillId="9"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wrapText="1"/>
    </xf>
    <xf numFmtId="0" fontId="4" fillId="0" borderId="0" xfId="3" applyAlignment="1">
      <alignment horizontal="left" vertical="top"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4" fontId="0" fillId="0" borderId="0" xfId="0" applyNumberFormat="1"/>
    <xf numFmtId="0" fontId="7" fillId="0" borderId="0" xfId="0" applyFont="1" applyFill="1" applyAlignment="1">
      <alignment horizontal="left" vertical="center"/>
    </xf>
    <xf numFmtId="0" fontId="0" fillId="0" borderId="7" xfId="0" applyBorder="1" applyAlignment="1">
      <alignment horizontal="center" vertical="top" wrapText="1"/>
    </xf>
    <xf numFmtId="0" fontId="0" fillId="0" borderId="9" xfId="0" applyBorder="1" applyAlignment="1">
      <alignment horizontal="center" vertical="top" wrapText="1"/>
    </xf>
  </cellXfs>
  <cellStyles count="4">
    <cellStyle name="Explanatory Text" xfId="3" builtinId="53"/>
    <cellStyle name="Heading 3" xfId="2" builtinId="18"/>
    <cellStyle name="Normal" xfId="0" builtinId="0"/>
    <cellStyle name="Title" xfId="1" builtinId="15"/>
  </cellStyles>
  <dxfs count="0"/>
  <tableStyles count="0" defaultTableStyle="TableStyleMedium2" defaultPivotStyle="PivotStyleLight16"/>
  <colors>
    <mruColors>
      <color rgb="FF212529"/>
      <color rgb="FF343A40"/>
      <color rgb="FF495057"/>
      <color rgb="FF5B636A"/>
      <color rgb="FF6C757D"/>
      <color rgb="FFADB5BD"/>
      <color rgb="FFCED4DA"/>
      <color rgb="FFDEE2E6"/>
      <color rgb="FFE9ECEF"/>
      <color rgb="FFF8F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a:t>
            </a:r>
            <a:r>
              <a:rPr lang="fr-FR" baseline="0"/>
              <a:t> </a:t>
            </a:r>
            <a:r>
              <a:rPr lang="fr-FR"/>
              <a:t>Of Gender Response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Gender'!$E$3</c:f>
              <c:strCache>
                <c:ptCount val="1"/>
                <c:pt idx="0">
                  <c:v>Total</c:v>
                </c:pt>
              </c:strCache>
            </c:strRef>
          </c:tx>
          <c:spPr>
            <a:solidFill>
              <a:schemeClr val="accent1"/>
            </a:solidFill>
            <a:ln>
              <a:noFill/>
            </a:ln>
            <a:effectLst/>
          </c:spPr>
          <c:invertIfNegative val="0"/>
          <c:cat>
            <c:strRef>
              <c:f>'Dash Gender'!$D$4:$D$6</c:f>
              <c:strCache>
                <c:ptCount val="2"/>
                <c:pt idx="0">
                  <c:v>Female</c:v>
                </c:pt>
                <c:pt idx="1">
                  <c:v>Male</c:v>
                </c:pt>
              </c:strCache>
            </c:strRef>
          </c:cat>
          <c:val>
            <c:numRef>
              <c:f>'Dash Gender'!$E$4:$E$6</c:f>
              <c:numCache>
                <c:formatCode>General</c:formatCode>
                <c:ptCount val="2"/>
                <c:pt idx="0">
                  <c:v>129</c:v>
                </c:pt>
                <c:pt idx="1">
                  <c:v>32</c:v>
                </c:pt>
              </c:numCache>
            </c:numRef>
          </c:val>
          <c:extLst>
            <c:ext xmlns:c16="http://schemas.microsoft.com/office/drawing/2014/chart" uri="{C3380CC4-5D6E-409C-BE32-E72D297353CC}">
              <c16:uniqueId val="{00000000-341F-4E38-8E04-FECFF3B27EE0}"/>
            </c:ext>
          </c:extLst>
        </c:ser>
        <c:dLbls>
          <c:showLegendKey val="0"/>
          <c:showVal val="0"/>
          <c:showCatName val="0"/>
          <c:showSerName val="0"/>
          <c:showPercent val="0"/>
          <c:showBubbleSize val="0"/>
        </c:dLbls>
        <c:gapWidth val="219"/>
        <c:overlap val="-27"/>
        <c:axId val="669444064"/>
        <c:axId val="669444896"/>
      </c:barChart>
      <c:catAx>
        <c:axId val="6694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9444896"/>
        <c:crosses val="autoZero"/>
        <c:auto val="1"/>
        <c:lblAlgn val="ctr"/>
        <c:lblOffset val="100"/>
        <c:noMultiLvlLbl val="0"/>
      </c:catAx>
      <c:valAx>
        <c:axId val="6694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94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Response according to</a:t>
            </a:r>
            <a:r>
              <a:rPr lang="fr-FR" baseline="0"/>
              <a:t> Age</a:t>
            </a:r>
            <a:endParaRPr lang="fr-FR"/>
          </a:p>
        </c:rich>
      </c:tx>
      <c:layout>
        <c:manualLayout>
          <c:xMode val="edge"/>
          <c:yMode val="edge"/>
          <c:x val="0.1837430008748906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 age'!$D$5</c:f>
              <c:strCache>
                <c:ptCount val="1"/>
                <c:pt idx="0">
                  <c:v>Total</c:v>
                </c:pt>
              </c:strCache>
            </c:strRef>
          </c:tx>
          <c:spPr>
            <a:solidFill>
              <a:schemeClr val="accent1"/>
            </a:solidFill>
            <a:ln>
              <a:noFill/>
            </a:ln>
            <a:effectLst/>
          </c:spPr>
          <c:invertIfNegative val="0"/>
          <c:cat>
            <c:strRef>
              <c:f>'Dash age'!$C$6:$C$11</c:f>
              <c:strCache>
                <c:ptCount val="5"/>
                <c:pt idx="0">
                  <c:v>65</c:v>
                </c:pt>
                <c:pt idx="1">
                  <c:v>19-34</c:v>
                </c:pt>
                <c:pt idx="2">
                  <c:v>35-49</c:v>
                </c:pt>
                <c:pt idx="3">
                  <c:v>50-64</c:v>
                </c:pt>
                <c:pt idx="4">
                  <c:v>Under 18</c:v>
                </c:pt>
              </c:strCache>
            </c:strRef>
          </c:cat>
          <c:val>
            <c:numRef>
              <c:f>'Dash age'!$D$6:$D$11</c:f>
              <c:numCache>
                <c:formatCode>General</c:formatCode>
                <c:ptCount val="5"/>
                <c:pt idx="0">
                  <c:v>18</c:v>
                </c:pt>
                <c:pt idx="1">
                  <c:v>42</c:v>
                </c:pt>
                <c:pt idx="2">
                  <c:v>52</c:v>
                </c:pt>
                <c:pt idx="3">
                  <c:v>43</c:v>
                </c:pt>
                <c:pt idx="4">
                  <c:v>6</c:v>
                </c:pt>
              </c:numCache>
            </c:numRef>
          </c:val>
          <c:extLst>
            <c:ext xmlns:c16="http://schemas.microsoft.com/office/drawing/2014/chart" uri="{C3380CC4-5D6E-409C-BE32-E72D297353CC}">
              <c16:uniqueId val="{00000000-A85A-48CA-962D-E2524B168062}"/>
            </c:ext>
          </c:extLst>
        </c:ser>
        <c:dLbls>
          <c:showLegendKey val="0"/>
          <c:showVal val="0"/>
          <c:showCatName val="0"/>
          <c:showSerName val="0"/>
          <c:showPercent val="0"/>
          <c:showBubbleSize val="0"/>
        </c:dLbls>
        <c:gapWidth val="182"/>
        <c:axId val="718899376"/>
        <c:axId val="718898128"/>
      </c:barChart>
      <c:catAx>
        <c:axId val="71889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8898128"/>
        <c:crosses val="autoZero"/>
        <c:auto val="1"/>
        <c:lblAlgn val="ctr"/>
        <c:lblOffset val="100"/>
        <c:noMultiLvlLbl val="0"/>
      </c:catAx>
      <c:valAx>
        <c:axId val="71889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889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Overall exp!PivotTable5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experience according to gender and age over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Overall exp'!$C$3</c:f>
              <c:strCache>
                <c:ptCount val="1"/>
                <c:pt idx="0">
                  <c:v>Total</c:v>
                </c:pt>
              </c:strCache>
            </c:strRef>
          </c:tx>
          <c:spPr>
            <a:solidFill>
              <a:schemeClr val="accent1"/>
            </a:solidFill>
            <a:ln>
              <a:noFill/>
            </a:ln>
            <a:effectLst/>
          </c:spPr>
          <c:invertIfNegative val="0"/>
          <c:cat>
            <c:multiLvlStrRef>
              <c:f>'Dash Overall exp'!$B$4:$B$18</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Overall exp'!$C$4:$C$18</c:f>
              <c:numCache>
                <c:formatCode>0.0</c:formatCode>
                <c:ptCount val="9"/>
                <c:pt idx="0">
                  <c:v>6.416666666666667</c:v>
                </c:pt>
                <c:pt idx="1">
                  <c:v>6.6</c:v>
                </c:pt>
                <c:pt idx="2">
                  <c:v>6.75</c:v>
                </c:pt>
                <c:pt idx="3">
                  <c:v>6.5</c:v>
                </c:pt>
                <c:pt idx="4">
                  <c:v>6.5454545454545459</c:v>
                </c:pt>
                <c:pt idx="5">
                  <c:v>6.125</c:v>
                </c:pt>
                <c:pt idx="6">
                  <c:v>6.4666666666666668</c:v>
                </c:pt>
                <c:pt idx="7">
                  <c:v>6.615384615384615</c:v>
                </c:pt>
                <c:pt idx="8">
                  <c:v>6.833333333333333</c:v>
                </c:pt>
              </c:numCache>
            </c:numRef>
          </c:val>
          <c:extLst>
            <c:ext xmlns:c16="http://schemas.microsoft.com/office/drawing/2014/chart" uri="{C3380CC4-5D6E-409C-BE32-E72D297353CC}">
              <c16:uniqueId val="{00000000-11FC-46AC-BBD6-4B940FE74F32}"/>
            </c:ext>
          </c:extLst>
        </c:ser>
        <c:dLbls>
          <c:showLegendKey val="0"/>
          <c:showVal val="0"/>
          <c:showCatName val="0"/>
          <c:showSerName val="0"/>
          <c:showPercent val="0"/>
          <c:showBubbleSize val="0"/>
        </c:dLbls>
        <c:gapWidth val="219"/>
        <c:overlap val="-27"/>
        <c:axId val="676149520"/>
        <c:axId val="676154512"/>
      </c:barChart>
      <c:catAx>
        <c:axId val="6761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154512"/>
        <c:crosses val="autoZero"/>
        <c:auto val="1"/>
        <c:lblAlgn val="ctr"/>
        <c:lblOffset val="100"/>
        <c:noMultiLvlLbl val="0"/>
      </c:catAx>
      <c:valAx>
        <c:axId val="6761545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14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New Restau!PivotTable7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New Restau'!$B$1</c:f>
              <c:strCache>
                <c:ptCount val="1"/>
                <c:pt idx="0">
                  <c:v>Count of Internet web sites</c:v>
                </c:pt>
              </c:strCache>
            </c:strRef>
          </c:tx>
          <c:spPr>
            <a:solidFill>
              <a:schemeClr val="accent1"/>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Restau'!$B$2:$B$13</c:f>
              <c:numCache>
                <c:formatCode>0.00%</c:formatCode>
                <c:ptCount val="9"/>
                <c:pt idx="0">
                  <c:v>6.5789473684210523E-2</c:v>
                </c:pt>
                <c:pt idx="1">
                  <c:v>0.23684210526315788</c:v>
                </c:pt>
                <c:pt idx="2">
                  <c:v>0.25</c:v>
                </c:pt>
                <c:pt idx="3">
                  <c:v>0.15789473684210525</c:v>
                </c:pt>
                <c:pt idx="4">
                  <c:v>3.9473684210526314E-2</c:v>
                </c:pt>
                <c:pt idx="5">
                  <c:v>2.6315789473684209E-2</c:v>
                </c:pt>
                <c:pt idx="6">
                  <c:v>5.2631578947368418E-2</c:v>
                </c:pt>
                <c:pt idx="7">
                  <c:v>5.2631578947368418E-2</c:v>
                </c:pt>
                <c:pt idx="8">
                  <c:v>0.11842105263157894</c:v>
                </c:pt>
              </c:numCache>
            </c:numRef>
          </c:val>
          <c:extLst>
            <c:ext xmlns:c16="http://schemas.microsoft.com/office/drawing/2014/chart" uri="{C3380CC4-5D6E-409C-BE32-E72D297353CC}">
              <c16:uniqueId val="{00000000-9071-4794-BF82-4617E468D788}"/>
            </c:ext>
          </c:extLst>
        </c:ser>
        <c:ser>
          <c:idx val="1"/>
          <c:order val="1"/>
          <c:tx>
            <c:strRef>
              <c:f>'Dash New Restau'!$C$1</c:f>
              <c:strCache>
                <c:ptCount val="1"/>
                <c:pt idx="0">
                  <c:v>Count of Word of Mouth</c:v>
                </c:pt>
              </c:strCache>
            </c:strRef>
          </c:tx>
          <c:spPr>
            <a:solidFill>
              <a:schemeClr val="accent2"/>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Restau'!$C$2:$C$13</c:f>
              <c:numCache>
                <c:formatCode>0.00%</c:formatCode>
                <c:ptCount val="9"/>
                <c:pt idx="0">
                  <c:v>7.8431372549019607E-2</c:v>
                </c:pt>
                <c:pt idx="1">
                  <c:v>0.24509803921568626</c:v>
                </c:pt>
                <c:pt idx="2">
                  <c:v>0.27450980392156865</c:v>
                </c:pt>
                <c:pt idx="3">
                  <c:v>0.17647058823529413</c:v>
                </c:pt>
                <c:pt idx="4">
                  <c:v>4.9019607843137254E-2</c:v>
                </c:pt>
                <c:pt idx="5">
                  <c:v>3.9215686274509803E-2</c:v>
                </c:pt>
                <c:pt idx="6">
                  <c:v>3.9215686274509803E-2</c:v>
                </c:pt>
                <c:pt idx="7">
                  <c:v>2.9411764705882353E-2</c:v>
                </c:pt>
                <c:pt idx="8">
                  <c:v>6.8627450980392163E-2</c:v>
                </c:pt>
              </c:numCache>
            </c:numRef>
          </c:val>
          <c:extLst>
            <c:ext xmlns:c16="http://schemas.microsoft.com/office/drawing/2014/chart" uri="{C3380CC4-5D6E-409C-BE32-E72D297353CC}">
              <c16:uniqueId val="{00000001-9071-4794-BF82-4617E468D788}"/>
            </c:ext>
          </c:extLst>
        </c:ser>
        <c:ser>
          <c:idx val="2"/>
          <c:order val="2"/>
          <c:tx>
            <c:strRef>
              <c:f>'Dash New Restau'!$D$1</c:f>
              <c:strCache>
                <c:ptCount val="1"/>
                <c:pt idx="0">
                  <c:v>Count of E-mail</c:v>
                </c:pt>
              </c:strCache>
            </c:strRef>
          </c:tx>
          <c:spPr>
            <a:solidFill>
              <a:schemeClr val="accent3"/>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Restau'!$D$2:$D$13</c:f>
              <c:numCache>
                <c:formatCode>0.00%</c:formatCode>
                <c:ptCount val="9"/>
                <c:pt idx="0">
                  <c:v>4.2553191489361701E-2</c:v>
                </c:pt>
                <c:pt idx="1">
                  <c:v>0.20212765957446807</c:v>
                </c:pt>
                <c:pt idx="2">
                  <c:v>0.28723404255319152</c:v>
                </c:pt>
                <c:pt idx="3">
                  <c:v>0.20212765957446807</c:v>
                </c:pt>
                <c:pt idx="4">
                  <c:v>4.2553191489361701E-2</c:v>
                </c:pt>
                <c:pt idx="5">
                  <c:v>3.1914893617021274E-2</c:v>
                </c:pt>
                <c:pt idx="6">
                  <c:v>4.2553191489361701E-2</c:v>
                </c:pt>
                <c:pt idx="7">
                  <c:v>5.3191489361702128E-2</c:v>
                </c:pt>
                <c:pt idx="8">
                  <c:v>9.5744680851063829E-2</c:v>
                </c:pt>
              </c:numCache>
            </c:numRef>
          </c:val>
          <c:extLst>
            <c:ext xmlns:c16="http://schemas.microsoft.com/office/drawing/2014/chart" uri="{C3380CC4-5D6E-409C-BE32-E72D297353CC}">
              <c16:uniqueId val="{00000002-9071-4794-BF82-4617E468D788}"/>
            </c:ext>
          </c:extLst>
        </c:ser>
        <c:ser>
          <c:idx val="3"/>
          <c:order val="3"/>
          <c:tx>
            <c:strRef>
              <c:f>'Dash New Restau'!$E$1</c:f>
              <c:strCache>
                <c:ptCount val="1"/>
                <c:pt idx="0">
                  <c:v>Count of Social Networking Online</c:v>
                </c:pt>
              </c:strCache>
            </c:strRef>
          </c:tx>
          <c:spPr>
            <a:solidFill>
              <a:schemeClr val="accent4"/>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Restau'!$E$2:$E$13</c:f>
              <c:numCache>
                <c:formatCode>0.00%</c:formatCode>
                <c:ptCount val="9"/>
                <c:pt idx="0">
                  <c:v>9.6774193548387094E-2</c:v>
                </c:pt>
                <c:pt idx="1">
                  <c:v>0.4838709677419355</c:v>
                </c:pt>
                <c:pt idx="2">
                  <c:v>0.22580645161290322</c:v>
                </c:pt>
                <c:pt idx="3">
                  <c:v>9.6774193548387094E-2</c:v>
                </c:pt>
                <c:pt idx="4">
                  <c:v>9.6774193548387094E-2</c:v>
                </c:pt>
                <c:pt idx="5">
                  <c:v>0</c:v>
                </c:pt>
                <c:pt idx="6">
                  <c:v>0</c:v>
                </c:pt>
                <c:pt idx="7">
                  <c:v>0</c:v>
                </c:pt>
                <c:pt idx="8">
                  <c:v>0</c:v>
                </c:pt>
              </c:numCache>
            </c:numRef>
          </c:val>
          <c:extLst>
            <c:ext xmlns:c16="http://schemas.microsoft.com/office/drawing/2014/chart" uri="{C3380CC4-5D6E-409C-BE32-E72D297353CC}">
              <c16:uniqueId val="{00000003-9071-4794-BF82-4617E468D788}"/>
            </c:ext>
          </c:extLst>
        </c:ser>
        <c:ser>
          <c:idx val="4"/>
          <c:order val="4"/>
          <c:tx>
            <c:strRef>
              <c:f>'Dash New Restau'!$F$1</c:f>
              <c:strCache>
                <c:ptCount val="1"/>
                <c:pt idx="0">
                  <c:v>Count of Newspaper</c:v>
                </c:pt>
              </c:strCache>
            </c:strRef>
          </c:tx>
          <c:spPr>
            <a:solidFill>
              <a:schemeClr val="accent5"/>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Restau'!$F$2:$F$13</c:f>
              <c:numCache>
                <c:formatCode>0.00%</c:formatCode>
                <c:ptCount val="9"/>
                <c:pt idx="0">
                  <c:v>0.10666666666666667</c:v>
                </c:pt>
                <c:pt idx="1">
                  <c:v>0.13333333333333333</c:v>
                </c:pt>
                <c:pt idx="2">
                  <c:v>0.29333333333333333</c:v>
                </c:pt>
                <c:pt idx="3">
                  <c:v>0.22666666666666666</c:v>
                </c:pt>
                <c:pt idx="4">
                  <c:v>2.6666666666666668E-2</c:v>
                </c:pt>
                <c:pt idx="5">
                  <c:v>5.3333333333333337E-2</c:v>
                </c:pt>
                <c:pt idx="6">
                  <c:v>0</c:v>
                </c:pt>
                <c:pt idx="7">
                  <c:v>6.6666666666666666E-2</c:v>
                </c:pt>
                <c:pt idx="8">
                  <c:v>9.3333333333333338E-2</c:v>
                </c:pt>
              </c:numCache>
            </c:numRef>
          </c:val>
          <c:extLst>
            <c:ext xmlns:c16="http://schemas.microsoft.com/office/drawing/2014/chart" uri="{C3380CC4-5D6E-409C-BE32-E72D297353CC}">
              <c16:uniqueId val="{00000004-9071-4794-BF82-4617E468D788}"/>
            </c:ext>
          </c:extLst>
        </c:ser>
        <c:ser>
          <c:idx val="5"/>
          <c:order val="5"/>
          <c:tx>
            <c:strRef>
              <c:f>'Dash New Restau'!$G$1</c:f>
              <c:strCache>
                <c:ptCount val="1"/>
                <c:pt idx="0">
                  <c:v>Count of Radio</c:v>
                </c:pt>
              </c:strCache>
            </c:strRef>
          </c:tx>
          <c:spPr>
            <a:solidFill>
              <a:schemeClr val="accent6"/>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Restau'!$G$2:$G$13</c:f>
              <c:numCache>
                <c:formatCode>0.00%</c:formatCode>
                <c:ptCount val="9"/>
                <c:pt idx="0">
                  <c:v>9.3023255813953487E-2</c:v>
                </c:pt>
                <c:pt idx="1">
                  <c:v>0.2558139534883721</c:v>
                </c:pt>
                <c:pt idx="2">
                  <c:v>0.18604651162790697</c:v>
                </c:pt>
                <c:pt idx="3">
                  <c:v>0.18604651162790697</c:v>
                </c:pt>
                <c:pt idx="4">
                  <c:v>4.6511627906976744E-2</c:v>
                </c:pt>
                <c:pt idx="5">
                  <c:v>2.3255813953488372E-2</c:v>
                </c:pt>
                <c:pt idx="6">
                  <c:v>4.6511627906976744E-2</c:v>
                </c:pt>
                <c:pt idx="7">
                  <c:v>2.3255813953488372E-2</c:v>
                </c:pt>
                <c:pt idx="8">
                  <c:v>0.13953488372093023</c:v>
                </c:pt>
              </c:numCache>
            </c:numRef>
          </c:val>
          <c:extLst>
            <c:ext xmlns:c16="http://schemas.microsoft.com/office/drawing/2014/chart" uri="{C3380CC4-5D6E-409C-BE32-E72D297353CC}">
              <c16:uniqueId val="{00000005-9071-4794-BF82-4617E468D788}"/>
            </c:ext>
          </c:extLst>
        </c:ser>
        <c:ser>
          <c:idx val="6"/>
          <c:order val="6"/>
          <c:tx>
            <c:strRef>
              <c:f>'Dash New Restau'!$H$1</c:f>
              <c:strCache>
                <c:ptCount val="1"/>
                <c:pt idx="0">
                  <c:v>Count of Mailer (ValPak, Postcards, etc.)</c:v>
                </c:pt>
              </c:strCache>
            </c:strRef>
          </c:tx>
          <c:spPr>
            <a:solidFill>
              <a:schemeClr val="accent1">
                <a:lumMod val="60000"/>
              </a:schemeClr>
            </a:solidFill>
            <a:ln>
              <a:noFill/>
            </a:ln>
            <a:effectLst/>
          </c:spPr>
          <c:invertIfNegative val="0"/>
          <c:cat>
            <c:multiLvlStrRef>
              <c:f>'Dash New Restau'!$A$2:$A$13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New Restau'!$H$2:$H$13</c:f>
              <c:numCache>
                <c:formatCode>0.00%</c:formatCode>
                <c:ptCount val="9"/>
                <c:pt idx="0">
                  <c:v>4.7619047619047616E-2</c:v>
                </c:pt>
                <c:pt idx="1">
                  <c:v>0.33333333333333331</c:v>
                </c:pt>
                <c:pt idx="2">
                  <c:v>0.23809523809523808</c:v>
                </c:pt>
                <c:pt idx="3">
                  <c:v>0.23809523809523808</c:v>
                </c:pt>
                <c:pt idx="4">
                  <c:v>0</c:v>
                </c:pt>
                <c:pt idx="5">
                  <c:v>4.7619047619047616E-2</c:v>
                </c:pt>
                <c:pt idx="6">
                  <c:v>2.3809523809523808E-2</c:v>
                </c:pt>
                <c:pt idx="7">
                  <c:v>2.3809523809523808E-2</c:v>
                </c:pt>
                <c:pt idx="8">
                  <c:v>4.7619047619047616E-2</c:v>
                </c:pt>
              </c:numCache>
            </c:numRef>
          </c:val>
          <c:extLst>
            <c:ext xmlns:c16="http://schemas.microsoft.com/office/drawing/2014/chart" uri="{C3380CC4-5D6E-409C-BE32-E72D297353CC}">
              <c16:uniqueId val="{00000006-9071-4794-BF82-4617E468D788}"/>
            </c:ext>
          </c:extLst>
        </c:ser>
        <c:dLbls>
          <c:showLegendKey val="0"/>
          <c:showVal val="0"/>
          <c:showCatName val="0"/>
          <c:showSerName val="0"/>
          <c:showPercent val="0"/>
          <c:showBubbleSize val="0"/>
        </c:dLbls>
        <c:gapWidth val="219"/>
        <c:overlap val="-27"/>
        <c:axId val="676143696"/>
        <c:axId val="676152016"/>
      </c:barChart>
      <c:catAx>
        <c:axId val="6761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152016"/>
        <c:crosses val="autoZero"/>
        <c:auto val="1"/>
        <c:lblAlgn val="ctr"/>
        <c:lblOffset val="100"/>
        <c:noMultiLvlLbl val="0"/>
      </c:catAx>
      <c:valAx>
        <c:axId val="676152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6143696"/>
        <c:crosses val="autoZero"/>
        <c:crossBetween val="between"/>
      </c:valAx>
      <c:spPr>
        <a:noFill/>
        <a:ln>
          <a:noFill/>
        </a:ln>
        <a:effectLst/>
      </c:spPr>
    </c:plotArea>
    <c:legend>
      <c:legendPos val="r"/>
      <c:layout>
        <c:manualLayout>
          <c:xMode val="edge"/>
          <c:yMode val="edge"/>
          <c:x val="0.64999878599550664"/>
          <c:y val="0.16907466501570215"/>
          <c:w val="0.33333326042015055"/>
          <c:h val="0.77673551193590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interesting Food!PivotTable8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interesting Food'!$C$2</c:f>
              <c:strCache>
                <c:ptCount val="1"/>
                <c:pt idx="0">
                  <c:v>Count of Chicken and Waffles</c:v>
                </c:pt>
              </c:strCache>
            </c:strRef>
          </c:tx>
          <c:spPr>
            <a:solidFill>
              <a:schemeClr val="accent1"/>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Food'!$C$3:$C$9</c:f>
              <c:numCache>
                <c:formatCode>0.00%</c:formatCode>
                <c:ptCount val="5"/>
                <c:pt idx="0">
                  <c:v>0.1044776119402985</c:v>
                </c:pt>
                <c:pt idx="1">
                  <c:v>0.2537313432835821</c:v>
                </c:pt>
                <c:pt idx="2">
                  <c:v>0.38805970149253732</c:v>
                </c:pt>
                <c:pt idx="3">
                  <c:v>0.19402985074626866</c:v>
                </c:pt>
                <c:pt idx="4">
                  <c:v>5.9701492537313432E-2</c:v>
                </c:pt>
              </c:numCache>
            </c:numRef>
          </c:val>
          <c:extLst>
            <c:ext xmlns:c16="http://schemas.microsoft.com/office/drawing/2014/chart" uri="{C3380CC4-5D6E-409C-BE32-E72D297353CC}">
              <c16:uniqueId val="{00000015-A68F-42AD-898A-084011C11366}"/>
            </c:ext>
          </c:extLst>
        </c:ser>
        <c:ser>
          <c:idx val="1"/>
          <c:order val="1"/>
          <c:tx>
            <c:strRef>
              <c:f>'Dash interesting Food'!$D$2</c:f>
              <c:strCache>
                <c:ptCount val="1"/>
                <c:pt idx="0">
                  <c:v>Count of Pizza</c:v>
                </c:pt>
              </c:strCache>
            </c:strRef>
          </c:tx>
          <c:spPr>
            <a:solidFill>
              <a:schemeClr val="accent2"/>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Food'!$D$3:$D$9</c:f>
              <c:numCache>
                <c:formatCode>0.00%</c:formatCode>
                <c:ptCount val="5"/>
                <c:pt idx="0">
                  <c:v>8.9285714285714288E-2</c:v>
                </c:pt>
                <c:pt idx="1">
                  <c:v>0.30357142857142855</c:v>
                </c:pt>
                <c:pt idx="2">
                  <c:v>0.32142857142857145</c:v>
                </c:pt>
                <c:pt idx="3">
                  <c:v>0.25</c:v>
                </c:pt>
                <c:pt idx="4">
                  <c:v>3.5714285714285712E-2</c:v>
                </c:pt>
              </c:numCache>
            </c:numRef>
          </c:val>
          <c:extLst>
            <c:ext xmlns:c16="http://schemas.microsoft.com/office/drawing/2014/chart" uri="{C3380CC4-5D6E-409C-BE32-E72D297353CC}">
              <c16:uniqueId val="{00000016-A68F-42AD-898A-084011C11366}"/>
            </c:ext>
          </c:extLst>
        </c:ser>
        <c:ser>
          <c:idx val="2"/>
          <c:order val="2"/>
          <c:tx>
            <c:strRef>
              <c:f>'Dash interesting Food'!$E$2</c:f>
              <c:strCache>
                <c:ptCount val="1"/>
                <c:pt idx="0">
                  <c:v>Count of Thai Shrimp</c:v>
                </c:pt>
              </c:strCache>
            </c:strRef>
          </c:tx>
          <c:spPr>
            <a:solidFill>
              <a:schemeClr val="accent3"/>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Food'!$E$3:$E$9</c:f>
              <c:numCache>
                <c:formatCode>0.00%</c:formatCode>
                <c:ptCount val="5"/>
                <c:pt idx="0">
                  <c:v>0.12</c:v>
                </c:pt>
                <c:pt idx="1">
                  <c:v>0.28000000000000003</c:v>
                </c:pt>
                <c:pt idx="2">
                  <c:v>0.4</c:v>
                </c:pt>
                <c:pt idx="3">
                  <c:v>0.2</c:v>
                </c:pt>
                <c:pt idx="4">
                  <c:v>0</c:v>
                </c:pt>
              </c:numCache>
            </c:numRef>
          </c:val>
          <c:extLst>
            <c:ext xmlns:c16="http://schemas.microsoft.com/office/drawing/2014/chart" uri="{C3380CC4-5D6E-409C-BE32-E72D297353CC}">
              <c16:uniqueId val="{00000017-A68F-42AD-898A-084011C11366}"/>
            </c:ext>
          </c:extLst>
        </c:ser>
        <c:ser>
          <c:idx val="3"/>
          <c:order val="3"/>
          <c:tx>
            <c:strRef>
              <c:f>'Dash interesting Food'!$F$2</c:f>
              <c:strCache>
                <c:ptCount val="1"/>
                <c:pt idx="0">
                  <c:v>Count of Pepper Crusted Sirloin</c:v>
                </c:pt>
              </c:strCache>
            </c:strRef>
          </c:tx>
          <c:spPr>
            <a:solidFill>
              <a:schemeClr val="accent4"/>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Food'!$F$3:$F$9</c:f>
              <c:numCache>
                <c:formatCode>0.00%</c:formatCode>
                <c:ptCount val="5"/>
                <c:pt idx="0">
                  <c:v>7.3170731707317069E-2</c:v>
                </c:pt>
                <c:pt idx="1">
                  <c:v>0.31707317073170732</c:v>
                </c:pt>
                <c:pt idx="2">
                  <c:v>0.36585365853658536</c:v>
                </c:pt>
                <c:pt idx="3">
                  <c:v>0.21951219512195122</c:v>
                </c:pt>
                <c:pt idx="4">
                  <c:v>2.4390243902439025E-2</c:v>
                </c:pt>
              </c:numCache>
            </c:numRef>
          </c:val>
          <c:extLst>
            <c:ext xmlns:c16="http://schemas.microsoft.com/office/drawing/2014/chart" uri="{C3380CC4-5D6E-409C-BE32-E72D297353CC}">
              <c16:uniqueId val="{00000018-A68F-42AD-898A-084011C11366}"/>
            </c:ext>
          </c:extLst>
        </c:ser>
        <c:ser>
          <c:idx val="4"/>
          <c:order val="4"/>
          <c:tx>
            <c:strRef>
              <c:f>'Dash interesting Food'!$G$2</c:f>
              <c:strCache>
                <c:ptCount val="1"/>
                <c:pt idx="0">
                  <c:v>Count of Shrimp Skewer</c:v>
                </c:pt>
              </c:strCache>
            </c:strRef>
          </c:tx>
          <c:spPr>
            <a:solidFill>
              <a:schemeClr val="accent5"/>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Food'!$G$3:$G$9</c:f>
              <c:numCache>
                <c:formatCode>0.00%</c:formatCode>
                <c:ptCount val="5"/>
                <c:pt idx="0">
                  <c:v>0.08</c:v>
                </c:pt>
                <c:pt idx="1">
                  <c:v>0.24</c:v>
                </c:pt>
                <c:pt idx="2">
                  <c:v>0.44</c:v>
                </c:pt>
                <c:pt idx="3">
                  <c:v>0.2</c:v>
                </c:pt>
                <c:pt idx="4">
                  <c:v>0.04</c:v>
                </c:pt>
              </c:numCache>
            </c:numRef>
          </c:val>
          <c:extLst>
            <c:ext xmlns:c16="http://schemas.microsoft.com/office/drawing/2014/chart" uri="{C3380CC4-5D6E-409C-BE32-E72D297353CC}">
              <c16:uniqueId val="{00000019-A68F-42AD-898A-084011C11366}"/>
            </c:ext>
          </c:extLst>
        </c:ser>
        <c:ser>
          <c:idx val="5"/>
          <c:order val="5"/>
          <c:tx>
            <c:strRef>
              <c:f>'Dash interesting Food'!$H$2</c:f>
              <c:strCache>
                <c:ptCount val="1"/>
                <c:pt idx="0">
                  <c:v>Count of Lobster Tail</c:v>
                </c:pt>
              </c:strCache>
            </c:strRef>
          </c:tx>
          <c:spPr>
            <a:solidFill>
              <a:schemeClr val="accent6"/>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Food'!$H$3:$H$9</c:f>
              <c:numCache>
                <c:formatCode>0.00%</c:formatCode>
                <c:ptCount val="5"/>
                <c:pt idx="0">
                  <c:v>0.10638297872340426</c:v>
                </c:pt>
                <c:pt idx="1">
                  <c:v>0.27659574468085107</c:v>
                </c:pt>
                <c:pt idx="2">
                  <c:v>0.34042553191489361</c:v>
                </c:pt>
                <c:pt idx="3">
                  <c:v>0.21276595744680851</c:v>
                </c:pt>
                <c:pt idx="4">
                  <c:v>6.3829787234042548E-2</c:v>
                </c:pt>
              </c:numCache>
            </c:numRef>
          </c:val>
          <c:extLst>
            <c:ext xmlns:c16="http://schemas.microsoft.com/office/drawing/2014/chart" uri="{C3380CC4-5D6E-409C-BE32-E72D297353CC}">
              <c16:uniqueId val="{0000001A-A68F-42AD-898A-084011C11366}"/>
            </c:ext>
          </c:extLst>
        </c:ser>
        <c:ser>
          <c:idx val="6"/>
          <c:order val="6"/>
          <c:tx>
            <c:strRef>
              <c:f>'Dash interesting Food'!$I$2</c:f>
              <c:strCache>
                <c:ptCount val="1"/>
                <c:pt idx="0">
                  <c:v>Count of Pineapple Chicken</c:v>
                </c:pt>
              </c:strCache>
            </c:strRef>
          </c:tx>
          <c:spPr>
            <a:solidFill>
              <a:schemeClr val="accent1">
                <a:lumMod val="60000"/>
              </a:schemeClr>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Food'!$I$3:$I$9</c:f>
              <c:numCache>
                <c:formatCode>0.00%</c:formatCode>
                <c:ptCount val="5"/>
                <c:pt idx="0">
                  <c:v>0.1</c:v>
                </c:pt>
                <c:pt idx="1">
                  <c:v>0.26666666666666666</c:v>
                </c:pt>
                <c:pt idx="2">
                  <c:v>0.34444444444444444</c:v>
                </c:pt>
                <c:pt idx="3">
                  <c:v>0.22222222222222221</c:v>
                </c:pt>
                <c:pt idx="4">
                  <c:v>6.6666666666666666E-2</c:v>
                </c:pt>
              </c:numCache>
            </c:numRef>
          </c:val>
          <c:extLst>
            <c:ext xmlns:c16="http://schemas.microsoft.com/office/drawing/2014/chart" uri="{C3380CC4-5D6E-409C-BE32-E72D297353CC}">
              <c16:uniqueId val="{0000001B-A68F-42AD-898A-084011C11366}"/>
            </c:ext>
          </c:extLst>
        </c:ser>
        <c:ser>
          <c:idx val="7"/>
          <c:order val="7"/>
          <c:tx>
            <c:strRef>
              <c:f>'Dash interesting Food'!$J$2</c:f>
              <c:strCache>
                <c:ptCount val="1"/>
                <c:pt idx="0">
                  <c:v>Count of Fish Tacos</c:v>
                </c:pt>
              </c:strCache>
            </c:strRef>
          </c:tx>
          <c:spPr>
            <a:solidFill>
              <a:schemeClr val="accent2">
                <a:lumMod val="60000"/>
              </a:schemeClr>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Food'!$J$3:$J$9</c:f>
              <c:numCache>
                <c:formatCode>0.00%</c:formatCode>
                <c:ptCount val="5"/>
                <c:pt idx="0">
                  <c:v>0.11688311688311688</c:v>
                </c:pt>
                <c:pt idx="1">
                  <c:v>0.27272727272727271</c:v>
                </c:pt>
                <c:pt idx="2">
                  <c:v>0.33766233766233766</c:v>
                </c:pt>
                <c:pt idx="3">
                  <c:v>0.22077922077922077</c:v>
                </c:pt>
                <c:pt idx="4">
                  <c:v>5.1948051948051951E-2</c:v>
                </c:pt>
              </c:numCache>
            </c:numRef>
          </c:val>
          <c:extLst>
            <c:ext xmlns:c16="http://schemas.microsoft.com/office/drawing/2014/chart" uri="{C3380CC4-5D6E-409C-BE32-E72D297353CC}">
              <c16:uniqueId val="{0000001C-A68F-42AD-898A-084011C11366}"/>
            </c:ext>
          </c:extLst>
        </c:ser>
        <c:ser>
          <c:idx val="8"/>
          <c:order val="8"/>
          <c:tx>
            <c:strRef>
              <c:f>'Dash interesting Food'!$K$2</c:f>
              <c:strCache>
                <c:ptCount val="1"/>
                <c:pt idx="0">
                  <c:v>Count of Lasagna</c:v>
                </c:pt>
              </c:strCache>
            </c:strRef>
          </c:tx>
          <c:spPr>
            <a:solidFill>
              <a:schemeClr val="accent3">
                <a:lumMod val="60000"/>
              </a:schemeClr>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Food'!$K$3:$K$9</c:f>
              <c:numCache>
                <c:formatCode>0.00%</c:formatCode>
                <c:ptCount val="5"/>
                <c:pt idx="0">
                  <c:v>0.125</c:v>
                </c:pt>
                <c:pt idx="1">
                  <c:v>0.22916666666666666</c:v>
                </c:pt>
                <c:pt idx="2">
                  <c:v>0.35416666666666669</c:v>
                </c:pt>
                <c:pt idx="3">
                  <c:v>0.27083333333333331</c:v>
                </c:pt>
                <c:pt idx="4">
                  <c:v>2.0833333333333332E-2</c:v>
                </c:pt>
              </c:numCache>
            </c:numRef>
          </c:val>
          <c:extLst>
            <c:ext xmlns:c16="http://schemas.microsoft.com/office/drawing/2014/chart" uri="{C3380CC4-5D6E-409C-BE32-E72D297353CC}">
              <c16:uniqueId val="{0000001D-A68F-42AD-898A-084011C11366}"/>
            </c:ext>
          </c:extLst>
        </c:ser>
        <c:ser>
          <c:idx val="9"/>
          <c:order val="9"/>
          <c:tx>
            <c:strRef>
              <c:f>'Dash interesting Food'!$L$2</c:f>
              <c:strCache>
                <c:ptCount val="1"/>
                <c:pt idx="0">
                  <c:v>Count of None of the above</c:v>
                </c:pt>
              </c:strCache>
            </c:strRef>
          </c:tx>
          <c:spPr>
            <a:solidFill>
              <a:schemeClr val="accent4">
                <a:lumMod val="60000"/>
              </a:schemeClr>
            </a:solidFill>
            <a:ln>
              <a:noFill/>
            </a:ln>
            <a:effectLst/>
          </c:spPr>
          <c:invertIfNegative val="0"/>
          <c:cat>
            <c:multiLvlStrRef>
              <c:f>'Dash interesting Food'!$B$3:$B$9</c:f>
              <c:multiLvlStrCache>
                <c:ptCount val="5"/>
                <c:lvl>
                  <c:pt idx="0">
                    <c:v>65</c:v>
                  </c:pt>
                  <c:pt idx="1">
                    <c:v>19-34</c:v>
                  </c:pt>
                  <c:pt idx="2">
                    <c:v>35-49</c:v>
                  </c:pt>
                  <c:pt idx="3">
                    <c:v>50-64</c:v>
                  </c:pt>
                  <c:pt idx="4">
                    <c:v>Under 18</c:v>
                  </c:pt>
                </c:lvl>
                <c:lvl>
                  <c:pt idx="0">
                    <c:v>Female</c:v>
                  </c:pt>
                </c:lvl>
              </c:multiLvlStrCache>
            </c:multiLvlStrRef>
          </c:cat>
          <c:val>
            <c:numRef>
              <c:f>'Dash interesting Food'!$L$3:$L$9</c:f>
              <c:numCache>
                <c:formatCode>0.00%</c:formatCode>
                <c:ptCount val="5"/>
                <c:pt idx="0">
                  <c:v>0</c:v>
                </c:pt>
                <c:pt idx="1">
                  <c:v>0</c:v>
                </c:pt>
                <c:pt idx="2">
                  <c:v>1</c:v>
                </c:pt>
                <c:pt idx="3">
                  <c:v>0</c:v>
                </c:pt>
                <c:pt idx="4">
                  <c:v>0</c:v>
                </c:pt>
              </c:numCache>
            </c:numRef>
          </c:val>
          <c:extLst>
            <c:ext xmlns:c16="http://schemas.microsoft.com/office/drawing/2014/chart" uri="{C3380CC4-5D6E-409C-BE32-E72D297353CC}">
              <c16:uniqueId val="{0000001E-A68F-42AD-898A-084011C11366}"/>
            </c:ext>
          </c:extLst>
        </c:ser>
        <c:dLbls>
          <c:showLegendKey val="0"/>
          <c:showVal val="0"/>
          <c:showCatName val="0"/>
          <c:showSerName val="0"/>
          <c:showPercent val="0"/>
          <c:showBubbleSize val="0"/>
        </c:dLbls>
        <c:gapWidth val="219"/>
        <c:overlap val="-27"/>
        <c:axId val="885584608"/>
        <c:axId val="885585440"/>
      </c:barChart>
      <c:catAx>
        <c:axId val="8855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585440"/>
        <c:crosses val="autoZero"/>
        <c:auto val="1"/>
        <c:lblAlgn val="ctr"/>
        <c:lblOffset val="100"/>
        <c:noMultiLvlLbl val="0"/>
      </c:catAx>
      <c:valAx>
        <c:axId val="885585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584608"/>
        <c:crosses val="autoZero"/>
        <c:crossBetween val="between"/>
      </c:valAx>
      <c:spPr>
        <a:noFill/>
        <a:ln>
          <a:noFill/>
        </a:ln>
        <a:effectLst/>
      </c:spPr>
    </c:plotArea>
    <c:legend>
      <c:legendPos val="r"/>
      <c:layout>
        <c:manualLayout>
          <c:xMode val="edge"/>
          <c:yMode val="edge"/>
          <c:x val="0.64701856856532924"/>
          <c:y val="0.16715125959586807"/>
          <c:w val="0.33333324738327186"/>
          <c:h val="0.83284874040413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Exp Rate!PivotTable9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Exp Rate'!$B$1</c:f>
              <c:strCache>
                <c:ptCount val="1"/>
                <c:pt idx="0">
                  <c:v>Count of Seating Comfort</c:v>
                </c:pt>
              </c:strCache>
            </c:strRef>
          </c:tx>
          <c:spPr>
            <a:solidFill>
              <a:schemeClr val="accent1"/>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Rate'!$B$2:$B$13</c:f>
              <c:numCache>
                <c:formatCode>0.00%</c:formatCode>
                <c:ptCount val="9"/>
                <c:pt idx="0">
                  <c:v>8.0745341614906832E-2</c:v>
                </c:pt>
                <c:pt idx="1">
                  <c:v>0.2236024844720497</c:v>
                </c:pt>
                <c:pt idx="2">
                  <c:v>0.27329192546583853</c:v>
                </c:pt>
                <c:pt idx="3">
                  <c:v>0.18633540372670807</c:v>
                </c:pt>
                <c:pt idx="4">
                  <c:v>3.7267080745341616E-2</c:v>
                </c:pt>
                <c:pt idx="5">
                  <c:v>3.1055900621118012E-2</c:v>
                </c:pt>
                <c:pt idx="6">
                  <c:v>3.7267080745341616E-2</c:v>
                </c:pt>
                <c:pt idx="7">
                  <c:v>4.9689440993788817E-2</c:v>
                </c:pt>
                <c:pt idx="8">
                  <c:v>8.0745341614906832E-2</c:v>
                </c:pt>
              </c:numCache>
            </c:numRef>
          </c:val>
          <c:extLst>
            <c:ext xmlns:c16="http://schemas.microsoft.com/office/drawing/2014/chart" uri="{C3380CC4-5D6E-409C-BE32-E72D297353CC}">
              <c16:uniqueId val="{00000000-46C6-4CE3-A453-D52AA4A2FA80}"/>
            </c:ext>
          </c:extLst>
        </c:ser>
        <c:ser>
          <c:idx val="1"/>
          <c:order val="1"/>
          <c:tx>
            <c:strRef>
              <c:f>'Dash Exp Rate'!$C$1</c:f>
              <c:strCache>
                <c:ptCount val="1"/>
                <c:pt idx="0">
                  <c:v>Count of Good Food</c:v>
                </c:pt>
              </c:strCache>
            </c:strRef>
          </c:tx>
          <c:spPr>
            <a:solidFill>
              <a:schemeClr val="accent2"/>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Rate'!$C$2:$C$13</c:f>
              <c:numCache>
                <c:formatCode>0.00%</c:formatCode>
                <c:ptCount val="9"/>
                <c:pt idx="0">
                  <c:v>8.0745341614906832E-2</c:v>
                </c:pt>
                <c:pt idx="1">
                  <c:v>0.2236024844720497</c:v>
                </c:pt>
                <c:pt idx="2">
                  <c:v>0.27329192546583853</c:v>
                </c:pt>
                <c:pt idx="3">
                  <c:v>0.18633540372670807</c:v>
                </c:pt>
                <c:pt idx="4">
                  <c:v>3.7267080745341616E-2</c:v>
                </c:pt>
                <c:pt idx="5">
                  <c:v>3.1055900621118012E-2</c:v>
                </c:pt>
                <c:pt idx="6">
                  <c:v>3.7267080745341616E-2</c:v>
                </c:pt>
                <c:pt idx="7">
                  <c:v>4.9689440993788817E-2</c:v>
                </c:pt>
                <c:pt idx="8">
                  <c:v>8.0745341614906832E-2</c:v>
                </c:pt>
              </c:numCache>
            </c:numRef>
          </c:val>
          <c:extLst>
            <c:ext xmlns:c16="http://schemas.microsoft.com/office/drawing/2014/chart" uri="{C3380CC4-5D6E-409C-BE32-E72D297353CC}">
              <c16:uniqueId val="{00000001-46C6-4CE3-A453-D52AA4A2FA80}"/>
            </c:ext>
          </c:extLst>
        </c:ser>
        <c:ser>
          <c:idx val="2"/>
          <c:order val="2"/>
          <c:tx>
            <c:strRef>
              <c:f>'Dash Exp Rate'!$D$1</c:f>
              <c:strCache>
                <c:ptCount val="1"/>
                <c:pt idx="0">
                  <c:v>Count of Restaurant Cleanness</c:v>
                </c:pt>
              </c:strCache>
            </c:strRef>
          </c:tx>
          <c:spPr>
            <a:solidFill>
              <a:schemeClr val="accent3"/>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Rate'!$D$2:$D$13</c:f>
              <c:numCache>
                <c:formatCode>0.00%</c:formatCode>
                <c:ptCount val="9"/>
                <c:pt idx="0">
                  <c:v>8.0745341614906832E-2</c:v>
                </c:pt>
                <c:pt idx="1">
                  <c:v>0.2236024844720497</c:v>
                </c:pt>
                <c:pt idx="2">
                  <c:v>0.27329192546583853</c:v>
                </c:pt>
                <c:pt idx="3">
                  <c:v>0.18633540372670807</c:v>
                </c:pt>
                <c:pt idx="4">
                  <c:v>3.7267080745341616E-2</c:v>
                </c:pt>
                <c:pt idx="5">
                  <c:v>3.1055900621118012E-2</c:v>
                </c:pt>
                <c:pt idx="6">
                  <c:v>3.7267080745341616E-2</c:v>
                </c:pt>
                <c:pt idx="7">
                  <c:v>4.9689440993788817E-2</c:v>
                </c:pt>
                <c:pt idx="8">
                  <c:v>8.0745341614906832E-2</c:v>
                </c:pt>
              </c:numCache>
            </c:numRef>
          </c:val>
          <c:extLst>
            <c:ext xmlns:c16="http://schemas.microsoft.com/office/drawing/2014/chart" uri="{C3380CC4-5D6E-409C-BE32-E72D297353CC}">
              <c16:uniqueId val="{00000002-46C6-4CE3-A453-D52AA4A2FA80}"/>
            </c:ext>
          </c:extLst>
        </c:ser>
        <c:ser>
          <c:idx val="3"/>
          <c:order val="3"/>
          <c:tx>
            <c:strRef>
              <c:f>'Dash Exp Rate'!$E$1</c:f>
              <c:strCache>
                <c:ptCount val="1"/>
                <c:pt idx="0">
                  <c:v>Count of Ambiance</c:v>
                </c:pt>
              </c:strCache>
            </c:strRef>
          </c:tx>
          <c:spPr>
            <a:solidFill>
              <a:schemeClr val="accent4"/>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Rate'!$E$2:$E$13</c:f>
              <c:numCache>
                <c:formatCode>0.00%</c:formatCode>
                <c:ptCount val="9"/>
                <c:pt idx="0">
                  <c:v>8.2278481012658222E-2</c:v>
                </c:pt>
                <c:pt idx="1">
                  <c:v>0.22784810126582278</c:v>
                </c:pt>
                <c:pt idx="2">
                  <c:v>0.27848101265822783</c:v>
                </c:pt>
                <c:pt idx="3">
                  <c:v>0.189873417721519</c:v>
                </c:pt>
                <c:pt idx="4">
                  <c:v>3.7974683544303799E-2</c:v>
                </c:pt>
                <c:pt idx="5">
                  <c:v>2.5316455696202531E-2</c:v>
                </c:pt>
                <c:pt idx="6">
                  <c:v>3.1645569620253167E-2</c:v>
                </c:pt>
                <c:pt idx="7">
                  <c:v>4.4303797468354431E-2</c:v>
                </c:pt>
                <c:pt idx="8">
                  <c:v>8.2278481012658222E-2</c:v>
                </c:pt>
              </c:numCache>
            </c:numRef>
          </c:val>
          <c:extLst>
            <c:ext xmlns:c16="http://schemas.microsoft.com/office/drawing/2014/chart" uri="{C3380CC4-5D6E-409C-BE32-E72D297353CC}">
              <c16:uniqueId val="{00000003-46C6-4CE3-A453-D52AA4A2FA80}"/>
            </c:ext>
          </c:extLst>
        </c:ser>
        <c:ser>
          <c:idx val="4"/>
          <c:order val="4"/>
          <c:tx>
            <c:strRef>
              <c:f>'Dash Exp Rate'!$F$1</c:f>
              <c:strCache>
                <c:ptCount val="1"/>
                <c:pt idx="0">
                  <c:v>Count of Prices</c:v>
                </c:pt>
              </c:strCache>
            </c:strRef>
          </c:tx>
          <c:spPr>
            <a:solidFill>
              <a:schemeClr val="accent5"/>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Rate'!$F$2:$F$13</c:f>
              <c:numCache>
                <c:formatCode>0.00%</c:formatCode>
                <c:ptCount val="9"/>
                <c:pt idx="0">
                  <c:v>8.0745341614906832E-2</c:v>
                </c:pt>
                <c:pt idx="1">
                  <c:v>0.2236024844720497</c:v>
                </c:pt>
                <c:pt idx="2">
                  <c:v>0.27329192546583853</c:v>
                </c:pt>
                <c:pt idx="3">
                  <c:v>0.18633540372670807</c:v>
                </c:pt>
                <c:pt idx="4">
                  <c:v>3.7267080745341616E-2</c:v>
                </c:pt>
                <c:pt idx="5">
                  <c:v>3.1055900621118012E-2</c:v>
                </c:pt>
                <c:pt idx="6">
                  <c:v>3.7267080745341616E-2</c:v>
                </c:pt>
                <c:pt idx="7">
                  <c:v>4.9689440993788817E-2</c:v>
                </c:pt>
                <c:pt idx="8">
                  <c:v>8.0745341614906832E-2</c:v>
                </c:pt>
              </c:numCache>
            </c:numRef>
          </c:val>
          <c:extLst>
            <c:ext xmlns:c16="http://schemas.microsoft.com/office/drawing/2014/chart" uri="{C3380CC4-5D6E-409C-BE32-E72D297353CC}">
              <c16:uniqueId val="{00000004-46C6-4CE3-A453-D52AA4A2FA80}"/>
            </c:ext>
          </c:extLst>
        </c:ser>
        <c:ser>
          <c:idx val="5"/>
          <c:order val="5"/>
          <c:tx>
            <c:strRef>
              <c:f>'Dash Exp Rate'!$G$1</c:f>
              <c:strCache>
                <c:ptCount val="1"/>
                <c:pt idx="0">
                  <c:v>Count of Family Friendly</c:v>
                </c:pt>
              </c:strCache>
            </c:strRef>
          </c:tx>
          <c:spPr>
            <a:solidFill>
              <a:schemeClr val="accent6"/>
            </a:solidFill>
            <a:ln>
              <a:noFill/>
            </a:ln>
            <a:effectLst/>
          </c:spPr>
          <c:invertIfNegative val="0"/>
          <c:cat>
            <c:multiLvlStrRef>
              <c:f>'Dash Exp Rate'!$A$2:$A$13</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Exp Rate'!$G$2:$G$13</c:f>
              <c:numCache>
                <c:formatCode>0.00%</c:formatCode>
                <c:ptCount val="9"/>
                <c:pt idx="0">
                  <c:v>8.2802547770700632E-2</c:v>
                </c:pt>
                <c:pt idx="1">
                  <c:v>0.22929936305732485</c:v>
                </c:pt>
                <c:pt idx="2">
                  <c:v>0.25477707006369427</c:v>
                </c:pt>
                <c:pt idx="3">
                  <c:v>0.19108280254777071</c:v>
                </c:pt>
                <c:pt idx="4">
                  <c:v>3.8216560509554139E-2</c:v>
                </c:pt>
                <c:pt idx="5">
                  <c:v>3.1847133757961783E-2</c:v>
                </c:pt>
                <c:pt idx="6">
                  <c:v>3.8216560509554139E-2</c:v>
                </c:pt>
                <c:pt idx="7">
                  <c:v>5.0955414012738856E-2</c:v>
                </c:pt>
                <c:pt idx="8">
                  <c:v>8.2802547770700632E-2</c:v>
                </c:pt>
              </c:numCache>
            </c:numRef>
          </c:val>
          <c:extLst>
            <c:ext xmlns:c16="http://schemas.microsoft.com/office/drawing/2014/chart" uri="{C3380CC4-5D6E-409C-BE32-E72D297353CC}">
              <c16:uniqueId val="{00000005-46C6-4CE3-A453-D52AA4A2FA80}"/>
            </c:ext>
          </c:extLst>
        </c:ser>
        <c:dLbls>
          <c:showLegendKey val="0"/>
          <c:showVal val="0"/>
          <c:showCatName val="0"/>
          <c:showSerName val="0"/>
          <c:showPercent val="0"/>
          <c:showBubbleSize val="0"/>
        </c:dLbls>
        <c:gapWidth val="219"/>
        <c:overlap val="-27"/>
        <c:axId val="845907536"/>
        <c:axId val="845905872"/>
      </c:barChart>
      <c:catAx>
        <c:axId val="8459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5905872"/>
        <c:crosses val="autoZero"/>
        <c:auto val="1"/>
        <c:lblAlgn val="ctr"/>
        <c:lblOffset val="100"/>
        <c:noMultiLvlLbl val="0"/>
      </c:catAx>
      <c:valAx>
        <c:axId val="845905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59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Reason!PivotTable11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Reason'!$C$2</c:f>
              <c:strCache>
                <c:ptCount val="1"/>
                <c:pt idx="0">
                  <c:v>Count of Special occasions (birthdays, anniversaries.)</c:v>
                </c:pt>
              </c:strCache>
            </c:strRef>
          </c:tx>
          <c:spPr>
            <a:solidFill>
              <a:schemeClr val="accent1"/>
            </a:solidFill>
            <a:ln>
              <a:noFill/>
            </a:ln>
            <a:effectLst/>
          </c:spPr>
          <c:invertIfNegative val="0"/>
          <c:cat>
            <c:multiLvlStrRef>
              <c:f>'Dash Reason'!$B$3:$B$14</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Reason'!$C$3:$C$14</c:f>
              <c:numCache>
                <c:formatCode>0.00%</c:formatCode>
                <c:ptCount val="9"/>
                <c:pt idx="0">
                  <c:v>7.6923076923076927E-2</c:v>
                </c:pt>
                <c:pt idx="1">
                  <c:v>0.25</c:v>
                </c:pt>
                <c:pt idx="2">
                  <c:v>0.30769230769230771</c:v>
                </c:pt>
                <c:pt idx="3">
                  <c:v>0.13461538461538461</c:v>
                </c:pt>
                <c:pt idx="4">
                  <c:v>3.8461538461538464E-2</c:v>
                </c:pt>
                <c:pt idx="5">
                  <c:v>0</c:v>
                </c:pt>
                <c:pt idx="6">
                  <c:v>3.8461538461538464E-2</c:v>
                </c:pt>
                <c:pt idx="7">
                  <c:v>1.9230769230769232E-2</c:v>
                </c:pt>
                <c:pt idx="8">
                  <c:v>0.13461538461538461</c:v>
                </c:pt>
              </c:numCache>
            </c:numRef>
          </c:val>
          <c:extLst>
            <c:ext xmlns:c16="http://schemas.microsoft.com/office/drawing/2014/chart" uri="{C3380CC4-5D6E-409C-BE32-E72D297353CC}">
              <c16:uniqueId val="{00000000-5E20-45E8-BAB3-1D37294D7BC7}"/>
            </c:ext>
          </c:extLst>
        </c:ser>
        <c:ser>
          <c:idx val="1"/>
          <c:order val="1"/>
          <c:tx>
            <c:strRef>
              <c:f>'Dash Reason'!$D$2</c:f>
              <c:strCache>
                <c:ptCount val="1"/>
                <c:pt idx="0">
                  <c:v>Count of Holidays</c:v>
                </c:pt>
              </c:strCache>
            </c:strRef>
          </c:tx>
          <c:spPr>
            <a:solidFill>
              <a:schemeClr val="accent2"/>
            </a:solidFill>
            <a:ln>
              <a:noFill/>
            </a:ln>
            <a:effectLst/>
          </c:spPr>
          <c:invertIfNegative val="0"/>
          <c:cat>
            <c:multiLvlStrRef>
              <c:f>'Dash Reason'!$B$3:$B$14</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Reason'!$D$3:$D$14</c:f>
              <c:numCache>
                <c:formatCode>0.00%</c:formatCode>
                <c:ptCount val="9"/>
                <c:pt idx="0">
                  <c:v>5.5555555555555552E-2</c:v>
                </c:pt>
                <c:pt idx="1">
                  <c:v>0.27777777777777779</c:v>
                </c:pt>
                <c:pt idx="2">
                  <c:v>0.1111111111111111</c:v>
                </c:pt>
                <c:pt idx="3">
                  <c:v>0.16666666666666666</c:v>
                </c:pt>
                <c:pt idx="4">
                  <c:v>5.5555555555555552E-2</c:v>
                </c:pt>
                <c:pt idx="5">
                  <c:v>0.1111111111111111</c:v>
                </c:pt>
                <c:pt idx="6">
                  <c:v>5.5555555555555552E-2</c:v>
                </c:pt>
                <c:pt idx="7">
                  <c:v>0</c:v>
                </c:pt>
                <c:pt idx="8">
                  <c:v>0.16666666666666666</c:v>
                </c:pt>
              </c:numCache>
            </c:numRef>
          </c:val>
          <c:extLst>
            <c:ext xmlns:c16="http://schemas.microsoft.com/office/drawing/2014/chart" uri="{C3380CC4-5D6E-409C-BE32-E72D297353CC}">
              <c16:uniqueId val="{00000001-5E20-45E8-BAB3-1D37294D7BC7}"/>
            </c:ext>
          </c:extLst>
        </c:ser>
        <c:ser>
          <c:idx val="2"/>
          <c:order val="2"/>
          <c:tx>
            <c:strRef>
              <c:f>'Dash Reason'!$E$2</c:f>
              <c:strCache>
                <c:ptCount val="1"/>
                <c:pt idx="0">
                  <c:v>Count of Date night</c:v>
                </c:pt>
              </c:strCache>
            </c:strRef>
          </c:tx>
          <c:spPr>
            <a:solidFill>
              <a:schemeClr val="accent3"/>
            </a:solidFill>
            <a:ln>
              <a:noFill/>
            </a:ln>
            <a:effectLst/>
          </c:spPr>
          <c:invertIfNegative val="0"/>
          <c:cat>
            <c:multiLvlStrRef>
              <c:f>'Dash Reason'!$B$3:$B$14</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Reason'!$E$3:$E$14</c:f>
              <c:numCache>
                <c:formatCode>0.00%</c:formatCode>
                <c:ptCount val="9"/>
                <c:pt idx="0">
                  <c:v>3.7735849056603772E-2</c:v>
                </c:pt>
                <c:pt idx="1">
                  <c:v>0.28301886792452829</c:v>
                </c:pt>
                <c:pt idx="2">
                  <c:v>0.22641509433962265</c:v>
                </c:pt>
                <c:pt idx="3">
                  <c:v>0.11320754716981132</c:v>
                </c:pt>
                <c:pt idx="4">
                  <c:v>5.6603773584905662E-2</c:v>
                </c:pt>
                <c:pt idx="5">
                  <c:v>1.8867924528301886E-2</c:v>
                </c:pt>
                <c:pt idx="6">
                  <c:v>3.7735849056603772E-2</c:v>
                </c:pt>
                <c:pt idx="7">
                  <c:v>9.4339622641509441E-2</c:v>
                </c:pt>
                <c:pt idx="8">
                  <c:v>0.13207547169811321</c:v>
                </c:pt>
              </c:numCache>
            </c:numRef>
          </c:val>
          <c:extLst>
            <c:ext xmlns:c16="http://schemas.microsoft.com/office/drawing/2014/chart" uri="{C3380CC4-5D6E-409C-BE32-E72D297353CC}">
              <c16:uniqueId val="{00000002-5E20-45E8-BAB3-1D37294D7BC7}"/>
            </c:ext>
          </c:extLst>
        </c:ser>
        <c:ser>
          <c:idx val="3"/>
          <c:order val="3"/>
          <c:tx>
            <c:strRef>
              <c:f>'Dash Reason'!$F$2</c:f>
              <c:strCache>
                <c:ptCount val="1"/>
                <c:pt idx="0">
                  <c:v>Count of I like the food</c:v>
                </c:pt>
              </c:strCache>
            </c:strRef>
          </c:tx>
          <c:spPr>
            <a:solidFill>
              <a:schemeClr val="accent4"/>
            </a:solidFill>
            <a:ln>
              <a:noFill/>
            </a:ln>
            <a:effectLst/>
          </c:spPr>
          <c:invertIfNegative val="0"/>
          <c:cat>
            <c:multiLvlStrRef>
              <c:f>'Dash Reason'!$B$3:$B$14</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Reason'!$F$3:$F$14</c:f>
              <c:numCache>
                <c:formatCode>0.00%</c:formatCode>
                <c:ptCount val="9"/>
                <c:pt idx="0">
                  <c:v>9.1603053435114504E-2</c:v>
                </c:pt>
                <c:pt idx="1">
                  <c:v>0.21374045801526717</c:v>
                </c:pt>
                <c:pt idx="2">
                  <c:v>0.29770992366412213</c:v>
                </c:pt>
                <c:pt idx="3">
                  <c:v>0.18320610687022901</c:v>
                </c:pt>
                <c:pt idx="4">
                  <c:v>4.5801526717557252E-2</c:v>
                </c:pt>
                <c:pt idx="5">
                  <c:v>2.2900763358778626E-2</c:v>
                </c:pt>
                <c:pt idx="6">
                  <c:v>2.2900763358778626E-2</c:v>
                </c:pt>
                <c:pt idx="7">
                  <c:v>4.5801526717557252E-2</c:v>
                </c:pt>
                <c:pt idx="8">
                  <c:v>7.6335877862595422E-2</c:v>
                </c:pt>
              </c:numCache>
            </c:numRef>
          </c:val>
          <c:extLst>
            <c:ext xmlns:c16="http://schemas.microsoft.com/office/drawing/2014/chart" uri="{C3380CC4-5D6E-409C-BE32-E72D297353CC}">
              <c16:uniqueId val="{00000003-5E20-45E8-BAB3-1D37294D7BC7}"/>
            </c:ext>
          </c:extLst>
        </c:ser>
        <c:ser>
          <c:idx val="4"/>
          <c:order val="4"/>
          <c:tx>
            <c:strRef>
              <c:f>'Dash Reason'!$G$2</c:f>
              <c:strCache>
                <c:ptCount val="1"/>
                <c:pt idx="0">
                  <c:v>Count of A friend recommended it to me.</c:v>
                </c:pt>
              </c:strCache>
            </c:strRef>
          </c:tx>
          <c:spPr>
            <a:solidFill>
              <a:schemeClr val="accent5"/>
            </a:solidFill>
            <a:ln>
              <a:noFill/>
            </a:ln>
            <a:effectLst/>
          </c:spPr>
          <c:invertIfNegative val="0"/>
          <c:cat>
            <c:multiLvlStrRef>
              <c:f>'Dash Reason'!$B$3:$B$14</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Reason'!$G$3:$G$14</c:f>
              <c:numCache>
                <c:formatCode>0.00%</c:formatCode>
                <c:ptCount val="9"/>
                <c:pt idx="0">
                  <c:v>0.14516129032258066</c:v>
                </c:pt>
                <c:pt idx="1">
                  <c:v>0.20967741935483872</c:v>
                </c:pt>
                <c:pt idx="2">
                  <c:v>0.33870967741935482</c:v>
                </c:pt>
                <c:pt idx="3">
                  <c:v>0.11290322580645161</c:v>
                </c:pt>
                <c:pt idx="4">
                  <c:v>3.2258064516129031E-2</c:v>
                </c:pt>
                <c:pt idx="5">
                  <c:v>3.2258064516129031E-2</c:v>
                </c:pt>
                <c:pt idx="6">
                  <c:v>1.6129032258064516E-2</c:v>
                </c:pt>
                <c:pt idx="7">
                  <c:v>4.8387096774193547E-2</c:v>
                </c:pt>
                <c:pt idx="8">
                  <c:v>6.4516129032258063E-2</c:v>
                </c:pt>
              </c:numCache>
            </c:numRef>
          </c:val>
          <c:extLst>
            <c:ext xmlns:c16="http://schemas.microsoft.com/office/drawing/2014/chart" uri="{C3380CC4-5D6E-409C-BE32-E72D297353CC}">
              <c16:uniqueId val="{00000004-5E20-45E8-BAB3-1D37294D7BC7}"/>
            </c:ext>
          </c:extLst>
        </c:ser>
        <c:dLbls>
          <c:showLegendKey val="0"/>
          <c:showVal val="0"/>
          <c:showCatName val="0"/>
          <c:showSerName val="0"/>
          <c:showPercent val="0"/>
          <c:showBubbleSize val="0"/>
        </c:dLbls>
        <c:gapWidth val="219"/>
        <c:overlap val="-27"/>
        <c:axId val="814780464"/>
        <c:axId val="814781712"/>
      </c:barChart>
      <c:catAx>
        <c:axId val="8147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4781712"/>
        <c:crosses val="autoZero"/>
        <c:auto val="1"/>
        <c:lblAlgn val="ctr"/>
        <c:lblOffset val="100"/>
        <c:noMultiLvlLbl val="0"/>
      </c:catAx>
      <c:valAx>
        <c:axId val="814781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47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Factor influence!PivotTable6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Factor influence'!$B$1</c:f>
              <c:strCache>
                <c:ptCount val="1"/>
                <c:pt idx="0">
                  <c:v>Sum of Family Appropriate</c:v>
                </c:pt>
              </c:strCache>
            </c:strRef>
          </c:tx>
          <c:spPr>
            <a:solidFill>
              <a:schemeClr val="accent1"/>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influence'!$B$2:$B$16</c:f>
              <c:numCache>
                <c:formatCode>0.00%</c:formatCode>
                <c:ptCount val="9"/>
                <c:pt idx="0">
                  <c:v>7.2227873855544258E-2</c:v>
                </c:pt>
                <c:pt idx="1">
                  <c:v>3.4587995930824011E-2</c:v>
                </c:pt>
                <c:pt idx="2">
                  <c:v>0.22278738555442523</c:v>
                </c:pt>
                <c:pt idx="3">
                  <c:v>4.0691759918616482E-2</c:v>
                </c:pt>
                <c:pt idx="4">
                  <c:v>0.26449643947100709</c:v>
                </c:pt>
                <c:pt idx="5">
                  <c:v>5.595116988809766E-2</c:v>
                </c:pt>
                <c:pt idx="6">
                  <c:v>0.18718209562563581</c:v>
                </c:pt>
                <c:pt idx="7">
                  <c:v>8.0366225839267544E-2</c:v>
                </c:pt>
                <c:pt idx="8">
                  <c:v>4.170905391658189E-2</c:v>
                </c:pt>
              </c:numCache>
            </c:numRef>
          </c:val>
          <c:extLst>
            <c:ext xmlns:c16="http://schemas.microsoft.com/office/drawing/2014/chart" uri="{C3380CC4-5D6E-409C-BE32-E72D297353CC}">
              <c16:uniqueId val="{00000000-0221-42F5-B840-C6E1B9E19661}"/>
            </c:ext>
          </c:extLst>
        </c:ser>
        <c:ser>
          <c:idx val="1"/>
          <c:order val="1"/>
          <c:tx>
            <c:strRef>
              <c:f>'Dash Factor influence'!$C$1</c:f>
              <c:strCache>
                <c:ptCount val="1"/>
                <c:pt idx="0">
                  <c:v>Sum of Seating Comfort2</c:v>
                </c:pt>
              </c:strCache>
            </c:strRef>
          </c:tx>
          <c:spPr>
            <a:solidFill>
              <a:schemeClr val="accent2"/>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influence'!$C$2:$C$16</c:f>
              <c:numCache>
                <c:formatCode>0.00%</c:formatCode>
                <c:ptCount val="9"/>
                <c:pt idx="0">
                  <c:v>8.2788671023965144E-2</c:v>
                </c:pt>
                <c:pt idx="1">
                  <c:v>3.4858387799564274E-2</c:v>
                </c:pt>
                <c:pt idx="2">
                  <c:v>0.2167755991285403</c:v>
                </c:pt>
                <c:pt idx="3">
                  <c:v>3.1590413943355121E-2</c:v>
                </c:pt>
                <c:pt idx="4">
                  <c:v>0.28431372549019607</c:v>
                </c:pt>
                <c:pt idx="5">
                  <c:v>4.4662309368191724E-2</c:v>
                </c:pt>
                <c:pt idx="6">
                  <c:v>0.18845315904139434</c:v>
                </c:pt>
                <c:pt idx="7">
                  <c:v>7.9520697167755991E-2</c:v>
                </c:pt>
                <c:pt idx="8">
                  <c:v>3.7037037037037035E-2</c:v>
                </c:pt>
              </c:numCache>
            </c:numRef>
          </c:val>
          <c:extLst>
            <c:ext xmlns:c16="http://schemas.microsoft.com/office/drawing/2014/chart" uri="{C3380CC4-5D6E-409C-BE32-E72D297353CC}">
              <c16:uniqueId val="{00000001-0221-42F5-B840-C6E1B9E19661}"/>
            </c:ext>
          </c:extLst>
        </c:ser>
        <c:ser>
          <c:idx val="2"/>
          <c:order val="2"/>
          <c:tx>
            <c:strRef>
              <c:f>'Dash Factor influence'!$D$1</c:f>
              <c:strCache>
                <c:ptCount val="1"/>
                <c:pt idx="0">
                  <c:v>Sum of Ambiance2</c:v>
                </c:pt>
              </c:strCache>
            </c:strRef>
          </c:tx>
          <c:spPr>
            <a:solidFill>
              <a:schemeClr val="accent3"/>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influence'!$D$2:$D$16</c:f>
              <c:numCache>
                <c:formatCode>0.00%</c:formatCode>
                <c:ptCount val="9"/>
                <c:pt idx="0">
                  <c:v>7.6631977294228951E-2</c:v>
                </c:pt>
                <c:pt idx="1">
                  <c:v>3.3112582781456956E-2</c:v>
                </c:pt>
                <c:pt idx="2">
                  <c:v>0.22327341532639547</c:v>
                </c:pt>
                <c:pt idx="3">
                  <c:v>3.5004730368968777E-2</c:v>
                </c:pt>
                <c:pt idx="4">
                  <c:v>0.27814569536423839</c:v>
                </c:pt>
                <c:pt idx="5">
                  <c:v>4.8249763481551564E-2</c:v>
                </c:pt>
                <c:pt idx="6">
                  <c:v>0.18637653736991486</c:v>
                </c:pt>
                <c:pt idx="7">
                  <c:v>8.136234626300852E-2</c:v>
                </c:pt>
                <c:pt idx="8">
                  <c:v>3.7842951750236518E-2</c:v>
                </c:pt>
              </c:numCache>
            </c:numRef>
          </c:val>
          <c:extLst>
            <c:ext xmlns:c16="http://schemas.microsoft.com/office/drawing/2014/chart" uri="{C3380CC4-5D6E-409C-BE32-E72D297353CC}">
              <c16:uniqueId val="{00000002-0221-42F5-B840-C6E1B9E19661}"/>
            </c:ext>
          </c:extLst>
        </c:ser>
        <c:ser>
          <c:idx val="3"/>
          <c:order val="3"/>
          <c:tx>
            <c:strRef>
              <c:f>'Dash Factor influence'!$E$1</c:f>
              <c:strCache>
                <c:ptCount val="1"/>
                <c:pt idx="0">
                  <c:v>Sum of Value (worth the money?)</c:v>
                </c:pt>
              </c:strCache>
            </c:strRef>
          </c:tx>
          <c:spPr>
            <a:solidFill>
              <a:schemeClr val="accent4"/>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influence'!$E$2:$E$16</c:f>
              <c:numCache>
                <c:formatCode>0.00%</c:formatCode>
                <c:ptCount val="9"/>
                <c:pt idx="0">
                  <c:v>8.0270793036750485E-2</c:v>
                </c:pt>
                <c:pt idx="1">
                  <c:v>3.1914893617021274E-2</c:v>
                </c:pt>
                <c:pt idx="2">
                  <c:v>0.22243713733075435</c:v>
                </c:pt>
                <c:pt idx="3">
                  <c:v>3.7717601547388784E-2</c:v>
                </c:pt>
                <c:pt idx="4">
                  <c:v>0.27466150870406192</c:v>
                </c:pt>
                <c:pt idx="5">
                  <c:v>4.8355899419729204E-2</c:v>
                </c:pt>
                <c:pt idx="6">
                  <c:v>0.18085106382978725</c:v>
                </c:pt>
                <c:pt idx="7">
                  <c:v>8.5106382978723402E-2</c:v>
                </c:pt>
                <c:pt idx="8">
                  <c:v>3.8684719535783368E-2</c:v>
                </c:pt>
              </c:numCache>
            </c:numRef>
          </c:val>
          <c:extLst>
            <c:ext xmlns:c16="http://schemas.microsoft.com/office/drawing/2014/chart" uri="{C3380CC4-5D6E-409C-BE32-E72D297353CC}">
              <c16:uniqueId val="{00000003-0221-42F5-B840-C6E1B9E19661}"/>
            </c:ext>
          </c:extLst>
        </c:ser>
        <c:ser>
          <c:idx val="4"/>
          <c:order val="4"/>
          <c:tx>
            <c:strRef>
              <c:f>'Dash Factor influence'!$F$1</c:f>
              <c:strCache>
                <c:ptCount val="1"/>
                <c:pt idx="0">
                  <c:v>Sum of Quality of Food</c:v>
                </c:pt>
              </c:strCache>
            </c:strRef>
          </c:tx>
          <c:spPr>
            <a:solidFill>
              <a:schemeClr val="accent5"/>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influence'!$F$2:$F$16</c:f>
              <c:numCache>
                <c:formatCode>0.00%</c:formatCode>
                <c:ptCount val="9"/>
                <c:pt idx="0">
                  <c:v>7.8288100208768266E-2</c:v>
                </c:pt>
                <c:pt idx="1">
                  <c:v>3.1315240083507306E-2</c:v>
                </c:pt>
                <c:pt idx="2">
                  <c:v>0.21711899791231734</c:v>
                </c:pt>
                <c:pt idx="3">
                  <c:v>4.07098121085595E-2</c:v>
                </c:pt>
                <c:pt idx="4">
                  <c:v>0.27557411273486432</c:v>
                </c:pt>
                <c:pt idx="5">
                  <c:v>4.5929018789144051E-2</c:v>
                </c:pt>
                <c:pt idx="6">
                  <c:v>0.1826722338204593</c:v>
                </c:pt>
                <c:pt idx="7">
                  <c:v>8.7682672233820466E-2</c:v>
                </c:pt>
                <c:pt idx="8">
                  <c:v>4.07098121085595E-2</c:v>
                </c:pt>
              </c:numCache>
            </c:numRef>
          </c:val>
          <c:extLst>
            <c:ext xmlns:c16="http://schemas.microsoft.com/office/drawing/2014/chart" uri="{C3380CC4-5D6E-409C-BE32-E72D297353CC}">
              <c16:uniqueId val="{00000004-0221-42F5-B840-C6E1B9E19661}"/>
            </c:ext>
          </c:extLst>
        </c:ser>
        <c:ser>
          <c:idx val="5"/>
          <c:order val="5"/>
          <c:tx>
            <c:strRef>
              <c:f>'Dash Factor influence'!$G$1</c:f>
              <c:strCache>
                <c:ptCount val="1"/>
                <c:pt idx="0">
                  <c:v>Sum of Cleanliness</c:v>
                </c:pt>
              </c:strCache>
            </c:strRef>
          </c:tx>
          <c:spPr>
            <a:solidFill>
              <a:schemeClr val="accent6"/>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influence'!$G$2:$G$16</c:f>
              <c:numCache>
                <c:formatCode>0.00%</c:formatCode>
                <c:ptCount val="9"/>
                <c:pt idx="0">
                  <c:v>7.5208913649025072E-2</c:v>
                </c:pt>
                <c:pt idx="1">
                  <c:v>3.2497678737233054E-2</c:v>
                </c:pt>
                <c:pt idx="2">
                  <c:v>0.22191272051996286</c:v>
                </c:pt>
                <c:pt idx="3">
                  <c:v>3.8997214484679667E-2</c:v>
                </c:pt>
                <c:pt idx="4">
                  <c:v>0.27205199628597959</c:v>
                </c:pt>
                <c:pt idx="5">
                  <c:v>5.0139275766016712E-2</c:v>
                </c:pt>
                <c:pt idx="6">
                  <c:v>0.18755803156917364</c:v>
                </c:pt>
                <c:pt idx="7">
                  <c:v>8.3565459610027856E-2</c:v>
                </c:pt>
                <c:pt idx="8">
                  <c:v>3.8068709377901577E-2</c:v>
                </c:pt>
              </c:numCache>
            </c:numRef>
          </c:val>
          <c:extLst>
            <c:ext xmlns:c16="http://schemas.microsoft.com/office/drawing/2014/chart" uri="{C3380CC4-5D6E-409C-BE32-E72D297353CC}">
              <c16:uniqueId val="{00000005-0221-42F5-B840-C6E1B9E19661}"/>
            </c:ext>
          </c:extLst>
        </c:ser>
        <c:ser>
          <c:idx val="6"/>
          <c:order val="6"/>
          <c:tx>
            <c:strRef>
              <c:f>'Dash Factor influence'!$H$1</c:f>
              <c:strCache>
                <c:ptCount val="1"/>
                <c:pt idx="0">
                  <c:v>Sum of Overall Experience</c:v>
                </c:pt>
              </c:strCache>
            </c:strRef>
          </c:tx>
          <c:spPr>
            <a:solidFill>
              <a:schemeClr val="accent1">
                <a:lumMod val="60000"/>
              </a:schemeClr>
            </a:solidFill>
            <a:ln>
              <a:noFill/>
            </a:ln>
            <a:effectLst/>
          </c:spPr>
          <c:invertIfNegative val="0"/>
          <c:cat>
            <c:multiLvlStrRef>
              <c:f>'Dash Factor influence'!$A$2:$A$16</c:f>
              <c:multiLvlStrCache>
                <c:ptCount val="9"/>
                <c:lvl>
                  <c:pt idx="0">
                    <c:v>Female</c:v>
                  </c:pt>
                  <c:pt idx="1">
                    <c:v>Male</c:v>
                  </c:pt>
                  <c:pt idx="2">
                    <c:v>Female</c:v>
                  </c:pt>
                  <c:pt idx="3">
                    <c:v>Male</c:v>
                  </c:pt>
                  <c:pt idx="4">
                    <c:v>Female</c:v>
                  </c:pt>
                  <c:pt idx="5">
                    <c:v>Male</c:v>
                  </c:pt>
                  <c:pt idx="6">
                    <c:v>Female</c:v>
                  </c:pt>
                  <c:pt idx="7">
                    <c:v>Male</c:v>
                  </c:pt>
                  <c:pt idx="8">
                    <c:v>Female</c:v>
                  </c:pt>
                </c:lvl>
                <c:lvl>
                  <c:pt idx="0">
                    <c:v>65</c:v>
                  </c:pt>
                  <c:pt idx="2">
                    <c:v>19-34</c:v>
                  </c:pt>
                  <c:pt idx="4">
                    <c:v>35-49</c:v>
                  </c:pt>
                  <c:pt idx="6">
                    <c:v>50-64</c:v>
                  </c:pt>
                  <c:pt idx="8">
                    <c:v>Under 18</c:v>
                  </c:pt>
                </c:lvl>
              </c:multiLvlStrCache>
            </c:multiLvlStrRef>
          </c:cat>
          <c:val>
            <c:numRef>
              <c:f>'Dash Factor influence'!$H$2:$H$16</c:f>
              <c:numCache>
                <c:formatCode>0.00%</c:formatCode>
                <c:ptCount val="9"/>
                <c:pt idx="0">
                  <c:v>7.3333333333333334E-2</c:v>
                </c:pt>
                <c:pt idx="1">
                  <c:v>3.1428571428571431E-2</c:v>
                </c:pt>
                <c:pt idx="2">
                  <c:v>0.23142857142857143</c:v>
                </c:pt>
                <c:pt idx="3">
                  <c:v>3.7142857142857144E-2</c:v>
                </c:pt>
                <c:pt idx="4">
                  <c:v>0.2742857142857143</c:v>
                </c:pt>
                <c:pt idx="5">
                  <c:v>4.6666666666666669E-2</c:v>
                </c:pt>
                <c:pt idx="6">
                  <c:v>0.18476190476190477</c:v>
                </c:pt>
                <c:pt idx="7">
                  <c:v>8.1904761904761911E-2</c:v>
                </c:pt>
                <c:pt idx="8">
                  <c:v>3.9047619047619046E-2</c:v>
                </c:pt>
              </c:numCache>
            </c:numRef>
          </c:val>
          <c:extLst>
            <c:ext xmlns:c16="http://schemas.microsoft.com/office/drawing/2014/chart" uri="{C3380CC4-5D6E-409C-BE32-E72D297353CC}">
              <c16:uniqueId val="{00000006-0221-42F5-B840-C6E1B9E19661}"/>
            </c:ext>
          </c:extLst>
        </c:ser>
        <c:dLbls>
          <c:showLegendKey val="0"/>
          <c:showVal val="0"/>
          <c:showCatName val="0"/>
          <c:showSerName val="0"/>
          <c:showPercent val="0"/>
          <c:showBubbleSize val="0"/>
        </c:dLbls>
        <c:gapWidth val="219"/>
        <c:overlap val="-27"/>
        <c:axId val="891789744"/>
        <c:axId val="891790160"/>
      </c:barChart>
      <c:catAx>
        <c:axId val="8917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1790160"/>
        <c:crosses val="autoZero"/>
        <c:auto val="1"/>
        <c:lblAlgn val="ctr"/>
        <c:lblOffset val="100"/>
        <c:noMultiLvlLbl val="0"/>
      </c:catAx>
      <c:valAx>
        <c:axId val="891790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17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[bus115_project_12.xlsx]Dash Type Food!PivotTable12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Type Food'!$C$3</c:f>
              <c:strCache>
                <c:ptCount val="1"/>
                <c:pt idx="0">
                  <c:v>Sum of American</c:v>
                </c:pt>
              </c:strCache>
            </c:strRef>
          </c:tx>
          <c:spPr>
            <a:solidFill>
              <a:schemeClr val="accent1"/>
            </a:solidFill>
            <a:ln>
              <a:noFill/>
            </a:ln>
            <a:effectLst/>
          </c:spPr>
          <c:invertIfNegative val="0"/>
          <c:cat>
            <c:multiLvlStrRef>
              <c:f>'Dash Type Food'!$B$4:$B$15</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Type Food'!$C$4:$C$15</c:f>
              <c:numCache>
                <c:formatCode>General</c:formatCode>
                <c:ptCount val="9"/>
                <c:pt idx="0">
                  <c:v>46</c:v>
                </c:pt>
                <c:pt idx="1">
                  <c:v>154</c:v>
                </c:pt>
                <c:pt idx="2">
                  <c:v>185</c:v>
                </c:pt>
                <c:pt idx="3">
                  <c:v>127</c:v>
                </c:pt>
                <c:pt idx="4">
                  <c:v>29</c:v>
                </c:pt>
                <c:pt idx="5">
                  <c:v>19</c:v>
                </c:pt>
                <c:pt idx="6">
                  <c:v>21</c:v>
                </c:pt>
                <c:pt idx="7">
                  <c:v>31</c:v>
                </c:pt>
                <c:pt idx="8">
                  <c:v>51</c:v>
                </c:pt>
              </c:numCache>
            </c:numRef>
          </c:val>
          <c:extLst>
            <c:ext xmlns:c16="http://schemas.microsoft.com/office/drawing/2014/chart" uri="{C3380CC4-5D6E-409C-BE32-E72D297353CC}">
              <c16:uniqueId val="{00000000-967F-489F-B1ED-FB4E2A1E0106}"/>
            </c:ext>
          </c:extLst>
        </c:ser>
        <c:ser>
          <c:idx val="1"/>
          <c:order val="1"/>
          <c:tx>
            <c:strRef>
              <c:f>'Dash Type Food'!$D$3</c:f>
              <c:strCache>
                <c:ptCount val="1"/>
                <c:pt idx="0">
                  <c:v>Sum of Chinese</c:v>
                </c:pt>
              </c:strCache>
            </c:strRef>
          </c:tx>
          <c:spPr>
            <a:solidFill>
              <a:schemeClr val="accent2"/>
            </a:solidFill>
            <a:ln>
              <a:noFill/>
            </a:ln>
            <a:effectLst/>
          </c:spPr>
          <c:invertIfNegative val="0"/>
          <c:cat>
            <c:multiLvlStrRef>
              <c:f>'Dash Type Food'!$B$4:$B$15</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Type Food'!$D$4:$D$15</c:f>
              <c:numCache>
                <c:formatCode>General</c:formatCode>
                <c:ptCount val="9"/>
                <c:pt idx="0">
                  <c:v>46</c:v>
                </c:pt>
                <c:pt idx="1">
                  <c:v>112</c:v>
                </c:pt>
                <c:pt idx="2">
                  <c:v>151</c:v>
                </c:pt>
                <c:pt idx="3">
                  <c:v>89</c:v>
                </c:pt>
                <c:pt idx="4">
                  <c:v>23</c:v>
                </c:pt>
                <c:pt idx="5">
                  <c:v>22</c:v>
                </c:pt>
                <c:pt idx="6">
                  <c:v>19</c:v>
                </c:pt>
                <c:pt idx="7">
                  <c:v>23</c:v>
                </c:pt>
                <c:pt idx="8">
                  <c:v>45</c:v>
                </c:pt>
              </c:numCache>
            </c:numRef>
          </c:val>
          <c:extLst>
            <c:ext xmlns:c16="http://schemas.microsoft.com/office/drawing/2014/chart" uri="{C3380CC4-5D6E-409C-BE32-E72D297353CC}">
              <c16:uniqueId val="{00000001-967F-489F-B1ED-FB4E2A1E0106}"/>
            </c:ext>
          </c:extLst>
        </c:ser>
        <c:ser>
          <c:idx val="2"/>
          <c:order val="2"/>
          <c:tx>
            <c:strRef>
              <c:f>'Dash Type Food'!$E$3</c:f>
              <c:strCache>
                <c:ptCount val="1"/>
                <c:pt idx="0">
                  <c:v>Sum of  Greek</c:v>
                </c:pt>
              </c:strCache>
            </c:strRef>
          </c:tx>
          <c:spPr>
            <a:solidFill>
              <a:schemeClr val="accent3"/>
            </a:solidFill>
            <a:ln>
              <a:noFill/>
            </a:ln>
            <a:effectLst/>
          </c:spPr>
          <c:invertIfNegative val="0"/>
          <c:cat>
            <c:multiLvlStrRef>
              <c:f>'Dash Type Food'!$B$4:$B$15</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Type Food'!$E$4:$E$15</c:f>
              <c:numCache>
                <c:formatCode>General</c:formatCode>
                <c:ptCount val="9"/>
                <c:pt idx="0">
                  <c:v>25</c:v>
                </c:pt>
                <c:pt idx="1">
                  <c:v>94</c:v>
                </c:pt>
                <c:pt idx="2">
                  <c:v>123</c:v>
                </c:pt>
                <c:pt idx="3">
                  <c:v>56</c:v>
                </c:pt>
                <c:pt idx="4">
                  <c:v>15</c:v>
                </c:pt>
                <c:pt idx="5">
                  <c:v>12</c:v>
                </c:pt>
                <c:pt idx="6">
                  <c:v>14</c:v>
                </c:pt>
                <c:pt idx="7">
                  <c:v>20</c:v>
                </c:pt>
                <c:pt idx="8">
                  <c:v>39</c:v>
                </c:pt>
              </c:numCache>
            </c:numRef>
          </c:val>
          <c:extLst>
            <c:ext xmlns:c16="http://schemas.microsoft.com/office/drawing/2014/chart" uri="{C3380CC4-5D6E-409C-BE32-E72D297353CC}">
              <c16:uniqueId val="{00000002-967F-489F-B1ED-FB4E2A1E0106}"/>
            </c:ext>
          </c:extLst>
        </c:ser>
        <c:ser>
          <c:idx val="3"/>
          <c:order val="3"/>
          <c:tx>
            <c:strRef>
              <c:f>'Dash Type Food'!$F$3</c:f>
              <c:strCache>
                <c:ptCount val="1"/>
                <c:pt idx="0">
                  <c:v>Sum of Italian</c:v>
                </c:pt>
              </c:strCache>
            </c:strRef>
          </c:tx>
          <c:spPr>
            <a:solidFill>
              <a:schemeClr val="accent4"/>
            </a:solidFill>
            <a:ln>
              <a:noFill/>
            </a:ln>
            <a:effectLst/>
          </c:spPr>
          <c:invertIfNegative val="0"/>
          <c:cat>
            <c:multiLvlStrRef>
              <c:f>'Dash Type Food'!$B$4:$B$15</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Type Food'!$F$4:$F$15</c:f>
              <c:numCache>
                <c:formatCode>General</c:formatCode>
                <c:ptCount val="9"/>
                <c:pt idx="0">
                  <c:v>48</c:v>
                </c:pt>
                <c:pt idx="1">
                  <c:v>127</c:v>
                </c:pt>
                <c:pt idx="2">
                  <c:v>143</c:v>
                </c:pt>
                <c:pt idx="3">
                  <c:v>96</c:v>
                </c:pt>
                <c:pt idx="4">
                  <c:v>24</c:v>
                </c:pt>
                <c:pt idx="5">
                  <c:v>22</c:v>
                </c:pt>
                <c:pt idx="6">
                  <c:v>19</c:v>
                </c:pt>
                <c:pt idx="7">
                  <c:v>29</c:v>
                </c:pt>
                <c:pt idx="8">
                  <c:v>48</c:v>
                </c:pt>
              </c:numCache>
            </c:numRef>
          </c:val>
          <c:extLst>
            <c:ext xmlns:c16="http://schemas.microsoft.com/office/drawing/2014/chart" uri="{C3380CC4-5D6E-409C-BE32-E72D297353CC}">
              <c16:uniqueId val="{00000003-967F-489F-B1ED-FB4E2A1E0106}"/>
            </c:ext>
          </c:extLst>
        </c:ser>
        <c:ser>
          <c:idx val="4"/>
          <c:order val="4"/>
          <c:tx>
            <c:strRef>
              <c:f>'Dash Type Food'!$G$3</c:f>
              <c:strCache>
                <c:ptCount val="1"/>
                <c:pt idx="0">
                  <c:v>Sum of Mexican</c:v>
                </c:pt>
              </c:strCache>
            </c:strRef>
          </c:tx>
          <c:spPr>
            <a:solidFill>
              <a:schemeClr val="accent5"/>
            </a:solidFill>
            <a:ln>
              <a:noFill/>
            </a:ln>
            <a:effectLst/>
          </c:spPr>
          <c:invertIfNegative val="0"/>
          <c:cat>
            <c:multiLvlStrRef>
              <c:f>'Dash Type Food'!$B$4:$B$15</c:f>
              <c:multiLvlStrCache>
                <c:ptCount val="9"/>
                <c:lvl>
                  <c:pt idx="0">
                    <c:v>65</c:v>
                  </c:pt>
                  <c:pt idx="1">
                    <c:v>19-34</c:v>
                  </c:pt>
                  <c:pt idx="2">
                    <c:v>35-49</c:v>
                  </c:pt>
                  <c:pt idx="3">
                    <c:v>50-64</c:v>
                  </c:pt>
                  <c:pt idx="4">
                    <c:v>Under 18</c:v>
                  </c:pt>
                  <c:pt idx="5">
                    <c:v>65</c:v>
                  </c:pt>
                  <c:pt idx="6">
                    <c:v>19-34</c:v>
                  </c:pt>
                  <c:pt idx="7">
                    <c:v>35-49</c:v>
                  </c:pt>
                  <c:pt idx="8">
                    <c:v>50-64</c:v>
                  </c:pt>
                </c:lvl>
                <c:lvl>
                  <c:pt idx="0">
                    <c:v>Female</c:v>
                  </c:pt>
                  <c:pt idx="5">
                    <c:v>Male</c:v>
                  </c:pt>
                </c:lvl>
              </c:multiLvlStrCache>
            </c:multiLvlStrRef>
          </c:cat>
          <c:val>
            <c:numRef>
              <c:f>'Dash Type Food'!$G$4:$G$15</c:f>
              <c:numCache>
                <c:formatCode>General</c:formatCode>
                <c:ptCount val="9"/>
                <c:pt idx="0">
                  <c:v>53</c:v>
                </c:pt>
                <c:pt idx="1">
                  <c:v>156</c:v>
                </c:pt>
                <c:pt idx="2">
                  <c:v>187</c:v>
                </c:pt>
                <c:pt idx="3">
                  <c:v>132</c:v>
                </c:pt>
                <c:pt idx="4">
                  <c:v>26</c:v>
                </c:pt>
                <c:pt idx="5">
                  <c:v>18</c:v>
                </c:pt>
                <c:pt idx="6">
                  <c:v>24</c:v>
                </c:pt>
                <c:pt idx="7">
                  <c:v>35</c:v>
                </c:pt>
                <c:pt idx="8">
                  <c:v>58</c:v>
                </c:pt>
              </c:numCache>
            </c:numRef>
          </c:val>
          <c:extLst>
            <c:ext xmlns:c16="http://schemas.microsoft.com/office/drawing/2014/chart" uri="{C3380CC4-5D6E-409C-BE32-E72D297353CC}">
              <c16:uniqueId val="{00000004-967F-489F-B1ED-FB4E2A1E0106}"/>
            </c:ext>
          </c:extLst>
        </c:ser>
        <c:dLbls>
          <c:showLegendKey val="0"/>
          <c:showVal val="0"/>
          <c:showCatName val="0"/>
          <c:showSerName val="0"/>
          <c:showPercent val="0"/>
          <c:showBubbleSize val="0"/>
        </c:dLbls>
        <c:gapWidth val="219"/>
        <c:overlap val="-27"/>
        <c:axId val="814785456"/>
        <c:axId val="814787120"/>
      </c:barChart>
      <c:catAx>
        <c:axId val="81478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4787120"/>
        <c:crosses val="autoZero"/>
        <c:auto val="1"/>
        <c:lblAlgn val="ctr"/>
        <c:lblOffset val="100"/>
        <c:noMultiLvlLbl val="0"/>
      </c:catAx>
      <c:valAx>
        <c:axId val="8147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47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956310</xdr:colOff>
      <xdr:row>6</xdr:row>
      <xdr:rowOff>144780</xdr:rowOff>
    </xdr:from>
    <xdr:to>
      <xdr:col>9</xdr:col>
      <xdr:colOff>110490</xdr:colOff>
      <xdr:row>22</xdr:row>
      <xdr:rowOff>83820</xdr:rowOff>
    </xdr:to>
    <xdr:graphicFrame macro="">
      <xdr:nvGraphicFramePr>
        <xdr:cNvPr id="2" name="Chart 1">
          <a:extLst>
            <a:ext uri="{FF2B5EF4-FFF2-40B4-BE49-F238E27FC236}">
              <a16:creationId xmlns:a16="http://schemas.microsoft.com/office/drawing/2014/main" id="{B3E3FB1F-231B-0F20-906C-4E68BBB99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784860</xdr:colOff>
      <xdr:row>13</xdr:row>
      <xdr:rowOff>99061</xdr:rowOff>
    </xdr:from>
    <xdr:to>
      <xdr:col>3</xdr:col>
      <xdr:colOff>716280</xdr:colOff>
      <xdr:row>22</xdr:row>
      <xdr:rowOff>160021</xdr:rowOff>
    </xdr:to>
    <mc:AlternateContent xmlns:mc="http://schemas.openxmlformats.org/markup-compatibility/2006">
      <mc:Choice xmlns:a14="http://schemas.microsoft.com/office/drawing/2010/main" Requires="a14">
        <xdr:graphicFrame macro="">
          <xdr:nvGraphicFramePr>
            <xdr:cNvPr id="3" name="Age Response">
              <a:extLst>
                <a:ext uri="{FF2B5EF4-FFF2-40B4-BE49-F238E27FC236}">
                  <a16:creationId xmlns:a16="http://schemas.microsoft.com/office/drawing/2014/main" id="{30971B68-CF19-BF4E-8DE8-B049178CAF27}"/>
                </a:ext>
              </a:extLst>
            </xdr:cNvPr>
            <xdr:cNvGraphicFramePr/>
          </xdr:nvGraphicFramePr>
          <xdr:xfrm>
            <a:off x="0" y="0"/>
            <a:ext cx="0" cy="0"/>
          </xdr:xfrm>
          <a:graphic>
            <a:graphicData uri="http://schemas.microsoft.com/office/drawing/2010/slicer">
              <sle:slicer xmlns:sle="http://schemas.microsoft.com/office/drawing/2010/slicer" name="Age Response"/>
            </a:graphicData>
          </a:graphic>
        </xdr:graphicFrame>
      </mc:Choice>
      <mc:Fallback>
        <xdr:sp macro="" textlink="">
          <xdr:nvSpPr>
            <xdr:cNvPr id="0" name=""/>
            <xdr:cNvSpPr>
              <a:spLocks noTextEdit="1"/>
            </xdr:cNvSpPr>
          </xdr:nvSpPr>
          <xdr:spPr>
            <a:xfrm>
              <a:off x="2529840" y="2377441"/>
              <a:ext cx="1828800" cy="16383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777240</xdr:colOff>
      <xdr:row>7</xdr:row>
      <xdr:rowOff>106681</xdr:rowOff>
    </xdr:from>
    <xdr:to>
      <xdr:col>3</xdr:col>
      <xdr:colOff>708660</xdr:colOff>
      <xdr:row>13</xdr:row>
      <xdr:rowOff>7621</xdr:rowOff>
    </xdr:to>
    <mc:AlternateContent xmlns:mc="http://schemas.openxmlformats.org/markup-compatibility/2006">
      <mc:Choice xmlns:a14="http://schemas.microsoft.com/office/drawing/2010/main" Requires="a14">
        <xdr:graphicFrame macro="">
          <xdr:nvGraphicFramePr>
            <xdr:cNvPr id="4" name="Gender Response">
              <a:extLst>
                <a:ext uri="{FF2B5EF4-FFF2-40B4-BE49-F238E27FC236}">
                  <a16:creationId xmlns:a16="http://schemas.microsoft.com/office/drawing/2014/main" id="{435A5432-B9A2-634A-1BD7-0FA6B422C7A6}"/>
                </a:ext>
              </a:extLst>
            </xdr:cNvPr>
            <xdr:cNvGraphicFramePr/>
          </xdr:nvGraphicFramePr>
          <xdr:xfrm>
            <a:off x="0" y="0"/>
            <a:ext cx="0" cy="0"/>
          </xdr:xfrm>
          <a:graphic>
            <a:graphicData uri="http://schemas.microsoft.com/office/drawing/2010/slicer">
              <sle:slicer xmlns:sle="http://schemas.microsoft.com/office/drawing/2010/slicer" name="Gender Response"/>
            </a:graphicData>
          </a:graphic>
        </xdr:graphicFrame>
      </mc:Choice>
      <mc:Fallback>
        <xdr:sp macro="" textlink="">
          <xdr:nvSpPr>
            <xdr:cNvPr id="0" name=""/>
            <xdr:cNvSpPr>
              <a:spLocks noTextEdit="1"/>
            </xdr:cNvSpPr>
          </xdr:nvSpPr>
          <xdr:spPr>
            <a:xfrm>
              <a:off x="2522220" y="1333501"/>
              <a:ext cx="1828800" cy="952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476250</xdr:colOff>
      <xdr:row>4</xdr:row>
      <xdr:rowOff>160020</xdr:rowOff>
    </xdr:from>
    <xdr:to>
      <xdr:col>11</xdr:col>
      <xdr:colOff>354330</xdr:colOff>
      <xdr:row>20</xdr:row>
      <xdr:rowOff>99060</xdr:rowOff>
    </xdr:to>
    <xdr:graphicFrame macro="">
      <xdr:nvGraphicFramePr>
        <xdr:cNvPr id="2" name="Chart 1">
          <a:extLst>
            <a:ext uri="{FF2B5EF4-FFF2-40B4-BE49-F238E27FC236}">
              <a16:creationId xmlns:a16="http://schemas.microsoft.com/office/drawing/2014/main" id="{DA2979DB-A4C1-5EFE-EA2F-49D7414DA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175260</xdr:colOff>
      <xdr:row>11</xdr:row>
      <xdr:rowOff>160020</xdr:rowOff>
    </xdr:from>
    <xdr:to>
      <xdr:col>3</xdr:col>
      <xdr:colOff>1691640</xdr:colOff>
      <xdr:row>21</xdr:row>
      <xdr:rowOff>144779</xdr:rowOff>
    </xdr:to>
    <mc:AlternateContent xmlns:mc="http://schemas.openxmlformats.org/markup-compatibility/2006">
      <mc:Choice xmlns:a14="http://schemas.microsoft.com/office/drawing/2010/main" Requires="a14">
        <xdr:graphicFrame macro="">
          <xdr:nvGraphicFramePr>
            <xdr:cNvPr id="5" name="Age Response 1">
              <a:extLst>
                <a:ext uri="{FF2B5EF4-FFF2-40B4-BE49-F238E27FC236}">
                  <a16:creationId xmlns:a16="http://schemas.microsoft.com/office/drawing/2014/main" id="{172E5E81-F687-6D1C-EF6D-69428EF8F04A}"/>
                </a:ext>
              </a:extLst>
            </xdr:cNvPr>
            <xdr:cNvGraphicFramePr/>
          </xdr:nvGraphicFramePr>
          <xdr:xfrm>
            <a:off x="0" y="0"/>
            <a:ext cx="0" cy="0"/>
          </xdr:xfrm>
          <a:graphic>
            <a:graphicData uri="http://schemas.microsoft.com/office/drawing/2010/slicer">
              <sle:slicer xmlns:sle="http://schemas.microsoft.com/office/drawing/2010/slicer" name="Age Response 1"/>
            </a:graphicData>
          </a:graphic>
        </xdr:graphicFrame>
      </mc:Choice>
      <mc:Fallback>
        <xdr:sp macro="" textlink="">
          <xdr:nvSpPr>
            <xdr:cNvPr id="0" name=""/>
            <xdr:cNvSpPr>
              <a:spLocks noTextEdit="1"/>
            </xdr:cNvSpPr>
          </xdr:nvSpPr>
          <xdr:spPr>
            <a:xfrm>
              <a:off x="3512820" y="2087880"/>
              <a:ext cx="1516380" cy="173735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967740</xdr:colOff>
      <xdr:row>11</xdr:row>
      <xdr:rowOff>167641</xdr:rowOff>
    </xdr:from>
    <xdr:to>
      <xdr:col>3</xdr:col>
      <xdr:colOff>129540</xdr:colOff>
      <xdr:row>17</xdr:row>
      <xdr:rowOff>99061</xdr:rowOff>
    </xdr:to>
    <mc:AlternateContent xmlns:mc="http://schemas.openxmlformats.org/markup-compatibility/2006">
      <mc:Choice xmlns:a14="http://schemas.microsoft.com/office/drawing/2010/main" Requires="a14">
        <xdr:graphicFrame macro="">
          <xdr:nvGraphicFramePr>
            <xdr:cNvPr id="6" name="Gender Response 1">
              <a:extLst>
                <a:ext uri="{FF2B5EF4-FFF2-40B4-BE49-F238E27FC236}">
                  <a16:creationId xmlns:a16="http://schemas.microsoft.com/office/drawing/2014/main" id="{D65BE73A-4234-ED78-3C38-04ED06B8CC2A}"/>
                </a:ext>
              </a:extLst>
            </xdr:cNvPr>
            <xdr:cNvGraphicFramePr/>
          </xdr:nvGraphicFramePr>
          <xdr:xfrm>
            <a:off x="0" y="0"/>
            <a:ext cx="0" cy="0"/>
          </xdr:xfrm>
          <a:graphic>
            <a:graphicData uri="http://schemas.microsoft.com/office/drawing/2010/slicer">
              <sle:slicer xmlns:sle="http://schemas.microsoft.com/office/drawing/2010/slicer" name="Gender Response 1"/>
            </a:graphicData>
          </a:graphic>
        </xdr:graphicFrame>
      </mc:Choice>
      <mc:Fallback>
        <xdr:sp macro="" textlink="">
          <xdr:nvSpPr>
            <xdr:cNvPr id="0" name=""/>
            <xdr:cNvSpPr>
              <a:spLocks noTextEdit="1"/>
            </xdr:cNvSpPr>
          </xdr:nvSpPr>
          <xdr:spPr>
            <a:xfrm>
              <a:off x="1638300" y="2095501"/>
              <a:ext cx="1828800" cy="9829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1</xdr:row>
      <xdr:rowOff>148590</xdr:rowOff>
    </xdr:from>
    <xdr:to>
      <xdr:col>10</xdr:col>
      <xdr:colOff>11430</xdr:colOff>
      <xdr:row>17</xdr:row>
      <xdr:rowOff>87630</xdr:rowOff>
    </xdr:to>
    <xdr:graphicFrame macro="">
      <xdr:nvGraphicFramePr>
        <xdr:cNvPr id="2" name="Chart 1">
          <a:extLst>
            <a:ext uri="{FF2B5EF4-FFF2-40B4-BE49-F238E27FC236}">
              <a16:creationId xmlns:a16="http://schemas.microsoft.com/office/drawing/2014/main" id="{F84D6102-A54A-B690-D658-B7698F802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68580</xdr:colOff>
      <xdr:row>7</xdr:row>
      <xdr:rowOff>137161</xdr:rowOff>
    </xdr:from>
    <xdr:to>
      <xdr:col>12</xdr:col>
      <xdr:colOff>556260</xdr:colOff>
      <xdr:row>17</xdr:row>
      <xdr:rowOff>68581</xdr:rowOff>
    </xdr:to>
    <mc:AlternateContent xmlns:mc="http://schemas.openxmlformats.org/markup-compatibility/2006">
      <mc:Choice xmlns:a14="http://schemas.microsoft.com/office/drawing/2010/main" Requires="a14">
        <xdr:graphicFrame macro="">
          <xdr:nvGraphicFramePr>
            <xdr:cNvPr id="3" name="Age Response 2">
              <a:extLst>
                <a:ext uri="{FF2B5EF4-FFF2-40B4-BE49-F238E27FC236}">
                  <a16:creationId xmlns:a16="http://schemas.microsoft.com/office/drawing/2014/main" id="{7CA0A29B-60E4-0B39-8228-44BB19E36F78}"/>
                </a:ext>
              </a:extLst>
            </xdr:cNvPr>
            <xdr:cNvGraphicFramePr/>
          </xdr:nvGraphicFramePr>
          <xdr:xfrm>
            <a:off x="0" y="0"/>
            <a:ext cx="0" cy="0"/>
          </xdr:xfrm>
          <a:graphic>
            <a:graphicData uri="http://schemas.microsoft.com/office/drawing/2010/slicer">
              <sle:slicer xmlns:sle="http://schemas.microsoft.com/office/drawing/2010/slicer" name="Age Response 2"/>
            </a:graphicData>
          </a:graphic>
        </xdr:graphicFrame>
      </mc:Choice>
      <mc:Fallback>
        <xdr:sp macro="" textlink="">
          <xdr:nvSpPr>
            <xdr:cNvPr id="0" name=""/>
            <xdr:cNvSpPr>
              <a:spLocks noTextEdit="1"/>
            </xdr:cNvSpPr>
          </xdr:nvSpPr>
          <xdr:spPr>
            <a:xfrm>
              <a:off x="8580120" y="1363981"/>
              <a:ext cx="1828800" cy="168402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1</xdr:row>
      <xdr:rowOff>129541</xdr:rowOff>
    </xdr:from>
    <xdr:to>
      <xdr:col>12</xdr:col>
      <xdr:colOff>556260</xdr:colOff>
      <xdr:row>7</xdr:row>
      <xdr:rowOff>45721</xdr:rowOff>
    </xdr:to>
    <mc:AlternateContent xmlns:mc="http://schemas.openxmlformats.org/markup-compatibility/2006">
      <mc:Choice xmlns:a14="http://schemas.microsoft.com/office/drawing/2010/main" Requires="a14">
        <xdr:graphicFrame macro="">
          <xdr:nvGraphicFramePr>
            <xdr:cNvPr id="4" name="Gender Response 2">
              <a:extLst>
                <a:ext uri="{FF2B5EF4-FFF2-40B4-BE49-F238E27FC236}">
                  <a16:creationId xmlns:a16="http://schemas.microsoft.com/office/drawing/2014/main" id="{6F86AFA4-1F8A-2AD1-3393-ACCD4BD2C7DF}"/>
                </a:ext>
              </a:extLst>
            </xdr:cNvPr>
            <xdr:cNvGraphicFramePr/>
          </xdr:nvGraphicFramePr>
          <xdr:xfrm>
            <a:off x="0" y="0"/>
            <a:ext cx="0" cy="0"/>
          </xdr:xfrm>
          <a:graphic>
            <a:graphicData uri="http://schemas.microsoft.com/office/drawing/2010/slicer">
              <sle:slicer xmlns:sle="http://schemas.microsoft.com/office/drawing/2010/slicer" name="Gender Response 2"/>
            </a:graphicData>
          </a:graphic>
        </xdr:graphicFrame>
      </mc:Choice>
      <mc:Fallback>
        <xdr:sp macro="" textlink="">
          <xdr:nvSpPr>
            <xdr:cNvPr id="0" name=""/>
            <xdr:cNvSpPr>
              <a:spLocks noTextEdit="1"/>
            </xdr:cNvSpPr>
          </xdr:nvSpPr>
          <xdr:spPr>
            <a:xfrm>
              <a:off x="8580120" y="304801"/>
              <a:ext cx="1828800" cy="96774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331470</xdr:colOff>
      <xdr:row>7</xdr:row>
      <xdr:rowOff>45720</xdr:rowOff>
    </xdr:from>
    <xdr:to>
      <xdr:col>5</xdr:col>
      <xdr:colOff>1421130</xdr:colOff>
      <xdr:row>22</xdr:row>
      <xdr:rowOff>160020</xdr:rowOff>
    </xdr:to>
    <xdr:graphicFrame macro="">
      <xdr:nvGraphicFramePr>
        <xdr:cNvPr id="2" name="Chart 1">
          <a:extLst>
            <a:ext uri="{FF2B5EF4-FFF2-40B4-BE49-F238E27FC236}">
              <a16:creationId xmlns:a16="http://schemas.microsoft.com/office/drawing/2014/main" id="{F8330492-BCA8-D8A6-81D4-82CDC90C1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13</xdr:row>
      <xdr:rowOff>76201</xdr:rowOff>
    </xdr:from>
    <xdr:to>
      <xdr:col>7</xdr:col>
      <xdr:colOff>998320</xdr:colOff>
      <xdr:row>23</xdr:row>
      <xdr:rowOff>45721</xdr:rowOff>
    </xdr:to>
    <mc:AlternateContent xmlns:mc="http://schemas.openxmlformats.org/markup-compatibility/2006">
      <mc:Choice xmlns:a14="http://schemas.microsoft.com/office/drawing/2010/main" Requires="a14">
        <xdr:graphicFrame macro="">
          <xdr:nvGraphicFramePr>
            <xdr:cNvPr id="3" name="Age Response 3">
              <a:extLst>
                <a:ext uri="{FF2B5EF4-FFF2-40B4-BE49-F238E27FC236}">
                  <a16:creationId xmlns:a16="http://schemas.microsoft.com/office/drawing/2014/main" id="{C4A82002-EC10-4B87-FD4C-C95B6F1A5DDE}"/>
                </a:ext>
              </a:extLst>
            </xdr:cNvPr>
            <xdr:cNvGraphicFramePr/>
          </xdr:nvGraphicFramePr>
          <xdr:xfrm>
            <a:off x="0" y="0"/>
            <a:ext cx="0" cy="0"/>
          </xdr:xfrm>
          <a:graphic>
            <a:graphicData uri="http://schemas.microsoft.com/office/drawing/2010/slicer">
              <sle:slicer xmlns:sle="http://schemas.microsoft.com/office/drawing/2010/slicer" name="Age Response 3"/>
            </a:graphicData>
          </a:graphic>
        </xdr:graphicFrame>
      </mc:Choice>
      <mc:Fallback>
        <xdr:sp macro="" textlink="">
          <xdr:nvSpPr>
            <xdr:cNvPr id="0" name=""/>
            <xdr:cNvSpPr>
              <a:spLocks noTextEdit="1"/>
            </xdr:cNvSpPr>
          </xdr:nvSpPr>
          <xdr:spPr>
            <a:xfrm>
              <a:off x="9816780" y="2372294"/>
              <a:ext cx="1829355" cy="173574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220980</xdr:colOff>
      <xdr:row>7</xdr:row>
      <xdr:rowOff>45721</xdr:rowOff>
    </xdr:from>
    <xdr:to>
      <xdr:col>7</xdr:col>
      <xdr:colOff>975460</xdr:colOff>
      <xdr:row>12</xdr:row>
      <xdr:rowOff>76201</xdr:rowOff>
    </xdr:to>
    <mc:AlternateContent xmlns:mc="http://schemas.openxmlformats.org/markup-compatibility/2006">
      <mc:Choice xmlns:a14="http://schemas.microsoft.com/office/drawing/2010/main" Requires="a14">
        <xdr:graphicFrame macro="">
          <xdr:nvGraphicFramePr>
            <xdr:cNvPr id="4" name="Gender Response 3">
              <a:extLst>
                <a:ext uri="{FF2B5EF4-FFF2-40B4-BE49-F238E27FC236}">
                  <a16:creationId xmlns:a16="http://schemas.microsoft.com/office/drawing/2014/main" id="{30D3F853-161C-97E3-A38E-5F3B83CB007C}"/>
                </a:ext>
              </a:extLst>
            </xdr:cNvPr>
            <xdr:cNvGraphicFramePr/>
          </xdr:nvGraphicFramePr>
          <xdr:xfrm>
            <a:off x="0" y="0"/>
            <a:ext cx="0" cy="0"/>
          </xdr:xfrm>
          <a:graphic>
            <a:graphicData uri="http://schemas.microsoft.com/office/drawing/2010/slicer">
              <sle:slicer xmlns:sle="http://schemas.microsoft.com/office/drawing/2010/slicer" name="Gender Response 3"/>
            </a:graphicData>
          </a:graphic>
        </xdr:graphicFrame>
      </mc:Choice>
      <mc:Fallback>
        <xdr:sp macro="" textlink="">
          <xdr:nvSpPr>
            <xdr:cNvPr id="0" name=""/>
            <xdr:cNvSpPr>
              <a:spLocks noTextEdit="1"/>
            </xdr:cNvSpPr>
          </xdr:nvSpPr>
          <xdr:spPr>
            <a:xfrm>
              <a:off x="9793920" y="1282079"/>
              <a:ext cx="1829355" cy="91359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1381071</xdr:colOff>
      <xdr:row>14</xdr:row>
      <xdr:rowOff>69966</xdr:rowOff>
    </xdr:from>
    <xdr:to>
      <xdr:col>5</xdr:col>
      <xdr:colOff>777958</xdr:colOff>
      <xdr:row>34</xdr:row>
      <xdr:rowOff>147613</xdr:rowOff>
    </xdr:to>
    <xdr:graphicFrame macro="">
      <xdr:nvGraphicFramePr>
        <xdr:cNvPr id="2" name="Chart 1">
          <a:extLst>
            <a:ext uri="{FF2B5EF4-FFF2-40B4-BE49-F238E27FC236}">
              <a16:creationId xmlns:a16="http://schemas.microsoft.com/office/drawing/2014/main" id="{1C92C855-FB2F-A264-95E0-5C376A092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891540</xdr:colOff>
      <xdr:row>10</xdr:row>
      <xdr:rowOff>30481</xdr:rowOff>
    </xdr:from>
    <xdr:to>
      <xdr:col>6</xdr:col>
      <xdr:colOff>510540</xdr:colOff>
      <xdr:row>19</xdr:row>
      <xdr:rowOff>83821</xdr:rowOff>
    </xdr:to>
    <mc:AlternateContent xmlns:mc="http://schemas.openxmlformats.org/markup-compatibility/2006">
      <mc:Choice xmlns:a14="http://schemas.microsoft.com/office/drawing/2010/main" Requires="a14">
        <xdr:graphicFrame macro="">
          <xdr:nvGraphicFramePr>
            <xdr:cNvPr id="3" name="Age Response 4">
              <a:extLst>
                <a:ext uri="{FF2B5EF4-FFF2-40B4-BE49-F238E27FC236}">
                  <a16:creationId xmlns:a16="http://schemas.microsoft.com/office/drawing/2014/main" id="{F9AE549C-20C1-C0B4-3A82-C53973A1A256}"/>
                </a:ext>
              </a:extLst>
            </xdr:cNvPr>
            <xdr:cNvGraphicFramePr/>
          </xdr:nvGraphicFramePr>
          <xdr:xfrm>
            <a:off x="0" y="0"/>
            <a:ext cx="0" cy="0"/>
          </xdr:xfrm>
          <a:graphic>
            <a:graphicData uri="http://schemas.microsoft.com/office/drawing/2010/slicer">
              <sle:slicer xmlns:sle="http://schemas.microsoft.com/office/drawing/2010/slicer" name="Age Response 4"/>
            </a:graphicData>
          </a:graphic>
        </xdr:graphicFrame>
      </mc:Choice>
      <mc:Fallback>
        <xdr:sp macro="" textlink="">
          <xdr:nvSpPr>
            <xdr:cNvPr id="0" name=""/>
            <xdr:cNvSpPr>
              <a:spLocks noTextEdit="1"/>
            </xdr:cNvSpPr>
          </xdr:nvSpPr>
          <xdr:spPr>
            <a:xfrm>
              <a:off x="7183027" y="1785874"/>
              <a:ext cx="1829199" cy="163319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906780</xdr:colOff>
      <xdr:row>19</xdr:row>
      <xdr:rowOff>144781</xdr:rowOff>
    </xdr:from>
    <xdr:to>
      <xdr:col>6</xdr:col>
      <xdr:colOff>525780</xdr:colOff>
      <xdr:row>25</xdr:row>
      <xdr:rowOff>45721</xdr:rowOff>
    </xdr:to>
    <mc:AlternateContent xmlns:mc="http://schemas.openxmlformats.org/markup-compatibility/2006">
      <mc:Choice xmlns:a14="http://schemas.microsoft.com/office/drawing/2010/main" Requires="a14">
        <xdr:graphicFrame macro="">
          <xdr:nvGraphicFramePr>
            <xdr:cNvPr id="4" name="Gender Response 4">
              <a:extLst>
                <a:ext uri="{FF2B5EF4-FFF2-40B4-BE49-F238E27FC236}">
                  <a16:creationId xmlns:a16="http://schemas.microsoft.com/office/drawing/2014/main" id="{864259B4-8057-9C8B-4313-7B5FB93BAA00}"/>
                </a:ext>
              </a:extLst>
            </xdr:cNvPr>
            <xdr:cNvGraphicFramePr/>
          </xdr:nvGraphicFramePr>
          <xdr:xfrm>
            <a:off x="0" y="0"/>
            <a:ext cx="0" cy="0"/>
          </xdr:xfrm>
          <a:graphic>
            <a:graphicData uri="http://schemas.microsoft.com/office/drawing/2010/slicer">
              <sle:slicer xmlns:sle="http://schemas.microsoft.com/office/drawing/2010/slicer" name="Gender Response 4"/>
            </a:graphicData>
          </a:graphic>
        </xdr:graphicFrame>
      </mc:Choice>
      <mc:Fallback>
        <xdr:sp macro="" textlink="">
          <xdr:nvSpPr>
            <xdr:cNvPr id="0" name=""/>
            <xdr:cNvSpPr>
              <a:spLocks noTextEdit="1"/>
            </xdr:cNvSpPr>
          </xdr:nvSpPr>
          <xdr:spPr>
            <a:xfrm>
              <a:off x="7198267" y="3480027"/>
              <a:ext cx="1829199" cy="95417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140970</xdr:colOff>
      <xdr:row>14</xdr:row>
      <xdr:rowOff>0</xdr:rowOff>
    </xdr:from>
    <xdr:to>
      <xdr:col>3</xdr:col>
      <xdr:colOff>1520190</xdr:colOff>
      <xdr:row>29</xdr:row>
      <xdr:rowOff>114300</xdr:rowOff>
    </xdr:to>
    <xdr:graphicFrame macro="">
      <xdr:nvGraphicFramePr>
        <xdr:cNvPr id="2" name="Chart 1">
          <a:extLst>
            <a:ext uri="{FF2B5EF4-FFF2-40B4-BE49-F238E27FC236}">
              <a16:creationId xmlns:a16="http://schemas.microsoft.com/office/drawing/2014/main" id="{BC8536D4-4D6F-43E4-A75A-C13EA7843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1744980</xdr:colOff>
      <xdr:row>14</xdr:row>
      <xdr:rowOff>38101</xdr:rowOff>
    </xdr:from>
    <xdr:to>
      <xdr:col>5</xdr:col>
      <xdr:colOff>53340</xdr:colOff>
      <xdr:row>23</xdr:row>
      <xdr:rowOff>167641</xdr:rowOff>
    </xdr:to>
    <mc:AlternateContent xmlns:mc="http://schemas.openxmlformats.org/markup-compatibility/2006">
      <mc:Choice xmlns:a14="http://schemas.microsoft.com/office/drawing/2010/main" Requires="a14">
        <xdr:graphicFrame macro="">
          <xdr:nvGraphicFramePr>
            <xdr:cNvPr id="3" name="Age Response 5">
              <a:extLst>
                <a:ext uri="{FF2B5EF4-FFF2-40B4-BE49-F238E27FC236}">
                  <a16:creationId xmlns:a16="http://schemas.microsoft.com/office/drawing/2014/main" id="{C54A7F8E-056E-2AF3-93F1-33EAA4193E1E}"/>
                </a:ext>
              </a:extLst>
            </xdr:cNvPr>
            <xdr:cNvGraphicFramePr/>
          </xdr:nvGraphicFramePr>
          <xdr:xfrm>
            <a:off x="0" y="0"/>
            <a:ext cx="0" cy="0"/>
          </xdr:xfrm>
          <a:graphic>
            <a:graphicData uri="http://schemas.microsoft.com/office/drawing/2010/slicer">
              <sle:slicer xmlns:sle="http://schemas.microsoft.com/office/drawing/2010/slicer" name="Age Response 5"/>
            </a:graphicData>
          </a:graphic>
        </xdr:graphicFrame>
      </mc:Choice>
      <mc:Fallback>
        <xdr:sp macro="" textlink="">
          <xdr:nvSpPr>
            <xdr:cNvPr id="0" name=""/>
            <xdr:cNvSpPr>
              <a:spLocks noTextEdit="1"/>
            </xdr:cNvSpPr>
          </xdr:nvSpPr>
          <xdr:spPr>
            <a:xfrm>
              <a:off x="5935980" y="2491741"/>
              <a:ext cx="1828800" cy="17068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1744980</xdr:colOff>
      <xdr:row>24</xdr:row>
      <xdr:rowOff>76200</xdr:rowOff>
    </xdr:from>
    <xdr:to>
      <xdr:col>5</xdr:col>
      <xdr:colOff>53340</xdr:colOff>
      <xdr:row>29</xdr:row>
      <xdr:rowOff>152400</xdr:rowOff>
    </xdr:to>
    <mc:AlternateContent xmlns:mc="http://schemas.openxmlformats.org/markup-compatibility/2006">
      <mc:Choice xmlns:a14="http://schemas.microsoft.com/office/drawing/2010/main" Requires="a14">
        <xdr:graphicFrame macro="">
          <xdr:nvGraphicFramePr>
            <xdr:cNvPr id="4" name="Gender Response 5">
              <a:extLst>
                <a:ext uri="{FF2B5EF4-FFF2-40B4-BE49-F238E27FC236}">
                  <a16:creationId xmlns:a16="http://schemas.microsoft.com/office/drawing/2014/main" id="{114828CB-8913-2A7B-3CB4-6B0E74B63483}"/>
                </a:ext>
              </a:extLst>
            </xdr:cNvPr>
            <xdr:cNvGraphicFramePr/>
          </xdr:nvGraphicFramePr>
          <xdr:xfrm>
            <a:off x="0" y="0"/>
            <a:ext cx="0" cy="0"/>
          </xdr:xfrm>
          <a:graphic>
            <a:graphicData uri="http://schemas.microsoft.com/office/drawing/2010/slicer">
              <sle:slicer xmlns:sle="http://schemas.microsoft.com/office/drawing/2010/slicer" name="Gender Response 5"/>
            </a:graphicData>
          </a:graphic>
        </xdr:graphicFrame>
      </mc:Choice>
      <mc:Fallback>
        <xdr:sp macro="" textlink="">
          <xdr:nvSpPr>
            <xdr:cNvPr id="0" name=""/>
            <xdr:cNvSpPr>
              <a:spLocks noTextEdit="1"/>
            </xdr:cNvSpPr>
          </xdr:nvSpPr>
          <xdr:spPr>
            <a:xfrm>
              <a:off x="5935980" y="4282440"/>
              <a:ext cx="1828800" cy="952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643890</xdr:colOff>
      <xdr:row>15</xdr:row>
      <xdr:rowOff>45720</xdr:rowOff>
    </xdr:from>
    <xdr:to>
      <xdr:col>3</xdr:col>
      <xdr:colOff>506730</xdr:colOff>
      <xdr:row>30</xdr:row>
      <xdr:rowOff>160020</xdr:rowOff>
    </xdr:to>
    <xdr:graphicFrame macro="">
      <xdr:nvGraphicFramePr>
        <xdr:cNvPr id="2" name="Chart 1">
          <a:extLst>
            <a:ext uri="{FF2B5EF4-FFF2-40B4-BE49-F238E27FC236}">
              <a16:creationId xmlns:a16="http://schemas.microsoft.com/office/drawing/2014/main" id="{C030C12C-2C26-19DB-768E-9138DA4D4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640080</xdr:colOff>
      <xdr:row>21</xdr:row>
      <xdr:rowOff>53341</xdr:rowOff>
    </xdr:from>
    <xdr:to>
      <xdr:col>4</xdr:col>
      <xdr:colOff>1211580</xdr:colOff>
      <xdr:row>31</xdr:row>
      <xdr:rowOff>30481</xdr:rowOff>
    </xdr:to>
    <mc:AlternateContent xmlns:mc="http://schemas.openxmlformats.org/markup-compatibility/2006">
      <mc:Choice xmlns:a14="http://schemas.microsoft.com/office/drawing/2010/main" Requires="a14">
        <xdr:graphicFrame macro="">
          <xdr:nvGraphicFramePr>
            <xdr:cNvPr id="3" name="Age Response 6">
              <a:extLst>
                <a:ext uri="{FF2B5EF4-FFF2-40B4-BE49-F238E27FC236}">
                  <a16:creationId xmlns:a16="http://schemas.microsoft.com/office/drawing/2014/main" id="{877D07F9-8AC1-B354-1875-5A22FD8C8BE1}"/>
                </a:ext>
              </a:extLst>
            </xdr:cNvPr>
            <xdr:cNvGraphicFramePr/>
          </xdr:nvGraphicFramePr>
          <xdr:xfrm>
            <a:off x="0" y="0"/>
            <a:ext cx="0" cy="0"/>
          </xdr:xfrm>
          <a:graphic>
            <a:graphicData uri="http://schemas.microsoft.com/office/drawing/2010/slicer">
              <sle:slicer xmlns:sle="http://schemas.microsoft.com/office/drawing/2010/slicer" name="Age Response 6"/>
            </a:graphicData>
          </a:graphic>
        </xdr:graphicFrame>
      </mc:Choice>
      <mc:Fallback>
        <xdr:sp macro="" textlink="">
          <xdr:nvSpPr>
            <xdr:cNvPr id="0" name=""/>
            <xdr:cNvSpPr>
              <a:spLocks noTextEdit="1"/>
            </xdr:cNvSpPr>
          </xdr:nvSpPr>
          <xdr:spPr>
            <a:xfrm>
              <a:off x="6019800" y="3733801"/>
              <a:ext cx="1828800" cy="172974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15</xdr:row>
      <xdr:rowOff>22860</xdr:rowOff>
    </xdr:from>
    <xdr:to>
      <xdr:col>4</xdr:col>
      <xdr:colOff>1219200</xdr:colOff>
      <xdr:row>21</xdr:row>
      <xdr:rowOff>30479</xdr:rowOff>
    </xdr:to>
    <mc:AlternateContent xmlns:mc="http://schemas.openxmlformats.org/markup-compatibility/2006">
      <mc:Choice xmlns:a14="http://schemas.microsoft.com/office/drawing/2010/main" Requires="a14">
        <xdr:graphicFrame macro="">
          <xdr:nvGraphicFramePr>
            <xdr:cNvPr id="4" name="Gender Response 6">
              <a:extLst>
                <a:ext uri="{FF2B5EF4-FFF2-40B4-BE49-F238E27FC236}">
                  <a16:creationId xmlns:a16="http://schemas.microsoft.com/office/drawing/2014/main" id="{5EA032F0-B3D1-4D22-F81A-D73F2E35E50F}"/>
                </a:ext>
              </a:extLst>
            </xdr:cNvPr>
            <xdr:cNvGraphicFramePr/>
          </xdr:nvGraphicFramePr>
          <xdr:xfrm>
            <a:off x="0" y="0"/>
            <a:ext cx="0" cy="0"/>
          </xdr:xfrm>
          <a:graphic>
            <a:graphicData uri="http://schemas.microsoft.com/office/drawing/2010/slicer">
              <sle:slicer xmlns:sle="http://schemas.microsoft.com/office/drawing/2010/slicer" name="Gender Response 6"/>
            </a:graphicData>
          </a:graphic>
        </xdr:graphicFrame>
      </mc:Choice>
      <mc:Fallback>
        <xdr:sp macro="" textlink="">
          <xdr:nvSpPr>
            <xdr:cNvPr id="0" name=""/>
            <xdr:cNvSpPr>
              <a:spLocks noTextEdit="1"/>
            </xdr:cNvSpPr>
          </xdr:nvSpPr>
          <xdr:spPr>
            <a:xfrm>
              <a:off x="6027420" y="2651760"/>
              <a:ext cx="1828800" cy="105917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156210</xdr:colOff>
      <xdr:row>18</xdr:row>
      <xdr:rowOff>60960</xdr:rowOff>
    </xdr:from>
    <xdr:to>
      <xdr:col>3</xdr:col>
      <xdr:colOff>1093470</xdr:colOff>
      <xdr:row>34</xdr:row>
      <xdr:rowOff>0</xdr:rowOff>
    </xdr:to>
    <xdr:graphicFrame macro="">
      <xdr:nvGraphicFramePr>
        <xdr:cNvPr id="2" name="Chart 1">
          <a:extLst>
            <a:ext uri="{FF2B5EF4-FFF2-40B4-BE49-F238E27FC236}">
              <a16:creationId xmlns:a16="http://schemas.microsoft.com/office/drawing/2014/main" id="{C5FC12E5-6ED2-410D-36EA-50DE03798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1226820</xdr:colOff>
      <xdr:row>18</xdr:row>
      <xdr:rowOff>76201</xdr:rowOff>
    </xdr:from>
    <xdr:to>
      <xdr:col>4</xdr:col>
      <xdr:colOff>1714500</xdr:colOff>
      <xdr:row>28</xdr:row>
      <xdr:rowOff>53341</xdr:rowOff>
    </xdr:to>
    <mc:AlternateContent xmlns:mc="http://schemas.openxmlformats.org/markup-compatibility/2006">
      <mc:Choice xmlns:a14="http://schemas.microsoft.com/office/drawing/2010/main" Requires="a14">
        <xdr:graphicFrame macro="">
          <xdr:nvGraphicFramePr>
            <xdr:cNvPr id="3" name="Age Response 8">
              <a:extLst>
                <a:ext uri="{FF2B5EF4-FFF2-40B4-BE49-F238E27FC236}">
                  <a16:creationId xmlns:a16="http://schemas.microsoft.com/office/drawing/2014/main" id="{EE59ECF8-DA07-74AA-09C4-63E92DB10341}"/>
                </a:ext>
              </a:extLst>
            </xdr:cNvPr>
            <xdr:cNvGraphicFramePr/>
          </xdr:nvGraphicFramePr>
          <xdr:xfrm>
            <a:off x="0" y="0"/>
            <a:ext cx="0" cy="0"/>
          </xdr:xfrm>
          <a:graphic>
            <a:graphicData uri="http://schemas.microsoft.com/office/drawing/2010/slicer">
              <sle:slicer xmlns:sle="http://schemas.microsoft.com/office/drawing/2010/slicer" name="Age Response 8"/>
            </a:graphicData>
          </a:graphic>
        </xdr:graphicFrame>
      </mc:Choice>
      <mc:Fallback>
        <xdr:sp macro="" textlink="">
          <xdr:nvSpPr>
            <xdr:cNvPr id="0" name=""/>
            <xdr:cNvSpPr>
              <a:spLocks noTextEdit="1"/>
            </xdr:cNvSpPr>
          </xdr:nvSpPr>
          <xdr:spPr>
            <a:xfrm>
              <a:off x="5857435" y="3241432"/>
              <a:ext cx="1830950" cy="173560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1234440</xdr:colOff>
      <xdr:row>28</xdr:row>
      <xdr:rowOff>160021</xdr:rowOff>
    </xdr:from>
    <xdr:to>
      <xdr:col>4</xdr:col>
      <xdr:colOff>1722120</xdr:colOff>
      <xdr:row>34</xdr:row>
      <xdr:rowOff>0</xdr:rowOff>
    </xdr:to>
    <mc:AlternateContent xmlns:mc="http://schemas.openxmlformats.org/markup-compatibility/2006">
      <mc:Choice xmlns:a14="http://schemas.microsoft.com/office/drawing/2010/main" Requires="a14">
        <xdr:graphicFrame macro="">
          <xdr:nvGraphicFramePr>
            <xdr:cNvPr id="4" name="Gender Response 8">
              <a:extLst>
                <a:ext uri="{FF2B5EF4-FFF2-40B4-BE49-F238E27FC236}">
                  <a16:creationId xmlns:a16="http://schemas.microsoft.com/office/drawing/2014/main" id="{D27E0C8B-E2A0-8B61-159A-33A6DE10850A}"/>
                </a:ext>
              </a:extLst>
            </xdr:cNvPr>
            <xdr:cNvGraphicFramePr/>
          </xdr:nvGraphicFramePr>
          <xdr:xfrm>
            <a:off x="0" y="0"/>
            <a:ext cx="0" cy="0"/>
          </xdr:xfrm>
          <a:graphic>
            <a:graphicData uri="http://schemas.microsoft.com/office/drawing/2010/slicer">
              <sle:slicer xmlns:sle="http://schemas.microsoft.com/office/drawing/2010/slicer" name="Gender Response 8"/>
            </a:graphicData>
          </a:graphic>
        </xdr:graphicFrame>
      </mc:Choice>
      <mc:Fallback>
        <xdr:sp macro="" textlink="">
          <xdr:nvSpPr>
            <xdr:cNvPr id="0" name=""/>
            <xdr:cNvSpPr>
              <a:spLocks noTextEdit="1"/>
            </xdr:cNvSpPr>
          </xdr:nvSpPr>
          <xdr:spPr>
            <a:xfrm>
              <a:off x="5865055" y="5083713"/>
              <a:ext cx="1830950" cy="89505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3810</xdr:colOff>
      <xdr:row>17</xdr:row>
      <xdr:rowOff>0</xdr:rowOff>
    </xdr:from>
    <xdr:to>
      <xdr:col>5</xdr:col>
      <xdr:colOff>186690</xdr:colOff>
      <xdr:row>32</xdr:row>
      <xdr:rowOff>114300</xdr:rowOff>
    </xdr:to>
    <xdr:graphicFrame macro="">
      <xdr:nvGraphicFramePr>
        <xdr:cNvPr id="2" name="Chart 1">
          <a:extLst>
            <a:ext uri="{FF2B5EF4-FFF2-40B4-BE49-F238E27FC236}">
              <a16:creationId xmlns:a16="http://schemas.microsoft.com/office/drawing/2014/main" id="{6EC4B711-75A2-47CE-101C-45B05BB1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419100</xdr:colOff>
      <xdr:row>17</xdr:row>
      <xdr:rowOff>38101</xdr:rowOff>
    </xdr:from>
    <xdr:to>
      <xdr:col>7</xdr:col>
      <xdr:colOff>129540</xdr:colOff>
      <xdr:row>26</xdr:row>
      <xdr:rowOff>160021</xdr:rowOff>
    </xdr:to>
    <mc:AlternateContent xmlns:mc="http://schemas.openxmlformats.org/markup-compatibility/2006">
      <mc:Choice xmlns:a14="http://schemas.microsoft.com/office/drawing/2010/main" Requires="a14">
        <xdr:graphicFrame macro="">
          <xdr:nvGraphicFramePr>
            <xdr:cNvPr id="3" name="Age Response 7">
              <a:extLst>
                <a:ext uri="{FF2B5EF4-FFF2-40B4-BE49-F238E27FC236}">
                  <a16:creationId xmlns:a16="http://schemas.microsoft.com/office/drawing/2014/main" id="{941D63B3-3DA1-58D1-968B-E69AB406B530}"/>
                </a:ext>
              </a:extLst>
            </xdr:cNvPr>
            <xdr:cNvGraphicFramePr/>
          </xdr:nvGraphicFramePr>
          <xdr:xfrm>
            <a:off x="0" y="0"/>
            <a:ext cx="0" cy="0"/>
          </xdr:xfrm>
          <a:graphic>
            <a:graphicData uri="http://schemas.microsoft.com/office/drawing/2010/slicer">
              <sle:slicer xmlns:sle="http://schemas.microsoft.com/office/drawing/2010/slicer" name="Age Response 7"/>
            </a:graphicData>
          </a:graphic>
        </xdr:graphicFrame>
      </mc:Choice>
      <mc:Fallback>
        <xdr:sp macro="" textlink="">
          <xdr:nvSpPr>
            <xdr:cNvPr id="0" name=""/>
            <xdr:cNvSpPr>
              <a:spLocks noTextEdit="1"/>
            </xdr:cNvSpPr>
          </xdr:nvSpPr>
          <xdr:spPr>
            <a:xfrm>
              <a:off x="5478780" y="3017521"/>
              <a:ext cx="1828800" cy="16992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434340</xdr:colOff>
      <xdr:row>27</xdr:row>
      <xdr:rowOff>114301</xdr:rowOff>
    </xdr:from>
    <xdr:to>
      <xdr:col>7</xdr:col>
      <xdr:colOff>144780</xdr:colOff>
      <xdr:row>33</xdr:row>
      <xdr:rowOff>1</xdr:rowOff>
    </xdr:to>
    <mc:AlternateContent xmlns:mc="http://schemas.openxmlformats.org/markup-compatibility/2006">
      <mc:Choice xmlns:a14="http://schemas.microsoft.com/office/drawing/2010/main" Requires="a14">
        <xdr:graphicFrame macro="">
          <xdr:nvGraphicFramePr>
            <xdr:cNvPr id="4" name="Gender Response 7">
              <a:extLst>
                <a:ext uri="{FF2B5EF4-FFF2-40B4-BE49-F238E27FC236}">
                  <a16:creationId xmlns:a16="http://schemas.microsoft.com/office/drawing/2014/main" id="{CE3494A4-053B-4CB5-B958-F2521C448370}"/>
                </a:ext>
              </a:extLst>
            </xdr:cNvPr>
            <xdr:cNvGraphicFramePr/>
          </xdr:nvGraphicFramePr>
          <xdr:xfrm>
            <a:off x="0" y="0"/>
            <a:ext cx="0" cy="0"/>
          </xdr:xfrm>
          <a:graphic>
            <a:graphicData uri="http://schemas.microsoft.com/office/drawing/2010/slicer">
              <sle:slicer xmlns:sle="http://schemas.microsoft.com/office/drawing/2010/slicer" name="Gender Response 7"/>
            </a:graphicData>
          </a:graphic>
        </xdr:graphicFrame>
      </mc:Choice>
      <mc:Fallback>
        <xdr:sp macro="" textlink="">
          <xdr:nvSpPr>
            <xdr:cNvPr id="0" name=""/>
            <xdr:cNvSpPr>
              <a:spLocks noTextEdit="1"/>
            </xdr:cNvSpPr>
          </xdr:nvSpPr>
          <xdr:spPr>
            <a:xfrm>
              <a:off x="5494020" y="4846321"/>
              <a:ext cx="1828800" cy="9372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rasolosoa" refreshedDate="44856.730077430555" createdVersion="8" refreshedVersion="8" minRefreshableVersion="3" recordCount="161" xr:uid="{2CDC672F-E0BC-4574-A5DE-5CD35EA09E31}">
  <cacheSource type="worksheet">
    <worksheetSource name="=data"/>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ount="2">
        <s v="Chicken and Waffles"/>
        <m/>
      </sharedItems>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ount="6">
        <n v="6"/>
        <n v="2"/>
        <n v="4"/>
        <n v="3"/>
        <n v="7"/>
        <n v="5"/>
      </sharedItems>
    </cacheField>
    <cacheField name="Good Food" numFmtId="0">
      <sharedItems containsSemiMixedTypes="0" containsString="0" containsNumber="1" containsInteger="1" minValue="1" maxValue="7" count="7">
        <n v="4"/>
        <n v="7"/>
        <n v="6"/>
        <n v="5"/>
        <n v="3"/>
        <n v="2"/>
        <n v="1"/>
      </sharedItems>
    </cacheField>
    <cacheField name="Restaurant Cleanness" numFmtId="0">
      <sharedItems containsSemiMixedTypes="0" containsString="0" containsNumber="1" containsInteger="1" minValue="1" maxValue="7" count="7">
        <n v="6"/>
        <n v="7"/>
        <n v="5"/>
        <n v="1"/>
        <n v="4"/>
        <n v="2"/>
        <n v="3"/>
      </sharedItems>
    </cacheField>
    <cacheField name="Ambiance" numFmtId="0">
      <sharedItems containsString="0" containsBlank="1" containsNumber="1" containsInteger="1" minValue="1" maxValue="7" count="8">
        <n v="6"/>
        <n v="7"/>
        <n v="5"/>
        <n v="4"/>
        <n v="3"/>
        <n v="2"/>
        <m/>
        <n v="1"/>
      </sharedItems>
    </cacheField>
    <cacheField name="Prices" numFmtId="0">
      <sharedItems containsSemiMixedTypes="0" containsString="0" containsNumber="1" containsInteger="1" minValue="3" maxValue="7" count="5">
        <n v="5"/>
        <n v="7"/>
        <n v="4"/>
        <n v="6"/>
        <n v="3"/>
      </sharedItems>
    </cacheField>
    <cacheField name="Family Friendly" numFmtId="0">
      <sharedItems containsString="0" containsBlank="1" containsNumber="1" containsInteger="1" minValue="1" maxValue="7" count="8">
        <n v="6"/>
        <n v="7"/>
        <n v="1"/>
        <n v="4"/>
        <m/>
        <n v="2"/>
        <n v="3"/>
        <n v="5"/>
      </sharedItems>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519756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n v="4"/>
    <n v="3"/>
    <n v="4"/>
    <n v="5"/>
    <n v="4"/>
    <x v="0"/>
    <m/>
    <m/>
    <s v="Pepper Crusted Sirloin"/>
    <m/>
    <m/>
    <s v="Pineapple Chicken"/>
    <m/>
    <m/>
    <m/>
    <x v="0"/>
    <x v="0"/>
    <x v="0"/>
    <x v="0"/>
    <x v="0"/>
    <x v="0"/>
    <m/>
    <m/>
    <m/>
    <s v="Internet web sites"/>
    <m/>
    <s v="E-mail"/>
    <s v="Word of Mouth"/>
    <n v="7"/>
    <n v="6"/>
    <n v="7"/>
    <n v="6"/>
    <n v="7"/>
    <n v="6"/>
    <n v="5"/>
    <x v="0"/>
    <x v="0"/>
  </r>
  <r>
    <m/>
    <s v="Holidays"/>
    <m/>
    <s v="I like the food"/>
    <s v="A friend recommended it to me."/>
    <n v="3"/>
    <n v="5"/>
    <n v="2"/>
    <n v="4"/>
    <n v="5"/>
    <n v="5"/>
    <x v="0"/>
    <s v="Pizza"/>
    <s v="Thai Shrimp"/>
    <s v="Pepper Crusted Sirloin"/>
    <m/>
    <s v="Lobster Tail"/>
    <m/>
    <m/>
    <m/>
    <m/>
    <x v="1"/>
    <x v="1"/>
    <x v="1"/>
    <x v="1"/>
    <x v="1"/>
    <x v="1"/>
    <m/>
    <m/>
    <m/>
    <m/>
    <s v="Social Networking Online"/>
    <s v="E-mail"/>
    <s v="Word of Mouth"/>
    <n v="7"/>
    <n v="6"/>
    <n v="7"/>
    <n v="7"/>
    <n v="7"/>
    <n v="7"/>
    <n v="5"/>
    <x v="1"/>
    <x v="1"/>
  </r>
  <r>
    <m/>
    <m/>
    <m/>
    <s v="I like the food"/>
    <s v="A friend recommended it to me."/>
    <n v="5"/>
    <n v="5"/>
    <n v="3"/>
    <n v="4"/>
    <n v="3"/>
    <n v="4"/>
    <x v="0"/>
    <s v="Pizza"/>
    <m/>
    <s v="Pepper Crusted Sirloin"/>
    <m/>
    <s v="Lobster Tail"/>
    <s v="Pineapple Chicken"/>
    <s v="Fish Tacos"/>
    <s v="Lasagna"/>
    <m/>
    <x v="2"/>
    <x v="2"/>
    <x v="1"/>
    <x v="0"/>
    <x v="0"/>
    <x v="0"/>
    <m/>
    <m/>
    <m/>
    <s v="Internet web sites"/>
    <s v="Social Networking Online"/>
    <s v="E-mail"/>
    <s v="Word of Mouth"/>
    <n v="7"/>
    <n v="6"/>
    <n v="7"/>
    <n v="7"/>
    <n v="7"/>
    <n v="7"/>
    <n v="5"/>
    <x v="2"/>
    <x v="1"/>
  </r>
  <r>
    <m/>
    <m/>
    <m/>
    <s v="I like the food"/>
    <s v="A friend recommended it to me."/>
    <n v="5"/>
    <n v="5"/>
    <n v="3"/>
    <n v="3"/>
    <n v="5"/>
    <n v="4"/>
    <x v="0"/>
    <s v="Pizza"/>
    <s v="Thai Shrimp"/>
    <s v="Pepper Crusted Sirloin"/>
    <m/>
    <s v="Lobster Tail"/>
    <m/>
    <s v="Fish Tacos"/>
    <m/>
    <m/>
    <x v="2"/>
    <x v="3"/>
    <x v="1"/>
    <x v="2"/>
    <x v="1"/>
    <x v="0"/>
    <m/>
    <m/>
    <s v="Mailer (ValPak, Postcards, etc.)"/>
    <s v="Internet web sites"/>
    <s v="Social Networking Online"/>
    <s v="E-mail"/>
    <s v="Word of Mouth"/>
    <n v="7"/>
    <n v="7"/>
    <n v="7"/>
    <n v="7"/>
    <n v="7"/>
    <n v="7"/>
    <n v="7"/>
    <x v="1"/>
    <x v="1"/>
  </r>
  <r>
    <m/>
    <m/>
    <s v="Date night"/>
    <s v="I like the food"/>
    <s v="A friend recommended it to me."/>
    <n v="5"/>
    <n v="3"/>
    <n v="3"/>
    <n v="2"/>
    <n v="5"/>
    <n v="2"/>
    <x v="0"/>
    <m/>
    <m/>
    <s v="Pepper Crusted Sirloin"/>
    <s v="Shrimp Skewer"/>
    <s v="Lobster Tail"/>
    <s v="Pineapple Chicken"/>
    <m/>
    <m/>
    <m/>
    <x v="2"/>
    <x v="3"/>
    <x v="2"/>
    <x v="3"/>
    <x v="1"/>
    <x v="1"/>
    <m/>
    <m/>
    <m/>
    <s v="Internet web sites"/>
    <m/>
    <m/>
    <s v="Word of Mouth"/>
    <n v="7"/>
    <n v="6"/>
    <n v="6"/>
    <n v="6"/>
    <n v="7"/>
    <n v="7"/>
    <n v="5"/>
    <x v="2"/>
    <x v="1"/>
  </r>
  <r>
    <s v="Special occasions (birthdays, anniversaries.)"/>
    <s v="Holidays"/>
    <s v="Date night"/>
    <s v="I like the food"/>
    <m/>
    <n v="3"/>
    <n v="4"/>
    <n v="4"/>
    <n v="5"/>
    <n v="5"/>
    <n v="2"/>
    <x v="1"/>
    <s v="Pizza"/>
    <s v="Thai Shrimp"/>
    <m/>
    <m/>
    <m/>
    <m/>
    <m/>
    <s v="Lasagna"/>
    <m/>
    <x v="3"/>
    <x v="2"/>
    <x v="2"/>
    <x v="2"/>
    <x v="2"/>
    <x v="1"/>
    <m/>
    <s v="Radio"/>
    <s v="Mailer (ValPak, Postcards, etc.)"/>
    <s v="Internet web sites"/>
    <m/>
    <s v="E-mail"/>
    <s v="Word of Mouth"/>
    <n v="7"/>
    <n v="5"/>
    <n v="6"/>
    <n v="6"/>
    <n v="7"/>
    <n v="7"/>
    <n v="7"/>
    <x v="1"/>
    <x v="1"/>
  </r>
  <r>
    <s v="Special occasions (birthdays, anniversaries.)"/>
    <s v="Holidays"/>
    <s v="Date night"/>
    <m/>
    <m/>
    <n v="3"/>
    <n v="3"/>
    <n v="2"/>
    <n v="4"/>
    <n v="5"/>
    <n v="3"/>
    <x v="1"/>
    <s v="Pizza"/>
    <s v="Thai Shrimp"/>
    <m/>
    <m/>
    <s v="Lobster Tail"/>
    <s v="Pineapple Chicken"/>
    <m/>
    <m/>
    <m/>
    <x v="0"/>
    <x v="3"/>
    <x v="0"/>
    <x v="2"/>
    <x v="3"/>
    <x v="1"/>
    <m/>
    <m/>
    <m/>
    <s v="Internet web sites"/>
    <m/>
    <s v="E-mail"/>
    <s v="Word of Mouth"/>
    <n v="7"/>
    <n v="6"/>
    <n v="6"/>
    <n v="7"/>
    <n v="7"/>
    <n v="7"/>
    <n v="7"/>
    <x v="1"/>
    <x v="0"/>
  </r>
  <r>
    <m/>
    <m/>
    <s v="Date night"/>
    <m/>
    <m/>
    <n v="2"/>
    <n v="3"/>
    <n v="2"/>
    <n v="3"/>
    <n v="5"/>
    <n v="2"/>
    <x v="0"/>
    <m/>
    <s v="Thai Shrimp"/>
    <m/>
    <m/>
    <m/>
    <s v="Pineapple Chicken"/>
    <m/>
    <m/>
    <m/>
    <x v="4"/>
    <x v="2"/>
    <x v="2"/>
    <x v="0"/>
    <x v="3"/>
    <x v="2"/>
    <m/>
    <m/>
    <m/>
    <s v="Internet web sites"/>
    <m/>
    <m/>
    <m/>
    <n v="7"/>
    <n v="6"/>
    <n v="5"/>
    <n v="5"/>
    <n v="7"/>
    <n v="5"/>
    <n v="1"/>
    <x v="2"/>
    <x v="0"/>
  </r>
  <r>
    <s v="Special occasions (birthdays, anniversaries.)"/>
    <s v="Holidays"/>
    <s v="Date night"/>
    <s v="I like the food"/>
    <s v="A friend recommended it to me."/>
    <n v="3"/>
    <n v="5"/>
    <n v="2"/>
    <n v="5"/>
    <n v="5"/>
    <n v="4"/>
    <x v="1"/>
    <s v="Pizza"/>
    <m/>
    <s v="Pepper Crusted Sirloin"/>
    <m/>
    <s v="Lobster Tail"/>
    <s v="Pineapple Chicken"/>
    <s v="Fish Tacos"/>
    <m/>
    <m/>
    <x v="0"/>
    <x v="3"/>
    <x v="2"/>
    <x v="2"/>
    <x v="3"/>
    <x v="0"/>
    <s v="Newspaper"/>
    <s v="Radio"/>
    <m/>
    <s v="Internet web sites"/>
    <s v="Social Networking Online"/>
    <s v="E-mail"/>
    <s v="Word of Mouth"/>
    <n v="7"/>
    <n v="7"/>
    <n v="7"/>
    <n v="7"/>
    <n v="7"/>
    <n v="7"/>
    <n v="7"/>
    <x v="3"/>
    <x v="1"/>
  </r>
  <r>
    <m/>
    <m/>
    <s v="Date night"/>
    <m/>
    <m/>
    <n v="5"/>
    <n v="5"/>
    <n v="1"/>
    <n v="3"/>
    <n v="4"/>
    <n v="1"/>
    <x v="1"/>
    <m/>
    <m/>
    <m/>
    <m/>
    <s v="Lobster Tail"/>
    <s v="Pineapple Chicken"/>
    <m/>
    <s v="Lasagna"/>
    <m/>
    <x v="0"/>
    <x v="3"/>
    <x v="0"/>
    <x v="2"/>
    <x v="1"/>
    <x v="3"/>
    <m/>
    <m/>
    <m/>
    <s v="Internet web sites"/>
    <m/>
    <m/>
    <s v="Word of Mouth"/>
    <n v="7"/>
    <n v="6"/>
    <n v="5"/>
    <n v="6"/>
    <n v="7"/>
    <n v="7"/>
    <n v="6"/>
    <x v="2"/>
    <x v="0"/>
  </r>
  <r>
    <m/>
    <m/>
    <m/>
    <m/>
    <s v="A friend recommended it to me."/>
    <n v="5"/>
    <n v="5"/>
    <n v="4"/>
    <n v="5"/>
    <n v="5"/>
    <n v="5"/>
    <x v="1"/>
    <s v="Pizza"/>
    <m/>
    <m/>
    <m/>
    <s v="Lobster Tail"/>
    <s v="Pineapple Chicken"/>
    <m/>
    <s v="Lasagna"/>
    <m/>
    <x v="4"/>
    <x v="1"/>
    <x v="1"/>
    <x v="1"/>
    <x v="1"/>
    <x v="1"/>
    <s v="Newspaper"/>
    <m/>
    <m/>
    <m/>
    <m/>
    <m/>
    <s v="Word of Mouth"/>
    <n v="7"/>
    <n v="7"/>
    <n v="7"/>
    <n v="7"/>
    <n v="7"/>
    <n v="7"/>
    <n v="7"/>
    <x v="4"/>
    <x v="0"/>
  </r>
  <r>
    <m/>
    <m/>
    <s v="Date night"/>
    <s v="I like the food"/>
    <s v="A friend recommended it to me."/>
    <n v="5"/>
    <n v="5"/>
    <n v="3"/>
    <n v="4"/>
    <n v="3"/>
    <n v="3"/>
    <x v="0"/>
    <m/>
    <s v="Thai Shrimp"/>
    <s v="Pepper Crusted Sirloin"/>
    <s v="Shrimp Skewer"/>
    <s v="Lobster Tail"/>
    <m/>
    <s v="Fish Tacos"/>
    <s v="Lasagna"/>
    <m/>
    <x v="2"/>
    <x v="2"/>
    <x v="2"/>
    <x v="2"/>
    <x v="3"/>
    <x v="0"/>
    <s v="Newspaper"/>
    <m/>
    <s v="Mailer (ValPak, Postcards, etc.)"/>
    <m/>
    <m/>
    <s v="E-mail"/>
    <s v="Word of Mouth"/>
    <n v="7"/>
    <n v="6"/>
    <n v="7"/>
    <n v="7"/>
    <n v="7"/>
    <n v="7"/>
    <n v="6"/>
    <x v="0"/>
    <x v="1"/>
  </r>
  <r>
    <s v="Special occasions (birthdays, anniversaries.)"/>
    <m/>
    <s v="Date night"/>
    <s v="I like the food"/>
    <s v="A friend recommended it to me."/>
    <n v="4"/>
    <n v="5"/>
    <n v="2"/>
    <n v="3"/>
    <n v="5"/>
    <n v="5"/>
    <x v="0"/>
    <s v="Pizza"/>
    <m/>
    <m/>
    <m/>
    <m/>
    <s v="Pineapple Chicken"/>
    <m/>
    <s v="Lasagna"/>
    <m/>
    <x v="2"/>
    <x v="3"/>
    <x v="0"/>
    <x v="0"/>
    <x v="3"/>
    <x v="0"/>
    <s v="Newspaper"/>
    <m/>
    <m/>
    <m/>
    <m/>
    <s v="E-mail"/>
    <s v="Word of Mouth"/>
    <n v="6"/>
    <n v="6"/>
    <n v="7"/>
    <n v="6"/>
    <n v="7"/>
    <n v="7"/>
    <n v="7"/>
    <x v="2"/>
    <x v="1"/>
  </r>
  <r>
    <s v="Special occasions (birthdays, anniversaries.)"/>
    <m/>
    <s v="Date night"/>
    <s v="I like the food"/>
    <s v="A friend recommended it to me."/>
    <n v="3"/>
    <n v="5"/>
    <n v="2"/>
    <n v="4"/>
    <n v="5"/>
    <n v="4"/>
    <x v="1"/>
    <m/>
    <s v="Thai Shrimp"/>
    <m/>
    <m/>
    <s v="Lobster Tail"/>
    <m/>
    <m/>
    <s v="Lasagna"/>
    <m/>
    <x v="5"/>
    <x v="2"/>
    <x v="2"/>
    <x v="2"/>
    <x v="3"/>
    <x v="2"/>
    <s v="Newspaper"/>
    <m/>
    <s v="Mailer (ValPak, Postcards, etc.)"/>
    <s v="Internet web sites"/>
    <s v="Social Networking Online"/>
    <s v="E-mail"/>
    <s v="Word of Mouth"/>
    <n v="6"/>
    <n v="5"/>
    <n v="7"/>
    <n v="6"/>
    <n v="6"/>
    <n v="6"/>
    <n v="6"/>
    <x v="1"/>
    <x v="1"/>
  </r>
  <r>
    <s v="Special occasions (birthdays, anniversaries.)"/>
    <m/>
    <m/>
    <s v="I like the food"/>
    <s v="A friend recommended it to me."/>
    <n v="4"/>
    <n v="4"/>
    <n v="4"/>
    <n v="5"/>
    <n v="5"/>
    <n v="4"/>
    <x v="0"/>
    <m/>
    <m/>
    <m/>
    <s v="Shrimp Skewer"/>
    <m/>
    <s v="Pineapple Chicken"/>
    <s v="Fish Tacos"/>
    <m/>
    <m/>
    <x v="5"/>
    <x v="3"/>
    <x v="2"/>
    <x v="2"/>
    <x v="1"/>
    <x v="1"/>
    <m/>
    <m/>
    <m/>
    <s v="Internet web sites"/>
    <m/>
    <s v="E-mail"/>
    <m/>
    <n v="6"/>
    <n v="6"/>
    <n v="7"/>
    <n v="7"/>
    <n v="7"/>
    <n v="6"/>
    <n v="6"/>
    <x v="4"/>
    <x v="1"/>
  </r>
  <r>
    <m/>
    <m/>
    <m/>
    <s v="I like the food"/>
    <m/>
    <n v="5"/>
    <n v="5"/>
    <n v="2"/>
    <n v="5"/>
    <n v="5"/>
    <n v="5"/>
    <x v="0"/>
    <s v="Pizza"/>
    <s v="Thai Shrimp"/>
    <s v="Pepper Crusted Sirloin"/>
    <s v="Shrimp Skewer"/>
    <s v="Lobster Tail"/>
    <s v="Pineapple Chicken"/>
    <s v="Fish Tacos"/>
    <s v="Lasagna"/>
    <m/>
    <x v="4"/>
    <x v="1"/>
    <x v="1"/>
    <x v="1"/>
    <x v="1"/>
    <x v="4"/>
    <m/>
    <m/>
    <m/>
    <s v="Internet web sites"/>
    <m/>
    <m/>
    <m/>
    <m/>
    <n v="6"/>
    <n v="7"/>
    <n v="7"/>
    <n v="6"/>
    <n v="6"/>
    <n v="6"/>
    <x v="2"/>
    <x v="1"/>
  </r>
  <r>
    <s v="Special occasions (birthdays, anniversaries.)"/>
    <s v="Holidays"/>
    <s v="Date night"/>
    <s v="I like the food"/>
    <s v="A friend recommended it to me."/>
    <n v="5"/>
    <n v="4"/>
    <n v="3"/>
    <n v="5"/>
    <n v="3"/>
    <n v="3"/>
    <x v="0"/>
    <m/>
    <m/>
    <s v="Pepper Crusted Sirloin"/>
    <m/>
    <m/>
    <m/>
    <s v="Fish Tacos"/>
    <m/>
    <m/>
    <x v="5"/>
    <x v="2"/>
    <x v="0"/>
    <x v="2"/>
    <x v="3"/>
    <x v="1"/>
    <m/>
    <m/>
    <m/>
    <m/>
    <s v="Social Networking Online"/>
    <m/>
    <s v="Word of Mouth"/>
    <n v="7"/>
    <n v="6"/>
    <n v="7"/>
    <n v="7"/>
    <n v="7"/>
    <n v="7"/>
    <n v="5"/>
    <x v="1"/>
    <x v="1"/>
  </r>
  <r>
    <m/>
    <m/>
    <m/>
    <s v="I like the food"/>
    <m/>
    <n v="5"/>
    <n v="5"/>
    <n v="1"/>
    <n v="4"/>
    <n v="5"/>
    <n v="4"/>
    <x v="0"/>
    <m/>
    <s v="Thai Shrimp"/>
    <m/>
    <s v="Shrimp Skewer"/>
    <m/>
    <s v="Pineapple Chicken"/>
    <s v="Fish Tacos"/>
    <m/>
    <m/>
    <x v="4"/>
    <x v="1"/>
    <x v="1"/>
    <x v="3"/>
    <x v="1"/>
    <x v="5"/>
    <s v="Newspaper"/>
    <m/>
    <m/>
    <m/>
    <m/>
    <s v="E-mail"/>
    <m/>
    <m/>
    <n v="6"/>
    <n v="7"/>
    <n v="6"/>
    <n v="6"/>
    <n v="7"/>
    <n v="5"/>
    <x v="2"/>
    <x v="1"/>
  </r>
  <r>
    <m/>
    <m/>
    <m/>
    <s v="I like the food"/>
    <m/>
    <n v="5"/>
    <n v="5"/>
    <n v="2"/>
    <n v="2"/>
    <n v="3"/>
    <n v="3"/>
    <x v="1"/>
    <m/>
    <m/>
    <m/>
    <s v="Shrimp Skewer"/>
    <s v="Lobster Tail"/>
    <s v="Pineapple Chicken"/>
    <s v="Fish Tacos"/>
    <s v="Lasagna"/>
    <m/>
    <x v="5"/>
    <x v="1"/>
    <x v="0"/>
    <x v="2"/>
    <x v="3"/>
    <x v="0"/>
    <m/>
    <m/>
    <m/>
    <s v="Internet web sites"/>
    <m/>
    <s v="E-mail"/>
    <s v="Word of Mouth"/>
    <n v="7"/>
    <n v="6"/>
    <n v="7"/>
    <n v="6"/>
    <n v="6"/>
    <n v="6"/>
    <n v="6"/>
    <x v="0"/>
    <x v="1"/>
  </r>
  <r>
    <s v="Special occasions (birthdays, anniversaries.)"/>
    <s v="Holidays"/>
    <s v="Date night"/>
    <s v="I like the food"/>
    <m/>
    <n v="5"/>
    <n v="3"/>
    <n v="1"/>
    <n v="4"/>
    <n v="4"/>
    <n v="3"/>
    <x v="1"/>
    <s v="Pizza"/>
    <m/>
    <s v="Pepper Crusted Sirloin"/>
    <m/>
    <s v="Lobster Tail"/>
    <s v="Pineapple Chicken"/>
    <m/>
    <s v="Lasagna"/>
    <m/>
    <x v="5"/>
    <x v="1"/>
    <x v="1"/>
    <x v="0"/>
    <x v="0"/>
    <x v="0"/>
    <m/>
    <s v="Radio"/>
    <m/>
    <s v="Internet web sites"/>
    <m/>
    <s v="E-mail"/>
    <s v="Word of Mouth"/>
    <n v="7"/>
    <n v="7"/>
    <n v="7"/>
    <n v="7"/>
    <n v="7"/>
    <n v="6"/>
    <n v="4"/>
    <x v="0"/>
    <x v="0"/>
  </r>
  <r>
    <s v="Special occasions (birthdays, anniversaries.)"/>
    <m/>
    <s v="Date night"/>
    <s v="I like the food"/>
    <m/>
    <n v="3"/>
    <n v="2"/>
    <n v="2"/>
    <n v="4"/>
    <n v="5"/>
    <n v="4"/>
    <x v="1"/>
    <s v="Pizza"/>
    <s v="Thai Shrimp"/>
    <m/>
    <s v="Shrimp Skewer"/>
    <m/>
    <s v="Pineapple Chicken"/>
    <m/>
    <m/>
    <m/>
    <x v="4"/>
    <x v="2"/>
    <x v="1"/>
    <x v="0"/>
    <x v="3"/>
    <x v="0"/>
    <m/>
    <m/>
    <m/>
    <s v="Internet web sites"/>
    <m/>
    <s v="E-mail"/>
    <s v="Word of Mouth"/>
    <n v="6"/>
    <n v="6"/>
    <n v="6"/>
    <n v="7"/>
    <n v="7"/>
    <n v="6"/>
    <n v="6"/>
    <x v="0"/>
    <x v="0"/>
  </r>
  <r>
    <s v="Special occasions (birthdays, anniversaries.)"/>
    <m/>
    <s v="Date night"/>
    <s v="I like the food"/>
    <s v="A friend recommended it to me."/>
    <n v="5"/>
    <n v="5"/>
    <n v="4"/>
    <n v="3"/>
    <n v="4"/>
    <n v="3"/>
    <x v="0"/>
    <s v="Pizza"/>
    <m/>
    <s v="Pepper Crusted Sirloin"/>
    <m/>
    <s v="Lobster Tail"/>
    <s v="Pineapple Chicken"/>
    <s v="Fish Tacos"/>
    <s v="Lasagna"/>
    <m/>
    <x v="5"/>
    <x v="1"/>
    <x v="1"/>
    <x v="2"/>
    <x v="1"/>
    <x v="0"/>
    <m/>
    <s v="Radio"/>
    <m/>
    <s v="Internet web sites"/>
    <s v="Social Networking Online"/>
    <s v="E-mail"/>
    <s v="Word of Mouth"/>
    <n v="7"/>
    <n v="6"/>
    <n v="7"/>
    <n v="6"/>
    <n v="6"/>
    <n v="6"/>
    <n v="5"/>
    <x v="0"/>
    <x v="1"/>
  </r>
  <r>
    <m/>
    <m/>
    <m/>
    <s v="I like the food"/>
    <m/>
    <n v="3"/>
    <n v="4"/>
    <n v="1"/>
    <n v="4"/>
    <n v="4"/>
    <n v="4"/>
    <x v="1"/>
    <m/>
    <m/>
    <m/>
    <m/>
    <s v="Lobster Tail"/>
    <s v="Pineapple Chicken"/>
    <s v="Fish Tacos"/>
    <m/>
    <m/>
    <x v="4"/>
    <x v="2"/>
    <x v="1"/>
    <x v="1"/>
    <x v="3"/>
    <x v="0"/>
    <m/>
    <m/>
    <m/>
    <m/>
    <m/>
    <m/>
    <s v="Word of Mouth"/>
    <m/>
    <n v="6"/>
    <m/>
    <n v="7"/>
    <m/>
    <m/>
    <n v="6"/>
    <x v="4"/>
    <x v="1"/>
  </r>
  <r>
    <m/>
    <m/>
    <m/>
    <s v="I like the food"/>
    <m/>
    <n v="4"/>
    <n v="4"/>
    <n v="4"/>
    <n v="4"/>
    <n v="4"/>
    <n v="4"/>
    <x v="1"/>
    <m/>
    <m/>
    <s v="Pepper Crusted Sirloin"/>
    <m/>
    <m/>
    <s v="Pineapple Chicken"/>
    <m/>
    <s v="Lasagna"/>
    <m/>
    <x v="5"/>
    <x v="2"/>
    <x v="1"/>
    <x v="1"/>
    <x v="3"/>
    <x v="1"/>
    <m/>
    <s v="Radio"/>
    <s v="Mailer (ValPak, Postcards, etc.)"/>
    <s v="Internet web sites"/>
    <s v="Social Networking Online"/>
    <m/>
    <m/>
    <n v="6"/>
    <n v="4"/>
    <n v="6"/>
    <n v="6"/>
    <n v="5"/>
    <n v="6"/>
    <n v="5"/>
    <x v="1"/>
    <x v="1"/>
  </r>
  <r>
    <s v="Special occasions (birthdays, anniversaries.)"/>
    <s v="Holidays"/>
    <s v="Date night"/>
    <s v="I like the food"/>
    <m/>
    <n v="5"/>
    <n v="5"/>
    <n v="4"/>
    <n v="5"/>
    <n v="5"/>
    <n v="4"/>
    <x v="1"/>
    <m/>
    <m/>
    <m/>
    <s v="Shrimp Skewer"/>
    <s v="Lobster Tail"/>
    <s v="Pineapple Chicken"/>
    <s v="Fish Tacos"/>
    <s v="Lasagna"/>
    <m/>
    <x v="2"/>
    <x v="3"/>
    <x v="0"/>
    <x v="2"/>
    <x v="0"/>
    <x v="6"/>
    <m/>
    <s v="Radio"/>
    <m/>
    <s v="Internet web sites"/>
    <m/>
    <m/>
    <s v="Word of Mouth"/>
    <n v="5"/>
    <n v="6"/>
    <n v="7"/>
    <n v="7"/>
    <n v="7"/>
    <n v="7"/>
    <n v="5"/>
    <x v="0"/>
    <x v="0"/>
  </r>
  <r>
    <s v="Special occasions (birthdays, anniversaries.)"/>
    <m/>
    <m/>
    <m/>
    <m/>
    <n v="5"/>
    <n v="5"/>
    <n v="5"/>
    <n v="4"/>
    <n v="5"/>
    <n v="5"/>
    <x v="0"/>
    <s v="Pizza"/>
    <s v="Thai Shrimp"/>
    <s v="Pepper Crusted Sirloin"/>
    <s v="Shrimp Skewer"/>
    <s v="Lobster Tail"/>
    <s v="Pineapple Chicken"/>
    <s v="Fish Tacos"/>
    <s v="Lasagna"/>
    <m/>
    <x v="5"/>
    <x v="2"/>
    <x v="1"/>
    <x v="0"/>
    <x v="1"/>
    <x v="0"/>
    <m/>
    <m/>
    <m/>
    <m/>
    <m/>
    <s v="E-mail"/>
    <m/>
    <n v="7"/>
    <n v="7"/>
    <n v="7"/>
    <n v="7"/>
    <n v="7"/>
    <n v="7"/>
    <n v="7"/>
    <x v="1"/>
    <x v="1"/>
  </r>
  <r>
    <m/>
    <m/>
    <m/>
    <s v="I like the food"/>
    <m/>
    <n v="5"/>
    <n v="5"/>
    <n v="1"/>
    <n v="4"/>
    <n v="4"/>
    <n v="3"/>
    <x v="1"/>
    <m/>
    <m/>
    <m/>
    <m/>
    <s v="Lobster Tail"/>
    <s v="Pineapple Chicken"/>
    <m/>
    <m/>
    <m/>
    <x v="4"/>
    <x v="1"/>
    <x v="1"/>
    <x v="1"/>
    <x v="1"/>
    <x v="7"/>
    <m/>
    <m/>
    <m/>
    <m/>
    <m/>
    <s v="E-mail"/>
    <s v="Word of Mouth"/>
    <n v="7"/>
    <n v="6"/>
    <n v="7"/>
    <n v="6"/>
    <n v="7"/>
    <n v="7"/>
    <n v="6"/>
    <x v="0"/>
    <x v="1"/>
  </r>
  <r>
    <m/>
    <m/>
    <m/>
    <s v="I like the food"/>
    <s v="A friend recommended it to me."/>
    <n v="3"/>
    <n v="5"/>
    <n v="2"/>
    <n v="2"/>
    <n v="4"/>
    <n v="4"/>
    <x v="0"/>
    <m/>
    <m/>
    <m/>
    <m/>
    <s v="Lobster Tail"/>
    <m/>
    <s v="Fish Tacos"/>
    <m/>
    <m/>
    <x v="5"/>
    <x v="0"/>
    <x v="0"/>
    <x v="0"/>
    <x v="3"/>
    <x v="1"/>
    <m/>
    <m/>
    <m/>
    <s v="Internet web sites"/>
    <s v="Social Networking Online"/>
    <m/>
    <s v="Word of Mouth"/>
    <n v="7"/>
    <m/>
    <n v="7"/>
    <n v="7"/>
    <n v="7"/>
    <n v="7"/>
    <n v="7"/>
    <x v="1"/>
    <x v="1"/>
  </r>
  <r>
    <m/>
    <m/>
    <m/>
    <s v="I like the food"/>
    <m/>
    <n v="5"/>
    <n v="5"/>
    <n v="5"/>
    <n v="5"/>
    <n v="5"/>
    <n v="4"/>
    <x v="1"/>
    <s v="Pizza"/>
    <m/>
    <s v="Pepper Crusted Sirloin"/>
    <m/>
    <s v="Lobster Tail"/>
    <s v="Pineapple Chicken"/>
    <m/>
    <m/>
    <m/>
    <x v="4"/>
    <x v="1"/>
    <x v="1"/>
    <x v="1"/>
    <x v="1"/>
    <x v="1"/>
    <s v="Newspaper"/>
    <s v="Radio"/>
    <m/>
    <m/>
    <m/>
    <m/>
    <m/>
    <n v="7"/>
    <n v="7"/>
    <n v="7"/>
    <n v="7"/>
    <n v="7"/>
    <n v="7"/>
    <n v="3"/>
    <x v="0"/>
    <x v="1"/>
  </r>
  <r>
    <m/>
    <m/>
    <m/>
    <s v="I like the food"/>
    <m/>
    <n v="5"/>
    <n v="5"/>
    <n v="1"/>
    <n v="2"/>
    <n v="3"/>
    <n v="3"/>
    <x v="1"/>
    <s v="Pizza"/>
    <m/>
    <m/>
    <m/>
    <s v="Lobster Tail"/>
    <m/>
    <m/>
    <m/>
    <m/>
    <x v="4"/>
    <x v="2"/>
    <x v="1"/>
    <x v="0"/>
    <x v="3"/>
    <x v="2"/>
    <m/>
    <s v="Radio"/>
    <m/>
    <m/>
    <m/>
    <m/>
    <s v="Word of Mouth"/>
    <n v="5"/>
    <n v="3"/>
    <n v="4"/>
    <n v="3"/>
    <n v="6"/>
    <n v="6"/>
    <n v="6"/>
    <x v="0"/>
    <x v="1"/>
  </r>
  <r>
    <m/>
    <m/>
    <s v="Date night"/>
    <s v="I like the food"/>
    <s v="A friend recommended it to me."/>
    <n v="4"/>
    <n v="5"/>
    <n v="1"/>
    <n v="4"/>
    <n v="5"/>
    <n v="3"/>
    <x v="1"/>
    <m/>
    <m/>
    <m/>
    <m/>
    <m/>
    <m/>
    <m/>
    <m/>
    <s v="None of the Above"/>
    <x v="3"/>
    <x v="3"/>
    <x v="2"/>
    <x v="2"/>
    <x v="0"/>
    <x v="7"/>
    <s v="Newspaper"/>
    <m/>
    <m/>
    <m/>
    <m/>
    <m/>
    <m/>
    <n v="6"/>
    <n v="5"/>
    <n v="5"/>
    <n v="5"/>
    <n v="6"/>
    <n v="6"/>
    <n v="5"/>
    <x v="2"/>
    <x v="0"/>
  </r>
  <r>
    <m/>
    <m/>
    <s v="Date night"/>
    <s v="I like the food"/>
    <m/>
    <n v="5"/>
    <n v="5"/>
    <n v="3"/>
    <n v="3"/>
    <n v="5"/>
    <n v="4"/>
    <x v="1"/>
    <m/>
    <m/>
    <m/>
    <m/>
    <s v="Lobster Tail"/>
    <s v="Pineapple Chicken"/>
    <m/>
    <m/>
    <m/>
    <x v="2"/>
    <x v="1"/>
    <x v="2"/>
    <x v="1"/>
    <x v="3"/>
    <x v="3"/>
    <s v="Newspaper"/>
    <m/>
    <m/>
    <m/>
    <m/>
    <s v="E-mail"/>
    <m/>
    <n v="6"/>
    <n v="6"/>
    <n v="6"/>
    <n v="6"/>
    <n v="6"/>
    <n v="6"/>
    <n v="6"/>
    <x v="2"/>
    <x v="1"/>
  </r>
  <r>
    <s v="Special occasions (birthdays, anniversaries.)"/>
    <m/>
    <s v="Date night"/>
    <s v="I like the food"/>
    <m/>
    <n v="5"/>
    <n v="5"/>
    <n v="4"/>
    <n v="3"/>
    <n v="5"/>
    <n v="3"/>
    <x v="1"/>
    <m/>
    <m/>
    <m/>
    <m/>
    <s v="Lobster Tail"/>
    <m/>
    <m/>
    <m/>
    <m/>
    <x v="0"/>
    <x v="1"/>
    <x v="1"/>
    <x v="1"/>
    <x v="1"/>
    <x v="2"/>
    <m/>
    <m/>
    <m/>
    <s v="Internet web sites"/>
    <s v="Social Networking Online"/>
    <s v="E-mail"/>
    <s v="Word of Mouth"/>
    <n v="6"/>
    <n v="5"/>
    <n v="6"/>
    <n v="6"/>
    <n v="6"/>
    <n v="7"/>
    <n v="5"/>
    <x v="2"/>
    <x v="1"/>
  </r>
  <r>
    <m/>
    <m/>
    <s v="Date night"/>
    <m/>
    <m/>
    <n v="1"/>
    <n v="2"/>
    <n v="2"/>
    <n v="4"/>
    <n v="4"/>
    <n v="4"/>
    <x v="1"/>
    <m/>
    <m/>
    <m/>
    <m/>
    <m/>
    <m/>
    <m/>
    <m/>
    <s v="None of the Above"/>
    <x v="2"/>
    <x v="3"/>
    <x v="1"/>
    <x v="2"/>
    <x v="0"/>
    <x v="5"/>
    <m/>
    <m/>
    <s v="Mailer (ValPak, Postcards, etc.)"/>
    <m/>
    <m/>
    <m/>
    <m/>
    <n v="5"/>
    <n v="7"/>
    <n v="7"/>
    <n v="7"/>
    <n v="7"/>
    <n v="6"/>
    <n v="5"/>
    <x v="1"/>
    <x v="0"/>
  </r>
  <r>
    <s v="Special occasions (birthdays, anniversaries.)"/>
    <m/>
    <s v="Date night"/>
    <m/>
    <s v="A friend recommended it to me."/>
    <n v="5"/>
    <n v="5"/>
    <n v="1"/>
    <n v="2"/>
    <n v="3"/>
    <n v="3"/>
    <x v="1"/>
    <m/>
    <m/>
    <m/>
    <m/>
    <s v="Lobster Tail"/>
    <m/>
    <s v="Fish Tacos"/>
    <m/>
    <m/>
    <x v="0"/>
    <x v="2"/>
    <x v="0"/>
    <x v="0"/>
    <x v="1"/>
    <x v="1"/>
    <m/>
    <m/>
    <m/>
    <s v="Internet web sites"/>
    <s v="Social Networking Online"/>
    <s v="E-mail"/>
    <s v="Word of Mouth"/>
    <n v="7"/>
    <n v="7"/>
    <n v="7"/>
    <n v="5"/>
    <n v="7"/>
    <n v="6"/>
    <n v="5"/>
    <x v="1"/>
    <x v="1"/>
  </r>
  <r>
    <m/>
    <m/>
    <m/>
    <s v="I like the food"/>
    <m/>
    <n v="4"/>
    <n v="4"/>
    <n v="1"/>
    <n v="4"/>
    <n v="4"/>
    <n v="3"/>
    <x v="0"/>
    <s v="Pizza"/>
    <s v="Thai Shrimp"/>
    <s v="Pepper Crusted Sirloin"/>
    <m/>
    <s v="Lobster Tail"/>
    <m/>
    <m/>
    <s v="Lasagna"/>
    <m/>
    <x v="4"/>
    <x v="1"/>
    <x v="1"/>
    <x v="1"/>
    <x v="1"/>
    <x v="4"/>
    <m/>
    <m/>
    <m/>
    <m/>
    <m/>
    <s v="E-mail"/>
    <s v="Word of Mouth"/>
    <n v="6"/>
    <n v="6"/>
    <n v="6"/>
    <n v="6"/>
    <n v="6"/>
    <n v="6"/>
    <n v="5"/>
    <x v="2"/>
    <x v="1"/>
  </r>
  <r>
    <m/>
    <m/>
    <m/>
    <s v="I like the food"/>
    <m/>
    <n v="4"/>
    <n v="5"/>
    <n v="1"/>
    <n v="4"/>
    <n v="4"/>
    <n v="3"/>
    <x v="0"/>
    <m/>
    <m/>
    <m/>
    <s v="Shrimp Skewer"/>
    <s v="Lobster Tail"/>
    <s v="Pineapple Chicken"/>
    <m/>
    <s v="Lasagna"/>
    <m/>
    <x v="0"/>
    <x v="2"/>
    <x v="1"/>
    <x v="0"/>
    <x v="0"/>
    <x v="7"/>
    <s v="Newspaper"/>
    <m/>
    <m/>
    <s v="Internet web sites"/>
    <m/>
    <s v="E-mail"/>
    <s v="Word of Mouth"/>
    <n v="6"/>
    <n v="6"/>
    <n v="6"/>
    <n v="6"/>
    <n v="6"/>
    <n v="6"/>
    <n v="6"/>
    <x v="3"/>
    <x v="1"/>
  </r>
  <r>
    <s v="Special occasions (birthdays, anniversaries.)"/>
    <m/>
    <s v="Date night"/>
    <s v="I like the food"/>
    <m/>
    <n v="4"/>
    <n v="4"/>
    <n v="4"/>
    <n v="4"/>
    <n v="4"/>
    <n v="4"/>
    <x v="0"/>
    <m/>
    <m/>
    <m/>
    <s v="Shrimp Skewer"/>
    <s v="Lobster Tail"/>
    <m/>
    <s v="Fish Tacos"/>
    <s v="Lasagna"/>
    <m/>
    <x v="4"/>
    <x v="1"/>
    <x v="1"/>
    <x v="1"/>
    <x v="1"/>
    <x v="1"/>
    <m/>
    <m/>
    <m/>
    <m/>
    <m/>
    <s v="E-mail"/>
    <m/>
    <n v="7"/>
    <n v="5"/>
    <n v="7"/>
    <n v="6"/>
    <n v="6"/>
    <n v="5"/>
    <n v="5"/>
    <x v="2"/>
    <x v="0"/>
  </r>
  <r>
    <m/>
    <m/>
    <m/>
    <s v="I like the food"/>
    <s v="A friend recommended it to me."/>
    <n v="5"/>
    <n v="5"/>
    <n v="3"/>
    <n v="3"/>
    <n v="5"/>
    <n v="5"/>
    <x v="1"/>
    <m/>
    <m/>
    <m/>
    <m/>
    <s v="Lobster Tail"/>
    <s v="Pineapple Chicken"/>
    <s v="Fish Tacos"/>
    <m/>
    <m/>
    <x v="5"/>
    <x v="1"/>
    <x v="3"/>
    <x v="4"/>
    <x v="1"/>
    <x v="2"/>
    <s v="Newspaper"/>
    <m/>
    <m/>
    <m/>
    <m/>
    <m/>
    <m/>
    <n v="7"/>
    <n v="7"/>
    <n v="7"/>
    <n v="7"/>
    <n v="7"/>
    <n v="7"/>
    <n v="7"/>
    <x v="4"/>
    <x v="1"/>
  </r>
  <r>
    <m/>
    <m/>
    <m/>
    <s v="I like the food"/>
    <m/>
    <n v="5"/>
    <n v="3"/>
    <n v="1"/>
    <n v="5"/>
    <n v="5"/>
    <n v="4"/>
    <x v="0"/>
    <s v="Pizza"/>
    <m/>
    <m/>
    <m/>
    <s v="Lobster Tail"/>
    <s v="Pineapple Chicken"/>
    <s v="Fish Tacos"/>
    <m/>
    <m/>
    <x v="0"/>
    <x v="1"/>
    <x v="1"/>
    <x v="0"/>
    <x v="1"/>
    <x v="1"/>
    <s v="Newspaper"/>
    <m/>
    <m/>
    <s v="Internet web sites"/>
    <m/>
    <s v="E-mail"/>
    <s v="Word of Mouth"/>
    <n v="7"/>
    <n v="6"/>
    <n v="7"/>
    <n v="6"/>
    <n v="7"/>
    <n v="7"/>
    <n v="7"/>
    <x v="0"/>
    <x v="1"/>
  </r>
  <r>
    <m/>
    <m/>
    <m/>
    <s v="I like the food"/>
    <s v="A friend recommended it to me."/>
    <n v="5"/>
    <n v="5"/>
    <n v="4"/>
    <n v="3"/>
    <n v="4"/>
    <n v="4"/>
    <x v="0"/>
    <m/>
    <m/>
    <m/>
    <m/>
    <s v="Lobster Tail"/>
    <s v="Pineapple Chicken"/>
    <s v="Fish Tacos"/>
    <s v="Lasagna"/>
    <m/>
    <x v="5"/>
    <x v="3"/>
    <x v="0"/>
    <x v="0"/>
    <x v="3"/>
    <x v="1"/>
    <m/>
    <m/>
    <m/>
    <m/>
    <s v="Social Networking Online"/>
    <m/>
    <s v="Word of Mouth"/>
    <n v="7"/>
    <n v="6"/>
    <n v="7"/>
    <n v="7"/>
    <n v="7"/>
    <n v="7"/>
    <n v="7"/>
    <x v="2"/>
    <x v="1"/>
  </r>
  <r>
    <m/>
    <m/>
    <s v="Date night"/>
    <m/>
    <m/>
    <n v="4"/>
    <n v="5"/>
    <n v="3"/>
    <n v="3"/>
    <n v="5"/>
    <n v="2"/>
    <x v="1"/>
    <s v="Pizza"/>
    <m/>
    <s v="Pepper Crusted Sirloin"/>
    <m/>
    <s v="Lobster Tail"/>
    <s v="Pineapple Chicken"/>
    <m/>
    <s v="Lasagna"/>
    <m/>
    <x v="3"/>
    <x v="2"/>
    <x v="1"/>
    <x v="1"/>
    <x v="0"/>
    <x v="3"/>
    <m/>
    <m/>
    <m/>
    <s v="Internet web sites"/>
    <s v="Social Networking Online"/>
    <s v="E-mail"/>
    <s v="Word of Mouth"/>
    <m/>
    <n v="7"/>
    <n v="7"/>
    <n v="7"/>
    <n v="7"/>
    <n v="7"/>
    <n v="4"/>
    <x v="1"/>
    <x v="1"/>
  </r>
  <r>
    <m/>
    <m/>
    <m/>
    <s v="I like the food"/>
    <m/>
    <n v="2"/>
    <n v="5"/>
    <n v="2"/>
    <n v="4"/>
    <n v="4"/>
    <n v="4"/>
    <x v="0"/>
    <s v="Pizza"/>
    <s v="Thai Shrimp"/>
    <s v="Pepper Crusted Sirloin"/>
    <m/>
    <s v="Lobster Tail"/>
    <m/>
    <s v="Fish Tacos"/>
    <s v="Lasagna"/>
    <m/>
    <x v="5"/>
    <x v="2"/>
    <x v="0"/>
    <x v="0"/>
    <x v="1"/>
    <x v="7"/>
    <s v="Newspaper"/>
    <s v="Radio"/>
    <s v="Mailer (ValPak, Postcards, etc.)"/>
    <m/>
    <s v="Social Networking Online"/>
    <m/>
    <s v="Word of Mouth"/>
    <n v="7"/>
    <n v="6"/>
    <n v="6"/>
    <n v="6"/>
    <n v="6"/>
    <n v="7"/>
    <n v="5"/>
    <x v="4"/>
    <x v="1"/>
  </r>
  <r>
    <m/>
    <m/>
    <m/>
    <s v="I like the food"/>
    <m/>
    <n v="5"/>
    <n v="5"/>
    <n v="1"/>
    <n v="3"/>
    <n v="3"/>
    <n v="2"/>
    <x v="1"/>
    <m/>
    <m/>
    <m/>
    <m/>
    <m/>
    <s v="Pineapple Chicken"/>
    <m/>
    <m/>
    <m/>
    <x v="2"/>
    <x v="0"/>
    <x v="4"/>
    <x v="3"/>
    <x v="2"/>
    <x v="1"/>
    <s v="Newspaper"/>
    <m/>
    <s v="Mailer (ValPak, Postcards, etc.)"/>
    <m/>
    <m/>
    <s v="E-mail"/>
    <m/>
    <n v="7"/>
    <n v="7"/>
    <n v="7"/>
    <n v="7"/>
    <n v="7"/>
    <n v="7"/>
    <n v="6"/>
    <x v="2"/>
    <x v="1"/>
  </r>
  <r>
    <m/>
    <m/>
    <m/>
    <s v="I like the food"/>
    <m/>
    <n v="5"/>
    <n v="5"/>
    <n v="2"/>
    <n v="3"/>
    <n v="4"/>
    <n v="4"/>
    <x v="0"/>
    <m/>
    <m/>
    <m/>
    <s v="Shrimp Skewer"/>
    <s v="Lobster Tail"/>
    <s v="Pineapple Chicken"/>
    <m/>
    <s v="Lasagna"/>
    <m/>
    <x v="5"/>
    <x v="3"/>
    <x v="2"/>
    <x v="3"/>
    <x v="3"/>
    <x v="1"/>
    <s v="Newspaper"/>
    <m/>
    <m/>
    <s v="Internet web sites"/>
    <m/>
    <m/>
    <s v="Word of Mouth"/>
    <n v="7"/>
    <n v="7"/>
    <n v="7"/>
    <n v="7"/>
    <n v="7"/>
    <n v="7"/>
    <n v="6"/>
    <x v="1"/>
    <x v="1"/>
  </r>
  <r>
    <m/>
    <m/>
    <m/>
    <s v="I like the food"/>
    <m/>
    <n v="5"/>
    <n v="5"/>
    <n v="3"/>
    <n v="5"/>
    <n v="5"/>
    <n v="3"/>
    <x v="0"/>
    <m/>
    <m/>
    <s v="Pepper Crusted Sirloin"/>
    <m/>
    <s v="Lobster Tail"/>
    <s v="Pineapple Chicken"/>
    <s v="Fish Tacos"/>
    <s v="Lasagna"/>
    <m/>
    <x v="4"/>
    <x v="1"/>
    <x v="1"/>
    <x v="1"/>
    <x v="0"/>
    <x v="7"/>
    <s v="Newspaper"/>
    <m/>
    <m/>
    <s v="Internet web sites"/>
    <m/>
    <s v="E-mail"/>
    <m/>
    <n v="7"/>
    <n v="3"/>
    <n v="7"/>
    <n v="7"/>
    <n v="7"/>
    <n v="7"/>
    <n v="4"/>
    <x v="2"/>
    <x v="0"/>
  </r>
  <r>
    <m/>
    <m/>
    <m/>
    <s v="I like the food"/>
    <m/>
    <n v="5"/>
    <n v="4"/>
    <n v="4"/>
    <n v="5"/>
    <n v="5"/>
    <n v="5"/>
    <x v="0"/>
    <m/>
    <m/>
    <m/>
    <s v="Shrimp Skewer"/>
    <s v="Lobster Tail"/>
    <m/>
    <s v="Fish Tacos"/>
    <s v="Lasagna"/>
    <m/>
    <x v="5"/>
    <x v="1"/>
    <x v="1"/>
    <x v="1"/>
    <x v="1"/>
    <x v="1"/>
    <s v="Newspaper"/>
    <m/>
    <m/>
    <m/>
    <m/>
    <s v="E-mail"/>
    <s v="Word of Mouth"/>
    <n v="7"/>
    <n v="5"/>
    <n v="7"/>
    <n v="7"/>
    <n v="7"/>
    <n v="7"/>
    <n v="7"/>
    <x v="0"/>
    <x v="1"/>
  </r>
  <r>
    <m/>
    <m/>
    <m/>
    <s v="I like the food"/>
    <m/>
    <n v="5"/>
    <n v="4"/>
    <n v="4"/>
    <n v="3"/>
    <n v="4"/>
    <n v="5"/>
    <x v="1"/>
    <s v="Pizza"/>
    <s v="Thai Shrimp"/>
    <m/>
    <m/>
    <s v="Lobster Tail"/>
    <s v="Pineapple Chicken"/>
    <m/>
    <s v="Lasagna"/>
    <m/>
    <x v="4"/>
    <x v="1"/>
    <x v="1"/>
    <x v="1"/>
    <x v="1"/>
    <x v="7"/>
    <s v="Newspaper"/>
    <m/>
    <s v="Mailer (ValPak, Postcards, etc.)"/>
    <s v="Internet web sites"/>
    <m/>
    <m/>
    <s v="Word of Mouth"/>
    <m/>
    <n v="7"/>
    <n v="7"/>
    <n v="7"/>
    <n v="7"/>
    <n v="7"/>
    <n v="5"/>
    <x v="0"/>
    <x v="0"/>
  </r>
  <r>
    <s v="Special occasions (birthdays, anniversaries.)"/>
    <m/>
    <m/>
    <m/>
    <m/>
    <n v="2"/>
    <n v="5"/>
    <n v="3"/>
    <n v="5"/>
    <n v="5"/>
    <n v="4"/>
    <x v="0"/>
    <m/>
    <m/>
    <s v="Pepper Crusted Sirloin"/>
    <m/>
    <s v="Lobster Tail"/>
    <m/>
    <m/>
    <s v="Lasagna"/>
    <m/>
    <x v="5"/>
    <x v="2"/>
    <x v="0"/>
    <x v="0"/>
    <x v="1"/>
    <x v="3"/>
    <m/>
    <s v="Radio"/>
    <s v="Mailer (ValPak, Postcards, etc.)"/>
    <s v="Internet web sites"/>
    <m/>
    <s v="E-mail"/>
    <m/>
    <n v="7"/>
    <n v="7"/>
    <n v="7"/>
    <n v="7"/>
    <n v="6"/>
    <n v="7"/>
    <n v="5"/>
    <x v="2"/>
    <x v="1"/>
  </r>
  <r>
    <m/>
    <m/>
    <m/>
    <s v="I like the food"/>
    <s v="A friend recommended it to me."/>
    <n v="5"/>
    <n v="3"/>
    <n v="2"/>
    <n v="2"/>
    <n v="3"/>
    <n v="2"/>
    <x v="0"/>
    <s v="Pizza"/>
    <m/>
    <s v="Pepper Crusted Sirloin"/>
    <s v="Shrimp Skewer"/>
    <s v="Lobster Tail"/>
    <m/>
    <s v="Fish Tacos"/>
    <m/>
    <m/>
    <x v="5"/>
    <x v="2"/>
    <x v="0"/>
    <x v="3"/>
    <x v="1"/>
    <x v="7"/>
    <s v="Newspaper"/>
    <m/>
    <m/>
    <m/>
    <s v="Social Networking Online"/>
    <m/>
    <s v="Word of Mouth"/>
    <n v="6"/>
    <n v="7"/>
    <n v="6"/>
    <n v="6"/>
    <n v="7"/>
    <n v="7"/>
    <n v="6"/>
    <x v="2"/>
    <x v="1"/>
  </r>
  <r>
    <m/>
    <m/>
    <s v="Date night"/>
    <s v="I like the food"/>
    <m/>
    <n v="5"/>
    <n v="5"/>
    <n v="1"/>
    <n v="5"/>
    <n v="5"/>
    <n v="1"/>
    <x v="0"/>
    <m/>
    <m/>
    <m/>
    <s v="Shrimp Skewer"/>
    <s v="Lobster Tail"/>
    <s v="Pineapple Chicken"/>
    <s v="Fish Tacos"/>
    <m/>
    <m/>
    <x v="4"/>
    <x v="1"/>
    <x v="1"/>
    <x v="1"/>
    <x v="1"/>
    <x v="1"/>
    <m/>
    <m/>
    <m/>
    <s v="Internet web sites"/>
    <s v="Social Networking Online"/>
    <s v="E-mail"/>
    <s v="Word of Mouth"/>
    <n v="7"/>
    <n v="7"/>
    <n v="7"/>
    <n v="7"/>
    <n v="7"/>
    <n v="7"/>
    <n v="7"/>
    <x v="1"/>
    <x v="1"/>
  </r>
  <r>
    <m/>
    <m/>
    <m/>
    <s v="I like the food"/>
    <s v="A friend recommended it to me."/>
    <n v="5"/>
    <n v="5"/>
    <n v="4"/>
    <n v="4"/>
    <n v="5"/>
    <n v="4"/>
    <x v="1"/>
    <s v="Pizza"/>
    <s v="Thai Shrimp"/>
    <s v="Pepper Crusted Sirloin"/>
    <m/>
    <s v="Lobster Tail"/>
    <m/>
    <m/>
    <s v="Lasagna"/>
    <m/>
    <x v="2"/>
    <x v="1"/>
    <x v="0"/>
    <x v="2"/>
    <x v="3"/>
    <x v="0"/>
    <s v="Newspaper"/>
    <m/>
    <m/>
    <s v="Internet web sites"/>
    <s v="Social Networking Online"/>
    <m/>
    <s v="Word of Mouth"/>
    <n v="7"/>
    <n v="5"/>
    <n v="7"/>
    <n v="7"/>
    <n v="7"/>
    <n v="7"/>
    <n v="6"/>
    <x v="4"/>
    <x v="1"/>
  </r>
  <r>
    <m/>
    <m/>
    <s v="Date night"/>
    <s v="I like the food"/>
    <m/>
    <n v="5"/>
    <n v="5"/>
    <n v="2"/>
    <n v="3"/>
    <n v="4"/>
    <n v="4"/>
    <x v="1"/>
    <m/>
    <m/>
    <m/>
    <m/>
    <s v="Lobster Tail"/>
    <s v="Pineapple Chicken"/>
    <s v="Fish Tacos"/>
    <m/>
    <m/>
    <x v="0"/>
    <x v="2"/>
    <x v="0"/>
    <x v="2"/>
    <x v="0"/>
    <x v="3"/>
    <m/>
    <m/>
    <m/>
    <m/>
    <s v="Social Networking Online"/>
    <m/>
    <s v="Word of Mouth"/>
    <n v="7"/>
    <n v="7"/>
    <n v="7"/>
    <n v="6"/>
    <n v="7"/>
    <n v="7"/>
    <n v="7"/>
    <x v="3"/>
    <x v="1"/>
  </r>
  <r>
    <s v="Special occasions (birthdays, anniversaries.)"/>
    <m/>
    <s v="Date night"/>
    <s v="I like the food"/>
    <m/>
    <n v="4"/>
    <n v="5"/>
    <n v="3"/>
    <n v="5"/>
    <n v="5"/>
    <n v="3"/>
    <x v="0"/>
    <s v="Pizza"/>
    <s v="Thai Shrimp"/>
    <s v="Pepper Crusted Sirloin"/>
    <s v="Shrimp Skewer"/>
    <s v="Lobster Tail"/>
    <s v="Pineapple Chicken"/>
    <s v="Fish Tacos"/>
    <s v="Lasagna"/>
    <m/>
    <x v="4"/>
    <x v="1"/>
    <x v="1"/>
    <x v="1"/>
    <x v="1"/>
    <x v="1"/>
    <m/>
    <m/>
    <m/>
    <m/>
    <m/>
    <s v="E-mail"/>
    <m/>
    <n v="7"/>
    <n v="6"/>
    <n v="6"/>
    <n v="6"/>
    <n v="7"/>
    <n v="7"/>
    <n v="7"/>
    <x v="2"/>
    <x v="1"/>
  </r>
  <r>
    <s v="Special occasions (birthdays, anniversaries.)"/>
    <s v="Holidays"/>
    <m/>
    <m/>
    <m/>
    <n v="5"/>
    <n v="5"/>
    <n v="5"/>
    <n v="5"/>
    <n v="5"/>
    <m/>
    <x v="0"/>
    <m/>
    <s v="Thai Shrimp"/>
    <m/>
    <m/>
    <s v="Lobster Tail"/>
    <m/>
    <m/>
    <m/>
    <m/>
    <x v="4"/>
    <x v="1"/>
    <x v="1"/>
    <x v="1"/>
    <x v="1"/>
    <x v="1"/>
    <s v="Newspaper"/>
    <m/>
    <m/>
    <m/>
    <m/>
    <s v="E-mail"/>
    <m/>
    <n v="7"/>
    <n v="7"/>
    <n v="6"/>
    <n v="7"/>
    <n v="6"/>
    <n v="7"/>
    <n v="6"/>
    <x v="0"/>
    <x v="0"/>
  </r>
  <r>
    <s v="Special occasions (birthdays, anniversaries.)"/>
    <m/>
    <m/>
    <s v="I like the food"/>
    <m/>
    <n v="5"/>
    <n v="5"/>
    <n v="1"/>
    <n v="4"/>
    <n v="5"/>
    <n v="2"/>
    <x v="1"/>
    <m/>
    <m/>
    <m/>
    <m/>
    <m/>
    <s v="Pineapple Chicken"/>
    <m/>
    <m/>
    <m/>
    <x v="0"/>
    <x v="2"/>
    <x v="0"/>
    <x v="0"/>
    <x v="3"/>
    <x v="0"/>
    <m/>
    <s v="Radio"/>
    <m/>
    <m/>
    <m/>
    <s v="E-mail"/>
    <m/>
    <n v="6"/>
    <n v="6"/>
    <n v="6"/>
    <n v="6"/>
    <n v="7"/>
    <n v="6"/>
    <n v="6"/>
    <x v="0"/>
    <x v="1"/>
  </r>
  <r>
    <m/>
    <m/>
    <m/>
    <s v="I like the food"/>
    <m/>
    <n v="2"/>
    <n v="4"/>
    <n v="4"/>
    <n v="4"/>
    <n v="4"/>
    <n v="4"/>
    <x v="0"/>
    <m/>
    <s v="Thai Shrimp"/>
    <m/>
    <m/>
    <s v="Lobster Tail"/>
    <m/>
    <s v="Fish Tacos"/>
    <m/>
    <m/>
    <x v="0"/>
    <x v="3"/>
    <x v="2"/>
    <x v="3"/>
    <x v="1"/>
    <x v="3"/>
    <s v="Newspaper"/>
    <m/>
    <m/>
    <s v="Internet web sites"/>
    <m/>
    <s v="E-mail"/>
    <m/>
    <n v="6"/>
    <n v="6"/>
    <n v="7"/>
    <n v="7"/>
    <n v="7"/>
    <n v="7"/>
    <n v="6"/>
    <x v="2"/>
    <x v="1"/>
  </r>
  <r>
    <m/>
    <m/>
    <m/>
    <s v="I like the food"/>
    <s v="A friend recommended it to me."/>
    <n v="5"/>
    <n v="5"/>
    <n v="1"/>
    <n v="5"/>
    <n v="5"/>
    <n v="1"/>
    <x v="1"/>
    <m/>
    <m/>
    <m/>
    <m/>
    <m/>
    <s v="Pineapple Chicken"/>
    <m/>
    <m/>
    <m/>
    <x v="4"/>
    <x v="1"/>
    <x v="1"/>
    <x v="1"/>
    <x v="1"/>
    <x v="1"/>
    <s v="Newspaper"/>
    <m/>
    <m/>
    <m/>
    <m/>
    <m/>
    <s v="Word of Mouth"/>
    <n v="4"/>
    <n v="4"/>
    <n v="5"/>
    <n v="5"/>
    <n v="6"/>
    <n v="7"/>
    <n v="5"/>
    <x v="0"/>
    <x v="1"/>
  </r>
  <r>
    <s v="Special occasions (birthdays, anniversaries.)"/>
    <m/>
    <m/>
    <s v="I like the food"/>
    <m/>
    <n v="4"/>
    <n v="4"/>
    <n v="3"/>
    <n v="3"/>
    <n v="5"/>
    <n v="3"/>
    <x v="1"/>
    <m/>
    <m/>
    <m/>
    <m/>
    <s v="Lobster Tail"/>
    <s v="Pineapple Chicken"/>
    <m/>
    <m/>
    <m/>
    <x v="0"/>
    <x v="2"/>
    <x v="0"/>
    <x v="0"/>
    <x v="3"/>
    <x v="0"/>
    <m/>
    <m/>
    <s v="Mailer (ValPak, Postcards, etc.)"/>
    <m/>
    <m/>
    <m/>
    <s v="Word of Mouth"/>
    <n v="7"/>
    <n v="7"/>
    <n v="7"/>
    <n v="7"/>
    <n v="7"/>
    <n v="7"/>
    <n v="7"/>
    <x v="2"/>
    <x v="1"/>
  </r>
  <r>
    <s v="Special occasions (birthdays, anniversaries.)"/>
    <m/>
    <m/>
    <m/>
    <m/>
    <n v="2"/>
    <n v="4"/>
    <n v="3"/>
    <n v="4"/>
    <n v="5"/>
    <n v="4"/>
    <x v="0"/>
    <s v="Pizza"/>
    <m/>
    <m/>
    <m/>
    <s v="Lobster Tail"/>
    <s v="Pineapple Chicken"/>
    <s v="Fish Tacos"/>
    <m/>
    <m/>
    <x v="4"/>
    <x v="1"/>
    <x v="1"/>
    <x v="1"/>
    <x v="1"/>
    <x v="1"/>
    <m/>
    <m/>
    <m/>
    <m/>
    <s v="Social Networking Online"/>
    <m/>
    <m/>
    <n v="7"/>
    <n v="7"/>
    <n v="7"/>
    <n v="7"/>
    <n v="7"/>
    <n v="7"/>
    <n v="6"/>
    <x v="1"/>
    <x v="1"/>
  </r>
  <r>
    <s v="Special occasions (birthdays, anniversaries.)"/>
    <s v="Holidays"/>
    <s v="Date night"/>
    <s v="I like the food"/>
    <m/>
    <n v="5"/>
    <n v="5"/>
    <n v="3"/>
    <n v="1"/>
    <n v="1"/>
    <n v="1"/>
    <x v="0"/>
    <m/>
    <m/>
    <s v="Pepper Crusted Sirloin"/>
    <m/>
    <s v="Lobster Tail"/>
    <s v="Pineapple Chicken"/>
    <s v="Fish Tacos"/>
    <m/>
    <m/>
    <x v="5"/>
    <x v="3"/>
    <x v="2"/>
    <x v="2"/>
    <x v="1"/>
    <x v="1"/>
    <m/>
    <m/>
    <m/>
    <m/>
    <m/>
    <m/>
    <s v="Word of Mouth"/>
    <n v="5"/>
    <n v="5"/>
    <n v="5"/>
    <n v="5"/>
    <n v="7"/>
    <n v="7"/>
    <n v="7"/>
    <x v="2"/>
    <x v="1"/>
  </r>
  <r>
    <m/>
    <m/>
    <s v="Date night"/>
    <s v="I like the food"/>
    <s v="A friend recommended it to me."/>
    <n v="5"/>
    <n v="5"/>
    <n v="5"/>
    <n v="5"/>
    <n v="5"/>
    <n v="5"/>
    <x v="1"/>
    <s v="Pizza"/>
    <s v="Thai Shrimp"/>
    <m/>
    <m/>
    <s v="Lobster Tail"/>
    <s v="Pineapple Chicken"/>
    <s v="Fish Tacos"/>
    <m/>
    <m/>
    <x v="4"/>
    <x v="1"/>
    <x v="1"/>
    <x v="1"/>
    <x v="1"/>
    <x v="1"/>
    <m/>
    <m/>
    <m/>
    <m/>
    <m/>
    <m/>
    <s v="Word of Mouth"/>
    <n v="7"/>
    <n v="7"/>
    <n v="7"/>
    <n v="7"/>
    <n v="7"/>
    <n v="7"/>
    <n v="5"/>
    <x v="2"/>
    <x v="1"/>
  </r>
  <r>
    <s v="Special occasions (birthdays, anniversaries.)"/>
    <m/>
    <m/>
    <s v="I like the food"/>
    <s v="A friend recommended it to me."/>
    <n v="5"/>
    <n v="5"/>
    <m/>
    <n v="4"/>
    <m/>
    <m/>
    <x v="1"/>
    <s v="Pizza"/>
    <m/>
    <m/>
    <m/>
    <s v="Lobster Tail"/>
    <s v="Pineapple Chicken"/>
    <m/>
    <s v="Lasagna"/>
    <m/>
    <x v="2"/>
    <x v="3"/>
    <x v="2"/>
    <x v="2"/>
    <x v="2"/>
    <x v="1"/>
    <s v="Newspaper"/>
    <m/>
    <m/>
    <s v="Internet web sites"/>
    <m/>
    <s v="E-mail"/>
    <s v="Word of Mouth"/>
    <n v="6"/>
    <n v="6"/>
    <n v="6"/>
    <n v="7"/>
    <n v="7"/>
    <n v="7"/>
    <n v="6"/>
    <x v="4"/>
    <x v="1"/>
  </r>
  <r>
    <m/>
    <s v="Holidays"/>
    <m/>
    <s v="I like the food"/>
    <s v="A friend recommended it to me."/>
    <n v="5"/>
    <n v="4"/>
    <n v="3"/>
    <n v="4"/>
    <n v="5"/>
    <n v="5"/>
    <x v="1"/>
    <s v="Pizza"/>
    <m/>
    <s v="Pepper Crusted Sirloin"/>
    <m/>
    <s v="Lobster Tail"/>
    <s v="Pineapple Chicken"/>
    <s v="Fish Tacos"/>
    <s v="Lasagna"/>
    <m/>
    <x v="5"/>
    <x v="2"/>
    <x v="2"/>
    <x v="0"/>
    <x v="2"/>
    <x v="7"/>
    <s v="Newspaper"/>
    <m/>
    <s v="Mailer (ValPak, Postcards, etc.)"/>
    <m/>
    <m/>
    <s v="E-mail"/>
    <s v="Word of Mouth"/>
    <n v="6"/>
    <n v="7"/>
    <n v="7"/>
    <n v="7"/>
    <n v="7"/>
    <n v="7"/>
    <n v="7"/>
    <x v="4"/>
    <x v="0"/>
  </r>
  <r>
    <m/>
    <m/>
    <s v="Date night"/>
    <s v="I like the food"/>
    <s v="A friend recommended it to me."/>
    <n v="1"/>
    <n v="1"/>
    <n v="1"/>
    <n v="1"/>
    <n v="1"/>
    <n v="1"/>
    <x v="0"/>
    <s v="Pizza"/>
    <m/>
    <m/>
    <m/>
    <m/>
    <m/>
    <s v="Fish Tacos"/>
    <s v="Lasagna"/>
    <m/>
    <x v="3"/>
    <x v="4"/>
    <x v="4"/>
    <x v="5"/>
    <x v="3"/>
    <x v="0"/>
    <s v="Newspaper"/>
    <m/>
    <m/>
    <m/>
    <m/>
    <m/>
    <s v="Word of Mouth"/>
    <n v="7"/>
    <n v="4"/>
    <n v="5"/>
    <n v="6"/>
    <n v="6"/>
    <n v="6"/>
    <n v="6"/>
    <x v="2"/>
    <x v="1"/>
  </r>
  <r>
    <m/>
    <m/>
    <s v="Date night"/>
    <m/>
    <s v="A friend recommended it to me."/>
    <n v="5"/>
    <n v="4"/>
    <n v="3"/>
    <n v="3"/>
    <n v="4"/>
    <n v="3"/>
    <x v="1"/>
    <m/>
    <m/>
    <s v="Pepper Crusted Sirloin"/>
    <m/>
    <s v="Lobster Tail"/>
    <s v="Pineapple Chicken"/>
    <s v="Fish Tacos"/>
    <m/>
    <m/>
    <x v="5"/>
    <x v="2"/>
    <x v="1"/>
    <x v="0"/>
    <x v="1"/>
    <x v="0"/>
    <m/>
    <m/>
    <s v="Mailer (ValPak, Postcards, etc.)"/>
    <m/>
    <m/>
    <m/>
    <s v="Word of Mouth"/>
    <n v="6"/>
    <n v="5"/>
    <n v="6"/>
    <n v="5"/>
    <n v="6"/>
    <n v="6"/>
    <n v="4"/>
    <x v="1"/>
    <x v="1"/>
  </r>
  <r>
    <m/>
    <m/>
    <m/>
    <s v="I like the food"/>
    <m/>
    <n v="5"/>
    <n v="5"/>
    <n v="1"/>
    <n v="5"/>
    <n v="3"/>
    <n v="3"/>
    <x v="0"/>
    <m/>
    <m/>
    <m/>
    <m/>
    <s v="Lobster Tail"/>
    <m/>
    <s v="Fish Tacos"/>
    <m/>
    <m/>
    <x v="5"/>
    <x v="0"/>
    <x v="1"/>
    <x v="0"/>
    <x v="1"/>
    <x v="1"/>
    <m/>
    <m/>
    <m/>
    <s v="Internet web sites"/>
    <m/>
    <m/>
    <m/>
    <n v="7"/>
    <n v="7"/>
    <n v="7"/>
    <n v="7"/>
    <n v="7"/>
    <n v="7"/>
    <n v="7"/>
    <x v="0"/>
    <x v="1"/>
  </r>
  <r>
    <m/>
    <m/>
    <m/>
    <m/>
    <s v="A friend recommended it to me."/>
    <n v="4"/>
    <n v="4"/>
    <n v="2"/>
    <n v="2"/>
    <n v="4"/>
    <n v="4"/>
    <x v="0"/>
    <m/>
    <m/>
    <m/>
    <m/>
    <s v="Lobster Tail"/>
    <s v="Pineapple Chicken"/>
    <m/>
    <m/>
    <m/>
    <x v="5"/>
    <x v="2"/>
    <x v="0"/>
    <x v="1"/>
    <x v="1"/>
    <x v="2"/>
    <s v="Newspaper"/>
    <s v="Radio"/>
    <m/>
    <m/>
    <m/>
    <s v="E-mail"/>
    <s v="Word of Mouth"/>
    <n v="4"/>
    <n v="4"/>
    <n v="7"/>
    <n v="7"/>
    <n v="7"/>
    <n v="7"/>
    <n v="6"/>
    <x v="4"/>
    <x v="1"/>
  </r>
  <r>
    <m/>
    <s v="Holidays"/>
    <m/>
    <s v="I like the food"/>
    <m/>
    <n v="5"/>
    <m/>
    <m/>
    <n v="5"/>
    <m/>
    <n v="5"/>
    <x v="0"/>
    <s v="Pizza"/>
    <m/>
    <m/>
    <s v="Shrimp Skewer"/>
    <s v="Lobster Tail"/>
    <s v="Pineapple Chicken"/>
    <s v="Fish Tacos"/>
    <m/>
    <m/>
    <x v="4"/>
    <x v="1"/>
    <x v="1"/>
    <x v="1"/>
    <x v="1"/>
    <x v="1"/>
    <s v="Newspaper"/>
    <m/>
    <m/>
    <s v="Internet web sites"/>
    <m/>
    <m/>
    <s v="Word of Mouth"/>
    <n v="7"/>
    <n v="5"/>
    <n v="6"/>
    <n v="6"/>
    <n v="7"/>
    <n v="7"/>
    <n v="6"/>
    <x v="4"/>
    <x v="0"/>
  </r>
  <r>
    <m/>
    <m/>
    <m/>
    <s v="I like the food"/>
    <m/>
    <n v="5"/>
    <n v="4"/>
    <n v="1"/>
    <n v="3"/>
    <n v="2"/>
    <n v="3"/>
    <x v="1"/>
    <m/>
    <m/>
    <m/>
    <s v="Shrimp Skewer"/>
    <s v="Lobster Tail"/>
    <s v="Pineapple Chicken"/>
    <s v="Fish Tacos"/>
    <m/>
    <m/>
    <x v="5"/>
    <x v="1"/>
    <x v="2"/>
    <x v="2"/>
    <x v="0"/>
    <x v="7"/>
    <m/>
    <m/>
    <m/>
    <m/>
    <m/>
    <s v="E-mail"/>
    <s v="Word of Mouth"/>
    <n v="7"/>
    <n v="6"/>
    <n v="6"/>
    <n v="6"/>
    <n v="6"/>
    <n v="6"/>
    <n v="6"/>
    <x v="2"/>
    <x v="1"/>
  </r>
  <r>
    <s v="Special occasions (birthdays, anniversaries.)"/>
    <m/>
    <s v="Date night"/>
    <s v="I like the food"/>
    <m/>
    <n v="5"/>
    <n v="5"/>
    <n v="5"/>
    <n v="5"/>
    <n v="5"/>
    <n v="5"/>
    <x v="0"/>
    <s v="Pizza"/>
    <m/>
    <m/>
    <m/>
    <s v="Lobster Tail"/>
    <s v="Pineapple Chicken"/>
    <s v="Fish Tacos"/>
    <m/>
    <m/>
    <x v="0"/>
    <x v="0"/>
    <x v="0"/>
    <x v="0"/>
    <x v="3"/>
    <x v="3"/>
    <m/>
    <m/>
    <s v="Mailer (ValPak, Postcards, etc.)"/>
    <s v="Internet web sites"/>
    <s v="Social Networking Online"/>
    <m/>
    <m/>
    <n v="7"/>
    <m/>
    <n v="7"/>
    <n v="7"/>
    <n v="7"/>
    <n v="7"/>
    <n v="7"/>
    <x v="1"/>
    <x v="1"/>
  </r>
  <r>
    <m/>
    <m/>
    <m/>
    <s v="I like the food"/>
    <m/>
    <n v="3"/>
    <n v="5"/>
    <n v="1"/>
    <n v="2"/>
    <n v="5"/>
    <n v="1"/>
    <x v="0"/>
    <s v="Pizza"/>
    <s v="Thai Shrimp"/>
    <m/>
    <m/>
    <s v="Lobster Tail"/>
    <s v="Pineapple Chicken"/>
    <m/>
    <m/>
    <m/>
    <x v="4"/>
    <x v="2"/>
    <x v="1"/>
    <x v="1"/>
    <x v="1"/>
    <x v="3"/>
    <s v="Newspaper"/>
    <m/>
    <m/>
    <s v="Internet web sites"/>
    <m/>
    <s v="E-mail"/>
    <s v="Word of Mouth"/>
    <n v="7"/>
    <n v="4"/>
    <n v="5"/>
    <n v="4"/>
    <n v="6"/>
    <n v="7"/>
    <n v="6"/>
    <x v="2"/>
    <x v="1"/>
  </r>
  <r>
    <m/>
    <s v="Holidays"/>
    <m/>
    <m/>
    <m/>
    <n v="5"/>
    <n v="3"/>
    <m/>
    <n v="5"/>
    <n v="5"/>
    <n v="5"/>
    <x v="0"/>
    <s v="Pizza"/>
    <m/>
    <s v="Pepper Crusted Sirloin"/>
    <m/>
    <s v="Lobster Tail"/>
    <s v="Pineapple Chicken"/>
    <s v="Fish Tacos"/>
    <m/>
    <m/>
    <x v="0"/>
    <x v="2"/>
    <x v="1"/>
    <x v="1"/>
    <x v="1"/>
    <x v="1"/>
    <m/>
    <m/>
    <m/>
    <m/>
    <m/>
    <s v="E-mail"/>
    <m/>
    <n v="7"/>
    <n v="7"/>
    <n v="7"/>
    <n v="7"/>
    <n v="7"/>
    <n v="7"/>
    <n v="7"/>
    <x v="1"/>
    <x v="1"/>
  </r>
  <r>
    <m/>
    <m/>
    <m/>
    <s v="I like the food"/>
    <m/>
    <n v="5"/>
    <n v="5"/>
    <n v="3"/>
    <n v="4"/>
    <n v="5"/>
    <n v="2"/>
    <x v="1"/>
    <s v="Pizza"/>
    <s v="Thai Shrimp"/>
    <m/>
    <m/>
    <m/>
    <m/>
    <m/>
    <s v="Lasagna"/>
    <m/>
    <x v="3"/>
    <x v="4"/>
    <x v="0"/>
    <x v="0"/>
    <x v="3"/>
    <x v="3"/>
    <s v="Newspaper"/>
    <s v="Radio"/>
    <m/>
    <m/>
    <m/>
    <s v="E-mail"/>
    <s v="Word of Mouth"/>
    <n v="6"/>
    <n v="6"/>
    <n v="6"/>
    <n v="5"/>
    <n v="6"/>
    <n v="7"/>
    <n v="6"/>
    <x v="1"/>
    <x v="1"/>
  </r>
  <r>
    <s v="Special occasions (birthdays, anniversaries.)"/>
    <m/>
    <m/>
    <s v="I like the food"/>
    <m/>
    <n v="5"/>
    <n v="5"/>
    <n v="1"/>
    <n v="1"/>
    <n v="5"/>
    <n v="3"/>
    <x v="1"/>
    <s v="Pizza"/>
    <m/>
    <m/>
    <m/>
    <s v="Lobster Tail"/>
    <s v="Pineapple Chicken"/>
    <m/>
    <s v="Lasagna"/>
    <m/>
    <x v="4"/>
    <x v="1"/>
    <x v="1"/>
    <x v="1"/>
    <x v="1"/>
    <x v="2"/>
    <m/>
    <m/>
    <m/>
    <s v="Internet web sites"/>
    <m/>
    <s v="E-mail"/>
    <s v="Word of Mouth"/>
    <n v="7"/>
    <n v="6"/>
    <n v="7"/>
    <n v="6"/>
    <n v="7"/>
    <n v="6"/>
    <n v="5"/>
    <x v="1"/>
    <x v="0"/>
  </r>
  <r>
    <m/>
    <m/>
    <m/>
    <s v="I like the food"/>
    <s v="A friend recommended it to me."/>
    <n v="5"/>
    <n v="5"/>
    <n v="1"/>
    <n v="2"/>
    <n v="5"/>
    <n v="2"/>
    <x v="0"/>
    <m/>
    <m/>
    <m/>
    <s v="Shrimp Skewer"/>
    <s v="Lobster Tail"/>
    <s v="Pineapple Chicken"/>
    <m/>
    <m/>
    <m/>
    <x v="4"/>
    <x v="1"/>
    <x v="1"/>
    <x v="3"/>
    <x v="1"/>
    <x v="1"/>
    <s v="Newspaper"/>
    <m/>
    <s v="Mailer (ValPak, Postcards, etc.)"/>
    <m/>
    <m/>
    <s v="E-mail"/>
    <m/>
    <n v="7"/>
    <n v="6"/>
    <n v="7"/>
    <n v="7"/>
    <n v="7"/>
    <n v="7"/>
    <n v="5"/>
    <x v="2"/>
    <x v="1"/>
  </r>
  <r>
    <s v="Special occasions (birthdays, anniversaries.)"/>
    <m/>
    <s v="Date night"/>
    <s v="I like the food"/>
    <s v="A friend recommended it to me."/>
    <n v="4"/>
    <n v="4"/>
    <n v="4"/>
    <n v="4"/>
    <n v="4"/>
    <n v="4"/>
    <x v="0"/>
    <s v="Pizza"/>
    <m/>
    <m/>
    <m/>
    <s v="Lobster Tail"/>
    <s v="Pineapple Chicken"/>
    <s v="Fish Tacos"/>
    <m/>
    <m/>
    <x v="4"/>
    <x v="2"/>
    <x v="0"/>
    <x v="0"/>
    <x v="3"/>
    <x v="1"/>
    <m/>
    <s v="Radio"/>
    <m/>
    <m/>
    <m/>
    <s v="E-mail"/>
    <m/>
    <n v="7"/>
    <n v="6"/>
    <n v="7"/>
    <n v="7"/>
    <n v="7"/>
    <n v="7"/>
    <n v="5"/>
    <x v="3"/>
    <x v="1"/>
  </r>
  <r>
    <m/>
    <m/>
    <m/>
    <s v="I like the food"/>
    <s v="A friend recommended it to me."/>
    <n v="4"/>
    <n v="5"/>
    <n v="2"/>
    <n v="3"/>
    <n v="4"/>
    <n v="5"/>
    <x v="1"/>
    <m/>
    <s v="Thai Shrimp"/>
    <m/>
    <m/>
    <s v="Lobster Tail"/>
    <m/>
    <m/>
    <s v="Lasagna"/>
    <m/>
    <x v="5"/>
    <x v="3"/>
    <x v="0"/>
    <x v="0"/>
    <x v="0"/>
    <x v="6"/>
    <s v="Newspaper"/>
    <s v="Radio"/>
    <m/>
    <s v="Internet web sites"/>
    <m/>
    <m/>
    <s v="Word of Mouth"/>
    <n v="7"/>
    <n v="7"/>
    <n v="7"/>
    <n v="7"/>
    <n v="7"/>
    <n v="7"/>
    <n v="7"/>
    <x v="2"/>
    <x v="1"/>
  </r>
  <r>
    <m/>
    <s v="Holidays"/>
    <m/>
    <s v="I like the food"/>
    <m/>
    <n v="5"/>
    <m/>
    <m/>
    <n v="5"/>
    <n v="5"/>
    <m/>
    <x v="1"/>
    <m/>
    <m/>
    <m/>
    <m/>
    <s v="Lobster Tail"/>
    <s v="Pineapple Chicken"/>
    <s v="Fish Tacos"/>
    <s v="Lasagna"/>
    <m/>
    <x v="4"/>
    <x v="1"/>
    <x v="1"/>
    <x v="1"/>
    <x v="1"/>
    <x v="3"/>
    <s v="Newspaper"/>
    <m/>
    <m/>
    <m/>
    <m/>
    <m/>
    <m/>
    <n v="7"/>
    <n v="6"/>
    <n v="6"/>
    <n v="6"/>
    <n v="7"/>
    <n v="7"/>
    <n v="5"/>
    <x v="4"/>
    <x v="1"/>
  </r>
  <r>
    <m/>
    <m/>
    <m/>
    <s v="I like the food"/>
    <m/>
    <n v="2"/>
    <n v="3"/>
    <n v="1"/>
    <n v="2"/>
    <n v="5"/>
    <n v="3"/>
    <x v="1"/>
    <m/>
    <m/>
    <m/>
    <m/>
    <m/>
    <s v="Pineapple Chicken"/>
    <s v="Fish Tacos"/>
    <m/>
    <m/>
    <x v="2"/>
    <x v="0"/>
    <x v="4"/>
    <x v="4"/>
    <x v="1"/>
    <x v="5"/>
    <s v="Newspaper"/>
    <m/>
    <m/>
    <m/>
    <m/>
    <s v="E-mail"/>
    <m/>
    <n v="7"/>
    <n v="5"/>
    <n v="6"/>
    <n v="6"/>
    <n v="7"/>
    <n v="7"/>
    <n v="7"/>
    <x v="0"/>
    <x v="1"/>
  </r>
  <r>
    <s v="Special occasions (birthdays, anniversaries.)"/>
    <m/>
    <m/>
    <s v="I like the food"/>
    <s v="A friend recommended it to me."/>
    <n v="5"/>
    <n v="4"/>
    <n v="3"/>
    <n v="4"/>
    <n v="4"/>
    <n v="4"/>
    <x v="0"/>
    <s v="Pizza"/>
    <m/>
    <m/>
    <m/>
    <s v="Lobster Tail"/>
    <s v="Pineapple Chicken"/>
    <s v="Fish Tacos"/>
    <m/>
    <m/>
    <x v="4"/>
    <x v="1"/>
    <x v="1"/>
    <x v="1"/>
    <x v="1"/>
    <x v="7"/>
    <s v="Newspaper"/>
    <s v="Radio"/>
    <s v="Mailer (ValPak, Postcards, etc.)"/>
    <s v="Internet web sites"/>
    <m/>
    <m/>
    <s v="Word of Mouth"/>
    <n v="7"/>
    <n v="6"/>
    <n v="6"/>
    <n v="7"/>
    <n v="7"/>
    <n v="7"/>
    <n v="7"/>
    <x v="2"/>
    <x v="1"/>
  </r>
  <r>
    <m/>
    <m/>
    <m/>
    <s v="I like the food"/>
    <m/>
    <n v="5"/>
    <n v="5"/>
    <n v="1"/>
    <n v="5"/>
    <n v="5"/>
    <n v="3"/>
    <x v="1"/>
    <m/>
    <m/>
    <m/>
    <s v="Shrimp Skewer"/>
    <s v="Lobster Tail"/>
    <s v="Pineapple Chicken"/>
    <s v="Fish Tacos"/>
    <m/>
    <m/>
    <x v="4"/>
    <x v="2"/>
    <x v="1"/>
    <x v="1"/>
    <x v="1"/>
    <x v="1"/>
    <s v="Newspaper"/>
    <s v="Radio"/>
    <s v="Mailer (ValPak, Postcards, etc.)"/>
    <m/>
    <m/>
    <s v="E-mail"/>
    <m/>
    <n v="7"/>
    <n v="6"/>
    <n v="5"/>
    <n v="5"/>
    <n v="7"/>
    <n v="5"/>
    <n v="1"/>
    <x v="1"/>
    <x v="1"/>
  </r>
  <r>
    <s v="Special occasions (birthdays, anniversaries.)"/>
    <m/>
    <s v="Date night"/>
    <s v="I like the food"/>
    <s v="A friend recommended it to me."/>
    <n v="4"/>
    <n v="3"/>
    <n v="4"/>
    <n v="3"/>
    <n v="4"/>
    <n v="4"/>
    <x v="0"/>
    <s v="Pizza"/>
    <m/>
    <s v="Pepper Crusted Sirloin"/>
    <m/>
    <s v="Lobster Tail"/>
    <m/>
    <s v="Fish Tacos"/>
    <s v="Lasagna"/>
    <m/>
    <x v="0"/>
    <x v="3"/>
    <x v="0"/>
    <x v="2"/>
    <x v="3"/>
    <x v="0"/>
    <s v="Newspaper"/>
    <s v="Radio"/>
    <s v="Mailer (ValPak, Postcards, etc.)"/>
    <s v="Internet web sites"/>
    <s v="Social Networking Online"/>
    <s v="E-mail"/>
    <s v="Word of Mouth"/>
    <n v="7"/>
    <n v="7"/>
    <n v="7"/>
    <n v="7"/>
    <n v="7"/>
    <n v="7"/>
    <n v="7"/>
    <x v="4"/>
    <x v="1"/>
  </r>
  <r>
    <m/>
    <m/>
    <m/>
    <s v="I like the food"/>
    <m/>
    <n v="5"/>
    <n v="5"/>
    <n v="5"/>
    <n v="5"/>
    <n v="5"/>
    <n v="5"/>
    <x v="1"/>
    <s v="Pizza"/>
    <m/>
    <m/>
    <s v="Shrimp Skewer"/>
    <s v="Lobster Tail"/>
    <s v="Pineapple Chicken"/>
    <s v="Fish Tacos"/>
    <m/>
    <m/>
    <x v="4"/>
    <x v="1"/>
    <x v="1"/>
    <x v="1"/>
    <x v="1"/>
    <x v="4"/>
    <s v="Newspaper"/>
    <s v="Radio"/>
    <m/>
    <m/>
    <m/>
    <m/>
    <m/>
    <n v="7"/>
    <n v="6"/>
    <n v="5"/>
    <n v="6"/>
    <n v="7"/>
    <n v="7"/>
    <n v="6"/>
    <x v="2"/>
    <x v="1"/>
  </r>
  <r>
    <m/>
    <m/>
    <m/>
    <s v="I like the food"/>
    <m/>
    <n v="1"/>
    <n v="3"/>
    <n v="5"/>
    <n v="3"/>
    <n v="3"/>
    <n v="3"/>
    <x v="1"/>
    <m/>
    <m/>
    <m/>
    <m/>
    <m/>
    <s v="Pineapple Chicken"/>
    <m/>
    <m/>
    <m/>
    <x v="4"/>
    <x v="1"/>
    <x v="1"/>
    <x v="0"/>
    <x v="2"/>
    <x v="1"/>
    <m/>
    <s v="Radio"/>
    <m/>
    <s v="Internet web sites"/>
    <m/>
    <s v="E-mail"/>
    <s v="Word of Mouth"/>
    <n v="7"/>
    <n v="7"/>
    <n v="7"/>
    <n v="7"/>
    <n v="7"/>
    <n v="7"/>
    <n v="7"/>
    <x v="1"/>
    <x v="0"/>
  </r>
  <r>
    <s v="Special occasions (birthdays, anniversaries.)"/>
    <m/>
    <m/>
    <s v="I like the food"/>
    <s v="A friend recommended it to me."/>
    <n v="5"/>
    <n v="3"/>
    <n v="1"/>
    <n v="3"/>
    <n v="5"/>
    <n v="3"/>
    <x v="1"/>
    <m/>
    <m/>
    <m/>
    <m/>
    <s v="Lobster Tail"/>
    <s v="Pineapple Chicken"/>
    <m/>
    <m/>
    <m/>
    <x v="4"/>
    <x v="0"/>
    <x v="1"/>
    <x v="0"/>
    <x v="1"/>
    <x v="3"/>
    <m/>
    <m/>
    <m/>
    <m/>
    <m/>
    <s v="E-mail"/>
    <s v="Word of Mouth"/>
    <n v="7"/>
    <n v="6"/>
    <n v="7"/>
    <n v="7"/>
    <n v="7"/>
    <n v="7"/>
    <n v="6"/>
    <x v="2"/>
    <x v="1"/>
  </r>
  <r>
    <m/>
    <m/>
    <m/>
    <s v="I like the food"/>
    <m/>
    <n v="2"/>
    <n v="5"/>
    <n v="5"/>
    <m/>
    <n v="5"/>
    <n v="4"/>
    <x v="1"/>
    <s v="Pizza"/>
    <m/>
    <m/>
    <m/>
    <s v="Lobster Tail"/>
    <m/>
    <m/>
    <m/>
    <m/>
    <x v="0"/>
    <x v="2"/>
    <x v="0"/>
    <x v="0"/>
    <x v="1"/>
    <x v="0"/>
    <s v="Newspaper"/>
    <m/>
    <m/>
    <m/>
    <m/>
    <m/>
    <m/>
    <n v="6"/>
    <n v="6"/>
    <n v="7"/>
    <n v="6"/>
    <n v="7"/>
    <n v="7"/>
    <n v="7"/>
    <x v="0"/>
    <x v="1"/>
  </r>
  <r>
    <m/>
    <m/>
    <m/>
    <s v="I like the food"/>
    <s v="A friend recommended it to me."/>
    <n v="5"/>
    <m/>
    <m/>
    <n v="5"/>
    <n v="4"/>
    <n v="5"/>
    <x v="0"/>
    <m/>
    <s v="Thai Shrimp"/>
    <m/>
    <s v="Shrimp Skewer"/>
    <s v="Lobster Tail"/>
    <s v="Pineapple Chicken"/>
    <s v="Fish Tacos"/>
    <m/>
    <m/>
    <x v="4"/>
    <x v="1"/>
    <x v="1"/>
    <x v="1"/>
    <x v="1"/>
    <x v="1"/>
    <s v="Newspaper"/>
    <s v="Radio"/>
    <m/>
    <m/>
    <m/>
    <m/>
    <s v="Word of Mouth"/>
    <n v="6"/>
    <n v="5"/>
    <n v="7"/>
    <n v="6"/>
    <n v="6"/>
    <n v="6"/>
    <n v="6"/>
    <x v="4"/>
    <x v="1"/>
  </r>
  <r>
    <m/>
    <m/>
    <m/>
    <m/>
    <s v="A friend recommended it to me."/>
    <n v="2"/>
    <n v="2"/>
    <n v="4"/>
    <n v="4"/>
    <n v="5"/>
    <n v="4"/>
    <x v="1"/>
    <m/>
    <m/>
    <m/>
    <m/>
    <m/>
    <s v="Pineapple Chicken"/>
    <s v="Fish Tacos"/>
    <m/>
    <m/>
    <x v="3"/>
    <x v="5"/>
    <x v="0"/>
    <x v="0"/>
    <x v="3"/>
    <x v="2"/>
    <s v="Newspaper"/>
    <m/>
    <m/>
    <m/>
    <m/>
    <s v="E-mail"/>
    <m/>
    <n v="6"/>
    <n v="6"/>
    <n v="7"/>
    <n v="7"/>
    <n v="7"/>
    <n v="6"/>
    <n v="6"/>
    <x v="2"/>
    <x v="1"/>
  </r>
  <r>
    <s v="Special occasions (birthdays, anniversaries.)"/>
    <m/>
    <m/>
    <s v="I like the food"/>
    <s v="A friend recommended it to me."/>
    <n v="5"/>
    <n v="5"/>
    <m/>
    <n v="5"/>
    <n v="5"/>
    <m/>
    <x v="1"/>
    <m/>
    <m/>
    <m/>
    <m/>
    <m/>
    <s v="Pineapple Chicken"/>
    <m/>
    <m/>
    <m/>
    <x v="0"/>
    <x v="1"/>
    <x v="1"/>
    <x v="1"/>
    <x v="1"/>
    <x v="0"/>
    <m/>
    <m/>
    <m/>
    <m/>
    <m/>
    <s v="E-mail"/>
    <s v="Word of Mouth"/>
    <m/>
    <n v="6"/>
    <n v="7"/>
    <n v="7"/>
    <n v="6"/>
    <n v="6"/>
    <n v="6"/>
    <x v="0"/>
    <x v="1"/>
  </r>
  <r>
    <m/>
    <m/>
    <m/>
    <s v="I like the food"/>
    <m/>
    <m/>
    <n v="5"/>
    <m/>
    <n v="3"/>
    <n v="3"/>
    <n v="2"/>
    <x v="1"/>
    <m/>
    <m/>
    <m/>
    <m/>
    <s v="Lobster Tail"/>
    <s v="Pineapple Chicken"/>
    <m/>
    <s v="Lasagna"/>
    <m/>
    <x v="4"/>
    <x v="3"/>
    <x v="2"/>
    <x v="0"/>
    <x v="0"/>
    <x v="5"/>
    <s v="Newspaper"/>
    <m/>
    <s v="Mailer (ValPak, Postcards, etc.)"/>
    <m/>
    <m/>
    <s v="E-mail"/>
    <s v="Word of Mouth"/>
    <n v="7"/>
    <n v="6"/>
    <n v="7"/>
    <n v="7"/>
    <n v="7"/>
    <n v="7"/>
    <n v="5"/>
    <x v="4"/>
    <x v="0"/>
  </r>
  <r>
    <m/>
    <m/>
    <m/>
    <m/>
    <s v="A friend recommended it to me."/>
    <n v="5"/>
    <n v="5"/>
    <n v="5"/>
    <n v="3"/>
    <n v="5"/>
    <n v="3"/>
    <x v="0"/>
    <s v="Pizza"/>
    <s v="Thai Shrimp"/>
    <s v="Pepper Crusted Sirloin"/>
    <s v="Shrimp Skewer"/>
    <s v="Lobster Tail"/>
    <s v="Pineapple Chicken"/>
    <s v="Fish Tacos"/>
    <s v="Lasagna"/>
    <m/>
    <x v="3"/>
    <x v="0"/>
    <x v="2"/>
    <x v="2"/>
    <x v="1"/>
    <x v="1"/>
    <m/>
    <m/>
    <m/>
    <m/>
    <m/>
    <s v="E-mail"/>
    <s v="Word of Mouth"/>
    <m/>
    <n v="6"/>
    <n v="7"/>
    <n v="6"/>
    <n v="6"/>
    <n v="7"/>
    <n v="5"/>
    <x v="2"/>
    <x v="1"/>
  </r>
  <r>
    <m/>
    <m/>
    <s v="Date night"/>
    <s v="I like the food"/>
    <m/>
    <n v="5"/>
    <n v="5"/>
    <n v="4"/>
    <n v="5"/>
    <n v="5"/>
    <n v="5"/>
    <x v="0"/>
    <s v="Pizza"/>
    <m/>
    <s v="Pepper Crusted Sirloin"/>
    <m/>
    <s v="Lobster Tail"/>
    <s v="Pineapple Chicken"/>
    <s v="Fish Tacos"/>
    <m/>
    <m/>
    <x v="2"/>
    <x v="1"/>
    <x v="4"/>
    <x v="3"/>
    <x v="1"/>
    <x v="1"/>
    <m/>
    <m/>
    <s v="Mailer (ValPak, Postcards, etc.)"/>
    <m/>
    <m/>
    <s v="E-mail"/>
    <s v="Word of Mouth"/>
    <n v="7"/>
    <n v="6"/>
    <n v="7"/>
    <n v="6"/>
    <n v="6"/>
    <n v="6"/>
    <n v="6"/>
    <x v="1"/>
    <x v="1"/>
  </r>
  <r>
    <m/>
    <m/>
    <m/>
    <s v="I like the food"/>
    <m/>
    <n v="3"/>
    <n v="5"/>
    <n v="2"/>
    <n v="4"/>
    <n v="4"/>
    <n v="3"/>
    <x v="0"/>
    <m/>
    <m/>
    <m/>
    <m/>
    <s v="Lobster Tail"/>
    <s v="Pineapple Chicken"/>
    <m/>
    <m/>
    <m/>
    <x v="5"/>
    <x v="3"/>
    <x v="1"/>
    <x v="0"/>
    <x v="3"/>
    <x v="1"/>
    <m/>
    <m/>
    <m/>
    <m/>
    <s v="Social Networking Online"/>
    <m/>
    <s v="Word of Mouth"/>
    <n v="7"/>
    <n v="7"/>
    <n v="7"/>
    <n v="7"/>
    <n v="7"/>
    <n v="6"/>
    <n v="4"/>
    <x v="3"/>
    <x v="1"/>
  </r>
  <r>
    <m/>
    <m/>
    <m/>
    <s v="I like the food"/>
    <m/>
    <n v="2"/>
    <n v="4"/>
    <n v="1"/>
    <n v="3"/>
    <n v="5"/>
    <n v="3"/>
    <x v="0"/>
    <m/>
    <s v="Thai Shrimp"/>
    <s v="Pepper Crusted Sirloin"/>
    <m/>
    <m/>
    <m/>
    <m/>
    <s v="Lasagna"/>
    <m/>
    <x v="5"/>
    <x v="3"/>
    <x v="1"/>
    <x v="0"/>
    <x v="0"/>
    <x v="3"/>
    <s v="Newspaper"/>
    <m/>
    <s v="Mailer (ValPak, Postcards, etc.)"/>
    <m/>
    <m/>
    <s v="E-mail"/>
    <s v="Word of Mouth"/>
    <n v="6"/>
    <n v="6"/>
    <n v="6"/>
    <n v="7"/>
    <n v="7"/>
    <n v="6"/>
    <n v="6"/>
    <x v="0"/>
    <x v="1"/>
  </r>
  <r>
    <m/>
    <m/>
    <s v="Date night"/>
    <m/>
    <m/>
    <n v="5"/>
    <n v="5"/>
    <n v="3"/>
    <n v="3"/>
    <n v="5"/>
    <n v="4"/>
    <x v="1"/>
    <m/>
    <m/>
    <s v="Pepper Crusted Sirloin"/>
    <m/>
    <s v="Lobster Tail"/>
    <s v="Pineapple Chicken"/>
    <m/>
    <m/>
    <m/>
    <x v="0"/>
    <x v="3"/>
    <x v="0"/>
    <x v="2"/>
    <x v="0"/>
    <x v="1"/>
    <m/>
    <m/>
    <m/>
    <m/>
    <m/>
    <m/>
    <s v="Word of Mouth"/>
    <n v="7"/>
    <n v="6"/>
    <n v="7"/>
    <n v="6"/>
    <n v="6"/>
    <n v="6"/>
    <n v="5"/>
    <x v="1"/>
    <x v="1"/>
  </r>
  <r>
    <m/>
    <m/>
    <m/>
    <s v="I like the food"/>
    <s v="A friend recommended it to me."/>
    <n v="5"/>
    <n v="5"/>
    <n v="4"/>
    <n v="4"/>
    <n v="5"/>
    <n v="4"/>
    <x v="1"/>
    <s v="Pizza"/>
    <m/>
    <m/>
    <m/>
    <s v="Lobster Tail"/>
    <s v="Pineapple Chicken"/>
    <s v="Fish Tacos"/>
    <m/>
    <m/>
    <x v="5"/>
    <x v="1"/>
    <x v="1"/>
    <x v="1"/>
    <x v="1"/>
    <x v="0"/>
    <s v="Newspaper"/>
    <m/>
    <m/>
    <s v="Internet web sites"/>
    <s v="Social Networking Online"/>
    <m/>
    <s v="Word of Mouth"/>
    <n v="7"/>
    <n v="6"/>
    <n v="7"/>
    <n v="6"/>
    <n v="7"/>
    <n v="6"/>
    <n v="5"/>
    <x v="1"/>
    <x v="1"/>
  </r>
  <r>
    <m/>
    <m/>
    <m/>
    <m/>
    <s v="A friend recommended it to me."/>
    <n v="5"/>
    <n v="5"/>
    <n v="1"/>
    <n v="5"/>
    <n v="5"/>
    <n v="5"/>
    <x v="1"/>
    <m/>
    <m/>
    <m/>
    <m/>
    <s v="Lobster Tail"/>
    <m/>
    <m/>
    <m/>
    <m/>
    <x v="4"/>
    <x v="3"/>
    <x v="1"/>
    <x v="1"/>
    <x v="1"/>
    <x v="1"/>
    <s v="Newspaper"/>
    <s v="Radio"/>
    <m/>
    <m/>
    <s v="Social Networking Online"/>
    <m/>
    <s v="Word of Mouth"/>
    <n v="7"/>
    <n v="6"/>
    <n v="7"/>
    <n v="7"/>
    <n v="7"/>
    <n v="7"/>
    <n v="5"/>
    <x v="2"/>
    <x v="1"/>
  </r>
  <r>
    <m/>
    <m/>
    <m/>
    <s v="I like the food"/>
    <m/>
    <n v="5"/>
    <n v="5"/>
    <n v="4"/>
    <n v="4"/>
    <n v="5"/>
    <n v="5"/>
    <x v="0"/>
    <m/>
    <m/>
    <m/>
    <m/>
    <s v="Lobster Tail"/>
    <s v="Pineapple Chicken"/>
    <s v="Fish Tacos"/>
    <m/>
    <m/>
    <x v="0"/>
    <x v="2"/>
    <x v="0"/>
    <x v="0"/>
    <x v="1"/>
    <x v="1"/>
    <m/>
    <m/>
    <m/>
    <s v="Internet web sites"/>
    <m/>
    <s v="E-mail"/>
    <s v="Word of Mouth"/>
    <n v="7"/>
    <n v="6"/>
    <n v="7"/>
    <n v="7"/>
    <n v="7"/>
    <n v="7"/>
    <n v="5"/>
    <x v="3"/>
    <x v="1"/>
  </r>
  <r>
    <m/>
    <m/>
    <s v="Date night"/>
    <s v="I like the food"/>
    <m/>
    <n v="5"/>
    <n v="5"/>
    <n v="3"/>
    <n v="2"/>
    <n v="4"/>
    <n v="4"/>
    <x v="0"/>
    <m/>
    <m/>
    <m/>
    <m/>
    <s v="Lobster Tail"/>
    <s v="Pineapple Chicken"/>
    <s v="Fish Tacos"/>
    <m/>
    <m/>
    <x v="5"/>
    <x v="3"/>
    <x v="0"/>
    <x v="0"/>
    <x v="1"/>
    <x v="1"/>
    <s v="Newspaper"/>
    <m/>
    <m/>
    <s v="Internet web sites"/>
    <m/>
    <s v="E-mail"/>
    <m/>
    <n v="7"/>
    <n v="7"/>
    <n v="7"/>
    <n v="7"/>
    <n v="7"/>
    <n v="7"/>
    <n v="7"/>
    <x v="2"/>
    <x v="1"/>
  </r>
  <r>
    <m/>
    <m/>
    <s v="Date night"/>
    <s v="I like the food"/>
    <s v="A friend recommended it to me."/>
    <n v="4"/>
    <n v="2"/>
    <n v="3"/>
    <n v="2"/>
    <n v="5"/>
    <n v="5"/>
    <x v="0"/>
    <m/>
    <m/>
    <m/>
    <m/>
    <m/>
    <s v="Pineapple Chicken"/>
    <s v="Fish Tacos"/>
    <m/>
    <m/>
    <x v="0"/>
    <x v="3"/>
    <x v="0"/>
    <x v="0"/>
    <x v="1"/>
    <x v="0"/>
    <m/>
    <m/>
    <m/>
    <m/>
    <m/>
    <m/>
    <s v="Word of Mouth"/>
    <n v="7"/>
    <n v="6"/>
    <n v="6"/>
    <n v="6"/>
    <n v="7"/>
    <n v="7"/>
    <n v="5"/>
    <x v="4"/>
    <x v="1"/>
  </r>
  <r>
    <m/>
    <m/>
    <s v="Date night"/>
    <m/>
    <m/>
    <n v="3"/>
    <n v="4"/>
    <n v="1"/>
    <n v="4"/>
    <n v="5"/>
    <n v="4"/>
    <x v="0"/>
    <s v="Pizza"/>
    <m/>
    <m/>
    <m/>
    <m/>
    <m/>
    <m/>
    <m/>
    <m/>
    <x v="4"/>
    <x v="2"/>
    <x v="1"/>
    <x v="0"/>
    <x v="1"/>
    <x v="7"/>
    <m/>
    <m/>
    <s v="Mailer (ValPak, Postcards, etc.)"/>
    <s v="Internet web sites"/>
    <m/>
    <m/>
    <s v="Word of Mouth"/>
    <n v="7"/>
    <n v="5"/>
    <n v="6"/>
    <n v="6"/>
    <n v="7"/>
    <n v="7"/>
    <n v="7"/>
    <x v="0"/>
    <x v="1"/>
  </r>
  <r>
    <m/>
    <m/>
    <s v="Date night"/>
    <s v="I like the food"/>
    <m/>
    <n v="5"/>
    <n v="3"/>
    <n v="2"/>
    <n v="3"/>
    <n v="5"/>
    <n v="3"/>
    <x v="1"/>
    <s v="Pizza"/>
    <m/>
    <m/>
    <m/>
    <s v="Lobster Tail"/>
    <m/>
    <m/>
    <m/>
    <m/>
    <x v="1"/>
    <x v="2"/>
    <x v="0"/>
    <x v="2"/>
    <x v="1"/>
    <x v="1"/>
    <s v="Newspaper"/>
    <m/>
    <m/>
    <s v="Internet web sites"/>
    <m/>
    <s v="E-mail"/>
    <s v="Word of Mouth"/>
    <n v="7"/>
    <n v="6"/>
    <n v="6"/>
    <n v="7"/>
    <n v="7"/>
    <n v="7"/>
    <n v="7"/>
    <x v="2"/>
    <x v="0"/>
  </r>
  <r>
    <m/>
    <m/>
    <m/>
    <m/>
    <s v="A friend recommended it to me."/>
    <n v="4"/>
    <n v="5"/>
    <n v="2"/>
    <n v="3"/>
    <n v="3"/>
    <n v="3"/>
    <x v="1"/>
    <s v="Pizza"/>
    <m/>
    <m/>
    <m/>
    <s v="Lobster Tail"/>
    <s v="Pineapple Chicken"/>
    <m/>
    <m/>
    <m/>
    <x v="5"/>
    <x v="2"/>
    <x v="1"/>
    <x v="6"/>
    <x v="3"/>
    <x v="1"/>
    <m/>
    <s v="Radio"/>
    <m/>
    <s v="Internet web sites"/>
    <m/>
    <s v="E-mail"/>
    <m/>
    <n v="7"/>
    <n v="6"/>
    <n v="5"/>
    <n v="5"/>
    <n v="7"/>
    <n v="5"/>
    <n v="1"/>
    <x v="1"/>
    <x v="0"/>
  </r>
  <r>
    <s v="Special occasions (birthdays, anniversaries.)"/>
    <m/>
    <m/>
    <s v="I like the food"/>
    <s v="A friend recommended it to me."/>
    <n v="4"/>
    <n v="4"/>
    <n v="1"/>
    <n v="4"/>
    <n v="5"/>
    <n v="4"/>
    <x v="1"/>
    <m/>
    <m/>
    <m/>
    <m/>
    <m/>
    <s v="Pineapple Chicken"/>
    <m/>
    <m/>
    <m/>
    <x v="5"/>
    <x v="2"/>
    <x v="2"/>
    <x v="2"/>
    <x v="1"/>
    <x v="0"/>
    <m/>
    <m/>
    <m/>
    <m/>
    <m/>
    <m/>
    <m/>
    <n v="7"/>
    <n v="7"/>
    <n v="7"/>
    <n v="7"/>
    <n v="7"/>
    <n v="7"/>
    <n v="7"/>
    <x v="4"/>
    <x v="1"/>
  </r>
  <r>
    <s v="Special occasions (birthdays, anniversaries.)"/>
    <m/>
    <m/>
    <s v="I like the food"/>
    <s v="A friend recommended it to me."/>
    <n v="5"/>
    <n v="3"/>
    <n v="2"/>
    <n v="4"/>
    <n v="4"/>
    <n v="2"/>
    <x v="1"/>
    <m/>
    <m/>
    <s v="Pepper Crusted Sirloin"/>
    <m/>
    <s v="Lobster Tail"/>
    <s v="Pineapple Chicken"/>
    <m/>
    <s v="Lasagna"/>
    <m/>
    <x v="5"/>
    <x v="1"/>
    <x v="1"/>
    <x v="0"/>
    <x v="3"/>
    <x v="1"/>
    <m/>
    <s v="Radio"/>
    <s v="Mailer (ValPak, Postcards, etc.)"/>
    <m/>
    <m/>
    <s v="E-mail"/>
    <m/>
    <n v="7"/>
    <n v="6"/>
    <n v="5"/>
    <n v="6"/>
    <n v="7"/>
    <n v="7"/>
    <n v="6"/>
    <x v="2"/>
    <x v="1"/>
  </r>
  <r>
    <s v="Special occasions (birthdays, anniversaries.)"/>
    <m/>
    <m/>
    <s v="I like the food"/>
    <s v="A friend recommended it to me."/>
    <n v="5"/>
    <n v="5"/>
    <n v="5"/>
    <n v="5"/>
    <n v="5"/>
    <n v="5"/>
    <x v="0"/>
    <m/>
    <m/>
    <m/>
    <m/>
    <s v="Lobster Tail"/>
    <m/>
    <s v="Fish Tacos"/>
    <m/>
    <m/>
    <x v="3"/>
    <x v="6"/>
    <x v="1"/>
    <x v="0"/>
    <x v="1"/>
    <x v="1"/>
    <s v="Newspaper"/>
    <s v="Radio"/>
    <m/>
    <m/>
    <m/>
    <s v="E-mail"/>
    <m/>
    <n v="7"/>
    <n v="7"/>
    <n v="7"/>
    <n v="7"/>
    <n v="7"/>
    <n v="7"/>
    <n v="7"/>
    <x v="1"/>
    <x v="1"/>
  </r>
  <r>
    <m/>
    <m/>
    <m/>
    <s v="I like the food"/>
    <s v="A friend recommended it to me."/>
    <n v="3"/>
    <n v="3"/>
    <n v="3"/>
    <n v="4"/>
    <n v="4"/>
    <n v="3"/>
    <x v="0"/>
    <s v="Pizza"/>
    <m/>
    <m/>
    <m/>
    <s v="Lobster Tail"/>
    <m/>
    <m/>
    <m/>
    <m/>
    <x v="1"/>
    <x v="0"/>
    <x v="4"/>
    <x v="6"/>
    <x v="4"/>
    <x v="7"/>
    <s v="Newspaper"/>
    <m/>
    <s v="Mailer (ValPak, Postcards, etc.)"/>
    <m/>
    <m/>
    <s v="E-mail"/>
    <m/>
    <n v="7"/>
    <n v="6"/>
    <n v="7"/>
    <n v="7"/>
    <n v="7"/>
    <n v="7"/>
    <n v="6"/>
    <x v="2"/>
    <x v="0"/>
  </r>
  <r>
    <m/>
    <m/>
    <m/>
    <s v="I like the food"/>
    <m/>
    <n v="3"/>
    <n v="3"/>
    <n v="4"/>
    <n v="2"/>
    <n v="5"/>
    <n v="3"/>
    <x v="1"/>
    <m/>
    <m/>
    <s v="Pepper Crusted Sirloin"/>
    <m/>
    <s v="Lobster Tail"/>
    <s v="Pineapple Chicken"/>
    <m/>
    <s v="Lasagna"/>
    <m/>
    <x v="3"/>
    <x v="3"/>
    <x v="1"/>
    <x v="2"/>
    <x v="1"/>
    <x v="1"/>
    <m/>
    <s v="Radio"/>
    <m/>
    <s v="Internet web sites"/>
    <m/>
    <s v="E-mail"/>
    <m/>
    <n v="6"/>
    <n v="6"/>
    <n v="7"/>
    <n v="6"/>
    <n v="7"/>
    <n v="7"/>
    <n v="7"/>
    <x v="0"/>
    <x v="0"/>
  </r>
  <r>
    <m/>
    <s v="Holidays"/>
    <m/>
    <m/>
    <m/>
    <n v="4"/>
    <n v="4"/>
    <m/>
    <m/>
    <n v="4"/>
    <n v="4"/>
    <x v="1"/>
    <m/>
    <m/>
    <m/>
    <m/>
    <s v="Lobster Tail"/>
    <m/>
    <m/>
    <m/>
    <m/>
    <x v="0"/>
    <x v="2"/>
    <x v="0"/>
    <x v="0"/>
    <x v="3"/>
    <x v="0"/>
    <m/>
    <s v="Radio"/>
    <m/>
    <s v="Internet web sites"/>
    <m/>
    <m/>
    <m/>
    <n v="6"/>
    <n v="5"/>
    <n v="7"/>
    <n v="6"/>
    <n v="6"/>
    <n v="6"/>
    <n v="6"/>
    <x v="0"/>
    <x v="1"/>
  </r>
  <r>
    <m/>
    <m/>
    <m/>
    <s v="I like the food"/>
    <s v="A friend recommended it to me."/>
    <n v="5"/>
    <n v="5"/>
    <n v="3"/>
    <n v="3"/>
    <n v="4"/>
    <n v="4"/>
    <x v="1"/>
    <m/>
    <m/>
    <s v="Pepper Crusted Sirloin"/>
    <m/>
    <s v="Lobster Tail"/>
    <s v="Pineapple Chicken"/>
    <s v="Fish Tacos"/>
    <s v="Lasagna"/>
    <m/>
    <x v="4"/>
    <x v="1"/>
    <x v="1"/>
    <x v="1"/>
    <x v="1"/>
    <x v="2"/>
    <m/>
    <m/>
    <m/>
    <s v="Internet web sites"/>
    <m/>
    <s v="E-mail"/>
    <s v="Word of Mouth"/>
    <n v="6"/>
    <n v="6"/>
    <n v="7"/>
    <n v="7"/>
    <n v="7"/>
    <n v="6"/>
    <n v="6"/>
    <x v="0"/>
    <x v="1"/>
  </r>
  <r>
    <s v="Special occasions (birthdays, anniversaries.)"/>
    <m/>
    <m/>
    <s v="I like the food"/>
    <s v="A friend recommended it to me."/>
    <n v="5"/>
    <n v="4"/>
    <n v="3"/>
    <m/>
    <n v="4"/>
    <n v="2"/>
    <x v="0"/>
    <s v="Pizza"/>
    <m/>
    <s v="Pepper Crusted Sirloin"/>
    <m/>
    <m/>
    <s v="Pineapple Chicken"/>
    <s v="Fish Tacos"/>
    <m/>
    <m/>
    <x v="3"/>
    <x v="3"/>
    <x v="1"/>
    <x v="2"/>
    <x v="1"/>
    <x v="1"/>
    <m/>
    <s v="Radio"/>
    <s v="Mailer (ValPak, Postcards, etc.)"/>
    <m/>
    <m/>
    <m/>
    <s v="Word of Mouth"/>
    <m/>
    <n v="6"/>
    <n v="7"/>
    <n v="7"/>
    <n v="6"/>
    <n v="6"/>
    <n v="6"/>
    <x v="1"/>
    <x v="1"/>
  </r>
  <r>
    <s v="Special occasions (birthdays, anniversaries.)"/>
    <s v="Holidays"/>
    <m/>
    <s v="I like the food"/>
    <m/>
    <n v="3"/>
    <n v="2"/>
    <n v="3"/>
    <n v="4"/>
    <n v="5"/>
    <n v="3"/>
    <x v="1"/>
    <m/>
    <m/>
    <m/>
    <m/>
    <m/>
    <m/>
    <s v="Fish Tacos"/>
    <m/>
    <m/>
    <x v="3"/>
    <x v="2"/>
    <x v="2"/>
    <x v="2"/>
    <x v="1"/>
    <x v="1"/>
    <m/>
    <m/>
    <s v="Mailer (ValPak, Postcards, etc.)"/>
    <m/>
    <m/>
    <m/>
    <s v="Word of Mouth"/>
    <n v="7"/>
    <n v="6"/>
    <n v="7"/>
    <n v="7"/>
    <n v="7"/>
    <n v="7"/>
    <n v="5"/>
    <x v="1"/>
    <x v="1"/>
  </r>
  <r>
    <m/>
    <m/>
    <s v="Date night"/>
    <s v="I like the food"/>
    <m/>
    <n v="5"/>
    <n v="3"/>
    <n v="4"/>
    <n v="2"/>
    <n v="2"/>
    <n v="3"/>
    <x v="0"/>
    <m/>
    <m/>
    <m/>
    <m/>
    <s v="Lobster Tail"/>
    <s v="Pineapple Chicken"/>
    <m/>
    <m/>
    <m/>
    <x v="3"/>
    <x v="0"/>
    <x v="4"/>
    <x v="4"/>
    <x v="1"/>
    <x v="7"/>
    <s v="Newspaper"/>
    <s v="Radio"/>
    <s v="Mailer (ValPak, Postcards, etc.)"/>
    <s v="Internet web sites"/>
    <m/>
    <m/>
    <s v="Word of Mouth"/>
    <m/>
    <n v="6"/>
    <n v="7"/>
    <n v="6"/>
    <n v="6"/>
    <n v="7"/>
    <n v="5"/>
    <x v="1"/>
    <x v="1"/>
  </r>
  <r>
    <s v="Special occasions (birthdays, anniversaries.)"/>
    <m/>
    <s v="Date night"/>
    <s v="I like the food"/>
    <m/>
    <n v="5"/>
    <n v="5"/>
    <n v="3"/>
    <n v="4"/>
    <n v="4"/>
    <n v="3"/>
    <x v="0"/>
    <m/>
    <m/>
    <m/>
    <m/>
    <s v="Lobster Tail"/>
    <s v="Pineapple Chicken"/>
    <s v="Fish Tacos"/>
    <m/>
    <m/>
    <x v="0"/>
    <x v="3"/>
    <x v="2"/>
    <x v="0"/>
    <x v="3"/>
    <x v="4"/>
    <m/>
    <m/>
    <m/>
    <s v="Internet web sites"/>
    <m/>
    <m/>
    <m/>
    <n v="7"/>
    <n v="6"/>
    <n v="7"/>
    <n v="6"/>
    <n v="6"/>
    <n v="6"/>
    <n v="6"/>
    <x v="2"/>
    <x v="1"/>
  </r>
  <r>
    <m/>
    <s v="Holidays"/>
    <m/>
    <s v="I like the food"/>
    <s v="A friend recommended it to me."/>
    <n v="5"/>
    <n v="3"/>
    <n v="4"/>
    <n v="4"/>
    <n v="4"/>
    <n v="4"/>
    <x v="0"/>
    <s v="Pizza"/>
    <m/>
    <s v="Pepper Crusted Sirloin"/>
    <m/>
    <s v="Lobster Tail"/>
    <s v="Pineapple Chicken"/>
    <s v="Fish Tacos"/>
    <s v="Lasagna"/>
    <m/>
    <x v="5"/>
    <x v="3"/>
    <x v="2"/>
    <x v="2"/>
    <x v="3"/>
    <x v="1"/>
    <s v="Newspaper"/>
    <m/>
    <s v="Mailer (ValPak, Postcards, etc.)"/>
    <s v="Internet web sites"/>
    <s v="Social Networking Online"/>
    <s v="E-mail"/>
    <s v="Word of Mouth"/>
    <n v="7"/>
    <n v="7"/>
    <n v="7"/>
    <n v="7"/>
    <n v="7"/>
    <n v="6"/>
    <n v="4"/>
    <x v="0"/>
    <x v="1"/>
  </r>
  <r>
    <m/>
    <m/>
    <m/>
    <s v="I like the food"/>
    <s v="A friend recommended it to me."/>
    <n v="5"/>
    <n v="5"/>
    <n v="4"/>
    <n v="5"/>
    <n v="5"/>
    <n v="4"/>
    <x v="1"/>
    <s v="Pizza"/>
    <m/>
    <m/>
    <s v="Shrimp Skewer"/>
    <s v="Lobster Tail"/>
    <s v="Pineapple Chicken"/>
    <m/>
    <s v="Lasagna"/>
    <m/>
    <x v="0"/>
    <x v="1"/>
    <x v="0"/>
    <x v="0"/>
    <x v="1"/>
    <x v="3"/>
    <s v="Newspaper"/>
    <s v="Radio"/>
    <m/>
    <m/>
    <m/>
    <s v="E-mail"/>
    <s v="Word of Mouth"/>
    <n v="6"/>
    <n v="6"/>
    <n v="6"/>
    <n v="7"/>
    <n v="7"/>
    <n v="6"/>
    <n v="6"/>
    <x v="0"/>
    <x v="0"/>
  </r>
  <r>
    <m/>
    <m/>
    <m/>
    <s v="I like the food"/>
    <m/>
    <n v="5"/>
    <n v="5"/>
    <n v="2"/>
    <n v="3"/>
    <n v="3"/>
    <n v="3"/>
    <x v="0"/>
    <m/>
    <m/>
    <m/>
    <m/>
    <s v="Lobster Tail"/>
    <s v="Pineapple Chicken"/>
    <s v="Fish Tacos"/>
    <s v="Lasagna"/>
    <m/>
    <x v="0"/>
    <x v="2"/>
    <x v="2"/>
    <x v="2"/>
    <x v="0"/>
    <x v="0"/>
    <m/>
    <s v="Radio"/>
    <s v="Mailer (ValPak, Postcards, etc.)"/>
    <s v="Internet web sites"/>
    <m/>
    <s v="E-mail"/>
    <s v="Word of Mouth"/>
    <n v="7"/>
    <n v="6"/>
    <n v="7"/>
    <n v="6"/>
    <n v="6"/>
    <n v="6"/>
    <n v="5"/>
    <x v="1"/>
    <x v="1"/>
  </r>
  <r>
    <m/>
    <m/>
    <m/>
    <s v="I like the food"/>
    <m/>
    <n v="5"/>
    <n v="5"/>
    <n v="1"/>
    <n v="3"/>
    <n v="3"/>
    <n v="3"/>
    <x v="0"/>
    <s v="Pizza"/>
    <m/>
    <m/>
    <m/>
    <s v="Lobster Tail"/>
    <m/>
    <s v="Fish Tacos"/>
    <s v="Lasagna"/>
    <m/>
    <x v="4"/>
    <x v="1"/>
    <x v="1"/>
    <x v="1"/>
    <x v="1"/>
    <x v="7"/>
    <m/>
    <m/>
    <m/>
    <s v="Internet web sites"/>
    <m/>
    <m/>
    <m/>
    <m/>
    <n v="4"/>
    <n v="4"/>
    <n v="3"/>
    <n v="6"/>
    <n v="6"/>
    <n v="4"/>
    <x v="4"/>
    <x v="1"/>
  </r>
  <r>
    <s v="Special occasions (birthdays, anniversaries.)"/>
    <m/>
    <m/>
    <s v="I like the food"/>
    <s v="A friend recommended it to me."/>
    <n v="5"/>
    <n v="3"/>
    <n v="4"/>
    <n v="4"/>
    <n v="4"/>
    <n v="4"/>
    <x v="0"/>
    <s v="Pizza"/>
    <m/>
    <m/>
    <m/>
    <s v="Lobster Tail"/>
    <s v="Pineapple Chicken"/>
    <s v="Fish Tacos"/>
    <s v="Lasagna"/>
    <m/>
    <x v="5"/>
    <x v="3"/>
    <x v="0"/>
    <x v="0"/>
    <x v="1"/>
    <x v="1"/>
    <s v="Newspaper"/>
    <m/>
    <m/>
    <s v="Internet web sites"/>
    <m/>
    <s v="E-mail"/>
    <s v="Word of Mouth"/>
    <n v="7"/>
    <n v="6"/>
    <n v="7"/>
    <n v="6"/>
    <n v="7"/>
    <n v="6"/>
    <n v="5"/>
    <x v="2"/>
    <x v="1"/>
  </r>
  <r>
    <m/>
    <m/>
    <m/>
    <s v="I like the food"/>
    <m/>
    <n v="2"/>
    <n v="4"/>
    <n v="1"/>
    <n v="2"/>
    <n v="5"/>
    <n v="4"/>
    <x v="1"/>
    <m/>
    <m/>
    <m/>
    <m/>
    <s v="Lobster Tail"/>
    <s v="Pineapple Chicken"/>
    <m/>
    <m/>
    <m/>
    <x v="4"/>
    <x v="2"/>
    <x v="0"/>
    <x v="0"/>
    <x v="1"/>
    <x v="6"/>
    <s v="Newspaper"/>
    <m/>
    <m/>
    <m/>
    <m/>
    <m/>
    <s v="Word of Mouth"/>
    <n v="7"/>
    <n v="6"/>
    <n v="7"/>
    <n v="7"/>
    <n v="7"/>
    <n v="7"/>
    <n v="5"/>
    <x v="1"/>
    <x v="1"/>
  </r>
  <r>
    <m/>
    <m/>
    <m/>
    <s v="I like the food"/>
    <m/>
    <n v="5"/>
    <n v="5"/>
    <n v="3"/>
    <n v="5"/>
    <n v="5"/>
    <n v="3"/>
    <x v="0"/>
    <m/>
    <m/>
    <m/>
    <m/>
    <s v="Lobster Tail"/>
    <s v="Pineapple Chicken"/>
    <s v="Fish Tacos"/>
    <m/>
    <m/>
    <x v="4"/>
    <x v="3"/>
    <x v="2"/>
    <x v="2"/>
    <x v="0"/>
    <x v="1"/>
    <s v="Newspaper"/>
    <m/>
    <s v="Mailer (ValPak, Postcards, etc.)"/>
    <m/>
    <m/>
    <s v="E-mail"/>
    <m/>
    <n v="7"/>
    <n v="6"/>
    <n v="7"/>
    <n v="7"/>
    <n v="7"/>
    <n v="7"/>
    <n v="5"/>
    <x v="0"/>
    <x v="1"/>
  </r>
  <r>
    <s v="Special occasions (birthdays, anniversaries.)"/>
    <s v="Holidays"/>
    <s v="Date night"/>
    <s v="I like the food"/>
    <s v="A friend recommended it to me."/>
    <n v="4"/>
    <n v="4"/>
    <n v="3"/>
    <m/>
    <n v="4"/>
    <n v="4"/>
    <x v="0"/>
    <s v="Pizza"/>
    <m/>
    <m/>
    <m/>
    <s v="Lobster Tail"/>
    <m/>
    <s v="Fish Tacos"/>
    <s v="Lasagna"/>
    <m/>
    <x v="3"/>
    <x v="4"/>
    <x v="1"/>
    <x v="2"/>
    <x v="1"/>
    <x v="1"/>
    <s v="Newspaper"/>
    <s v="Radio"/>
    <s v="Mailer (ValPak, Postcards, etc.)"/>
    <s v="Internet web sites"/>
    <s v="Social Networking Online"/>
    <m/>
    <m/>
    <n v="7"/>
    <n v="7"/>
    <n v="7"/>
    <n v="7"/>
    <n v="7"/>
    <n v="7"/>
    <n v="7"/>
    <x v="0"/>
    <x v="1"/>
  </r>
  <r>
    <m/>
    <m/>
    <s v="Date night"/>
    <m/>
    <m/>
    <n v="4"/>
    <n v="4"/>
    <m/>
    <m/>
    <n v="4"/>
    <m/>
    <x v="1"/>
    <m/>
    <m/>
    <m/>
    <m/>
    <s v="Lobster Tail"/>
    <s v="Pineapple Chicken"/>
    <s v="Fish Tacos"/>
    <s v="Lasagna"/>
    <m/>
    <x v="5"/>
    <x v="3"/>
    <x v="2"/>
    <x v="2"/>
    <x v="0"/>
    <x v="2"/>
    <s v="Newspaper"/>
    <m/>
    <m/>
    <m/>
    <m/>
    <s v="E-mail"/>
    <m/>
    <n v="7"/>
    <n v="6"/>
    <n v="6"/>
    <n v="6"/>
    <n v="7"/>
    <n v="7"/>
    <n v="5"/>
    <x v="0"/>
    <x v="1"/>
  </r>
  <r>
    <s v="Special occasions (birthdays, anniversaries.)"/>
    <m/>
    <m/>
    <s v="I like the food"/>
    <s v="A friend recommended it to me."/>
    <n v="4"/>
    <n v="5"/>
    <n v="3"/>
    <n v="5"/>
    <n v="5"/>
    <n v="3"/>
    <x v="0"/>
    <s v="Pizza"/>
    <m/>
    <m/>
    <m/>
    <s v="Lobster Tail"/>
    <m/>
    <s v="Fish Tacos"/>
    <m/>
    <m/>
    <x v="5"/>
    <x v="2"/>
    <x v="0"/>
    <x v="0"/>
    <x v="3"/>
    <x v="0"/>
    <s v="Newspaper"/>
    <m/>
    <m/>
    <m/>
    <s v="Social Networking Online"/>
    <s v="E-mail"/>
    <s v="Word of Mouth"/>
    <n v="7"/>
    <n v="5"/>
    <n v="6"/>
    <n v="6"/>
    <n v="7"/>
    <n v="7"/>
    <n v="7"/>
    <x v="2"/>
    <x v="1"/>
  </r>
  <r>
    <s v="Special occasions (birthdays, anniversaries.)"/>
    <m/>
    <s v="Date night"/>
    <s v="I like the food"/>
    <s v="A friend recommended it to me."/>
    <n v="4"/>
    <n v="4"/>
    <n v="2"/>
    <n v="3"/>
    <n v="4"/>
    <n v="3"/>
    <x v="1"/>
    <m/>
    <s v="Thai Shrimp"/>
    <s v="Pepper Crusted Sirloin"/>
    <m/>
    <m/>
    <s v="Pineapple Chicken"/>
    <m/>
    <s v="Lasagna"/>
    <m/>
    <x v="3"/>
    <x v="3"/>
    <x v="0"/>
    <x v="3"/>
    <x v="1"/>
    <x v="0"/>
    <m/>
    <m/>
    <m/>
    <m/>
    <s v="Social Networking Online"/>
    <m/>
    <s v="Word of Mouth"/>
    <n v="7"/>
    <n v="6"/>
    <n v="6"/>
    <n v="7"/>
    <n v="7"/>
    <n v="7"/>
    <n v="7"/>
    <x v="1"/>
    <x v="1"/>
  </r>
  <r>
    <m/>
    <m/>
    <m/>
    <s v="I like the food"/>
    <m/>
    <n v="5"/>
    <n v="3"/>
    <n v="1"/>
    <n v="5"/>
    <n v="5"/>
    <n v="1"/>
    <x v="0"/>
    <m/>
    <m/>
    <m/>
    <m/>
    <m/>
    <m/>
    <m/>
    <m/>
    <m/>
    <x v="5"/>
    <x v="3"/>
    <x v="5"/>
    <x v="3"/>
    <x v="2"/>
    <x v="2"/>
    <m/>
    <m/>
    <m/>
    <s v="Internet web sites"/>
    <m/>
    <m/>
    <m/>
    <n v="7"/>
    <n v="6"/>
    <n v="5"/>
    <n v="5"/>
    <n v="7"/>
    <n v="5"/>
    <n v="1"/>
    <x v="1"/>
    <x v="1"/>
  </r>
  <r>
    <s v="Special occasions (birthdays, anniversaries.)"/>
    <m/>
    <m/>
    <s v="I like the food"/>
    <m/>
    <n v="4"/>
    <n v="5"/>
    <n v="5"/>
    <n v="2"/>
    <n v="4"/>
    <n v="4"/>
    <x v="0"/>
    <s v="Pizza"/>
    <m/>
    <s v="Pepper Crusted Sirloin"/>
    <s v="Shrimp Skewer"/>
    <s v="Lobster Tail"/>
    <s v="Pineapple Chicken"/>
    <s v="Fish Tacos"/>
    <s v="Lasagna"/>
    <m/>
    <x v="5"/>
    <x v="2"/>
    <x v="2"/>
    <x v="1"/>
    <x v="3"/>
    <x v="7"/>
    <s v="Newspaper"/>
    <s v="Radio"/>
    <m/>
    <m/>
    <m/>
    <s v="E-mail"/>
    <s v="Word of Mouth"/>
    <n v="7"/>
    <n v="7"/>
    <n v="7"/>
    <n v="7"/>
    <n v="7"/>
    <n v="7"/>
    <n v="7"/>
    <x v="2"/>
    <x v="1"/>
  </r>
  <r>
    <m/>
    <m/>
    <s v="Date night"/>
    <s v="I like the food"/>
    <s v="A friend recommended it to me."/>
    <n v="4"/>
    <n v="5"/>
    <n v="3"/>
    <n v="3"/>
    <n v="4"/>
    <n v="4"/>
    <x v="1"/>
    <m/>
    <m/>
    <m/>
    <s v="Shrimp Skewer"/>
    <s v="Lobster Tail"/>
    <m/>
    <m/>
    <s v="Lasagna"/>
    <m/>
    <x v="0"/>
    <x v="2"/>
    <x v="1"/>
    <x v="1"/>
    <x v="1"/>
    <x v="1"/>
    <s v="Newspaper"/>
    <m/>
    <m/>
    <s v="Internet web sites"/>
    <m/>
    <s v="E-mail"/>
    <m/>
    <n v="7"/>
    <n v="6"/>
    <n v="5"/>
    <n v="6"/>
    <n v="7"/>
    <n v="7"/>
    <n v="6"/>
    <x v="0"/>
    <x v="0"/>
  </r>
  <r>
    <m/>
    <m/>
    <m/>
    <s v="I like the food"/>
    <s v="A friend recommended it to me."/>
    <n v="5"/>
    <n v="3"/>
    <n v="4"/>
    <n v="3"/>
    <n v="3"/>
    <n v="4"/>
    <x v="0"/>
    <s v="Pizza"/>
    <m/>
    <s v="Pepper Crusted Sirloin"/>
    <m/>
    <s v="Lobster Tail"/>
    <s v="Pineapple Chicken"/>
    <s v="Fish Tacos"/>
    <s v="Lasagna"/>
    <m/>
    <x v="2"/>
    <x v="3"/>
    <x v="4"/>
    <x v="0"/>
    <x v="3"/>
    <x v="1"/>
    <s v="Newspaper"/>
    <s v="Radio"/>
    <m/>
    <m/>
    <m/>
    <s v="E-mail"/>
    <s v="Word of Mouth"/>
    <n v="7"/>
    <n v="7"/>
    <n v="7"/>
    <n v="7"/>
    <n v="7"/>
    <n v="7"/>
    <n v="7"/>
    <x v="2"/>
    <x v="0"/>
  </r>
  <r>
    <m/>
    <m/>
    <m/>
    <s v="I like the food"/>
    <m/>
    <n v="4"/>
    <n v="2"/>
    <n v="1"/>
    <n v="3"/>
    <n v="2"/>
    <n v="2"/>
    <x v="1"/>
    <s v="Pizza"/>
    <m/>
    <m/>
    <m/>
    <s v="Lobster Tail"/>
    <s v="Pineapple Chicken"/>
    <s v="Fish Tacos"/>
    <m/>
    <m/>
    <x v="2"/>
    <x v="4"/>
    <x v="6"/>
    <x v="4"/>
    <x v="0"/>
    <x v="1"/>
    <s v="Newspaper"/>
    <m/>
    <m/>
    <s v="Internet web sites"/>
    <m/>
    <s v="E-mail"/>
    <s v="Word of Mouth"/>
    <n v="7"/>
    <n v="6"/>
    <n v="7"/>
    <n v="7"/>
    <n v="7"/>
    <n v="7"/>
    <n v="6"/>
    <x v="1"/>
    <x v="1"/>
  </r>
  <r>
    <m/>
    <m/>
    <m/>
    <s v="I like the food"/>
    <m/>
    <n v="5"/>
    <n v="5"/>
    <n v="1"/>
    <n v="4"/>
    <n v="5"/>
    <n v="2"/>
    <x v="1"/>
    <s v="Pizza"/>
    <m/>
    <m/>
    <m/>
    <s v="Lobster Tail"/>
    <s v="Pineapple Chicken"/>
    <s v="Fish Tacos"/>
    <m/>
    <m/>
    <x v="2"/>
    <x v="1"/>
    <x v="2"/>
    <x v="2"/>
    <x v="0"/>
    <x v="1"/>
    <s v="Newspaper"/>
    <s v="Radio"/>
    <s v="Mailer (ValPak, Postcards, etc.)"/>
    <m/>
    <m/>
    <m/>
    <s v="Word of Mouth"/>
    <n v="6"/>
    <n v="6"/>
    <n v="7"/>
    <n v="6"/>
    <n v="7"/>
    <n v="7"/>
    <n v="7"/>
    <x v="0"/>
    <x v="1"/>
  </r>
  <r>
    <m/>
    <m/>
    <s v="Date night"/>
    <s v="I like the food"/>
    <s v="A friend recommended it to me."/>
    <n v="5"/>
    <n v="4"/>
    <n v="5"/>
    <n v="1"/>
    <n v="4"/>
    <n v="2"/>
    <x v="1"/>
    <s v="Pizza"/>
    <m/>
    <m/>
    <s v="Shrimp Skewer"/>
    <s v="Lobster Tail"/>
    <m/>
    <m/>
    <s v="Lasagna"/>
    <m/>
    <x v="0"/>
    <x v="1"/>
    <x v="1"/>
    <x v="0"/>
    <x v="1"/>
    <x v="3"/>
    <s v="Newspaper"/>
    <m/>
    <m/>
    <s v="Internet web sites"/>
    <s v="Social Networking Online"/>
    <s v="E-mail"/>
    <m/>
    <n v="6"/>
    <n v="5"/>
    <n v="7"/>
    <n v="6"/>
    <n v="6"/>
    <n v="6"/>
    <n v="6"/>
    <x v="1"/>
    <x v="1"/>
  </r>
  <r>
    <m/>
    <m/>
    <s v="Date night"/>
    <s v="I like the food"/>
    <s v="A friend recommended it to me."/>
    <n v="5"/>
    <n v="5"/>
    <n v="5"/>
    <n v="4"/>
    <n v="5"/>
    <n v="3"/>
    <x v="0"/>
    <m/>
    <m/>
    <m/>
    <m/>
    <m/>
    <m/>
    <m/>
    <m/>
    <m/>
    <x v="0"/>
    <x v="1"/>
    <x v="1"/>
    <x v="1"/>
    <x v="3"/>
    <x v="3"/>
    <s v="Newspaper"/>
    <m/>
    <m/>
    <s v="Internet web sites"/>
    <m/>
    <s v="E-mail"/>
    <m/>
    <n v="6"/>
    <n v="6"/>
    <n v="7"/>
    <n v="7"/>
    <n v="7"/>
    <n v="6"/>
    <n v="6"/>
    <x v="2"/>
    <x v="1"/>
  </r>
  <r>
    <s v="Special occasions (birthdays, anniversaries.)"/>
    <s v="Holidays"/>
    <m/>
    <m/>
    <m/>
    <n v="4"/>
    <n v="3"/>
    <n v="3"/>
    <n v="2"/>
    <n v="5"/>
    <n v="4"/>
    <x v="1"/>
    <m/>
    <m/>
    <s v="Pepper Crusted Sirloin"/>
    <m/>
    <m/>
    <s v="Pineapple Chicken"/>
    <s v="Fish Tacos"/>
    <m/>
    <m/>
    <x v="5"/>
    <x v="3"/>
    <x v="1"/>
    <x v="0"/>
    <x v="1"/>
    <x v="1"/>
    <m/>
    <m/>
    <m/>
    <s v="Internet web sites"/>
    <m/>
    <s v="E-mail"/>
    <m/>
    <m/>
    <n v="6"/>
    <n v="7"/>
    <n v="7"/>
    <n v="6"/>
    <n v="6"/>
    <n v="6"/>
    <x v="2"/>
    <x v="1"/>
  </r>
  <r>
    <s v="Special occasions (birthdays, anniversaries.)"/>
    <m/>
    <m/>
    <s v="I like the food"/>
    <m/>
    <n v="4"/>
    <n v="2"/>
    <n v="2"/>
    <n v="2"/>
    <n v="5"/>
    <n v="2"/>
    <x v="1"/>
    <m/>
    <m/>
    <m/>
    <m/>
    <m/>
    <m/>
    <m/>
    <m/>
    <s v="None of the Above"/>
    <x v="0"/>
    <x v="2"/>
    <x v="0"/>
    <x v="0"/>
    <x v="3"/>
    <x v="0"/>
    <s v="Newspaper"/>
    <s v="Radio"/>
    <s v="Mailer (ValPak, Postcards, etc.)"/>
    <m/>
    <m/>
    <s v="E-mail"/>
    <s v="Word of Mouth"/>
    <n v="7"/>
    <n v="6"/>
    <n v="7"/>
    <n v="7"/>
    <n v="7"/>
    <n v="7"/>
    <n v="5"/>
    <x v="2"/>
    <x v="1"/>
  </r>
  <r>
    <m/>
    <m/>
    <m/>
    <s v="I like the food"/>
    <m/>
    <n v="5"/>
    <n v="5"/>
    <n v="2"/>
    <n v="5"/>
    <n v="4"/>
    <n v="3"/>
    <x v="1"/>
    <s v="Pizza"/>
    <m/>
    <m/>
    <m/>
    <s v="Lobster Tail"/>
    <s v="Pineapple Chicken"/>
    <s v="Fish Tacos"/>
    <m/>
    <m/>
    <x v="2"/>
    <x v="1"/>
    <x v="1"/>
    <x v="1"/>
    <x v="1"/>
    <x v="7"/>
    <m/>
    <m/>
    <m/>
    <m/>
    <m/>
    <s v="E-mail"/>
    <s v="Word of Mouth"/>
    <m/>
    <n v="6"/>
    <n v="7"/>
    <n v="6"/>
    <n v="6"/>
    <n v="7"/>
    <n v="5"/>
    <x v="1"/>
    <x v="1"/>
  </r>
  <r>
    <s v="Special occasions (birthdays, anniversaries.)"/>
    <m/>
    <m/>
    <m/>
    <m/>
    <n v="3"/>
    <n v="3"/>
    <n v="1"/>
    <m/>
    <n v="3"/>
    <n v="1"/>
    <x v="1"/>
    <s v="Pizza"/>
    <m/>
    <m/>
    <m/>
    <s v="Lobster Tail"/>
    <s v="Pineapple Chicken"/>
    <s v="Fish Tacos"/>
    <s v="Lasagna"/>
    <m/>
    <x v="3"/>
    <x v="0"/>
    <x v="4"/>
    <x v="3"/>
    <x v="1"/>
    <x v="3"/>
    <s v="Newspaper"/>
    <m/>
    <m/>
    <s v="Internet web sites"/>
    <m/>
    <s v="E-mail"/>
    <m/>
    <n v="7"/>
    <n v="6"/>
    <n v="7"/>
    <n v="6"/>
    <n v="6"/>
    <n v="6"/>
    <n v="6"/>
    <x v="0"/>
    <x v="1"/>
  </r>
  <r>
    <m/>
    <m/>
    <m/>
    <s v="I like the food"/>
    <m/>
    <n v="5"/>
    <n v="3"/>
    <n v="2"/>
    <n v="4"/>
    <n v="4"/>
    <n v="3"/>
    <x v="1"/>
    <m/>
    <m/>
    <m/>
    <m/>
    <s v="Lobster Tail"/>
    <s v="Pineapple Chicken"/>
    <m/>
    <m/>
    <m/>
    <x v="5"/>
    <x v="2"/>
    <x v="4"/>
    <x v="2"/>
    <x v="3"/>
    <x v="3"/>
    <m/>
    <m/>
    <m/>
    <m/>
    <m/>
    <m/>
    <s v="Word of Mouth"/>
    <n v="7"/>
    <n v="7"/>
    <n v="7"/>
    <n v="7"/>
    <n v="7"/>
    <n v="6"/>
    <n v="4"/>
    <x v="1"/>
    <x v="0"/>
  </r>
  <r>
    <m/>
    <m/>
    <m/>
    <s v="I like the food"/>
    <m/>
    <n v="5"/>
    <n v="5"/>
    <n v="2"/>
    <n v="2"/>
    <n v="5"/>
    <n v="5"/>
    <x v="1"/>
    <s v="Pizza"/>
    <m/>
    <m/>
    <m/>
    <s v="Lobster Tail"/>
    <s v="Pineapple Chicken"/>
    <s v="Fish Tacos"/>
    <m/>
    <m/>
    <x v="4"/>
    <x v="1"/>
    <x v="1"/>
    <x v="1"/>
    <x v="1"/>
    <x v="6"/>
    <m/>
    <m/>
    <s v="Mailer (ValPak, Postcards, etc.)"/>
    <s v="Internet web sites"/>
    <m/>
    <m/>
    <s v="Word of Mouth"/>
    <n v="6"/>
    <n v="6"/>
    <n v="6"/>
    <n v="7"/>
    <n v="7"/>
    <n v="6"/>
    <n v="6"/>
    <x v="2"/>
    <x v="1"/>
  </r>
  <r>
    <m/>
    <m/>
    <m/>
    <s v="I like the food"/>
    <s v="A friend recommended it to me."/>
    <n v="5"/>
    <n v="5"/>
    <n v="2"/>
    <n v="5"/>
    <n v="5"/>
    <n v="3"/>
    <x v="1"/>
    <s v="Pizza"/>
    <m/>
    <m/>
    <s v="Shrimp Skewer"/>
    <s v="Lobster Tail"/>
    <s v="Pineapple Chicken"/>
    <s v="Pineapple Chicken"/>
    <s v="Lasagna"/>
    <m/>
    <x v="4"/>
    <x v="1"/>
    <x v="1"/>
    <x v="1"/>
    <x v="1"/>
    <x v="1"/>
    <s v="Newspaper"/>
    <m/>
    <m/>
    <s v="Internet web sites"/>
    <m/>
    <s v="E-mail"/>
    <s v="Word of Mouth"/>
    <n v="7"/>
    <n v="6"/>
    <n v="7"/>
    <n v="6"/>
    <n v="6"/>
    <n v="6"/>
    <n v="5"/>
    <x v="2"/>
    <x v="1"/>
  </r>
  <r>
    <m/>
    <m/>
    <m/>
    <s v="I like the food"/>
    <m/>
    <n v="5"/>
    <n v="5"/>
    <n v="1"/>
    <n v="3"/>
    <n v="3"/>
    <n v="1"/>
    <x v="1"/>
    <m/>
    <m/>
    <s v="Pepper Crusted Sirloin"/>
    <m/>
    <s v="Lobster Tail"/>
    <s v="Pineapple Chicken"/>
    <m/>
    <s v="Lasagna"/>
    <m/>
    <x v="4"/>
    <x v="3"/>
    <x v="2"/>
    <x v="2"/>
    <x v="1"/>
    <x v="1"/>
    <m/>
    <s v="Radio"/>
    <m/>
    <s v="Internet web sites"/>
    <m/>
    <s v="E-mail"/>
    <m/>
    <n v="7"/>
    <n v="6"/>
    <n v="7"/>
    <n v="6"/>
    <n v="7"/>
    <n v="6"/>
    <n v="5"/>
    <x v="1"/>
    <x v="1"/>
  </r>
  <r>
    <s v="Special occasions (birthdays, anniversaries.)"/>
    <m/>
    <m/>
    <m/>
    <m/>
    <n v="2"/>
    <n v="2"/>
    <n v="2"/>
    <n v="3"/>
    <n v="4"/>
    <n v="3"/>
    <x v="1"/>
    <m/>
    <m/>
    <m/>
    <m/>
    <m/>
    <s v="Pineapple Chicken"/>
    <m/>
    <m/>
    <m/>
    <x v="2"/>
    <x v="0"/>
    <x v="4"/>
    <x v="3"/>
    <x v="0"/>
    <x v="3"/>
    <m/>
    <m/>
    <m/>
    <m/>
    <m/>
    <m/>
    <m/>
    <n v="7"/>
    <n v="6"/>
    <n v="7"/>
    <n v="7"/>
    <n v="7"/>
    <n v="7"/>
    <n v="5"/>
    <x v="0"/>
    <x v="0"/>
  </r>
  <r>
    <m/>
    <m/>
    <s v="Date night"/>
    <s v="I like the food"/>
    <m/>
    <n v="2"/>
    <n v="2"/>
    <n v="2"/>
    <n v="4"/>
    <n v="5"/>
    <n v="1"/>
    <x v="1"/>
    <s v="Pizza"/>
    <m/>
    <m/>
    <m/>
    <m/>
    <s v="Pineapple Chicken"/>
    <m/>
    <m/>
    <m/>
    <x v="2"/>
    <x v="0"/>
    <x v="2"/>
    <x v="3"/>
    <x v="1"/>
    <x v="0"/>
    <m/>
    <s v="Radio"/>
    <s v="Mailer (ValPak, Postcards, etc.)"/>
    <m/>
    <m/>
    <s v="E-mail"/>
    <m/>
    <n v="7"/>
    <n v="6"/>
    <n v="7"/>
    <n v="7"/>
    <n v="7"/>
    <n v="7"/>
    <n v="5"/>
    <x v="1"/>
    <x v="1"/>
  </r>
  <r>
    <m/>
    <m/>
    <m/>
    <s v="I like the food"/>
    <m/>
    <n v="3"/>
    <n v="3"/>
    <n v="3"/>
    <n v="3"/>
    <n v="3"/>
    <n v="3"/>
    <x v="1"/>
    <m/>
    <m/>
    <m/>
    <m/>
    <m/>
    <s v="Pineapple Chicken"/>
    <m/>
    <m/>
    <m/>
    <x v="0"/>
    <x v="3"/>
    <x v="2"/>
    <x v="2"/>
    <x v="3"/>
    <x v="3"/>
    <s v="Newspaper"/>
    <s v="Radio"/>
    <m/>
    <m/>
    <m/>
    <s v="E-mail"/>
    <m/>
    <n v="7"/>
    <n v="7"/>
    <n v="7"/>
    <n v="7"/>
    <n v="7"/>
    <n v="7"/>
    <n v="7"/>
    <x v="0"/>
    <x v="0"/>
  </r>
  <r>
    <m/>
    <m/>
    <m/>
    <s v="I like the food"/>
    <m/>
    <n v="5"/>
    <n v="5"/>
    <n v="3"/>
    <n v="3"/>
    <n v="4"/>
    <n v="3"/>
    <x v="0"/>
    <s v="Pizza"/>
    <s v="Thai Shrimp"/>
    <s v="Pepper Crusted Sirloin"/>
    <s v="Shrimp Skewer"/>
    <s v="Lobster Tail"/>
    <s v="Pineapple Chicken"/>
    <s v="Fish Tacos"/>
    <s v="Lasagna"/>
    <m/>
    <x v="3"/>
    <x v="0"/>
    <x v="2"/>
    <x v="0"/>
    <x v="1"/>
    <x v="1"/>
    <s v="Newspaper"/>
    <m/>
    <s v="Mailer (ValPak, Postcards, etc.)"/>
    <m/>
    <m/>
    <s v="E-mail"/>
    <m/>
    <n v="7"/>
    <n v="6"/>
    <n v="6"/>
    <n v="6"/>
    <n v="7"/>
    <n v="7"/>
    <n v="5"/>
    <x v="0"/>
    <x v="1"/>
  </r>
  <r>
    <m/>
    <m/>
    <s v="Date night"/>
    <m/>
    <m/>
    <n v="5"/>
    <n v="5"/>
    <n v="5"/>
    <n v="5"/>
    <n v="5"/>
    <n v="5"/>
    <x v="0"/>
    <s v="Pizza"/>
    <s v="Thai Shrimp"/>
    <s v="Pepper Crusted Sirloin"/>
    <s v="Shrimp Skewer"/>
    <s v="Lobster Tail"/>
    <s v="Pineapple Chicken"/>
    <s v="Fish Tacos"/>
    <s v="Lasagna"/>
    <m/>
    <x v="4"/>
    <x v="1"/>
    <x v="1"/>
    <x v="6"/>
    <x v="0"/>
    <x v="2"/>
    <m/>
    <s v="Radio"/>
    <m/>
    <s v="Internet web sites"/>
    <m/>
    <s v="E-mail"/>
    <m/>
    <n v="7"/>
    <n v="5"/>
    <n v="6"/>
    <n v="6"/>
    <n v="7"/>
    <n v="7"/>
    <n v="7"/>
    <x v="4"/>
    <x v="0"/>
  </r>
  <r>
    <s v="Special occasions (birthdays, anniversaries.)"/>
    <m/>
    <m/>
    <s v="I like the food"/>
    <m/>
    <n v="5"/>
    <n v="4"/>
    <n v="1"/>
    <n v="3"/>
    <n v="5"/>
    <n v="2"/>
    <x v="1"/>
    <m/>
    <m/>
    <m/>
    <m/>
    <m/>
    <s v="Pineapple Chicken"/>
    <m/>
    <s v="Lasagna"/>
    <m/>
    <x v="4"/>
    <x v="3"/>
    <x v="1"/>
    <x v="1"/>
    <x v="1"/>
    <x v="1"/>
    <m/>
    <s v="Radio"/>
    <m/>
    <s v="Internet web sites"/>
    <m/>
    <m/>
    <m/>
    <n v="7"/>
    <n v="6"/>
    <n v="6"/>
    <n v="7"/>
    <n v="7"/>
    <n v="7"/>
    <n v="7"/>
    <x v="0"/>
    <x v="1"/>
  </r>
  <r>
    <m/>
    <m/>
    <m/>
    <s v="I like the food"/>
    <m/>
    <n v="4"/>
    <n v="4"/>
    <n v="3"/>
    <n v="3"/>
    <n v="5"/>
    <n v="2"/>
    <x v="1"/>
    <s v="Pizza"/>
    <m/>
    <s v="Pepper Crusted Sirloin"/>
    <m/>
    <m/>
    <s v="Pineapple Chicken"/>
    <m/>
    <m/>
    <m/>
    <x v="4"/>
    <x v="1"/>
    <x v="1"/>
    <x v="1"/>
    <x v="1"/>
    <x v="7"/>
    <m/>
    <m/>
    <m/>
    <s v="Internet web sites"/>
    <m/>
    <s v="E-mail"/>
    <s v="Word of Mouth"/>
    <n v="7"/>
    <n v="6"/>
    <n v="5"/>
    <n v="5"/>
    <n v="7"/>
    <n v="5"/>
    <n v="1"/>
    <x v="0"/>
    <x v="1"/>
  </r>
  <r>
    <s v="Special occasions (birthdays, anniversaries.)"/>
    <m/>
    <m/>
    <m/>
    <m/>
    <n v="5"/>
    <n v="3"/>
    <n v="3"/>
    <n v="4"/>
    <n v="5"/>
    <n v="2"/>
    <x v="0"/>
    <s v="Pizza"/>
    <m/>
    <m/>
    <s v="Shrimp Skewer"/>
    <m/>
    <s v="Pineapple Chicken"/>
    <s v="Fish Tacos"/>
    <m/>
    <m/>
    <x v="0"/>
    <x v="5"/>
    <x v="5"/>
    <x v="7"/>
    <x v="1"/>
    <x v="5"/>
    <m/>
    <s v="Radio"/>
    <s v="Mailer (ValPak, Postcards, etc.)"/>
    <m/>
    <m/>
    <m/>
    <s v="Word of Mouth"/>
    <n v="7"/>
    <n v="7"/>
    <n v="7"/>
    <n v="7"/>
    <n v="7"/>
    <n v="7"/>
    <n v="7"/>
    <x v="1"/>
    <x v="1"/>
  </r>
  <r>
    <m/>
    <m/>
    <s v="Date night"/>
    <m/>
    <m/>
    <n v="1"/>
    <n v="4"/>
    <n v="1"/>
    <n v="5"/>
    <n v="5"/>
    <n v="5"/>
    <x v="0"/>
    <m/>
    <s v="Thai Shrimp"/>
    <m/>
    <m/>
    <s v="Lobster Tail"/>
    <s v="Pineapple Chicken"/>
    <s v="Fish Tacos"/>
    <m/>
    <m/>
    <x v="0"/>
    <x v="0"/>
    <x v="2"/>
    <x v="2"/>
    <x v="3"/>
    <x v="2"/>
    <m/>
    <m/>
    <s v="Mailer (ValPak, Postcards, etc.)"/>
    <m/>
    <m/>
    <m/>
    <s v="Word of Mouth"/>
    <n v="7"/>
    <n v="6"/>
    <n v="5"/>
    <n v="6"/>
    <n v="7"/>
    <n v="7"/>
    <n v="6"/>
    <x v="0"/>
    <x v="1"/>
  </r>
  <r>
    <s v="Special occasions (birthdays, anniversaries.)"/>
    <m/>
    <s v="Date night"/>
    <s v="I like the food"/>
    <s v="A friend recommended it to me."/>
    <n v="5"/>
    <n v="5"/>
    <n v="2"/>
    <n v="4"/>
    <n v="5"/>
    <n v="4"/>
    <x v="0"/>
    <s v="Pizza"/>
    <m/>
    <s v="Pepper Crusted Sirloin"/>
    <m/>
    <s v="Lobster Tail"/>
    <s v="Pineapple Chicken"/>
    <m/>
    <s v="Lasagna"/>
    <m/>
    <x v="5"/>
    <x v="2"/>
    <x v="0"/>
    <x v="2"/>
    <x v="3"/>
    <x v="0"/>
    <s v="Newspaper"/>
    <s v="Radio"/>
    <s v="Mailer (ValPak, Postcards, etc.)"/>
    <s v="Internet web sites"/>
    <m/>
    <m/>
    <s v="Word of Mouth"/>
    <n v="7"/>
    <n v="7"/>
    <n v="7"/>
    <n v="7"/>
    <n v="7"/>
    <n v="7"/>
    <n v="7"/>
    <x v="0"/>
    <x v="0"/>
  </r>
  <r>
    <m/>
    <m/>
    <m/>
    <s v="I like the food"/>
    <m/>
    <n v="3"/>
    <n v="4"/>
    <n v="1"/>
    <n v="2"/>
    <n v="3"/>
    <n v="4"/>
    <x v="0"/>
    <m/>
    <m/>
    <m/>
    <m/>
    <m/>
    <m/>
    <m/>
    <m/>
    <m/>
    <x v="5"/>
    <x v="2"/>
    <x v="0"/>
    <x v="0"/>
    <x v="1"/>
    <x v="1"/>
    <m/>
    <m/>
    <m/>
    <s v="Internet web sites"/>
    <m/>
    <m/>
    <m/>
    <n v="7"/>
    <n v="6"/>
    <n v="7"/>
    <n v="7"/>
    <n v="7"/>
    <n v="7"/>
    <n v="6"/>
    <x v="2"/>
    <x v="1"/>
  </r>
  <r>
    <m/>
    <m/>
    <m/>
    <s v="I like the food"/>
    <m/>
    <n v="4"/>
    <n v="4"/>
    <n v="2"/>
    <n v="3"/>
    <n v="4"/>
    <n v="4"/>
    <x v="0"/>
    <m/>
    <m/>
    <m/>
    <m/>
    <m/>
    <s v="Pineapple Chicken"/>
    <m/>
    <m/>
    <m/>
    <x v="1"/>
    <x v="0"/>
    <x v="4"/>
    <x v="2"/>
    <x v="1"/>
    <x v="7"/>
    <s v="Newspaper"/>
    <m/>
    <s v="Mailer (ValPak, Postcards, etc.)"/>
    <s v="Internet web sites"/>
    <s v="Social Networking Online"/>
    <s v="E-mail"/>
    <s v="Word of Mouth"/>
    <n v="6"/>
    <n v="6"/>
    <n v="7"/>
    <n v="6"/>
    <n v="7"/>
    <n v="7"/>
    <n v="7"/>
    <x v="2"/>
    <x v="1"/>
  </r>
  <r>
    <m/>
    <m/>
    <s v="Date night"/>
    <s v="I like the food"/>
    <s v="A friend recommended it to me."/>
    <n v="5"/>
    <n v="2"/>
    <n v="4"/>
    <n v="1"/>
    <n v="2"/>
    <n v="3"/>
    <x v="0"/>
    <s v="Pizza"/>
    <m/>
    <s v="Pepper Crusted Sirloin"/>
    <m/>
    <m/>
    <s v="Pineapple Chicken"/>
    <s v="Fish Tacos"/>
    <s v="Lasagna"/>
    <m/>
    <x v="0"/>
    <x v="1"/>
    <x v="1"/>
    <x v="0"/>
    <x v="1"/>
    <x v="1"/>
    <m/>
    <m/>
    <m/>
    <m/>
    <m/>
    <s v="E-mail"/>
    <s v="Word of Mouth"/>
    <n v="6"/>
    <n v="5"/>
    <n v="7"/>
    <n v="6"/>
    <n v="6"/>
    <n v="6"/>
    <n v="6"/>
    <x v="2"/>
    <x v="1"/>
  </r>
  <r>
    <s v="Special occasions (birthdays, anniversaries.)"/>
    <m/>
    <m/>
    <m/>
    <m/>
    <m/>
    <m/>
    <m/>
    <n v="5"/>
    <n v="5"/>
    <n v="5"/>
    <x v="0"/>
    <s v="Pizza"/>
    <s v="Thai Shrimp"/>
    <s v="Pepper Crusted Sirloin"/>
    <s v="Shrimp Skewer"/>
    <m/>
    <m/>
    <m/>
    <s v="Lasagna"/>
    <m/>
    <x v="4"/>
    <x v="1"/>
    <x v="1"/>
    <x v="1"/>
    <x v="1"/>
    <x v="2"/>
    <s v="Newspaper"/>
    <m/>
    <s v="Mailer (ValPak, Postcards, etc.)"/>
    <m/>
    <m/>
    <s v="E-mail"/>
    <s v="Word of Mouth"/>
    <n v="6"/>
    <n v="6"/>
    <n v="7"/>
    <n v="7"/>
    <n v="7"/>
    <n v="6"/>
    <n v="6"/>
    <x v="0"/>
    <x v="1"/>
  </r>
  <r>
    <m/>
    <m/>
    <m/>
    <s v="I like the food"/>
    <m/>
    <n v="5"/>
    <n v="5"/>
    <n v="5"/>
    <n v="2"/>
    <n v="5"/>
    <n v="5"/>
    <x v="1"/>
    <m/>
    <m/>
    <s v="Pepper Crusted Sirloin"/>
    <m/>
    <s v="Lobster Tail"/>
    <s v="Pineapple Chicken"/>
    <s v="Fish Tacos"/>
    <s v="Lasagna"/>
    <m/>
    <x v="5"/>
    <x v="2"/>
    <x v="2"/>
    <x v="3"/>
    <x v="3"/>
    <x v="0"/>
    <m/>
    <m/>
    <m/>
    <s v="Internet web sites"/>
    <m/>
    <m/>
    <s v="Word of Mouth"/>
    <m/>
    <n v="6"/>
    <n v="7"/>
    <n v="7"/>
    <n v="6"/>
    <n v="6"/>
    <n v="6"/>
    <x v="2"/>
    <x v="1"/>
  </r>
  <r>
    <s v="Special occasions (birthdays, anniversaries.)"/>
    <m/>
    <m/>
    <s v="I like the food"/>
    <s v="A friend recommended it to me."/>
    <n v="5"/>
    <n v="2"/>
    <n v="5"/>
    <n v="5"/>
    <n v="5"/>
    <n v="4"/>
    <x v="1"/>
    <m/>
    <s v="Thai Shrimp"/>
    <s v="Pepper Crusted Sirloin"/>
    <m/>
    <m/>
    <m/>
    <s v="Fish Tacos"/>
    <s v="Lasagna"/>
    <m/>
    <x v="4"/>
    <x v="1"/>
    <x v="0"/>
    <x v="1"/>
    <x v="1"/>
    <x v="1"/>
    <m/>
    <m/>
    <s v="Mailer (ValPak, Postcards, etc.)"/>
    <m/>
    <m/>
    <m/>
    <s v="Word of Mouth"/>
    <n v="7"/>
    <n v="6"/>
    <n v="7"/>
    <n v="7"/>
    <n v="7"/>
    <n v="7"/>
    <n v="5"/>
    <x v="2"/>
    <x v="1"/>
  </r>
  <r>
    <m/>
    <m/>
    <m/>
    <s v="I like the food"/>
    <m/>
    <n v="2"/>
    <n v="4"/>
    <n v="1"/>
    <n v="3"/>
    <n v="5"/>
    <n v="2"/>
    <x v="1"/>
    <s v="Pizza"/>
    <m/>
    <m/>
    <m/>
    <m/>
    <s v="Pineapple Chicken"/>
    <s v="Fish Tacos"/>
    <m/>
    <m/>
    <x v="5"/>
    <x v="2"/>
    <x v="0"/>
    <x v="2"/>
    <x v="3"/>
    <x v="7"/>
    <s v="Newspaper"/>
    <m/>
    <m/>
    <m/>
    <m/>
    <s v="E-mail"/>
    <s v="Word of Mouth"/>
    <m/>
    <n v="6"/>
    <n v="7"/>
    <n v="6"/>
    <n v="6"/>
    <n v="7"/>
    <n v="5"/>
    <x v="0"/>
    <x v="1"/>
  </r>
  <r>
    <s v="Special occasions (birthdays, anniversaries.)"/>
    <m/>
    <s v="Date night"/>
    <s v="I like the food"/>
    <s v="A friend recommended it to me."/>
    <n v="5"/>
    <n v="5"/>
    <n v="1"/>
    <n v="1"/>
    <n v="3"/>
    <n v="1"/>
    <x v="1"/>
    <m/>
    <m/>
    <m/>
    <m/>
    <s v="Lobster Tail"/>
    <s v="Pineapple Chicken"/>
    <s v="Fish Tacos"/>
    <m/>
    <m/>
    <x v="3"/>
    <x v="2"/>
    <x v="4"/>
    <x v="4"/>
    <x v="1"/>
    <x v="3"/>
    <m/>
    <m/>
    <m/>
    <s v="Internet web sites"/>
    <s v="Social Networking Online"/>
    <m/>
    <s v="Word of Mouth"/>
    <n v="7"/>
    <n v="6"/>
    <n v="7"/>
    <n v="6"/>
    <n v="6"/>
    <n v="6"/>
    <n v="6"/>
    <x v="1"/>
    <x v="1"/>
  </r>
  <r>
    <s v="Special occasions (birthdays, anniversaries.)"/>
    <m/>
    <s v="Date night"/>
    <s v="I like the food"/>
    <m/>
    <n v="5"/>
    <n v="5"/>
    <n v="2"/>
    <n v="3"/>
    <n v="4"/>
    <n v="4"/>
    <x v="0"/>
    <m/>
    <s v="Thai Shrimp"/>
    <s v="Pepper Crusted Sirloin"/>
    <m/>
    <s v="Lobster Tail"/>
    <m/>
    <m/>
    <m/>
    <m/>
    <x v="2"/>
    <x v="2"/>
    <x v="2"/>
    <x v="2"/>
    <x v="3"/>
    <x v="0"/>
    <s v="Newspaper"/>
    <m/>
    <m/>
    <s v="Internet web sites"/>
    <m/>
    <s v="E-mail"/>
    <m/>
    <n v="7"/>
    <n v="7"/>
    <n v="7"/>
    <n v="7"/>
    <n v="7"/>
    <n v="6"/>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0F33B-F7F3-4618-B747-DDD7D645763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6"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0"/>
        <item x="3"/>
        <item t="default"/>
      </items>
    </pivotField>
    <pivotField axis="axisRow" dataField="1" showAll="0">
      <items count="3">
        <item x="1"/>
        <item x="0"/>
        <item t="default"/>
      </items>
    </pivotField>
  </pivotFields>
  <rowFields count="1">
    <field x="42"/>
  </rowFields>
  <rowItems count="3">
    <i>
      <x/>
    </i>
    <i>
      <x v="1"/>
    </i>
    <i t="grand">
      <x/>
    </i>
  </rowItems>
  <colItems count="1">
    <i/>
  </colItems>
  <dataFields count="1">
    <dataField name="Count of Gender Response" fld="42" subtotal="count" baseField="4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6A999-8268-41EC-B185-C8A97A90909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D11"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1"/>
        <item x="2"/>
        <item x="0"/>
        <item x="3"/>
        <item t="default"/>
      </items>
    </pivotField>
    <pivotField showAll="0">
      <items count="3">
        <item x="1"/>
        <item x="0"/>
        <item t="default"/>
      </items>
    </pivotField>
  </pivotFields>
  <rowFields count="1">
    <field x="41"/>
  </rowFields>
  <rowItems count="6">
    <i>
      <x/>
    </i>
    <i>
      <x v="1"/>
    </i>
    <i>
      <x v="2"/>
    </i>
    <i>
      <x v="3"/>
    </i>
    <i>
      <x v="4"/>
    </i>
    <i t="grand">
      <x/>
    </i>
  </rowItems>
  <colItems count="1">
    <i/>
  </colItems>
  <dataFields count="1">
    <dataField name="Count of Age Response" fld="4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98AA4-6CFE-4366-8205-435BAB03DCE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18"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6">
        <item x="4"/>
        <item x="1"/>
        <item x="2"/>
        <item x="0"/>
        <item x="3"/>
        <item t="default"/>
      </items>
    </pivotField>
    <pivotField axis="axisRow" showAll="0">
      <items count="3">
        <item x="1"/>
        <item x="0"/>
        <item t="default"/>
      </items>
    </pivotField>
  </pivotFields>
  <rowFields count="2">
    <field x="41"/>
    <field x="42"/>
  </rowFields>
  <rowItems count="15">
    <i>
      <x/>
    </i>
    <i r="1">
      <x/>
    </i>
    <i r="1">
      <x v="1"/>
    </i>
    <i>
      <x v="1"/>
    </i>
    <i r="1">
      <x/>
    </i>
    <i r="1">
      <x v="1"/>
    </i>
    <i>
      <x v="2"/>
    </i>
    <i r="1">
      <x/>
    </i>
    <i r="1">
      <x v="1"/>
    </i>
    <i>
      <x v="3"/>
    </i>
    <i r="1">
      <x/>
    </i>
    <i r="1">
      <x v="1"/>
    </i>
    <i>
      <x v="4"/>
    </i>
    <i r="1">
      <x/>
    </i>
    <i t="grand">
      <x/>
    </i>
  </rowItems>
  <colItems count="1">
    <i/>
  </colItems>
  <dataFields count="1">
    <dataField name="Average of Overall Experience" fld="36" subtotal="average" baseField="41"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AD852-D816-407C-9316-1678DB71909B}"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13"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showAll="0">
      <items count="3">
        <item x="1"/>
        <item x="0"/>
        <item t="default"/>
      </items>
    </pivotField>
  </pivotFields>
  <rowFields count="2">
    <field x="42"/>
    <field x="41"/>
  </rowFields>
  <rowItems count="12">
    <i>
      <x/>
    </i>
    <i r="1">
      <x/>
    </i>
    <i r="1">
      <x v="1"/>
    </i>
    <i r="1">
      <x v="2"/>
    </i>
    <i r="1">
      <x v="3"/>
    </i>
    <i r="1">
      <x v="4"/>
    </i>
    <i>
      <x v="1"/>
    </i>
    <i r="1">
      <x/>
    </i>
    <i r="1">
      <x v="1"/>
    </i>
    <i r="1">
      <x v="2"/>
    </i>
    <i r="1">
      <x v="3"/>
    </i>
    <i t="grand">
      <x/>
    </i>
  </rowItems>
  <colFields count="1">
    <field x="-2"/>
  </colFields>
  <colItems count="7">
    <i>
      <x/>
    </i>
    <i i="1">
      <x v="1"/>
    </i>
    <i i="2">
      <x v="2"/>
    </i>
    <i i="3">
      <x v="3"/>
    </i>
    <i i="4">
      <x v="4"/>
    </i>
    <i i="5">
      <x v="5"/>
    </i>
    <i i="6">
      <x v="6"/>
    </i>
  </colItems>
  <dataFields count="7">
    <dataField name="Count of Internet web sites" fld="30" subtotal="count" showDataAs="percentOfTotal" baseField="42" baseItem="0" numFmtId="10"/>
    <dataField name="Count of Word of Mouth" fld="33" subtotal="count" showDataAs="percentOfTotal" baseField="42" baseItem="0" numFmtId="10"/>
    <dataField name="Count of E-mail" fld="32" subtotal="count" showDataAs="percentOfTotal" baseField="42" baseItem="0" numFmtId="10"/>
    <dataField name="Count of Social Networking Online" fld="31" subtotal="count" showDataAs="percentOfTotal" baseField="42" baseItem="0" numFmtId="10"/>
    <dataField name="Count of Newspaper" fld="27" subtotal="count" showDataAs="percentOfTotal" baseField="42" baseItem="0" numFmtId="10"/>
    <dataField name="Count of Radio" fld="28" subtotal="count" showDataAs="percentOfTotal" baseField="42" baseItem="0" numFmtId="10"/>
    <dataField name="Count of Mailer (ValPak, Postcards, etc.)" fld="29" subtotal="count" showDataAs="percentOfTotal" baseField="42" baseItem="0"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323480-CD65-4C8A-BBB9-BF9518609419}"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L9"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showAll="0">
      <items count="3">
        <item x="1"/>
        <item h="1" x="0"/>
        <item t="default"/>
      </items>
    </pivotField>
  </pivotFields>
  <rowFields count="2">
    <field x="42"/>
    <field x="41"/>
  </rowFields>
  <rowItems count="7">
    <i>
      <x/>
    </i>
    <i r="1">
      <x/>
    </i>
    <i r="1">
      <x v="1"/>
    </i>
    <i r="1">
      <x v="2"/>
    </i>
    <i r="1">
      <x v="3"/>
    </i>
    <i r="1">
      <x v="4"/>
    </i>
    <i t="grand">
      <x/>
    </i>
  </rowItems>
  <colFields count="1">
    <field x="-2"/>
  </colFields>
  <colItems count="10">
    <i>
      <x/>
    </i>
    <i i="1">
      <x v="1"/>
    </i>
    <i i="2">
      <x v="2"/>
    </i>
    <i i="3">
      <x v="3"/>
    </i>
    <i i="4">
      <x v="4"/>
    </i>
    <i i="5">
      <x v="5"/>
    </i>
    <i i="6">
      <x v="6"/>
    </i>
    <i i="7">
      <x v="7"/>
    </i>
    <i i="8">
      <x v="8"/>
    </i>
    <i i="9">
      <x v="9"/>
    </i>
  </colItems>
  <dataFields count="10">
    <dataField name="Count of Chicken and Waffles" fld="11" subtotal="count" showDataAs="percentOfTotal" baseField="42" baseItem="0" numFmtId="10"/>
    <dataField name="Count of Pizza" fld="12" subtotal="count" showDataAs="percentOfTotal" baseField="42" baseItem="0" numFmtId="10"/>
    <dataField name="Count of Thai Shrimp" fld="13" subtotal="count" showDataAs="percentOfTotal" baseField="42" baseItem="0" numFmtId="10"/>
    <dataField name="Count of Pepper Crusted Sirloin" fld="14" subtotal="count" showDataAs="percentOfTotal" baseField="42" baseItem="0" numFmtId="10"/>
    <dataField name="Count of Shrimp Skewer" fld="15" subtotal="count" showDataAs="percentOfTotal" baseField="42" baseItem="0" numFmtId="10"/>
    <dataField name="Count of Lobster Tail" fld="16" subtotal="count" showDataAs="percentOfTotal" baseField="42" baseItem="0" numFmtId="10"/>
    <dataField name="Count of Pineapple Chicken" fld="17" subtotal="count" showDataAs="percentOfTotal" baseField="42" baseItem="0" numFmtId="10"/>
    <dataField name="Count of Fish Tacos" fld="18" subtotal="count" showDataAs="percentOfTotal" baseField="42" baseItem="0" numFmtId="10"/>
    <dataField name="Count of Lasagna" fld="19" subtotal="count" showDataAs="percentOfTotal" baseField="42" baseItem="0" numFmtId="10"/>
    <dataField name="Count of None of the above" fld="20" subtotal="count" showDataAs="percentOfTotal" baseField="42" baseItem="0" numFmtId="10"/>
  </dataFields>
  <chartFormats count="10">
    <chartFormat chart="0" format="30"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1"/>
          </reference>
        </references>
      </pivotArea>
    </chartFormat>
    <chartFormat chart="0" format="32" series="1">
      <pivotArea type="data" outline="0" fieldPosition="0">
        <references count="1">
          <reference field="4294967294" count="1" selected="0">
            <x v="2"/>
          </reference>
        </references>
      </pivotArea>
    </chartFormat>
    <chartFormat chart="0" format="33" series="1">
      <pivotArea type="data" outline="0" fieldPosition="0">
        <references count="1">
          <reference field="4294967294" count="1" selected="0">
            <x v="3"/>
          </reference>
        </references>
      </pivotArea>
    </chartFormat>
    <chartFormat chart="0" format="34" series="1">
      <pivotArea type="data" outline="0" fieldPosition="0">
        <references count="1">
          <reference field="4294967294" count="1" selected="0">
            <x v="4"/>
          </reference>
        </references>
      </pivotArea>
    </chartFormat>
    <chartFormat chart="0" format="35" series="1">
      <pivotArea type="data" outline="0" fieldPosition="0">
        <references count="1">
          <reference field="4294967294" count="1" selected="0">
            <x v="5"/>
          </reference>
        </references>
      </pivotArea>
    </chartFormat>
    <chartFormat chart="0" format="36" series="1">
      <pivotArea type="data" outline="0" fieldPosition="0">
        <references count="1">
          <reference field="4294967294" count="1" selected="0">
            <x v="6"/>
          </reference>
        </references>
      </pivotArea>
    </chartFormat>
    <chartFormat chart="0" format="37" series="1">
      <pivotArea type="data" outline="0" fieldPosition="0">
        <references count="1">
          <reference field="4294967294" count="1" selected="0">
            <x v="7"/>
          </reference>
        </references>
      </pivotArea>
    </chartFormat>
    <chartFormat chart="0" format="38" series="1">
      <pivotArea type="data" outline="0" fieldPosition="0">
        <references count="1">
          <reference field="4294967294" count="1" selected="0">
            <x v="8"/>
          </reference>
        </references>
      </pivotArea>
    </chartFormat>
    <chartFormat chart="0" format="3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AEDCD6-7F61-42BE-B3F8-61FAD4B5F899}"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G13"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5"/>
        <item x="0"/>
        <item x="4"/>
        <item t="default"/>
      </items>
    </pivotField>
    <pivotField dataField="1" showAll="0">
      <items count="8">
        <item x="6"/>
        <item x="5"/>
        <item x="4"/>
        <item x="0"/>
        <item x="3"/>
        <item x="2"/>
        <item x="1"/>
        <item t="default"/>
      </items>
    </pivotField>
    <pivotField dataField="1" showAll="0">
      <items count="8">
        <item x="3"/>
        <item x="5"/>
        <item x="6"/>
        <item x="4"/>
        <item x="2"/>
        <item x="0"/>
        <item x="1"/>
        <item t="default"/>
      </items>
    </pivotField>
    <pivotField dataField="1" showAll="0">
      <items count="9">
        <item x="7"/>
        <item x="5"/>
        <item x="4"/>
        <item x="3"/>
        <item x="2"/>
        <item x="0"/>
        <item x="1"/>
        <item x="6"/>
        <item t="default"/>
      </items>
    </pivotField>
    <pivotField dataField="1" showAll="0">
      <items count="6">
        <item x="4"/>
        <item x="2"/>
        <item x="0"/>
        <item x="3"/>
        <item x="1"/>
        <item t="default"/>
      </items>
    </pivotField>
    <pivotField dataField="1" showAll="0">
      <items count="9">
        <item x="2"/>
        <item x="5"/>
        <item x="6"/>
        <item x="3"/>
        <item x="7"/>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showAll="0">
      <items count="3">
        <item x="1"/>
        <item x="0"/>
        <item t="default"/>
      </items>
    </pivotField>
  </pivotFields>
  <rowFields count="2">
    <field x="42"/>
    <field x="41"/>
  </rowFields>
  <rowItems count="12">
    <i>
      <x/>
    </i>
    <i r="1">
      <x/>
    </i>
    <i r="1">
      <x v="1"/>
    </i>
    <i r="1">
      <x v="2"/>
    </i>
    <i r="1">
      <x v="3"/>
    </i>
    <i r="1">
      <x v="4"/>
    </i>
    <i>
      <x v="1"/>
    </i>
    <i r="1">
      <x/>
    </i>
    <i r="1">
      <x v="1"/>
    </i>
    <i r="1">
      <x v="2"/>
    </i>
    <i r="1">
      <x v="3"/>
    </i>
    <i t="grand">
      <x/>
    </i>
  </rowItems>
  <colFields count="1">
    <field x="-2"/>
  </colFields>
  <colItems count="6">
    <i>
      <x/>
    </i>
    <i i="1">
      <x v="1"/>
    </i>
    <i i="2">
      <x v="2"/>
    </i>
    <i i="3">
      <x v="3"/>
    </i>
    <i i="4">
      <x v="4"/>
    </i>
    <i i="5">
      <x v="5"/>
    </i>
  </colItems>
  <dataFields count="6">
    <dataField name="Count of Seating Comfort" fld="21" subtotal="count" showDataAs="percentOfTotal" baseField="42" baseItem="0" numFmtId="10"/>
    <dataField name="Count of Good Food" fld="22" subtotal="count" showDataAs="percentOfTotal" baseField="42" baseItem="0" numFmtId="10"/>
    <dataField name="Count of Restaurant Cleanness" fld="23" subtotal="count" showDataAs="percentOfTotal" baseField="42" baseItem="0" numFmtId="10"/>
    <dataField name="Count of Ambiance" fld="24" subtotal="count" showDataAs="percentOfTotal" baseField="42" baseItem="0" numFmtId="10"/>
    <dataField name="Count of Prices" fld="25" subtotal="count" showDataAs="percentOfTotal" baseField="42" baseItem="0" numFmtId="10"/>
    <dataField name="Count of Family Friendly" fld="26" subtotal="count" showDataAs="percentOfTotal" baseField="42"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A1102B-48FC-49E4-BD7D-11B215F690BE}"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G14" firstHeaderRow="0" firstDataRow="1" firstDataCol="1"/>
  <pivotFields count="43">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showAll="0">
      <items count="3">
        <item x="1"/>
        <item x="0"/>
        <item t="default"/>
      </items>
    </pivotField>
  </pivotFields>
  <rowFields count="2">
    <field x="42"/>
    <field x="41"/>
  </rowFields>
  <rowItems count="12">
    <i>
      <x/>
    </i>
    <i r="1">
      <x/>
    </i>
    <i r="1">
      <x v="1"/>
    </i>
    <i r="1">
      <x v="2"/>
    </i>
    <i r="1">
      <x v="3"/>
    </i>
    <i r="1">
      <x v="4"/>
    </i>
    <i>
      <x v="1"/>
    </i>
    <i r="1">
      <x/>
    </i>
    <i r="1">
      <x v="1"/>
    </i>
    <i r="1">
      <x v="2"/>
    </i>
    <i r="1">
      <x v="3"/>
    </i>
    <i t="grand">
      <x/>
    </i>
  </rowItems>
  <colFields count="1">
    <field x="-2"/>
  </colFields>
  <colItems count="5">
    <i>
      <x/>
    </i>
    <i i="1">
      <x v="1"/>
    </i>
    <i i="2">
      <x v="2"/>
    </i>
    <i i="3">
      <x v="3"/>
    </i>
    <i i="4">
      <x v="4"/>
    </i>
  </colItems>
  <dataFields count="5">
    <dataField name="Count of Special occasions (birthdays, anniversaries.)" fld="0" subtotal="count" showDataAs="percentOfTotal" baseField="42" baseItem="0" numFmtId="10"/>
    <dataField name="Count of Holidays" fld="1" subtotal="count" showDataAs="percentOfTotal" baseField="42" baseItem="0" numFmtId="10"/>
    <dataField name="Count of Date night" fld="2" subtotal="count" showDataAs="percentOfTotal" baseField="42" baseItem="0" numFmtId="10"/>
    <dataField name="Count of I like the food" fld="3" subtotal="count" showDataAs="percentOfTotal" baseField="42" baseItem="0" numFmtId="10"/>
    <dataField name="Count of A friend recommended it to me." fld="4" subtotal="count" showDataAs="percentOfTotal" baseField="42" baseItem="0" numFmtId="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F8C38F-CF21-4B7D-AD58-E151788E472D}"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16"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axis="axisRow" showAll="0">
      <items count="6">
        <item x="4"/>
        <item x="1"/>
        <item x="2"/>
        <item x="0"/>
        <item x="3"/>
        <item t="default"/>
      </items>
    </pivotField>
    <pivotField axis="axisRow" showAll="0">
      <items count="3">
        <item x="1"/>
        <item x="0"/>
        <item t="default"/>
      </items>
    </pivotField>
  </pivotFields>
  <rowFields count="2">
    <field x="41"/>
    <field x="42"/>
  </rowFields>
  <rowItems count="15">
    <i>
      <x/>
    </i>
    <i r="1">
      <x/>
    </i>
    <i r="1">
      <x v="1"/>
    </i>
    <i>
      <x v="1"/>
    </i>
    <i r="1">
      <x/>
    </i>
    <i r="1">
      <x v="1"/>
    </i>
    <i>
      <x v="2"/>
    </i>
    <i r="1">
      <x/>
    </i>
    <i r="1">
      <x v="1"/>
    </i>
    <i>
      <x v="3"/>
    </i>
    <i r="1">
      <x/>
    </i>
    <i r="1">
      <x v="1"/>
    </i>
    <i>
      <x v="4"/>
    </i>
    <i r="1">
      <x/>
    </i>
    <i t="grand">
      <x/>
    </i>
  </rowItems>
  <colFields count="1">
    <field x="-2"/>
  </colFields>
  <colItems count="7">
    <i>
      <x/>
    </i>
    <i i="1">
      <x v="1"/>
    </i>
    <i i="2">
      <x v="2"/>
    </i>
    <i i="3">
      <x v="3"/>
    </i>
    <i i="4">
      <x v="4"/>
    </i>
    <i i="5">
      <x v="5"/>
    </i>
    <i i="6">
      <x v="6"/>
    </i>
  </colItems>
  <dataFields count="7">
    <dataField name="Sum of Family Appropriate" fld="34" showDataAs="percentOfTotal" baseField="41" baseItem="0" numFmtId="10"/>
    <dataField name="Sum of Seating Comfort2" fld="40" showDataAs="percentOfTotal" baseField="41" baseItem="0" numFmtId="10"/>
    <dataField name="Sum of Ambiance2" fld="39" showDataAs="percentOfTotal" baseField="41" baseItem="0" numFmtId="10"/>
    <dataField name="Sum of Value (worth the money?)" fld="37" showDataAs="percentOfTotal" baseField="41" baseItem="0" numFmtId="10"/>
    <dataField name="Sum of Quality of Food" fld="35" showDataAs="percentOfTotal" baseField="41" baseItem="0" numFmtId="10"/>
    <dataField name="Sum of Cleanliness" fld="38" showDataAs="percentOfTotal" baseField="41" baseItem="0" numFmtId="10"/>
    <dataField name="Sum of Overall Experience" fld="36" showDataAs="percentOfTotal" baseField="41" baseItem="0" numFmtId="1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40E1FD-B00A-4CA2-8C60-9E70A28B17C0}"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G15" firstHeaderRow="0" firstDataRow="1" firstDataCol="1"/>
  <pivotFields count="43">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axis="axisRow" showAll="0">
      <items count="3">
        <item x="1"/>
        <item x="0"/>
        <item t="default"/>
      </items>
    </pivotField>
  </pivotFields>
  <rowFields count="2">
    <field x="42"/>
    <field x="41"/>
  </rowFields>
  <rowItems count="12">
    <i>
      <x/>
    </i>
    <i r="1">
      <x/>
    </i>
    <i r="1">
      <x v="1"/>
    </i>
    <i r="1">
      <x v="2"/>
    </i>
    <i r="1">
      <x v="3"/>
    </i>
    <i r="1">
      <x v="4"/>
    </i>
    <i>
      <x v="1"/>
    </i>
    <i r="1">
      <x/>
    </i>
    <i r="1">
      <x v="1"/>
    </i>
    <i r="1">
      <x v="2"/>
    </i>
    <i r="1">
      <x v="3"/>
    </i>
    <i t="grand">
      <x/>
    </i>
  </rowItems>
  <colFields count="1">
    <field x="-2"/>
  </colFields>
  <colItems count="5">
    <i>
      <x/>
    </i>
    <i i="1">
      <x v="1"/>
    </i>
    <i i="2">
      <x v="2"/>
    </i>
    <i i="3">
      <x v="3"/>
    </i>
    <i i="4">
      <x v="4"/>
    </i>
  </colItems>
  <dataFields count="5">
    <dataField name="Sum of American" fld="6" baseField="42" baseItem="0"/>
    <dataField name="Sum of Chinese" fld="10" baseField="0" baseItem="0"/>
    <dataField name="Sum of  Greek" fld="7" baseField="0" baseItem="0"/>
    <dataField name="Sum of Italian" fld="8" baseField="0" baseItem="0"/>
    <dataField name="Sum of Mexican"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 xr10:uid="{761F0004-6C85-4FC3-B1C1-F8FF13A4C6CE}" sourceName="Age Response">
  <pivotTables>
    <pivotTable tabId="15" name="PivotTable1"/>
  </pivotTables>
  <data>
    <tabular pivotCacheId="519756123">
      <items count="5">
        <i x="4" s="1"/>
        <i x="1" s="1"/>
        <i x="2" s="1"/>
        <i x="0"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4" xr10:uid="{2706ED10-4270-44E6-9AFB-3A4D15262A57}" sourceName="Gender Response">
  <pivotTables>
    <pivotTable tabId="9" name="PivotTable8"/>
  </pivotTables>
  <data>
    <tabular pivotCacheId="519756123">
      <items count="2">
        <i x="1" s="1"/>
        <i x="0"/>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5" xr10:uid="{2538FA6D-9348-4F02-8B64-7639E7C1228B}" sourceName="Age Response">
  <pivotTables>
    <pivotTable tabId="10" name="PivotTable9"/>
  </pivotTables>
  <data>
    <tabular pivotCacheId="519756123">
      <items count="5">
        <i x="4" s="1"/>
        <i x="1" s="1"/>
        <i x="2" s="1"/>
        <i x="0"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5" xr10:uid="{55BDF433-2900-4CE1-874A-945C3294A7C7}" sourceName="Gender Response">
  <pivotTables>
    <pivotTable tabId="10" name="PivotTable9"/>
  </pivotTables>
  <data>
    <tabular pivotCacheId="519756123">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6" xr10:uid="{FE3FE11C-2316-4FD9-AE7A-CBDC65CF7118}" sourceName="Age Response">
  <pivotTables>
    <pivotTable tabId="7" name="PivotTable11"/>
  </pivotTables>
  <data>
    <tabular pivotCacheId="519756123">
      <items count="5">
        <i x="4" s="1"/>
        <i x="1" s="1"/>
        <i x="2" s="1"/>
        <i x="0"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6" xr10:uid="{FEB33F2A-CBAD-4C1A-B973-D3A533E4F2C9}" sourceName="Gender Response">
  <pivotTables>
    <pivotTable tabId="7" name="PivotTable11"/>
  </pivotTables>
  <data>
    <tabular pivotCacheId="519756123">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7" xr10:uid="{AC935478-C451-456A-BCC2-23274B3725F4}" sourceName="Age Response">
  <pivotTables>
    <pivotTable tabId="8" name="PivotTable12"/>
  </pivotTables>
  <data>
    <tabular pivotCacheId="519756123">
      <items count="5">
        <i x="4" s="1"/>
        <i x="1" s="1"/>
        <i x="2" s="1"/>
        <i x="0" s="1"/>
        <i x="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7" xr10:uid="{CA86690C-2445-4E18-9E9A-D4959F4B9620}" sourceName="Gender Response">
  <pivotTables>
    <pivotTable tabId="8" name="PivotTable12"/>
  </pivotTables>
  <data>
    <tabular pivotCacheId="519756123">
      <items count="2">
        <i x="1"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8" xr10:uid="{D378893F-0784-4528-BB86-50A2327E55E6}" sourceName="Age Response">
  <pivotTables>
    <pivotTable tabId="12" name="PivotTable6"/>
  </pivotTables>
  <data>
    <tabular pivotCacheId="519756123">
      <items count="5">
        <i x="4" s="1"/>
        <i x="1" s="1"/>
        <i x="2" s="1"/>
        <i x="0" s="1"/>
        <i x="3"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8" xr10:uid="{4C235C03-01BA-4BC3-8831-9FCFFFF2FD39}" sourceName="Gender Response">
  <pivotTables>
    <pivotTable tabId="12" name="PivotTable6"/>
  </pivotTables>
  <data>
    <tabular pivotCacheId="51975612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 xr10:uid="{FCAFB05F-9794-47F6-99C6-C9B12BE7C468}" sourceName="Gender Response">
  <pivotTables>
    <pivotTable tabId="15" name="PivotTable1"/>
  </pivotTables>
  <data>
    <tabular pivotCacheId="51975612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1" xr10:uid="{A7EB9BA6-916C-4FEA-AF70-98AACE5CF1D6}" sourceName="Age Response">
  <pivotTables>
    <pivotTable tabId="14" name="PivotTable2"/>
  </pivotTables>
  <data>
    <tabular pivotCacheId="519756123">
      <items count="5">
        <i x="4" s="1"/>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1" xr10:uid="{E9224A4F-0E1E-44D4-ADE5-0E2FC1A17CF2}" sourceName="Gender Response">
  <pivotTables>
    <pivotTable tabId="14" name="PivotTable2"/>
  </pivotTables>
  <data>
    <tabular pivotCacheId="51975612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2" xr10:uid="{F92FFAAF-736C-47B2-9489-BC7641E73B39}" sourceName="Age Response">
  <pivotTables>
    <pivotTable tabId="13" name="PivotTable5"/>
  </pivotTables>
  <data>
    <tabular pivotCacheId="519756123">
      <items count="5">
        <i x="4" s="1"/>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2" xr10:uid="{BB117B99-2C9B-415E-8167-73C80DC8BFD1}" sourceName="Gender Response">
  <pivotTables>
    <pivotTable tabId="13" name="PivotTable5"/>
  </pivotTables>
  <data>
    <tabular pivotCacheId="519756123">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3" xr10:uid="{AB0028DC-5757-4A38-9655-269C9B965565}" sourceName="Age Response">
  <pivotTables>
    <pivotTable tabId="11" name="PivotTable7"/>
  </pivotTables>
  <data>
    <tabular pivotCacheId="519756123">
      <items count="5">
        <i x="4" s="1"/>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3" xr10:uid="{797AF0A1-8306-475E-ACAD-684251CB8078}" sourceName="Gender Response">
  <pivotTables>
    <pivotTable tabId="11" name="PivotTable7"/>
  </pivotTables>
  <data>
    <tabular pivotCacheId="519756123">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esponse4" xr10:uid="{5DD7E98A-0023-426F-BFEC-F1AC1DD79353}" sourceName="Age Response">
  <pivotTables>
    <pivotTable tabId="9" name="PivotTable8"/>
  </pivotTables>
  <data>
    <tabular pivotCacheId="519756123">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xr10:uid="{3A921ECA-0874-4781-AC1C-25C3F95A6E6F}" cache="Slicer_Age_Response" caption="Age Response" rowHeight="234950"/>
  <slicer name="Gender Response" xr10:uid="{A858B50B-723F-4568-834B-3CD8417F712A}" cache="Slicer_Gender_Response" caption="Gender Respon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1" xr10:uid="{E1E19765-DDC0-414C-A89D-27E46244FFAD}" cache="Slicer_Age_Response1" caption="Age Response" rowHeight="234950"/>
  <slicer name="Gender Response 1" xr10:uid="{D583C8EE-B6E7-41D3-B322-03CF1201DE8F}" cache="Slicer_Gender_Response1" caption="Gender Respons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2" xr10:uid="{430E4864-61A7-4DD6-A032-6072E1ACC326}" cache="Slicer_Age_Response2" caption="Age Response" rowHeight="234950"/>
  <slicer name="Gender Response 2" xr10:uid="{B92A7882-EE2A-4C66-9D75-41F667AA50CC}" cache="Slicer_Gender_Response2" caption="Gender Respons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3" xr10:uid="{BDF2A966-FEF0-4A85-A21A-5CC99A1CD878}" cache="Slicer_Age_Response3" caption="Age Response" rowHeight="234950"/>
  <slicer name="Gender Response 3" xr10:uid="{861B0C3A-BC62-4B07-8509-39CC31576531}" cache="Slicer_Gender_Response3" caption="Gender Respons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4" xr10:uid="{71F23F66-7F21-4CD4-8185-83D94C8706DE}" cache="Slicer_Age_Response4" caption="Age Response" rowHeight="234950"/>
  <slicer name="Gender Response 4" xr10:uid="{D968B106-A5BE-441B-9D75-BA025AD09049}" cache="Slicer_Gender_Response4" caption="Gender Respons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5" xr10:uid="{B2B96001-13AA-4B9F-9515-64AE401A7269}" cache="Slicer_Age_Response5" caption="Age Response" rowHeight="234950"/>
  <slicer name="Gender Response 5" xr10:uid="{9A69CD48-A5C6-4601-B2FB-5DA9FBADEFB9}" cache="Slicer_Gender_Response5" caption="Gender Response"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6" xr10:uid="{A34FF5BE-3100-4DA3-BAFC-B815F983602B}" cache="Slicer_Age_Response6" caption="Age Response" rowHeight="234950"/>
  <slicer name="Gender Response 6" xr10:uid="{B1CECCC6-6FE8-4D57-ADC0-2B27DB4D40CB}" cache="Slicer_Gender_Response6" caption="Gender Response"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8" xr10:uid="{9187095D-4C40-4013-B393-50B3F9960910}" cache="Slicer_Age_Response8" caption="Age Response" rowHeight="234950"/>
  <slicer name="Gender Response 8" xr10:uid="{BF3D8437-7F4B-4A30-8D6B-1C81446986A0}" cache="Slicer_Gender_Response8" caption="Gender Response"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esponse 7" xr10:uid="{45B78E41-D3D7-439A-A952-A890DBA277BF}" cache="Slicer_Age_Response7" caption="Age Response" rowHeight="234950"/>
  <slicer name="Gender Response 7" xr10:uid="{F3C6DB60-1160-4F82-B19C-07917AFA26C8}" cache="Slicer_Gender_Response7" caption="Gender Response" rowHeight="23495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3CC3-7717-4BA0-8A9B-B729C9E987E1}">
  <sheetPr codeName="Sheet5">
    <tabColor theme="4" tint="0.39997558519241921"/>
  </sheetPr>
  <dimension ref="A1:E16"/>
  <sheetViews>
    <sheetView showGridLines="0" workbookViewId="0">
      <selection activeCell="C9" sqref="C9"/>
    </sheetView>
  </sheetViews>
  <sheetFormatPr defaultColWidth="0" defaultRowHeight="0" customHeight="1" zeroHeight="1" x14ac:dyDescent="0.25"/>
  <cols>
    <col min="1" max="1" width="4.09765625" style="1" customWidth="1"/>
    <col min="2" max="2" width="11.09765625" style="2" customWidth="1"/>
    <col min="3" max="3" width="70.59765625" style="1" customWidth="1"/>
    <col min="4" max="4" width="4.09765625" style="1" customWidth="1"/>
    <col min="5" max="5" width="0" style="1" hidden="1" customWidth="1"/>
    <col min="6" max="16384" width="10.69921875" style="1" hidden="1"/>
  </cols>
  <sheetData>
    <row r="1" spans="2:3" ht="19.95" customHeight="1" x14ac:dyDescent="0.25"/>
    <row r="2" spans="2:3" ht="30" customHeight="1" x14ac:dyDescent="0.25">
      <c r="B2" s="3" t="s">
        <v>0</v>
      </c>
    </row>
    <row r="3" spans="2:3" ht="19.95" customHeight="1" x14ac:dyDescent="0.25">
      <c r="B3" s="51" t="s">
        <v>1</v>
      </c>
      <c r="C3" s="51"/>
    </row>
    <row r="4" spans="2:3" ht="20.100000000000001" customHeight="1" x14ac:dyDescent="0.25">
      <c r="B4" s="51"/>
      <c r="C4" s="51"/>
    </row>
    <row r="5" spans="2:3" ht="20.100000000000001" customHeight="1" thickBot="1" x14ac:dyDescent="0.3">
      <c r="B5" s="5" t="s">
        <v>2</v>
      </c>
      <c r="C5" s="6" t="s">
        <v>3</v>
      </c>
    </row>
    <row r="6" spans="2:3" s="14" customFormat="1" ht="20.100000000000001" customHeight="1" x14ac:dyDescent="0.25">
      <c r="B6" s="15">
        <f>ROW(A1)</f>
        <v>1</v>
      </c>
      <c r="C6" s="16" t="str">
        <f>RIGHT('Survey Results'!A1,LEN('Survey Results'!A1)-FIND(":",'Survey Results'!A1)-1)</f>
        <v>For what reasons did you attend our restaurant? Please select all that apply.</v>
      </c>
    </row>
    <row r="7" spans="2:3" s="14" customFormat="1" ht="20.100000000000001" customHeight="1" x14ac:dyDescent="0.25">
      <c r="B7" s="15">
        <f t="shared" ref="B7:B13" si="0">ROW(A2)</f>
        <v>2</v>
      </c>
      <c r="C7" s="16" t="str">
        <f>RIGHT('Survey Results'!F1,LEN('Survey Results'!F1)-FIND(":",'Survey Results'!F1)-1)</f>
        <v>What types of food are you most interested in? (1- No interest - 5 Strong interest)</v>
      </c>
    </row>
    <row r="8" spans="2:3" s="14" customFormat="1" ht="20.100000000000001" customHeight="1" x14ac:dyDescent="0.25">
      <c r="B8" s="15">
        <f t="shared" si="0"/>
        <v>3</v>
      </c>
      <c r="C8" s="16" t="str">
        <f>RIGHT('Survey Results'!L1,LEN('Survey Results'!L1)-FIND(":",'Survey Results'!L1)-1)</f>
        <v>Check all of the foods you would be interesting in adding to our Menu</v>
      </c>
    </row>
    <row r="9" spans="2:3" s="14" customFormat="1" ht="20.100000000000001" customHeight="1" x14ac:dyDescent="0.25">
      <c r="B9" s="15">
        <f t="shared" si="0"/>
        <v>4</v>
      </c>
      <c r="C9" s="16" t="str">
        <f>RIGHT('Survey Results'!V1,LEN('Survey Results'!V1)-FIND(":",'Survey Results'!V1)-1)</f>
        <v>Rate how each factor influences you when considering a restaurant</v>
      </c>
    </row>
    <row r="10" spans="2:3" s="14" customFormat="1" ht="20.100000000000001" customHeight="1" x14ac:dyDescent="0.25">
      <c r="B10" s="15">
        <f t="shared" si="0"/>
        <v>5</v>
      </c>
      <c r="C10" s="16" t="str">
        <f>RIGHT('Survey Results'!AB1,LEN('Survey Results'!AB1)-FIND(":",'Survey Results'!AB1)-1)</f>
        <v xml:space="preserve">How do you typically learn about new restaurants? </v>
      </c>
    </row>
    <row r="11" spans="2:3" s="14" customFormat="1" ht="20.100000000000001" customHeight="1" x14ac:dyDescent="0.25">
      <c r="B11" s="15">
        <f t="shared" si="0"/>
        <v>6</v>
      </c>
      <c r="C11" s="16" t="str">
        <f>RIGHT('Survey Results'!AI1,LEN('Survey Results'!AI1)-FIND(":",'Survey Results'!AI1)-1)</f>
        <v xml:space="preserve">How would you rate your overall experience at our Restaurant? </v>
      </c>
    </row>
    <row r="12" spans="2:3" s="14" customFormat="1" ht="20.100000000000001" customHeight="1" x14ac:dyDescent="0.25">
      <c r="B12" s="15">
        <f t="shared" si="0"/>
        <v>7</v>
      </c>
      <c r="C12" s="16" t="str">
        <f>RIGHT('Survey Results'!AP1,LEN('Survey Results'!AP1)-FIND(":",'Survey Results'!AP1)-1)</f>
        <v>What is your age?</v>
      </c>
    </row>
    <row r="13" spans="2:3" s="14" customFormat="1" ht="20.100000000000001" customHeight="1" x14ac:dyDescent="0.25">
      <c r="B13" s="15">
        <f t="shared" si="0"/>
        <v>8</v>
      </c>
      <c r="C13" s="16" t="str">
        <f>RIGHT('Survey Results'!AQ1,LEN('Survey Results'!AQ1)-FIND(":",'Survey Results'!AQ1)-1)</f>
        <v>What is your gender?</v>
      </c>
    </row>
    <row r="14" spans="2:3" s="14" customFormat="1" ht="20.100000000000001" customHeight="1" x14ac:dyDescent="0.25">
      <c r="B14" s="15"/>
      <c r="C14" s="16"/>
    </row>
    <row r="15" spans="2:3" s="14" customFormat="1" ht="20.100000000000001" customHeight="1" x14ac:dyDescent="0.25">
      <c r="B15" s="18"/>
      <c r="C15" s="17"/>
    </row>
    <row r="16" spans="2:3" ht="19.95" customHeight="1" x14ac:dyDescent="0.25"/>
  </sheetData>
  <mergeCells count="1">
    <mergeCell ref="B3:C4"/>
  </mergeCells>
  <pageMargins left="0.7" right="0.7" top="0.75" bottom="0.75" header="0.3" footer="0.3"/>
  <pageSetup orientation="portrait" horizontalDpi="150" verticalDpi="15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A301-A73F-4834-8BFA-D5D9644C5974}">
  <sheetPr>
    <tabColor theme="1" tint="4.9989318521683403E-2"/>
  </sheetPr>
  <dimension ref="B3:G15"/>
  <sheetViews>
    <sheetView showGridLines="0" topLeftCell="A11" workbookViewId="0">
      <selection activeCell="J21" sqref="J21"/>
    </sheetView>
  </sheetViews>
  <sheetFormatPr defaultRowHeight="13.8" x14ac:dyDescent="0.25"/>
  <cols>
    <col min="2" max="2" width="13.09765625" bestFit="1" customWidth="1"/>
    <col min="3" max="3" width="16.09765625" bestFit="1" customWidth="1"/>
    <col min="4" max="4" width="14.8984375" bestFit="1" customWidth="1"/>
    <col min="5" max="5" width="13.5" bestFit="1" customWidth="1"/>
    <col min="6" max="6" width="12.796875" bestFit="1" customWidth="1"/>
    <col min="7" max="7" width="15" bestFit="1" customWidth="1"/>
  </cols>
  <sheetData>
    <row r="3" spans="2:7" x14ac:dyDescent="0.25">
      <c r="B3" s="53" t="s">
        <v>67</v>
      </c>
      <c r="C3" t="s">
        <v>70</v>
      </c>
      <c r="D3" t="s">
        <v>74</v>
      </c>
      <c r="E3" t="s">
        <v>71</v>
      </c>
      <c r="F3" t="s">
        <v>72</v>
      </c>
      <c r="G3" t="s">
        <v>73</v>
      </c>
    </row>
    <row r="4" spans="2:7" x14ac:dyDescent="0.25">
      <c r="B4" s="54" t="s">
        <v>56</v>
      </c>
      <c r="C4" s="52">
        <v>541</v>
      </c>
      <c r="D4" s="52">
        <v>421</v>
      </c>
      <c r="E4" s="52">
        <v>313</v>
      </c>
      <c r="F4" s="52">
        <v>438</v>
      </c>
      <c r="G4" s="52">
        <v>554</v>
      </c>
    </row>
    <row r="5" spans="2:7" x14ac:dyDescent="0.25">
      <c r="B5" s="56">
        <v>65</v>
      </c>
      <c r="C5" s="52">
        <v>46</v>
      </c>
      <c r="D5" s="52">
        <v>46</v>
      </c>
      <c r="E5" s="52">
        <v>25</v>
      </c>
      <c r="F5" s="52">
        <v>48</v>
      </c>
      <c r="G5" s="52">
        <v>53</v>
      </c>
    </row>
    <row r="6" spans="2:7" x14ac:dyDescent="0.25">
      <c r="B6" s="56" t="s">
        <v>55</v>
      </c>
      <c r="C6" s="52">
        <v>154</v>
      </c>
      <c r="D6" s="52">
        <v>112</v>
      </c>
      <c r="E6" s="52">
        <v>94</v>
      </c>
      <c r="F6" s="52">
        <v>127</v>
      </c>
      <c r="G6" s="52">
        <v>156</v>
      </c>
    </row>
    <row r="7" spans="2:7" x14ac:dyDescent="0.25">
      <c r="B7" s="56" t="s">
        <v>57</v>
      </c>
      <c r="C7" s="52">
        <v>185</v>
      </c>
      <c r="D7" s="52">
        <v>151</v>
      </c>
      <c r="E7" s="52">
        <v>123</v>
      </c>
      <c r="F7" s="52">
        <v>143</v>
      </c>
      <c r="G7" s="52">
        <v>187</v>
      </c>
    </row>
    <row r="8" spans="2:7" x14ac:dyDescent="0.25">
      <c r="B8" s="56" t="s">
        <v>53</v>
      </c>
      <c r="C8" s="52">
        <v>127</v>
      </c>
      <c r="D8" s="52">
        <v>89</v>
      </c>
      <c r="E8" s="52">
        <v>56</v>
      </c>
      <c r="F8" s="52">
        <v>96</v>
      </c>
      <c r="G8" s="52">
        <v>132</v>
      </c>
    </row>
    <row r="9" spans="2:7" x14ac:dyDescent="0.25">
      <c r="B9" s="56" t="s">
        <v>58</v>
      </c>
      <c r="C9" s="52">
        <v>29</v>
      </c>
      <c r="D9" s="52">
        <v>23</v>
      </c>
      <c r="E9" s="52">
        <v>15</v>
      </c>
      <c r="F9" s="52">
        <v>24</v>
      </c>
      <c r="G9" s="52">
        <v>26</v>
      </c>
    </row>
    <row r="10" spans="2:7" x14ac:dyDescent="0.25">
      <c r="B10" s="54" t="s">
        <v>54</v>
      </c>
      <c r="C10" s="52">
        <v>122</v>
      </c>
      <c r="D10" s="52">
        <v>109</v>
      </c>
      <c r="E10" s="52">
        <v>85</v>
      </c>
      <c r="F10" s="52">
        <v>118</v>
      </c>
      <c r="G10" s="52">
        <v>135</v>
      </c>
    </row>
    <row r="11" spans="2:7" x14ac:dyDescent="0.25">
      <c r="B11" s="56">
        <v>65</v>
      </c>
      <c r="C11" s="52">
        <v>19</v>
      </c>
      <c r="D11" s="52">
        <v>22</v>
      </c>
      <c r="E11" s="52">
        <v>12</v>
      </c>
      <c r="F11" s="52">
        <v>22</v>
      </c>
      <c r="G11" s="52">
        <v>18</v>
      </c>
    </row>
    <row r="12" spans="2:7" x14ac:dyDescent="0.25">
      <c r="B12" s="56" t="s">
        <v>55</v>
      </c>
      <c r="C12" s="52">
        <v>21</v>
      </c>
      <c r="D12" s="52">
        <v>19</v>
      </c>
      <c r="E12" s="52">
        <v>14</v>
      </c>
      <c r="F12" s="52">
        <v>19</v>
      </c>
      <c r="G12" s="52">
        <v>24</v>
      </c>
    </row>
    <row r="13" spans="2:7" x14ac:dyDescent="0.25">
      <c r="B13" s="56" t="s">
        <v>57</v>
      </c>
      <c r="C13" s="52">
        <v>31</v>
      </c>
      <c r="D13" s="52">
        <v>23</v>
      </c>
      <c r="E13" s="52">
        <v>20</v>
      </c>
      <c r="F13" s="52">
        <v>29</v>
      </c>
      <c r="G13" s="52">
        <v>35</v>
      </c>
    </row>
    <row r="14" spans="2:7" x14ac:dyDescent="0.25">
      <c r="B14" s="56" t="s">
        <v>53</v>
      </c>
      <c r="C14" s="52">
        <v>51</v>
      </c>
      <c r="D14" s="52">
        <v>45</v>
      </c>
      <c r="E14" s="52">
        <v>39</v>
      </c>
      <c r="F14" s="52">
        <v>48</v>
      </c>
      <c r="G14" s="52">
        <v>58</v>
      </c>
    </row>
    <row r="15" spans="2:7" x14ac:dyDescent="0.25">
      <c r="B15" s="54" t="s">
        <v>68</v>
      </c>
      <c r="C15" s="52">
        <v>663</v>
      </c>
      <c r="D15" s="52">
        <v>530</v>
      </c>
      <c r="E15" s="52">
        <v>398</v>
      </c>
      <c r="F15" s="52">
        <v>556</v>
      </c>
      <c r="G15" s="52">
        <v>689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3FB7-DC04-48FC-877E-E5EB211AECA3}">
  <sheetPr codeName="Sheet2">
    <tabColor theme="2" tint="0.39997558519241921"/>
  </sheetPr>
  <dimension ref="A1:AQ163"/>
  <sheetViews>
    <sheetView topLeftCell="AF1" workbookViewId="0">
      <selection activeCell="AI2" sqref="AI2:AO2"/>
    </sheetView>
  </sheetViews>
  <sheetFormatPr defaultColWidth="14.59765625" defaultRowHeight="18" customHeight="1" x14ac:dyDescent="0.25"/>
  <cols>
    <col min="1" max="4" width="14.59765625" style="19"/>
    <col min="5" max="5" width="28.8984375" style="19" bestFit="1" customWidth="1"/>
    <col min="6" max="11" width="14.59765625" style="20"/>
    <col min="12" max="21" width="14.59765625" style="21"/>
    <col min="22" max="27" width="14.59765625" style="22"/>
    <col min="28" max="34" width="14.59765625" style="33"/>
    <col min="35" max="41" width="14.59765625" style="27"/>
    <col min="42" max="42" width="27.59765625" style="28" bestFit="1" customWidth="1"/>
    <col min="43" max="43" width="31.3984375" style="29" bestFit="1" customWidth="1"/>
    <col min="44" max="16384" width="14.59765625" style="2"/>
  </cols>
  <sheetData>
    <row r="1" spans="1:43" s="48" customFormat="1" ht="20.100000000000001" customHeight="1" x14ac:dyDescent="0.25">
      <c r="A1" s="35" t="s">
        <v>4</v>
      </c>
      <c r="B1" s="36"/>
      <c r="C1" s="36"/>
      <c r="D1" s="36"/>
      <c r="E1" s="36"/>
      <c r="F1" s="37" t="s">
        <v>5</v>
      </c>
      <c r="G1" s="38"/>
      <c r="H1" s="38"/>
      <c r="I1" s="38"/>
      <c r="J1" s="38"/>
      <c r="K1" s="38"/>
      <c r="L1" s="39" t="s">
        <v>6</v>
      </c>
      <c r="M1" s="39"/>
      <c r="N1" s="39"/>
      <c r="O1" s="39"/>
      <c r="P1" s="39"/>
      <c r="Q1" s="39"/>
      <c r="R1" s="39"/>
      <c r="S1" s="39"/>
      <c r="T1" s="39"/>
      <c r="U1" s="39"/>
      <c r="V1" s="40" t="s">
        <v>7</v>
      </c>
      <c r="W1" s="41"/>
      <c r="X1" s="41"/>
      <c r="Y1" s="41"/>
      <c r="Z1" s="41"/>
      <c r="AA1" s="41"/>
      <c r="AB1" s="42" t="s">
        <v>8</v>
      </c>
      <c r="AC1" s="43"/>
      <c r="AD1" s="43"/>
      <c r="AE1" s="43"/>
      <c r="AF1" s="43"/>
      <c r="AG1" s="43"/>
      <c r="AH1" s="43"/>
      <c r="AI1" s="44" t="s">
        <v>9</v>
      </c>
      <c r="AJ1" s="45"/>
      <c r="AK1" s="45"/>
      <c r="AL1" s="45"/>
      <c r="AM1" s="45"/>
      <c r="AN1" s="45"/>
      <c r="AO1" s="45"/>
      <c r="AP1" s="46" t="s">
        <v>10</v>
      </c>
      <c r="AQ1" s="47" t="s">
        <v>11</v>
      </c>
    </row>
    <row r="2" spans="1:43" ht="18" customHeight="1" x14ac:dyDescent="0.25">
      <c r="A2" s="23" t="s">
        <v>12</v>
      </c>
      <c r="B2" s="23" t="s">
        <v>13</v>
      </c>
      <c r="C2" s="23" t="s">
        <v>14</v>
      </c>
      <c r="D2" s="23" t="s">
        <v>15</v>
      </c>
      <c r="E2" s="23" t="s">
        <v>16</v>
      </c>
      <c r="F2" s="24" t="s">
        <v>17</v>
      </c>
      <c r="G2" s="24" t="s">
        <v>18</v>
      </c>
      <c r="H2" s="24" t="s">
        <v>19</v>
      </c>
      <c r="I2" s="24" t="s">
        <v>20</v>
      </c>
      <c r="J2" s="24" t="s">
        <v>21</v>
      </c>
      <c r="K2" s="24" t="s">
        <v>22</v>
      </c>
      <c r="L2" s="25" t="s">
        <v>23</v>
      </c>
      <c r="M2" s="25" t="s">
        <v>24</v>
      </c>
      <c r="N2" s="25" t="s">
        <v>25</v>
      </c>
      <c r="O2" s="25" t="s">
        <v>26</v>
      </c>
      <c r="P2" s="25" t="s">
        <v>27</v>
      </c>
      <c r="Q2" s="25" t="s">
        <v>28</v>
      </c>
      <c r="R2" s="25" t="s">
        <v>29</v>
      </c>
      <c r="S2" s="25" t="s">
        <v>30</v>
      </c>
      <c r="T2" s="25" t="s">
        <v>31</v>
      </c>
      <c r="U2" s="25" t="s">
        <v>32</v>
      </c>
      <c r="V2" s="26" t="s">
        <v>33</v>
      </c>
      <c r="W2" s="26" t="s">
        <v>34</v>
      </c>
      <c r="X2" s="26" t="s">
        <v>35</v>
      </c>
      <c r="Y2" s="26" t="s">
        <v>36</v>
      </c>
      <c r="Z2" s="26" t="s">
        <v>37</v>
      </c>
      <c r="AA2" s="26" t="s">
        <v>38</v>
      </c>
      <c r="AB2" s="34" t="s">
        <v>39</v>
      </c>
      <c r="AC2" s="34" t="s">
        <v>40</v>
      </c>
      <c r="AD2" s="34" t="s">
        <v>41</v>
      </c>
      <c r="AE2" s="34" t="s">
        <v>42</v>
      </c>
      <c r="AF2" s="34" t="s">
        <v>43</v>
      </c>
      <c r="AG2" s="34" t="s">
        <v>44</v>
      </c>
      <c r="AH2" s="34" t="s">
        <v>45</v>
      </c>
      <c r="AI2" s="30" t="s">
        <v>46</v>
      </c>
      <c r="AJ2" s="30" t="s">
        <v>47</v>
      </c>
      <c r="AK2" s="30" t="s">
        <v>48</v>
      </c>
      <c r="AL2" s="30" t="s">
        <v>49</v>
      </c>
      <c r="AM2" s="30" t="s">
        <v>50</v>
      </c>
      <c r="AN2" s="30" t="s">
        <v>36</v>
      </c>
      <c r="AO2" s="30" t="s">
        <v>33</v>
      </c>
      <c r="AP2" s="31" t="s">
        <v>51</v>
      </c>
      <c r="AQ2" s="32" t="s">
        <v>52</v>
      </c>
    </row>
    <row r="3" spans="1:43" ht="18" customHeight="1" x14ac:dyDescent="0.25">
      <c r="C3" s="19" t="s">
        <v>14</v>
      </c>
      <c r="E3" s="19" t="s">
        <v>16</v>
      </c>
      <c r="F3" s="20">
        <v>3</v>
      </c>
      <c r="G3" s="20">
        <v>4</v>
      </c>
      <c r="H3" s="20">
        <v>3</v>
      </c>
      <c r="I3" s="20">
        <v>4</v>
      </c>
      <c r="J3" s="20">
        <v>5</v>
      </c>
      <c r="K3" s="20">
        <v>4</v>
      </c>
      <c r="L3" s="21" t="s">
        <v>23</v>
      </c>
      <c r="O3" s="21" t="s">
        <v>26</v>
      </c>
      <c r="R3" s="21" t="s">
        <v>29</v>
      </c>
      <c r="V3" s="22">
        <v>6</v>
      </c>
      <c r="W3" s="22">
        <v>4</v>
      </c>
      <c r="X3" s="22">
        <v>6</v>
      </c>
      <c r="Y3" s="22">
        <v>6</v>
      </c>
      <c r="Z3" s="22">
        <v>5</v>
      </c>
      <c r="AA3" s="22">
        <v>6</v>
      </c>
      <c r="AE3" s="33" t="s">
        <v>42</v>
      </c>
      <c r="AG3" s="33" t="s">
        <v>44</v>
      </c>
      <c r="AH3" s="33" t="s">
        <v>45</v>
      </c>
      <c r="AI3" s="27">
        <v>7</v>
      </c>
      <c r="AJ3" s="27">
        <v>6</v>
      </c>
      <c r="AK3" s="27">
        <v>7</v>
      </c>
      <c r="AL3" s="27">
        <v>6</v>
      </c>
      <c r="AM3" s="27">
        <v>7</v>
      </c>
      <c r="AN3" s="27">
        <v>6</v>
      </c>
      <c r="AO3" s="27">
        <v>5</v>
      </c>
      <c r="AP3" s="28" t="s">
        <v>53</v>
      </c>
      <c r="AQ3" s="29" t="s">
        <v>54</v>
      </c>
    </row>
    <row r="4" spans="1:43" ht="18" customHeight="1" x14ac:dyDescent="0.25">
      <c r="B4" s="19" t="s">
        <v>13</v>
      </c>
      <c r="D4" s="19" t="s">
        <v>15</v>
      </c>
      <c r="E4" s="19" t="s">
        <v>16</v>
      </c>
      <c r="F4" s="20">
        <v>3</v>
      </c>
      <c r="G4" s="20">
        <v>5</v>
      </c>
      <c r="H4" s="20">
        <v>2</v>
      </c>
      <c r="I4" s="20">
        <v>4</v>
      </c>
      <c r="J4" s="20">
        <v>5</v>
      </c>
      <c r="K4" s="20">
        <v>5</v>
      </c>
      <c r="L4" s="21" t="s">
        <v>23</v>
      </c>
      <c r="M4" s="21" t="s">
        <v>24</v>
      </c>
      <c r="N4" s="21" t="s">
        <v>25</v>
      </c>
      <c r="O4" s="21" t="s">
        <v>26</v>
      </c>
      <c r="Q4" s="21" t="s">
        <v>28</v>
      </c>
      <c r="V4" s="22">
        <v>2</v>
      </c>
      <c r="W4" s="22">
        <v>7</v>
      </c>
      <c r="X4" s="22">
        <v>7</v>
      </c>
      <c r="Y4" s="22">
        <v>7</v>
      </c>
      <c r="Z4" s="22">
        <v>7</v>
      </c>
      <c r="AA4" s="22">
        <v>7</v>
      </c>
      <c r="AF4" s="33" t="s">
        <v>43</v>
      </c>
      <c r="AG4" s="33" t="s">
        <v>44</v>
      </c>
      <c r="AH4" s="33" t="s">
        <v>45</v>
      </c>
      <c r="AI4" s="27">
        <v>7</v>
      </c>
      <c r="AJ4" s="27">
        <v>6</v>
      </c>
      <c r="AK4" s="27">
        <v>7</v>
      </c>
      <c r="AL4" s="27">
        <v>7</v>
      </c>
      <c r="AM4" s="27">
        <v>7</v>
      </c>
      <c r="AN4" s="27">
        <v>7</v>
      </c>
      <c r="AO4" s="27">
        <v>5</v>
      </c>
      <c r="AP4" s="28" t="s">
        <v>55</v>
      </c>
      <c r="AQ4" s="29" t="s">
        <v>56</v>
      </c>
    </row>
    <row r="5" spans="1:43" ht="18" customHeight="1" x14ac:dyDescent="0.25">
      <c r="D5" s="19" t="s">
        <v>15</v>
      </c>
      <c r="E5" s="19" t="s">
        <v>16</v>
      </c>
      <c r="F5" s="20">
        <v>5</v>
      </c>
      <c r="G5" s="20">
        <v>5</v>
      </c>
      <c r="H5" s="20">
        <v>3</v>
      </c>
      <c r="I5" s="20">
        <v>4</v>
      </c>
      <c r="J5" s="20">
        <v>3</v>
      </c>
      <c r="K5" s="20">
        <v>4</v>
      </c>
      <c r="L5" s="21" t="s">
        <v>23</v>
      </c>
      <c r="M5" s="21" t="s">
        <v>24</v>
      </c>
      <c r="O5" s="21" t="s">
        <v>26</v>
      </c>
      <c r="Q5" s="21" t="s">
        <v>28</v>
      </c>
      <c r="R5" s="21" t="s">
        <v>29</v>
      </c>
      <c r="S5" s="21" t="s">
        <v>30</v>
      </c>
      <c r="T5" s="21" t="s">
        <v>31</v>
      </c>
      <c r="V5" s="22">
        <v>4</v>
      </c>
      <c r="W5" s="22">
        <v>6</v>
      </c>
      <c r="X5" s="22">
        <v>7</v>
      </c>
      <c r="Y5" s="22">
        <v>6</v>
      </c>
      <c r="Z5" s="22">
        <v>5</v>
      </c>
      <c r="AA5" s="22">
        <v>6</v>
      </c>
      <c r="AE5" s="33" t="s">
        <v>42</v>
      </c>
      <c r="AF5" s="33" t="s">
        <v>43</v>
      </c>
      <c r="AG5" s="33" t="s">
        <v>44</v>
      </c>
      <c r="AH5" s="33" t="s">
        <v>45</v>
      </c>
      <c r="AI5" s="27">
        <v>7</v>
      </c>
      <c r="AJ5" s="27">
        <v>6</v>
      </c>
      <c r="AK5" s="27">
        <v>7</v>
      </c>
      <c r="AL5" s="27">
        <v>7</v>
      </c>
      <c r="AM5" s="27">
        <v>7</v>
      </c>
      <c r="AN5" s="27">
        <v>7</v>
      </c>
      <c r="AO5" s="27">
        <v>5</v>
      </c>
      <c r="AP5" s="28" t="s">
        <v>57</v>
      </c>
      <c r="AQ5" s="29" t="s">
        <v>56</v>
      </c>
    </row>
    <row r="6" spans="1:43" ht="18" customHeight="1" x14ac:dyDescent="0.25">
      <c r="D6" s="19" t="s">
        <v>15</v>
      </c>
      <c r="E6" s="19" t="s">
        <v>16</v>
      </c>
      <c r="F6" s="20">
        <v>5</v>
      </c>
      <c r="G6" s="20">
        <v>5</v>
      </c>
      <c r="H6" s="20">
        <v>3</v>
      </c>
      <c r="I6" s="20">
        <v>3</v>
      </c>
      <c r="J6" s="20">
        <v>5</v>
      </c>
      <c r="K6" s="20">
        <v>4</v>
      </c>
      <c r="L6" s="21" t="s">
        <v>23</v>
      </c>
      <c r="M6" s="21" t="s">
        <v>24</v>
      </c>
      <c r="N6" s="21" t="s">
        <v>25</v>
      </c>
      <c r="O6" s="21" t="s">
        <v>26</v>
      </c>
      <c r="Q6" s="21" t="s">
        <v>28</v>
      </c>
      <c r="S6" s="21" t="s">
        <v>30</v>
      </c>
      <c r="V6" s="22">
        <v>4</v>
      </c>
      <c r="W6" s="22">
        <v>5</v>
      </c>
      <c r="X6" s="22">
        <v>7</v>
      </c>
      <c r="Y6" s="22">
        <v>5</v>
      </c>
      <c r="Z6" s="22">
        <v>7</v>
      </c>
      <c r="AA6" s="22">
        <v>6</v>
      </c>
      <c r="AD6" s="33" t="s">
        <v>41</v>
      </c>
      <c r="AE6" s="33" t="s">
        <v>42</v>
      </c>
      <c r="AF6" s="33" t="s">
        <v>43</v>
      </c>
      <c r="AG6" s="33" t="s">
        <v>44</v>
      </c>
      <c r="AH6" s="33" t="s">
        <v>45</v>
      </c>
      <c r="AI6" s="27">
        <v>7</v>
      </c>
      <c r="AJ6" s="27">
        <v>7</v>
      </c>
      <c r="AK6" s="27">
        <v>7</v>
      </c>
      <c r="AL6" s="27">
        <v>7</v>
      </c>
      <c r="AM6" s="27">
        <v>7</v>
      </c>
      <c r="AN6" s="27">
        <v>7</v>
      </c>
      <c r="AO6" s="27">
        <v>7</v>
      </c>
      <c r="AP6" s="28" t="s">
        <v>55</v>
      </c>
      <c r="AQ6" s="29" t="s">
        <v>56</v>
      </c>
    </row>
    <row r="7" spans="1:43" ht="18" customHeight="1" x14ac:dyDescent="0.25">
      <c r="C7" s="19" t="s">
        <v>14</v>
      </c>
      <c r="D7" s="19" t="s">
        <v>15</v>
      </c>
      <c r="E7" s="19" t="s">
        <v>16</v>
      </c>
      <c r="F7" s="20">
        <v>5</v>
      </c>
      <c r="G7" s="20">
        <v>3</v>
      </c>
      <c r="H7" s="20">
        <v>3</v>
      </c>
      <c r="I7" s="20">
        <v>2</v>
      </c>
      <c r="J7" s="20">
        <v>5</v>
      </c>
      <c r="K7" s="20">
        <v>2</v>
      </c>
      <c r="L7" s="21" t="s">
        <v>23</v>
      </c>
      <c r="O7" s="21" t="s">
        <v>26</v>
      </c>
      <c r="P7" s="21" t="s">
        <v>27</v>
      </c>
      <c r="Q7" s="21" t="s">
        <v>28</v>
      </c>
      <c r="R7" s="21" t="s">
        <v>29</v>
      </c>
      <c r="V7" s="22">
        <v>4</v>
      </c>
      <c r="W7" s="22">
        <v>5</v>
      </c>
      <c r="X7" s="22">
        <v>5</v>
      </c>
      <c r="Y7" s="22">
        <v>4</v>
      </c>
      <c r="Z7" s="22">
        <v>7</v>
      </c>
      <c r="AA7" s="22">
        <v>7</v>
      </c>
      <c r="AE7" s="33" t="s">
        <v>42</v>
      </c>
      <c r="AH7" s="33" t="s">
        <v>45</v>
      </c>
      <c r="AI7" s="27">
        <v>7</v>
      </c>
      <c r="AJ7" s="27">
        <v>6</v>
      </c>
      <c r="AK7" s="27">
        <v>6</v>
      </c>
      <c r="AL7" s="27">
        <v>6</v>
      </c>
      <c r="AM7" s="27">
        <v>7</v>
      </c>
      <c r="AN7" s="27">
        <v>7</v>
      </c>
      <c r="AO7" s="27">
        <v>5</v>
      </c>
      <c r="AP7" s="28" t="s">
        <v>57</v>
      </c>
      <c r="AQ7" s="29" t="s">
        <v>56</v>
      </c>
    </row>
    <row r="8" spans="1:43" ht="18" customHeight="1" x14ac:dyDescent="0.25">
      <c r="A8" s="19" t="s">
        <v>12</v>
      </c>
      <c r="B8" s="19" t="s">
        <v>13</v>
      </c>
      <c r="C8" s="19" t="s">
        <v>14</v>
      </c>
      <c r="D8" s="19" t="s">
        <v>15</v>
      </c>
      <c r="F8" s="20">
        <v>3</v>
      </c>
      <c r="G8" s="20">
        <v>4</v>
      </c>
      <c r="H8" s="20">
        <v>4</v>
      </c>
      <c r="I8" s="20">
        <v>5</v>
      </c>
      <c r="J8" s="20">
        <v>5</v>
      </c>
      <c r="K8" s="20">
        <v>2</v>
      </c>
      <c r="M8" s="21" t="s">
        <v>24</v>
      </c>
      <c r="N8" s="21" t="s">
        <v>25</v>
      </c>
      <c r="T8" s="21" t="s">
        <v>31</v>
      </c>
      <c r="V8" s="22">
        <v>3</v>
      </c>
      <c r="W8" s="22">
        <v>6</v>
      </c>
      <c r="X8" s="22">
        <v>5</v>
      </c>
      <c r="Y8" s="22">
        <v>5</v>
      </c>
      <c r="Z8" s="22">
        <v>4</v>
      </c>
      <c r="AA8" s="22">
        <v>7</v>
      </c>
      <c r="AC8" s="33" t="s">
        <v>40</v>
      </c>
      <c r="AD8" s="33" t="s">
        <v>41</v>
      </c>
      <c r="AE8" s="33" t="s">
        <v>42</v>
      </c>
      <c r="AG8" s="33" t="s">
        <v>44</v>
      </c>
      <c r="AH8" s="33" t="s">
        <v>45</v>
      </c>
      <c r="AI8" s="27">
        <v>7</v>
      </c>
      <c r="AJ8" s="27">
        <v>5</v>
      </c>
      <c r="AK8" s="27">
        <v>6</v>
      </c>
      <c r="AL8" s="27">
        <v>6</v>
      </c>
      <c r="AM8" s="27">
        <v>7</v>
      </c>
      <c r="AN8" s="27">
        <v>7</v>
      </c>
      <c r="AO8" s="27">
        <v>7</v>
      </c>
      <c r="AP8" s="28" t="s">
        <v>55</v>
      </c>
      <c r="AQ8" s="29" t="s">
        <v>56</v>
      </c>
    </row>
    <row r="9" spans="1:43" ht="18" customHeight="1" x14ac:dyDescent="0.25">
      <c r="A9" s="19" t="s">
        <v>12</v>
      </c>
      <c r="B9" s="19" t="s">
        <v>13</v>
      </c>
      <c r="C9" s="19" t="s">
        <v>14</v>
      </c>
      <c r="F9" s="20">
        <v>3</v>
      </c>
      <c r="G9" s="20">
        <v>3</v>
      </c>
      <c r="H9" s="20">
        <v>2</v>
      </c>
      <c r="I9" s="20">
        <v>4</v>
      </c>
      <c r="J9" s="20">
        <v>5</v>
      </c>
      <c r="K9" s="20">
        <v>3</v>
      </c>
      <c r="M9" s="21" t="s">
        <v>24</v>
      </c>
      <c r="N9" s="21" t="s">
        <v>25</v>
      </c>
      <c r="Q9" s="21" t="s">
        <v>28</v>
      </c>
      <c r="R9" s="21" t="s">
        <v>29</v>
      </c>
      <c r="V9" s="22">
        <v>6</v>
      </c>
      <c r="W9" s="22">
        <v>5</v>
      </c>
      <c r="X9" s="22">
        <v>6</v>
      </c>
      <c r="Y9" s="22">
        <v>5</v>
      </c>
      <c r="Z9" s="22">
        <v>6</v>
      </c>
      <c r="AA9" s="22">
        <v>7</v>
      </c>
      <c r="AE9" s="33" t="s">
        <v>42</v>
      </c>
      <c r="AG9" s="33" t="s">
        <v>44</v>
      </c>
      <c r="AH9" s="33" t="s">
        <v>45</v>
      </c>
      <c r="AI9" s="27">
        <v>7</v>
      </c>
      <c r="AJ9" s="27">
        <v>6</v>
      </c>
      <c r="AK9" s="27">
        <v>6</v>
      </c>
      <c r="AL9" s="27">
        <v>7</v>
      </c>
      <c r="AM9" s="27">
        <v>7</v>
      </c>
      <c r="AN9" s="27">
        <v>7</v>
      </c>
      <c r="AO9" s="27">
        <v>7</v>
      </c>
      <c r="AP9" s="28" t="s">
        <v>55</v>
      </c>
      <c r="AQ9" s="29" t="s">
        <v>54</v>
      </c>
    </row>
    <row r="10" spans="1:43" ht="18" customHeight="1" x14ac:dyDescent="0.25">
      <c r="C10" s="19" t="s">
        <v>14</v>
      </c>
      <c r="F10" s="20">
        <v>2</v>
      </c>
      <c r="G10" s="20">
        <v>3</v>
      </c>
      <c r="H10" s="20">
        <v>2</v>
      </c>
      <c r="I10" s="20">
        <v>3</v>
      </c>
      <c r="J10" s="20">
        <v>5</v>
      </c>
      <c r="K10" s="20">
        <v>2</v>
      </c>
      <c r="L10" s="21" t="s">
        <v>23</v>
      </c>
      <c r="N10" s="21" t="s">
        <v>25</v>
      </c>
      <c r="R10" s="21" t="s">
        <v>29</v>
      </c>
      <c r="V10" s="22">
        <v>7</v>
      </c>
      <c r="W10" s="22">
        <v>6</v>
      </c>
      <c r="X10" s="22">
        <v>5</v>
      </c>
      <c r="Y10" s="22">
        <v>6</v>
      </c>
      <c r="Z10" s="22">
        <v>6</v>
      </c>
      <c r="AA10" s="22">
        <v>1</v>
      </c>
      <c r="AE10" s="33" t="s">
        <v>42</v>
      </c>
      <c r="AI10" s="27">
        <v>7</v>
      </c>
      <c r="AJ10" s="27">
        <v>6</v>
      </c>
      <c r="AK10" s="27">
        <v>5</v>
      </c>
      <c r="AL10" s="27">
        <v>5</v>
      </c>
      <c r="AM10" s="27">
        <v>7</v>
      </c>
      <c r="AN10" s="27">
        <v>5</v>
      </c>
      <c r="AO10" s="27">
        <v>1</v>
      </c>
      <c r="AP10" s="28" t="s">
        <v>57</v>
      </c>
      <c r="AQ10" s="29" t="s">
        <v>54</v>
      </c>
    </row>
    <row r="11" spans="1:43" ht="18" customHeight="1" x14ac:dyDescent="0.25">
      <c r="A11" s="19" t="s">
        <v>12</v>
      </c>
      <c r="B11" s="19" t="s">
        <v>13</v>
      </c>
      <c r="C11" s="19" t="s">
        <v>14</v>
      </c>
      <c r="D11" s="19" t="s">
        <v>15</v>
      </c>
      <c r="E11" s="19" t="s">
        <v>16</v>
      </c>
      <c r="F11" s="20">
        <v>3</v>
      </c>
      <c r="G11" s="20">
        <v>5</v>
      </c>
      <c r="H11" s="20">
        <v>2</v>
      </c>
      <c r="I11" s="20">
        <v>5</v>
      </c>
      <c r="J11" s="20">
        <v>5</v>
      </c>
      <c r="K11" s="20">
        <v>4</v>
      </c>
      <c r="M11" s="21" t="s">
        <v>24</v>
      </c>
      <c r="O11" s="21" t="s">
        <v>26</v>
      </c>
      <c r="Q11" s="21" t="s">
        <v>28</v>
      </c>
      <c r="R11" s="21" t="s">
        <v>29</v>
      </c>
      <c r="S11" s="21" t="s">
        <v>30</v>
      </c>
      <c r="V11" s="22">
        <v>6</v>
      </c>
      <c r="W11" s="22">
        <v>5</v>
      </c>
      <c r="X11" s="22">
        <v>5</v>
      </c>
      <c r="Y11" s="22">
        <v>5</v>
      </c>
      <c r="Z11" s="22">
        <v>6</v>
      </c>
      <c r="AA11" s="22">
        <v>6</v>
      </c>
      <c r="AB11" s="33" t="s">
        <v>39</v>
      </c>
      <c r="AC11" s="33" t="s">
        <v>40</v>
      </c>
      <c r="AE11" s="33" t="s">
        <v>42</v>
      </c>
      <c r="AF11" s="33" t="s">
        <v>43</v>
      </c>
      <c r="AG11" s="33" t="s">
        <v>44</v>
      </c>
      <c r="AH11" s="33" t="s">
        <v>45</v>
      </c>
      <c r="AI11" s="27">
        <v>7</v>
      </c>
      <c r="AJ11" s="27">
        <v>7</v>
      </c>
      <c r="AK11" s="27">
        <v>7</v>
      </c>
      <c r="AL11" s="27">
        <v>7</v>
      </c>
      <c r="AM11" s="27">
        <v>7</v>
      </c>
      <c r="AN11" s="27">
        <v>7</v>
      </c>
      <c r="AO11" s="27">
        <v>7</v>
      </c>
      <c r="AP11" s="28" t="s">
        <v>58</v>
      </c>
      <c r="AQ11" s="29" t="s">
        <v>56</v>
      </c>
    </row>
    <row r="12" spans="1:43" ht="18" customHeight="1" x14ac:dyDescent="0.25">
      <c r="C12" s="19" t="s">
        <v>14</v>
      </c>
      <c r="F12" s="20">
        <v>5</v>
      </c>
      <c r="G12" s="20">
        <v>5</v>
      </c>
      <c r="H12" s="20">
        <v>1</v>
      </c>
      <c r="I12" s="20">
        <v>3</v>
      </c>
      <c r="J12" s="20">
        <v>4</v>
      </c>
      <c r="K12" s="20">
        <v>1</v>
      </c>
      <c r="Q12" s="21" t="s">
        <v>28</v>
      </c>
      <c r="R12" s="21" t="s">
        <v>29</v>
      </c>
      <c r="T12" s="21" t="s">
        <v>31</v>
      </c>
      <c r="V12" s="22">
        <v>6</v>
      </c>
      <c r="W12" s="22">
        <v>5</v>
      </c>
      <c r="X12" s="22">
        <v>6</v>
      </c>
      <c r="Y12" s="22">
        <v>5</v>
      </c>
      <c r="Z12" s="22">
        <v>7</v>
      </c>
      <c r="AA12" s="22">
        <v>4</v>
      </c>
      <c r="AE12" s="33" t="s">
        <v>42</v>
      </c>
      <c r="AH12" s="33" t="s">
        <v>45</v>
      </c>
      <c r="AI12" s="27">
        <v>7</v>
      </c>
      <c r="AJ12" s="27">
        <v>6</v>
      </c>
      <c r="AK12" s="27">
        <v>5</v>
      </c>
      <c r="AL12" s="27">
        <v>6</v>
      </c>
      <c r="AM12" s="27">
        <v>7</v>
      </c>
      <c r="AN12" s="27">
        <v>7</v>
      </c>
      <c r="AO12" s="27">
        <v>6</v>
      </c>
      <c r="AP12" s="28" t="s">
        <v>57</v>
      </c>
      <c r="AQ12" s="29" t="s">
        <v>54</v>
      </c>
    </row>
    <row r="13" spans="1:43" ht="18" customHeight="1" x14ac:dyDescent="0.25">
      <c r="E13" s="19" t="s">
        <v>16</v>
      </c>
      <c r="F13" s="20">
        <v>5</v>
      </c>
      <c r="G13" s="20">
        <v>5</v>
      </c>
      <c r="H13" s="20">
        <v>4</v>
      </c>
      <c r="I13" s="20">
        <v>5</v>
      </c>
      <c r="J13" s="20">
        <v>5</v>
      </c>
      <c r="K13" s="20">
        <v>5</v>
      </c>
      <c r="M13" s="21" t="s">
        <v>24</v>
      </c>
      <c r="Q13" s="21" t="s">
        <v>28</v>
      </c>
      <c r="R13" s="21" t="s">
        <v>29</v>
      </c>
      <c r="T13" s="21" t="s">
        <v>31</v>
      </c>
      <c r="V13" s="22">
        <v>7</v>
      </c>
      <c r="W13" s="22">
        <v>7</v>
      </c>
      <c r="X13" s="22">
        <v>7</v>
      </c>
      <c r="Y13" s="22">
        <v>7</v>
      </c>
      <c r="Z13" s="22">
        <v>7</v>
      </c>
      <c r="AA13" s="22">
        <v>7</v>
      </c>
      <c r="AB13" s="33" t="s">
        <v>39</v>
      </c>
      <c r="AH13" s="33" t="s">
        <v>45</v>
      </c>
      <c r="AI13" s="27">
        <v>7</v>
      </c>
      <c r="AJ13" s="27">
        <v>7</v>
      </c>
      <c r="AK13" s="27">
        <v>7</v>
      </c>
      <c r="AL13" s="27">
        <v>7</v>
      </c>
      <c r="AM13" s="27">
        <v>7</v>
      </c>
      <c r="AN13" s="27">
        <v>7</v>
      </c>
      <c r="AO13" s="27">
        <v>7</v>
      </c>
      <c r="AP13" s="28">
        <v>65</v>
      </c>
      <c r="AQ13" s="29" t="s">
        <v>54</v>
      </c>
    </row>
    <row r="14" spans="1:43" ht="18" customHeight="1" x14ac:dyDescent="0.25">
      <c r="C14" s="19" t="s">
        <v>14</v>
      </c>
      <c r="D14" s="19" t="s">
        <v>15</v>
      </c>
      <c r="E14" s="19" t="s">
        <v>16</v>
      </c>
      <c r="F14" s="20">
        <v>5</v>
      </c>
      <c r="G14" s="20">
        <v>5</v>
      </c>
      <c r="H14" s="20">
        <v>3</v>
      </c>
      <c r="I14" s="20">
        <v>4</v>
      </c>
      <c r="J14" s="20">
        <v>3</v>
      </c>
      <c r="K14" s="20">
        <v>3</v>
      </c>
      <c r="L14" s="21" t="s">
        <v>23</v>
      </c>
      <c r="N14" s="21" t="s">
        <v>25</v>
      </c>
      <c r="O14" s="21" t="s">
        <v>26</v>
      </c>
      <c r="P14" s="21" t="s">
        <v>27</v>
      </c>
      <c r="Q14" s="21" t="s">
        <v>28</v>
      </c>
      <c r="S14" s="21" t="s">
        <v>30</v>
      </c>
      <c r="T14" s="21" t="s">
        <v>31</v>
      </c>
      <c r="V14" s="22">
        <v>4</v>
      </c>
      <c r="W14" s="22">
        <v>6</v>
      </c>
      <c r="X14" s="22">
        <v>5</v>
      </c>
      <c r="Y14" s="22">
        <v>5</v>
      </c>
      <c r="Z14" s="22">
        <v>6</v>
      </c>
      <c r="AA14" s="22">
        <v>6</v>
      </c>
      <c r="AB14" s="33" t="s">
        <v>39</v>
      </c>
      <c r="AD14" s="33" t="s">
        <v>41</v>
      </c>
      <c r="AG14" s="33" t="s">
        <v>44</v>
      </c>
      <c r="AH14" s="33" t="s">
        <v>45</v>
      </c>
      <c r="AI14" s="27">
        <v>7</v>
      </c>
      <c r="AJ14" s="27">
        <v>6</v>
      </c>
      <c r="AK14" s="27">
        <v>7</v>
      </c>
      <c r="AL14" s="27">
        <v>7</v>
      </c>
      <c r="AM14" s="27">
        <v>7</v>
      </c>
      <c r="AN14" s="27">
        <v>7</v>
      </c>
      <c r="AO14" s="27">
        <v>6</v>
      </c>
      <c r="AP14" s="28" t="s">
        <v>53</v>
      </c>
      <c r="AQ14" s="29" t="s">
        <v>56</v>
      </c>
    </row>
    <row r="15" spans="1:43" ht="18" customHeight="1" x14ac:dyDescent="0.25">
      <c r="A15" s="19" t="s">
        <v>12</v>
      </c>
      <c r="C15" s="19" t="s">
        <v>14</v>
      </c>
      <c r="D15" s="19" t="s">
        <v>15</v>
      </c>
      <c r="E15" s="19" t="s">
        <v>16</v>
      </c>
      <c r="F15" s="20">
        <v>4</v>
      </c>
      <c r="G15" s="20">
        <v>5</v>
      </c>
      <c r="H15" s="20">
        <v>2</v>
      </c>
      <c r="I15" s="20">
        <v>3</v>
      </c>
      <c r="J15" s="20">
        <v>5</v>
      </c>
      <c r="K15" s="20">
        <v>5</v>
      </c>
      <c r="L15" s="21" t="s">
        <v>23</v>
      </c>
      <c r="M15" s="21" t="s">
        <v>24</v>
      </c>
      <c r="R15" s="21" t="s">
        <v>29</v>
      </c>
      <c r="T15" s="21" t="s">
        <v>31</v>
      </c>
      <c r="V15" s="22">
        <v>4</v>
      </c>
      <c r="W15" s="22">
        <v>5</v>
      </c>
      <c r="X15" s="22">
        <v>6</v>
      </c>
      <c r="Y15" s="22">
        <v>6</v>
      </c>
      <c r="Z15" s="22">
        <v>6</v>
      </c>
      <c r="AA15" s="22">
        <v>6</v>
      </c>
      <c r="AB15" s="33" t="s">
        <v>39</v>
      </c>
      <c r="AG15" s="33" t="s">
        <v>44</v>
      </c>
      <c r="AH15" s="33" t="s">
        <v>45</v>
      </c>
      <c r="AI15" s="27">
        <v>6</v>
      </c>
      <c r="AJ15" s="27">
        <v>6</v>
      </c>
      <c r="AK15" s="27">
        <v>7</v>
      </c>
      <c r="AL15" s="27">
        <v>6</v>
      </c>
      <c r="AM15" s="27">
        <v>7</v>
      </c>
      <c r="AN15" s="27">
        <v>7</v>
      </c>
      <c r="AO15" s="27">
        <v>7</v>
      </c>
      <c r="AP15" s="28" t="s">
        <v>57</v>
      </c>
      <c r="AQ15" s="29" t="s">
        <v>56</v>
      </c>
    </row>
    <row r="16" spans="1:43" ht="18" customHeight="1" x14ac:dyDescent="0.25">
      <c r="A16" s="19" t="s">
        <v>12</v>
      </c>
      <c r="C16" s="19" t="s">
        <v>14</v>
      </c>
      <c r="D16" s="19" t="s">
        <v>15</v>
      </c>
      <c r="E16" s="19" t="s">
        <v>16</v>
      </c>
      <c r="F16" s="20">
        <v>3</v>
      </c>
      <c r="G16" s="20">
        <v>5</v>
      </c>
      <c r="H16" s="20">
        <v>2</v>
      </c>
      <c r="I16" s="20">
        <v>4</v>
      </c>
      <c r="J16" s="20">
        <v>5</v>
      </c>
      <c r="K16" s="20">
        <v>4</v>
      </c>
      <c r="N16" s="21" t="s">
        <v>25</v>
      </c>
      <c r="Q16" s="21" t="s">
        <v>28</v>
      </c>
      <c r="T16" s="21" t="s">
        <v>31</v>
      </c>
      <c r="V16" s="22">
        <v>5</v>
      </c>
      <c r="W16" s="22">
        <v>6</v>
      </c>
      <c r="X16" s="22">
        <v>5</v>
      </c>
      <c r="Y16" s="22">
        <v>5</v>
      </c>
      <c r="Z16" s="22">
        <v>6</v>
      </c>
      <c r="AA16" s="22">
        <v>1</v>
      </c>
      <c r="AB16" s="33" t="s">
        <v>39</v>
      </c>
      <c r="AD16" s="33" t="s">
        <v>41</v>
      </c>
      <c r="AE16" s="33" t="s">
        <v>42</v>
      </c>
      <c r="AF16" s="33" t="s">
        <v>43</v>
      </c>
      <c r="AG16" s="33" t="s">
        <v>44</v>
      </c>
      <c r="AH16" s="33" t="s">
        <v>45</v>
      </c>
      <c r="AI16" s="27">
        <v>6</v>
      </c>
      <c r="AJ16" s="27">
        <v>5</v>
      </c>
      <c r="AK16" s="27">
        <v>7</v>
      </c>
      <c r="AL16" s="27">
        <v>6</v>
      </c>
      <c r="AM16" s="27">
        <v>6</v>
      </c>
      <c r="AN16" s="27">
        <v>6</v>
      </c>
      <c r="AO16" s="27">
        <v>6</v>
      </c>
      <c r="AP16" s="28" t="s">
        <v>55</v>
      </c>
      <c r="AQ16" s="29" t="s">
        <v>56</v>
      </c>
    </row>
    <row r="17" spans="1:43" ht="18" customHeight="1" x14ac:dyDescent="0.25">
      <c r="A17" s="19" t="s">
        <v>12</v>
      </c>
      <c r="D17" s="19" t="s">
        <v>15</v>
      </c>
      <c r="E17" s="19" t="s">
        <v>16</v>
      </c>
      <c r="F17" s="20">
        <v>4</v>
      </c>
      <c r="G17" s="20">
        <v>4</v>
      </c>
      <c r="H17" s="20">
        <v>4</v>
      </c>
      <c r="I17" s="20">
        <v>5</v>
      </c>
      <c r="J17" s="20">
        <v>5</v>
      </c>
      <c r="K17" s="20">
        <v>4</v>
      </c>
      <c r="L17" s="21" t="s">
        <v>23</v>
      </c>
      <c r="P17" s="21" t="s">
        <v>27</v>
      </c>
      <c r="R17" s="21" t="s">
        <v>29</v>
      </c>
      <c r="S17" s="21" t="s">
        <v>30</v>
      </c>
      <c r="V17" s="22">
        <v>5</v>
      </c>
      <c r="W17" s="22">
        <v>5</v>
      </c>
      <c r="X17" s="22">
        <v>5</v>
      </c>
      <c r="Y17" s="22">
        <v>5</v>
      </c>
      <c r="Z17" s="22">
        <v>7</v>
      </c>
      <c r="AA17" s="22">
        <v>7</v>
      </c>
      <c r="AE17" s="33" t="s">
        <v>42</v>
      </c>
      <c r="AG17" s="33" t="s">
        <v>44</v>
      </c>
      <c r="AI17" s="27">
        <v>6</v>
      </c>
      <c r="AJ17" s="27">
        <v>6</v>
      </c>
      <c r="AK17" s="27">
        <v>7</v>
      </c>
      <c r="AL17" s="27">
        <v>7</v>
      </c>
      <c r="AM17" s="27">
        <v>7</v>
      </c>
      <c r="AN17" s="27">
        <v>6</v>
      </c>
      <c r="AO17" s="27">
        <v>6</v>
      </c>
      <c r="AP17" s="28">
        <v>65</v>
      </c>
      <c r="AQ17" s="29" t="s">
        <v>56</v>
      </c>
    </row>
    <row r="18" spans="1:43" ht="18" customHeight="1" x14ac:dyDescent="0.25">
      <c r="D18" s="19" t="s">
        <v>15</v>
      </c>
      <c r="F18" s="20">
        <v>5</v>
      </c>
      <c r="G18" s="20">
        <v>5</v>
      </c>
      <c r="H18" s="20">
        <v>2</v>
      </c>
      <c r="I18" s="20">
        <v>5</v>
      </c>
      <c r="J18" s="20">
        <v>5</v>
      </c>
      <c r="K18" s="20">
        <v>5</v>
      </c>
      <c r="L18" s="21" t="s">
        <v>23</v>
      </c>
      <c r="M18" s="21" t="s">
        <v>24</v>
      </c>
      <c r="N18" s="21" t="s">
        <v>25</v>
      </c>
      <c r="O18" s="21" t="s">
        <v>26</v>
      </c>
      <c r="P18" s="21" t="s">
        <v>27</v>
      </c>
      <c r="Q18" s="21" t="s">
        <v>28</v>
      </c>
      <c r="R18" s="21" t="s">
        <v>29</v>
      </c>
      <c r="S18" s="21" t="s">
        <v>30</v>
      </c>
      <c r="T18" s="21" t="s">
        <v>31</v>
      </c>
      <c r="V18" s="22">
        <v>7</v>
      </c>
      <c r="W18" s="22">
        <v>7</v>
      </c>
      <c r="X18" s="22">
        <v>7</v>
      </c>
      <c r="Y18" s="22">
        <v>7</v>
      </c>
      <c r="Z18" s="22">
        <v>7</v>
      </c>
      <c r="AE18" s="33" t="s">
        <v>42</v>
      </c>
      <c r="AJ18" s="27">
        <v>6</v>
      </c>
      <c r="AK18" s="27">
        <v>7</v>
      </c>
      <c r="AL18" s="27">
        <v>7</v>
      </c>
      <c r="AM18" s="27">
        <v>6</v>
      </c>
      <c r="AN18" s="27">
        <v>6</v>
      </c>
      <c r="AO18" s="27">
        <v>6</v>
      </c>
      <c r="AP18" s="28" t="s">
        <v>57</v>
      </c>
      <c r="AQ18" s="29" t="s">
        <v>56</v>
      </c>
    </row>
    <row r="19" spans="1:43" ht="18" customHeight="1" x14ac:dyDescent="0.25">
      <c r="A19" s="19" t="s">
        <v>12</v>
      </c>
      <c r="B19" s="19" t="s">
        <v>13</v>
      </c>
      <c r="C19" s="19" t="s">
        <v>14</v>
      </c>
      <c r="D19" s="19" t="s">
        <v>15</v>
      </c>
      <c r="E19" s="19" t="s">
        <v>16</v>
      </c>
      <c r="F19" s="20">
        <v>5</v>
      </c>
      <c r="G19" s="20">
        <v>4</v>
      </c>
      <c r="H19" s="20">
        <v>3</v>
      </c>
      <c r="I19" s="20">
        <v>5</v>
      </c>
      <c r="J19" s="20">
        <v>3</v>
      </c>
      <c r="K19" s="20">
        <v>3</v>
      </c>
      <c r="L19" s="21" t="s">
        <v>23</v>
      </c>
      <c r="O19" s="21" t="s">
        <v>26</v>
      </c>
      <c r="S19" s="21" t="s">
        <v>30</v>
      </c>
      <c r="V19" s="22">
        <v>5</v>
      </c>
      <c r="W19" s="22">
        <v>6</v>
      </c>
      <c r="X19" s="22">
        <v>6</v>
      </c>
      <c r="Y19" s="22">
        <v>5</v>
      </c>
      <c r="Z19" s="22">
        <v>6</v>
      </c>
      <c r="AA19" s="22">
        <v>7</v>
      </c>
      <c r="AF19" s="33" t="s">
        <v>43</v>
      </c>
      <c r="AH19" s="33" t="s">
        <v>45</v>
      </c>
      <c r="AI19" s="27">
        <v>7</v>
      </c>
      <c r="AJ19" s="27">
        <v>6</v>
      </c>
      <c r="AK19" s="27">
        <v>7</v>
      </c>
      <c r="AL19" s="27">
        <v>7</v>
      </c>
      <c r="AM19" s="27">
        <v>7</v>
      </c>
      <c r="AN19" s="27">
        <v>7</v>
      </c>
      <c r="AO19" s="27">
        <v>5</v>
      </c>
      <c r="AP19" s="28" t="s">
        <v>55</v>
      </c>
      <c r="AQ19" s="29" t="s">
        <v>56</v>
      </c>
    </row>
    <row r="20" spans="1:43" ht="18" customHeight="1" x14ac:dyDescent="0.25">
      <c r="D20" s="19" t="s">
        <v>15</v>
      </c>
      <c r="F20" s="20">
        <v>5</v>
      </c>
      <c r="G20" s="20">
        <v>5</v>
      </c>
      <c r="H20" s="20">
        <v>1</v>
      </c>
      <c r="I20" s="20">
        <v>4</v>
      </c>
      <c r="J20" s="20">
        <v>5</v>
      </c>
      <c r="K20" s="20">
        <v>4</v>
      </c>
      <c r="L20" s="21" t="s">
        <v>23</v>
      </c>
      <c r="N20" s="21" t="s">
        <v>25</v>
      </c>
      <c r="P20" s="21" t="s">
        <v>27</v>
      </c>
      <c r="R20" s="21" t="s">
        <v>29</v>
      </c>
      <c r="S20" s="21" t="s">
        <v>30</v>
      </c>
      <c r="V20" s="22">
        <v>7</v>
      </c>
      <c r="W20" s="22">
        <v>7</v>
      </c>
      <c r="X20" s="22">
        <v>7</v>
      </c>
      <c r="Y20" s="22">
        <v>4</v>
      </c>
      <c r="Z20" s="22">
        <v>7</v>
      </c>
      <c r="AA20" s="22">
        <v>2</v>
      </c>
      <c r="AB20" s="33" t="s">
        <v>39</v>
      </c>
      <c r="AG20" s="33" t="s">
        <v>44</v>
      </c>
      <c r="AJ20" s="27">
        <v>6</v>
      </c>
      <c r="AK20" s="27">
        <v>7</v>
      </c>
      <c r="AL20" s="27">
        <v>6</v>
      </c>
      <c r="AM20" s="27">
        <v>6</v>
      </c>
      <c r="AN20" s="27">
        <v>7</v>
      </c>
      <c r="AO20" s="27">
        <v>5</v>
      </c>
      <c r="AP20" s="28" t="s">
        <v>57</v>
      </c>
      <c r="AQ20" s="29" t="s">
        <v>56</v>
      </c>
    </row>
    <row r="21" spans="1:43" ht="18" customHeight="1" x14ac:dyDescent="0.25">
      <c r="D21" s="19" t="s">
        <v>15</v>
      </c>
      <c r="F21" s="20">
        <v>5</v>
      </c>
      <c r="G21" s="20">
        <v>5</v>
      </c>
      <c r="H21" s="20">
        <v>2</v>
      </c>
      <c r="I21" s="20">
        <v>2</v>
      </c>
      <c r="J21" s="20">
        <v>3</v>
      </c>
      <c r="K21" s="20">
        <v>3</v>
      </c>
      <c r="P21" s="21" t="s">
        <v>27</v>
      </c>
      <c r="Q21" s="21" t="s">
        <v>28</v>
      </c>
      <c r="R21" s="21" t="s">
        <v>29</v>
      </c>
      <c r="S21" s="21" t="s">
        <v>30</v>
      </c>
      <c r="T21" s="21" t="s">
        <v>31</v>
      </c>
      <c r="V21" s="22">
        <v>5</v>
      </c>
      <c r="W21" s="22">
        <v>7</v>
      </c>
      <c r="X21" s="22">
        <v>6</v>
      </c>
      <c r="Y21" s="22">
        <v>5</v>
      </c>
      <c r="Z21" s="22">
        <v>6</v>
      </c>
      <c r="AA21" s="22">
        <v>6</v>
      </c>
      <c r="AE21" s="33" t="s">
        <v>42</v>
      </c>
      <c r="AG21" s="33" t="s">
        <v>44</v>
      </c>
      <c r="AH21" s="33" t="s">
        <v>45</v>
      </c>
      <c r="AI21" s="27">
        <v>7</v>
      </c>
      <c r="AJ21" s="27">
        <v>6</v>
      </c>
      <c r="AK21" s="27">
        <v>7</v>
      </c>
      <c r="AL21" s="27">
        <v>6</v>
      </c>
      <c r="AM21" s="27">
        <v>6</v>
      </c>
      <c r="AN21" s="27">
        <v>6</v>
      </c>
      <c r="AO21" s="27">
        <v>6</v>
      </c>
      <c r="AP21" s="28" t="s">
        <v>53</v>
      </c>
      <c r="AQ21" s="29" t="s">
        <v>56</v>
      </c>
    </row>
    <row r="22" spans="1:43" ht="18" customHeight="1" x14ac:dyDescent="0.25">
      <c r="A22" s="19" t="s">
        <v>12</v>
      </c>
      <c r="B22" s="19" t="s">
        <v>13</v>
      </c>
      <c r="C22" s="19" t="s">
        <v>14</v>
      </c>
      <c r="D22" s="19" t="s">
        <v>15</v>
      </c>
      <c r="F22" s="20">
        <v>5</v>
      </c>
      <c r="G22" s="20">
        <v>3</v>
      </c>
      <c r="H22" s="20">
        <v>1</v>
      </c>
      <c r="I22" s="20">
        <v>4</v>
      </c>
      <c r="J22" s="20">
        <v>4</v>
      </c>
      <c r="K22" s="20">
        <v>3</v>
      </c>
      <c r="M22" s="21" t="s">
        <v>24</v>
      </c>
      <c r="O22" s="21" t="s">
        <v>26</v>
      </c>
      <c r="Q22" s="21" t="s">
        <v>28</v>
      </c>
      <c r="R22" s="21" t="s">
        <v>29</v>
      </c>
      <c r="T22" s="21" t="s">
        <v>31</v>
      </c>
      <c r="V22" s="22">
        <v>5</v>
      </c>
      <c r="W22" s="22">
        <v>7</v>
      </c>
      <c r="X22" s="22">
        <v>7</v>
      </c>
      <c r="Y22" s="22">
        <v>6</v>
      </c>
      <c r="Z22" s="22">
        <v>5</v>
      </c>
      <c r="AA22" s="22">
        <v>6</v>
      </c>
      <c r="AC22" s="33" t="s">
        <v>40</v>
      </c>
      <c r="AE22" s="33" t="s">
        <v>42</v>
      </c>
      <c r="AG22" s="33" t="s">
        <v>44</v>
      </c>
      <c r="AH22" s="33" t="s">
        <v>45</v>
      </c>
      <c r="AI22" s="27">
        <v>7</v>
      </c>
      <c r="AJ22" s="27">
        <v>7</v>
      </c>
      <c r="AK22" s="27">
        <v>7</v>
      </c>
      <c r="AL22" s="27">
        <v>7</v>
      </c>
      <c r="AM22" s="27">
        <v>7</v>
      </c>
      <c r="AN22" s="27">
        <v>6</v>
      </c>
      <c r="AO22" s="27">
        <v>4</v>
      </c>
      <c r="AP22" s="28" t="s">
        <v>53</v>
      </c>
      <c r="AQ22" s="29" t="s">
        <v>54</v>
      </c>
    </row>
    <row r="23" spans="1:43" ht="18" customHeight="1" x14ac:dyDescent="0.25">
      <c r="A23" s="19" t="s">
        <v>12</v>
      </c>
      <c r="C23" s="19" t="s">
        <v>14</v>
      </c>
      <c r="D23" s="19" t="s">
        <v>15</v>
      </c>
      <c r="F23" s="20">
        <v>3</v>
      </c>
      <c r="G23" s="20">
        <v>2</v>
      </c>
      <c r="H23" s="20">
        <v>2</v>
      </c>
      <c r="I23" s="20">
        <v>4</v>
      </c>
      <c r="J23" s="20">
        <v>5</v>
      </c>
      <c r="K23" s="20">
        <v>4</v>
      </c>
      <c r="M23" s="21" t="s">
        <v>24</v>
      </c>
      <c r="N23" s="21" t="s">
        <v>25</v>
      </c>
      <c r="P23" s="21" t="s">
        <v>27</v>
      </c>
      <c r="R23" s="21" t="s">
        <v>29</v>
      </c>
      <c r="V23" s="22">
        <v>7</v>
      </c>
      <c r="W23" s="22">
        <v>6</v>
      </c>
      <c r="X23" s="22">
        <v>7</v>
      </c>
      <c r="Y23" s="22">
        <v>6</v>
      </c>
      <c r="Z23" s="22">
        <v>6</v>
      </c>
      <c r="AA23" s="22">
        <v>6</v>
      </c>
      <c r="AE23" s="33" t="s">
        <v>42</v>
      </c>
      <c r="AG23" s="33" t="s">
        <v>44</v>
      </c>
      <c r="AH23" s="33" t="s">
        <v>45</v>
      </c>
      <c r="AI23" s="27">
        <v>6</v>
      </c>
      <c r="AJ23" s="27">
        <v>6</v>
      </c>
      <c r="AK23" s="27">
        <v>6</v>
      </c>
      <c r="AL23" s="27">
        <v>7</v>
      </c>
      <c r="AM23" s="27">
        <v>7</v>
      </c>
      <c r="AN23" s="27">
        <v>6</v>
      </c>
      <c r="AO23" s="27">
        <v>6</v>
      </c>
      <c r="AP23" s="28" t="s">
        <v>53</v>
      </c>
      <c r="AQ23" s="29" t="s">
        <v>54</v>
      </c>
    </row>
    <row r="24" spans="1:43" ht="18" customHeight="1" x14ac:dyDescent="0.25">
      <c r="A24" s="19" t="s">
        <v>12</v>
      </c>
      <c r="C24" s="19" t="s">
        <v>14</v>
      </c>
      <c r="D24" s="19" t="s">
        <v>15</v>
      </c>
      <c r="E24" s="19" t="s">
        <v>16</v>
      </c>
      <c r="F24" s="20">
        <v>5</v>
      </c>
      <c r="G24" s="20">
        <v>5</v>
      </c>
      <c r="H24" s="20">
        <v>4</v>
      </c>
      <c r="I24" s="20">
        <v>3</v>
      </c>
      <c r="J24" s="20">
        <v>4</v>
      </c>
      <c r="K24" s="20">
        <v>3</v>
      </c>
      <c r="L24" s="21" t="s">
        <v>23</v>
      </c>
      <c r="M24" s="21" t="s">
        <v>24</v>
      </c>
      <c r="O24" s="21" t="s">
        <v>26</v>
      </c>
      <c r="Q24" s="21" t="s">
        <v>28</v>
      </c>
      <c r="R24" s="21" t="s">
        <v>29</v>
      </c>
      <c r="S24" s="21" t="s">
        <v>30</v>
      </c>
      <c r="T24" s="21" t="s">
        <v>31</v>
      </c>
      <c r="V24" s="22">
        <v>5</v>
      </c>
      <c r="W24" s="22">
        <v>7</v>
      </c>
      <c r="X24" s="22">
        <v>7</v>
      </c>
      <c r="Y24" s="22">
        <v>5</v>
      </c>
      <c r="Z24" s="22">
        <v>7</v>
      </c>
      <c r="AA24" s="22">
        <v>6</v>
      </c>
      <c r="AC24" s="33" t="s">
        <v>40</v>
      </c>
      <c r="AE24" s="33" t="s">
        <v>42</v>
      </c>
      <c r="AF24" s="33" t="s">
        <v>43</v>
      </c>
      <c r="AG24" s="33" t="s">
        <v>44</v>
      </c>
      <c r="AH24" s="33" t="s">
        <v>45</v>
      </c>
      <c r="AI24" s="27">
        <v>7</v>
      </c>
      <c r="AJ24" s="27">
        <v>6</v>
      </c>
      <c r="AK24" s="27">
        <v>7</v>
      </c>
      <c r="AL24" s="27">
        <v>6</v>
      </c>
      <c r="AM24" s="27">
        <v>6</v>
      </c>
      <c r="AN24" s="27">
        <v>6</v>
      </c>
      <c r="AO24" s="27">
        <v>5</v>
      </c>
      <c r="AP24" s="28" t="s">
        <v>53</v>
      </c>
      <c r="AQ24" s="29" t="s">
        <v>56</v>
      </c>
    </row>
    <row r="25" spans="1:43" ht="18" customHeight="1" x14ac:dyDescent="0.25">
      <c r="D25" s="19" t="s">
        <v>15</v>
      </c>
      <c r="F25" s="20">
        <v>3</v>
      </c>
      <c r="G25" s="20">
        <v>4</v>
      </c>
      <c r="H25" s="20">
        <v>1</v>
      </c>
      <c r="I25" s="20">
        <v>4</v>
      </c>
      <c r="J25" s="20">
        <v>4</v>
      </c>
      <c r="K25" s="20">
        <v>4</v>
      </c>
      <c r="Q25" s="21" t="s">
        <v>28</v>
      </c>
      <c r="R25" s="21" t="s">
        <v>29</v>
      </c>
      <c r="S25" s="21" t="s">
        <v>30</v>
      </c>
      <c r="V25" s="22">
        <v>7</v>
      </c>
      <c r="W25" s="22">
        <v>6</v>
      </c>
      <c r="X25" s="22">
        <v>7</v>
      </c>
      <c r="Y25" s="22">
        <v>7</v>
      </c>
      <c r="Z25" s="22">
        <v>6</v>
      </c>
      <c r="AA25" s="22">
        <v>6</v>
      </c>
      <c r="AH25" s="33" t="s">
        <v>45</v>
      </c>
      <c r="AJ25" s="27">
        <v>6</v>
      </c>
      <c r="AL25" s="27">
        <v>7</v>
      </c>
      <c r="AO25" s="27">
        <v>6</v>
      </c>
      <c r="AP25" s="28">
        <v>65</v>
      </c>
      <c r="AQ25" s="29" t="s">
        <v>56</v>
      </c>
    </row>
    <row r="26" spans="1:43" ht="18" customHeight="1" x14ac:dyDescent="0.25">
      <c r="D26" s="19" t="s">
        <v>15</v>
      </c>
      <c r="F26" s="20">
        <v>4</v>
      </c>
      <c r="G26" s="20">
        <v>4</v>
      </c>
      <c r="H26" s="20">
        <v>4</v>
      </c>
      <c r="I26" s="20">
        <v>4</v>
      </c>
      <c r="J26" s="20">
        <v>4</v>
      </c>
      <c r="K26" s="20">
        <v>4</v>
      </c>
      <c r="O26" s="21" t="s">
        <v>26</v>
      </c>
      <c r="R26" s="21" t="s">
        <v>29</v>
      </c>
      <c r="T26" s="21" t="s">
        <v>31</v>
      </c>
      <c r="V26" s="22">
        <v>5</v>
      </c>
      <c r="W26" s="22">
        <v>6</v>
      </c>
      <c r="X26" s="22">
        <v>7</v>
      </c>
      <c r="Y26" s="22">
        <v>7</v>
      </c>
      <c r="Z26" s="22">
        <v>6</v>
      </c>
      <c r="AA26" s="22">
        <v>7</v>
      </c>
      <c r="AC26" s="33" t="s">
        <v>40</v>
      </c>
      <c r="AD26" s="33" t="s">
        <v>41</v>
      </c>
      <c r="AE26" s="33" t="s">
        <v>42</v>
      </c>
      <c r="AF26" s="33" t="s">
        <v>43</v>
      </c>
      <c r="AI26" s="27">
        <v>6</v>
      </c>
      <c r="AJ26" s="27">
        <v>4</v>
      </c>
      <c r="AK26" s="27">
        <v>6</v>
      </c>
      <c r="AL26" s="27">
        <v>6</v>
      </c>
      <c r="AM26" s="27">
        <v>5</v>
      </c>
      <c r="AN26" s="27">
        <v>6</v>
      </c>
      <c r="AO26" s="27">
        <v>5</v>
      </c>
      <c r="AP26" s="28" t="s">
        <v>55</v>
      </c>
      <c r="AQ26" s="29" t="s">
        <v>56</v>
      </c>
    </row>
    <row r="27" spans="1:43" ht="18" customHeight="1" x14ac:dyDescent="0.25">
      <c r="A27" s="19" t="s">
        <v>12</v>
      </c>
      <c r="B27" s="19" t="s">
        <v>13</v>
      </c>
      <c r="C27" s="19" t="s">
        <v>14</v>
      </c>
      <c r="D27" s="19" t="s">
        <v>15</v>
      </c>
      <c r="F27" s="20">
        <v>5</v>
      </c>
      <c r="G27" s="20">
        <v>5</v>
      </c>
      <c r="H27" s="20">
        <v>4</v>
      </c>
      <c r="I27" s="20">
        <v>5</v>
      </c>
      <c r="J27" s="20">
        <v>5</v>
      </c>
      <c r="K27" s="20">
        <v>4</v>
      </c>
      <c r="P27" s="21" t="s">
        <v>27</v>
      </c>
      <c r="Q27" s="21" t="s">
        <v>28</v>
      </c>
      <c r="R27" s="21" t="s">
        <v>29</v>
      </c>
      <c r="S27" s="21" t="s">
        <v>30</v>
      </c>
      <c r="T27" s="21" t="s">
        <v>31</v>
      </c>
      <c r="V27" s="22">
        <v>4</v>
      </c>
      <c r="W27" s="22">
        <v>5</v>
      </c>
      <c r="X27" s="22">
        <v>6</v>
      </c>
      <c r="Y27" s="22">
        <v>5</v>
      </c>
      <c r="Z27" s="22">
        <v>5</v>
      </c>
      <c r="AA27" s="22">
        <v>3</v>
      </c>
      <c r="AC27" s="33" t="s">
        <v>40</v>
      </c>
      <c r="AE27" s="33" t="s">
        <v>42</v>
      </c>
      <c r="AH27" s="33" t="s">
        <v>45</v>
      </c>
      <c r="AI27" s="27">
        <v>5</v>
      </c>
      <c r="AJ27" s="27">
        <v>6</v>
      </c>
      <c r="AK27" s="27">
        <v>7</v>
      </c>
      <c r="AL27" s="27">
        <v>7</v>
      </c>
      <c r="AM27" s="27">
        <v>7</v>
      </c>
      <c r="AN27" s="27">
        <v>7</v>
      </c>
      <c r="AO27" s="27">
        <v>5</v>
      </c>
      <c r="AP27" s="28" t="s">
        <v>53</v>
      </c>
      <c r="AQ27" s="29" t="s">
        <v>54</v>
      </c>
    </row>
    <row r="28" spans="1:43" ht="18" customHeight="1" x14ac:dyDescent="0.25">
      <c r="A28" s="19" t="s">
        <v>12</v>
      </c>
      <c r="F28" s="20">
        <v>5</v>
      </c>
      <c r="G28" s="20">
        <v>5</v>
      </c>
      <c r="H28" s="20">
        <v>5</v>
      </c>
      <c r="I28" s="20">
        <v>4</v>
      </c>
      <c r="J28" s="20">
        <v>5</v>
      </c>
      <c r="K28" s="20">
        <v>5</v>
      </c>
      <c r="L28" s="21" t="s">
        <v>23</v>
      </c>
      <c r="M28" s="21" t="s">
        <v>24</v>
      </c>
      <c r="N28" s="21" t="s">
        <v>25</v>
      </c>
      <c r="O28" s="21" t="s">
        <v>26</v>
      </c>
      <c r="P28" s="21" t="s">
        <v>27</v>
      </c>
      <c r="Q28" s="21" t="s">
        <v>28</v>
      </c>
      <c r="R28" s="21" t="s">
        <v>29</v>
      </c>
      <c r="S28" s="21" t="s">
        <v>30</v>
      </c>
      <c r="T28" s="21" t="s">
        <v>31</v>
      </c>
      <c r="V28" s="22">
        <v>5</v>
      </c>
      <c r="W28" s="22">
        <v>6</v>
      </c>
      <c r="X28" s="22">
        <v>7</v>
      </c>
      <c r="Y28" s="22">
        <v>6</v>
      </c>
      <c r="Z28" s="22">
        <v>7</v>
      </c>
      <c r="AA28" s="22">
        <v>6</v>
      </c>
      <c r="AG28" s="33" t="s">
        <v>44</v>
      </c>
      <c r="AI28" s="27">
        <v>7</v>
      </c>
      <c r="AJ28" s="27">
        <v>7</v>
      </c>
      <c r="AK28" s="27">
        <v>7</v>
      </c>
      <c r="AL28" s="27">
        <v>7</v>
      </c>
      <c r="AM28" s="27">
        <v>7</v>
      </c>
      <c r="AN28" s="27">
        <v>7</v>
      </c>
      <c r="AO28" s="27">
        <v>7</v>
      </c>
      <c r="AP28" s="28" t="s">
        <v>55</v>
      </c>
      <c r="AQ28" s="29" t="s">
        <v>56</v>
      </c>
    </row>
    <row r="29" spans="1:43" ht="18" customHeight="1" x14ac:dyDescent="0.25">
      <c r="D29" s="19" t="s">
        <v>15</v>
      </c>
      <c r="F29" s="20">
        <v>5</v>
      </c>
      <c r="G29" s="20">
        <v>5</v>
      </c>
      <c r="H29" s="20">
        <v>1</v>
      </c>
      <c r="I29" s="20">
        <v>4</v>
      </c>
      <c r="J29" s="20">
        <v>4</v>
      </c>
      <c r="K29" s="20">
        <v>3</v>
      </c>
      <c r="Q29" s="21" t="s">
        <v>28</v>
      </c>
      <c r="R29" s="21" t="s">
        <v>29</v>
      </c>
      <c r="V29" s="22">
        <v>7</v>
      </c>
      <c r="W29" s="22">
        <v>7</v>
      </c>
      <c r="X29" s="22">
        <v>7</v>
      </c>
      <c r="Y29" s="22">
        <v>7</v>
      </c>
      <c r="Z29" s="22">
        <v>7</v>
      </c>
      <c r="AA29" s="22">
        <v>5</v>
      </c>
      <c r="AG29" s="33" t="s">
        <v>44</v>
      </c>
      <c r="AH29" s="33" t="s">
        <v>45</v>
      </c>
      <c r="AI29" s="27">
        <v>7</v>
      </c>
      <c r="AJ29" s="27">
        <v>6</v>
      </c>
      <c r="AK29" s="27">
        <v>7</v>
      </c>
      <c r="AL29" s="27">
        <v>6</v>
      </c>
      <c r="AM29" s="27">
        <v>7</v>
      </c>
      <c r="AN29" s="27">
        <v>7</v>
      </c>
      <c r="AO29" s="27">
        <v>6</v>
      </c>
      <c r="AP29" s="28" t="s">
        <v>53</v>
      </c>
      <c r="AQ29" s="29" t="s">
        <v>56</v>
      </c>
    </row>
    <row r="30" spans="1:43" ht="18" customHeight="1" x14ac:dyDescent="0.25">
      <c r="D30" s="19" t="s">
        <v>15</v>
      </c>
      <c r="E30" s="19" t="s">
        <v>16</v>
      </c>
      <c r="F30" s="20">
        <v>3</v>
      </c>
      <c r="G30" s="20">
        <v>5</v>
      </c>
      <c r="H30" s="20">
        <v>2</v>
      </c>
      <c r="I30" s="20">
        <v>2</v>
      </c>
      <c r="J30" s="20">
        <v>4</v>
      </c>
      <c r="K30" s="20">
        <v>4</v>
      </c>
      <c r="L30" s="21" t="s">
        <v>23</v>
      </c>
      <c r="Q30" s="21" t="s">
        <v>28</v>
      </c>
      <c r="S30" s="21" t="s">
        <v>30</v>
      </c>
      <c r="V30" s="22">
        <v>5</v>
      </c>
      <c r="W30" s="22">
        <v>4</v>
      </c>
      <c r="X30" s="22">
        <v>6</v>
      </c>
      <c r="Y30" s="22">
        <v>6</v>
      </c>
      <c r="Z30" s="22">
        <v>6</v>
      </c>
      <c r="AA30" s="22">
        <v>7</v>
      </c>
      <c r="AE30" s="33" t="s">
        <v>42</v>
      </c>
      <c r="AF30" s="33" t="s">
        <v>43</v>
      </c>
      <c r="AH30" s="33" t="s">
        <v>45</v>
      </c>
      <c r="AI30" s="27">
        <v>7</v>
      </c>
      <c r="AK30" s="27">
        <v>7</v>
      </c>
      <c r="AL30" s="27">
        <v>7</v>
      </c>
      <c r="AM30" s="27">
        <v>7</v>
      </c>
      <c r="AN30" s="27">
        <v>7</v>
      </c>
      <c r="AO30" s="27">
        <v>7</v>
      </c>
      <c r="AP30" s="28" t="s">
        <v>55</v>
      </c>
      <c r="AQ30" s="29" t="s">
        <v>56</v>
      </c>
    </row>
    <row r="31" spans="1:43" ht="18" customHeight="1" x14ac:dyDescent="0.25">
      <c r="D31" s="19" t="s">
        <v>15</v>
      </c>
      <c r="F31" s="20">
        <v>5</v>
      </c>
      <c r="G31" s="20">
        <v>5</v>
      </c>
      <c r="H31" s="20">
        <v>5</v>
      </c>
      <c r="I31" s="20">
        <v>5</v>
      </c>
      <c r="J31" s="20">
        <v>5</v>
      </c>
      <c r="K31" s="20">
        <v>4</v>
      </c>
      <c r="M31" s="21" t="s">
        <v>24</v>
      </c>
      <c r="O31" s="21" t="s">
        <v>26</v>
      </c>
      <c r="Q31" s="21" t="s">
        <v>28</v>
      </c>
      <c r="R31" s="21" t="s">
        <v>29</v>
      </c>
      <c r="V31" s="22">
        <v>7</v>
      </c>
      <c r="W31" s="22">
        <v>7</v>
      </c>
      <c r="X31" s="22">
        <v>7</v>
      </c>
      <c r="Y31" s="22">
        <v>7</v>
      </c>
      <c r="Z31" s="22">
        <v>7</v>
      </c>
      <c r="AA31" s="22">
        <v>7</v>
      </c>
      <c r="AB31" s="33" t="s">
        <v>39</v>
      </c>
      <c r="AC31" s="33" t="s">
        <v>40</v>
      </c>
      <c r="AI31" s="27">
        <v>7</v>
      </c>
      <c r="AJ31" s="27">
        <v>7</v>
      </c>
      <c r="AK31" s="27">
        <v>7</v>
      </c>
      <c r="AL31" s="27">
        <v>7</v>
      </c>
      <c r="AM31" s="27">
        <v>7</v>
      </c>
      <c r="AN31" s="27">
        <v>7</v>
      </c>
      <c r="AO31" s="27">
        <v>3</v>
      </c>
      <c r="AP31" s="28" t="s">
        <v>53</v>
      </c>
      <c r="AQ31" s="29" t="s">
        <v>56</v>
      </c>
    </row>
    <row r="32" spans="1:43" ht="18" customHeight="1" x14ac:dyDescent="0.25">
      <c r="D32" s="19" t="s">
        <v>15</v>
      </c>
      <c r="F32" s="20">
        <v>5</v>
      </c>
      <c r="G32" s="20">
        <v>5</v>
      </c>
      <c r="H32" s="20">
        <v>1</v>
      </c>
      <c r="I32" s="20">
        <v>2</v>
      </c>
      <c r="J32" s="20">
        <v>3</v>
      </c>
      <c r="K32" s="20">
        <v>3</v>
      </c>
      <c r="M32" s="21" t="s">
        <v>24</v>
      </c>
      <c r="Q32" s="21" t="s">
        <v>28</v>
      </c>
      <c r="V32" s="22">
        <v>7</v>
      </c>
      <c r="W32" s="22">
        <v>6</v>
      </c>
      <c r="X32" s="22">
        <v>7</v>
      </c>
      <c r="Y32" s="22">
        <v>6</v>
      </c>
      <c r="Z32" s="22">
        <v>6</v>
      </c>
      <c r="AA32" s="22">
        <v>1</v>
      </c>
      <c r="AC32" s="33" t="s">
        <v>40</v>
      </c>
      <c r="AH32" s="33" t="s">
        <v>45</v>
      </c>
      <c r="AI32" s="27">
        <v>5</v>
      </c>
      <c r="AJ32" s="27">
        <v>3</v>
      </c>
      <c r="AK32" s="27">
        <v>4</v>
      </c>
      <c r="AL32" s="27">
        <v>3</v>
      </c>
      <c r="AM32" s="27">
        <v>6</v>
      </c>
      <c r="AN32" s="27">
        <v>6</v>
      </c>
      <c r="AO32" s="27">
        <v>6</v>
      </c>
      <c r="AP32" s="28" t="s">
        <v>53</v>
      </c>
      <c r="AQ32" s="29" t="s">
        <v>56</v>
      </c>
    </row>
    <row r="33" spans="1:43" ht="18" customHeight="1" x14ac:dyDescent="0.25">
      <c r="C33" s="19" t="s">
        <v>14</v>
      </c>
      <c r="D33" s="19" t="s">
        <v>15</v>
      </c>
      <c r="E33" s="19" t="s">
        <v>16</v>
      </c>
      <c r="F33" s="20">
        <v>4</v>
      </c>
      <c r="G33" s="20">
        <v>5</v>
      </c>
      <c r="H33" s="20">
        <v>1</v>
      </c>
      <c r="I33" s="20">
        <v>4</v>
      </c>
      <c r="J33" s="20">
        <v>5</v>
      </c>
      <c r="K33" s="20">
        <v>3</v>
      </c>
      <c r="U33" s="21" t="s">
        <v>59</v>
      </c>
      <c r="V33" s="22">
        <v>3</v>
      </c>
      <c r="W33" s="22">
        <v>5</v>
      </c>
      <c r="X33" s="22">
        <v>5</v>
      </c>
      <c r="Y33" s="22">
        <v>5</v>
      </c>
      <c r="Z33" s="22">
        <v>5</v>
      </c>
      <c r="AA33" s="22">
        <v>5</v>
      </c>
      <c r="AB33" s="33" t="s">
        <v>39</v>
      </c>
      <c r="AI33" s="27">
        <v>6</v>
      </c>
      <c r="AJ33" s="27">
        <v>5</v>
      </c>
      <c r="AK33" s="27">
        <v>5</v>
      </c>
      <c r="AL33" s="27">
        <v>5</v>
      </c>
      <c r="AM33" s="27">
        <v>6</v>
      </c>
      <c r="AN33" s="27">
        <v>6</v>
      </c>
      <c r="AO33" s="27">
        <v>5</v>
      </c>
      <c r="AP33" s="28" t="s">
        <v>57</v>
      </c>
      <c r="AQ33" s="29" t="s">
        <v>54</v>
      </c>
    </row>
    <row r="34" spans="1:43" ht="18" customHeight="1" x14ac:dyDescent="0.25">
      <c r="C34" s="19" t="s">
        <v>14</v>
      </c>
      <c r="D34" s="19" t="s">
        <v>15</v>
      </c>
      <c r="F34" s="20">
        <v>5</v>
      </c>
      <c r="G34" s="20">
        <v>5</v>
      </c>
      <c r="H34" s="20">
        <v>3</v>
      </c>
      <c r="I34" s="20">
        <v>3</v>
      </c>
      <c r="J34" s="20">
        <v>5</v>
      </c>
      <c r="K34" s="20">
        <v>4</v>
      </c>
      <c r="Q34" s="21" t="s">
        <v>28</v>
      </c>
      <c r="R34" s="21" t="s">
        <v>29</v>
      </c>
      <c r="V34" s="22">
        <v>4</v>
      </c>
      <c r="W34" s="22">
        <v>7</v>
      </c>
      <c r="X34" s="22">
        <v>5</v>
      </c>
      <c r="Y34" s="22">
        <v>7</v>
      </c>
      <c r="Z34" s="22">
        <v>6</v>
      </c>
      <c r="AA34" s="22">
        <v>4</v>
      </c>
      <c r="AB34" s="33" t="s">
        <v>39</v>
      </c>
      <c r="AG34" s="33" t="s">
        <v>44</v>
      </c>
      <c r="AI34" s="27">
        <v>6</v>
      </c>
      <c r="AJ34" s="27">
        <v>6</v>
      </c>
      <c r="AK34" s="27">
        <v>6</v>
      </c>
      <c r="AL34" s="27">
        <v>6</v>
      </c>
      <c r="AM34" s="27">
        <v>6</v>
      </c>
      <c r="AN34" s="27">
        <v>6</v>
      </c>
      <c r="AO34" s="27">
        <v>6</v>
      </c>
      <c r="AP34" s="28" t="s">
        <v>57</v>
      </c>
      <c r="AQ34" s="29" t="s">
        <v>56</v>
      </c>
    </row>
    <row r="35" spans="1:43" ht="18" customHeight="1" x14ac:dyDescent="0.25">
      <c r="A35" s="19" t="s">
        <v>12</v>
      </c>
      <c r="C35" s="19" t="s">
        <v>14</v>
      </c>
      <c r="D35" s="19" t="s">
        <v>15</v>
      </c>
      <c r="F35" s="20">
        <v>5</v>
      </c>
      <c r="G35" s="20">
        <v>5</v>
      </c>
      <c r="H35" s="20">
        <v>4</v>
      </c>
      <c r="I35" s="20">
        <v>3</v>
      </c>
      <c r="J35" s="20">
        <v>5</v>
      </c>
      <c r="K35" s="20">
        <v>3</v>
      </c>
      <c r="Q35" s="21" t="s">
        <v>28</v>
      </c>
      <c r="V35" s="22">
        <v>6</v>
      </c>
      <c r="W35" s="22">
        <v>7</v>
      </c>
      <c r="X35" s="22">
        <v>7</v>
      </c>
      <c r="Y35" s="22">
        <v>7</v>
      </c>
      <c r="Z35" s="22">
        <v>7</v>
      </c>
      <c r="AA35" s="22">
        <v>1</v>
      </c>
      <c r="AE35" s="33" t="s">
        <v>42</v>
      </c>
      <c r="AF35" s="33" t="s">
        <v>43</v>
      </c>
      <c r="AG35" s="33" t="s">
        <v>44</v>
      </c>
      <c r="AH35" s="33" t="s">
        <v>45</v>
      </c>
      <c r="AI35" s="27">
        <v>6</v>
      </c>
      <c r="AJ35" s="27">
        <v>5</v>
      </c>
      <c r="AK35" s="27">
        <v>6</v>
      </c>
      <c r="AL35" s="27">
        <v>6</v>
      </c>
      <c r="AM35" s="27">
        <v>6</v>
      </c>
      <c r="AN35" s="27">
        <v>7</v>
      </c>
      <c r="AO35" s="27">
        <v>5</v>
      </c>
      <c r="AP35" s="28" t="s">
        <v>57</v>
      </c>
      <c r="AQ35" s="29" t="s">
        <v>56</v>
      </c>
    </row>
    <row r="36" spans="1:43" ht="18" customHeight="1" x14ac:dyDescent="0.25">
      <c r="C36" s="19" t="s">
        <v>14</v>
      </c>
      <c r="F36" s="20">
        <v>1</v>
      </c>
      <c r="G36" s="20">
        <v>2</v>
      </c>
      <c r="H36" s="20">
        <v>2</v>
      </c>
      <c r="I36" s="20">
        <v>4</v>
      </c>
      <c r="J36" s="20">
        <v>4</v>
      </c>
      <c r="K36" s="20">
        <v>4</v>
      </c>
      <c r="U36" s="21" t="s">
        <v>59</v>
      </c>
      <c r="V36" s="22">
        <v>4</v>
      </c>
      <c r="W36" s="22">
        <v>5</v>
      </c>
      <c r="X36" s="22">
        <v>7</v>
      </c>
      <c r="Y36" s="22">
        <v>5</v>
      </c>
      <c r="Z36" s="22">
        <v>5</v>
      </c>
      <c r="AA36" s="22">
        <v>2</v>
      </c>
      <c r="AD36" s="33" t="s">
        <v>41</v>
      </c>
      <c r="AI36" s="27">
        <v>5</v>
      </c>
      <c r="AJ36" s="27">
        <v>7</v>
      </c>
      <c r="AK36" s="27">
        <v>7</v>
      </c>
      <c r="AL36" s="27">
        <v>7</v>
      </c>
      <c r="AM36" s="27">
        <v>7</v>
      </c>
      <c r="AN36" s="27">
        <v>6</v>
      </c>
      <c r="AO36" s="27">
        <v>5</v>
      </c>
      <c r="AP36" s="28" t="s">
        <v>55</v>
      </c>
      <c r="AQ36" s="29" t="s">
        <v>54</v>
      </c>
    </row>
    <row r="37" spans="1:43" ht="18" customHeight="1" x14ac:dyDescent="0.25">
      <c r="A37" s="19" t="s">
        <v>12</v>
      </c>
      <c r="C37" s="19" t="s">
        <v>14</v>
      </c>
      <c r="E37" s="19" t="s">
        <v>16</v>
      </c>
      <c r="F37" s="20">
        <v>5</v>
      </c>
      <c r="G37" s="20">
        <v>5</v>
      </c>
      <c r="H37" s="20">
        <v>1</v>
      </c>
      <c r="I37" s="20">
        <v>2</v>
      </c>
      <c r="J37" s="20">
        <v>3</v>
      </c>
      <c r="K37" s="20">
        <v>3</v>
      </c>
      <c r="Q37" s="21" t="s">
        <v>28</v>
      </c>
      <c r="S37" s="21" t="s">
        <v>30</v>
      </c>
      <c r="V37" s="22">
        <v>6</v>
      </c>
      <c r="W37" s="22">
        <v>6</v>
      </c>
      <c r="X37" s="22">
        <v>6</v>
      </c>
      <c r="Y37" s="22">
        <v>6</v>
      </c>
      <c r="Z37" s="22">
        <v>7</v>
      </c>
      <c r="AA37" s="22">
        <v>7</v>
      </c>
      <c r="AE37" s="33" t="s">
        <v>42</v>
      </c>
      <c r="AF37" s="33" t="s">
        <v>43</v>
      </c>
      <c r="AG37" s="33" t="s">
        <v>44</v>
      </c>
      <c r="AH37" s="33" t="s">
        <v>45</v>
      </c>
      <c r="AI37" s="27">
        <v>7</v>
      </c>
      <c r="AJ37" s="27">
        <v>7</v>
      </c>
      <c r="AK37" s="27">
        <v>7</v>
      </c>
      <c r="AL37" s="27">
        <v>5</v>
      </c>
      <c r="AM37" s="27">
        <v>7</v>
      </c>
      <c r="AN37" s="27">
        <v>6</v>
      </c>
      <c r="AO37" s="27">
        <v>5</v>
      </c>
      <c r="AP37" s="28" t="s">
        <v>55</v>
      </c>
      <c r="AQ37" s="29" t="s">
        <v>56</v>
      </c>
    </row>
    <row r="38" spans="1:43" ht="18" customHeight="1" x14ac:dyDescent="0.25">
      <c r="D38" s="19" t="s">
        <v>15</v>
      </c>
      <c r="F38" s="20">
        <v>4</v>
      </c>
      <c r="G38" s="20">
        <v>4</v>
      </c>
      <c r="H38" s="20">
        <v>1</v>
      </c>
      <c r="I38" s="20">
        <v>4</v>
      </c>
      <c r="J38" s="20">
        <v>4</v>
      </c>
      <c r="K38" s="20">
        <v>3</v>
      </c>
      <c r="L38" s="21" t="s">
        <v>23</v>
      </c>
      <c r="M38" s="21" t="s">
        <v>24</v>
      </c>
      <c r="N38" s="21" t="s">
        <v>25</v>
      </c>
      <c r="O38" s="21" t="s">
        <v>26</v>
      </c>
      <c r="Q38" s="21" t="s">
        <v>28</v>
      </c>
      <c r="T38" s="21" t="s">
        <v>31</v>
      </c>
      <c r="V38" s="22">
        <v>7</v>
      </c>
      <c r="W38" s="22">
        <v>7</v>
      </c>
      <c r="X38" s="22">
        <v>7</v>
      </c>
      <c r="Y38" s="22">
        <v>7</v>
      </c>
      <c r="Z38" s="22">
        <v>7</v>
      </c>
      <c r="AG38" s="33" t="s">
        <v>44</v>
      </c>
      <c r="AH38" s="33" t="s">
        <v>45</v>
      </c>
      <c r="AI38" s="27">
        <v>6</v>
      </c>
      <c r="AJ38" s="27">
        <v>6</v>
      </c>
      <c r="AK38" s="27">
        <v>6</v>
      </c>
      <c r="AL38" s="27">
        <v>6</v>
      </c>
      <c r="AM38" s="27">
        <v>6</v>
      </c>
      <c r="AN38" s="27">
        <v>6</v>
      </c>
      <c r="AO38" s="27">
        <v>5</v>
      </c>
      <c r="AP38" s="28" t="s">
        <v>57</v>
      </c>
      <c r="AQ38" s="29" t="s">
        <v>56</v>
      </c>
    </row>
    <row r="39" spans="1:43" ht="18" customHeight="1" x14ac:dyDescent="0.25">
      <c r="D39" s="19" t="s">
        <v>15</v>
      </c>
      <c r="F39" s="20">
        <v>4</v>
      </c>
      <c r="G39" s="20">
        <v>5</v>
      </c>
      <c r="H39" s="20">
        <v>1</v>
      </c>
      <c r="I39" s="20">
        <v>4</v>
      </c>
      <c r="J39" s="20">
        <v>4</v>
      </c>
      <c r="K39" s="20">
        <v>3</v>
      </c>
      <c r="L39" s="21" t="s">
        <v>23</v>
      </c>
      <c r="P39" s="21" t="s">
        <v>27</v>
      </c>
      <c r="Q39" s="21" t="s">
        <v>28</v>
      </c>
      <c r="R39" s="21" t="s">
        <v>29</v>
      </c>
      <c r="T39" s="21" t="s">
        <v>31</v>
      </c>
      <c r="V39" s="22">
        <v>6</v>
      </c>
      <c r="W39" s="22">
        <v>6</v>
      </c>
      <c r="X39" s="22">
        <v>7</v>
      </c>
      <c r="Y39" s="22">
        <v>6</v>
      </c>
      <c r="Z39" s="22">
        <v>5</v>
      </c>
      <c r="AA39" s="22">
        <v>5</v>
      </c>
      <c r="AB39" s="33" t="s">
        <v>39</v>
      </c>
      <c r="AE39" s="33" t="s">
        <v>42</v>
      </c>
      <c r="AG39" s="33" t="s">
        <v>44</v>
      </c>
      <c r="AH39" s="33" t="s">
        <v>45</v>
      </c>
      <c r="AI39" s="27">
        <v>6</v>
      </c>
      <c r="AJ39" s="27">
        <v>6</v>
      </c>
      <c r="AK39" s="27">
        <v>6</v>
      </c>
      <c r="AL39" s="27">
        <v>6</v>
      </c>
      <c r="AM39" s="27">
        <v>6</v>
      </c>
      <c r="AN39" s="27">
        <v>6</v>
      </c>
      <c r="AO39" s="27">
        <v>6</v>
      </c>
      <c r="AP39" s="28" t="s">
        <v>58</v>
      </c>
      <c r="AQ39" s="29" t="s">
        <v>56</v>
      </c>
    </row>
    <row r="40" spans="1:43" ht="18" customHeight="1" x14ac:dyDescent="0.25">
      <c r="A40" s="19" t="s">
        <v>12</v>
      </c>
      <c r="C40" s="19" t="s">
        <v>14</v>
      </c>
      <c r="D40" s="19" t="s">
        <v>15</v>
      </c>
      <c r="F40" s="20">
        <v>4</v>
      </c>
      <c r="G40" s="20">
        <v>4</v>
      </c>
      <c r="H40" s="20">
        <v>4</v>
      </c>
      <c r="I40" s="20">
        <v>4</v>
      </c>
      <c r="J40" s="20">
        <v>4</v>
      </c>
      <c r="K40" s="20">
        <v>4</v>
      </c>
      <c r="L40" s="21" t="s">
        <v>23</v>
      </c>
      <c r="P40" s="21" t="s">
        <v>27</v>
      </c>
      <c r="Q40" s="21" t="s">
        <v>28</v>
      </c>
      <c r="S40" s="21" t="s">
        <v>30</v>
      </c>
      <c r="T40" s="21" t="s">
        <v>31</v>
      </c>
      <c r="V40" s="22">
        <v>7</v>
      </c>
      <c r="W40" s="22">
        <v>7</v>
      </c>
      <c r="X40" s="22">
        <v>7</v>
      </c>
      <c r="Y40" s="22">
        <v>7</v>
      </c>
      <c r="Z40" s="22">
        <v>7</v>
      </c>
      <c r="AA40" s="22">
        <v>7</v>
      </c>
      <c r="AG40" s="33" t="s">
        <v>44</v>
      </c>
      <c r="AI40" s="27">
        <v>7</v>
      </c>
      <c r="AJ40" s="27">
        <v>5</v>
      </c>
      <c r="AK40" s="27">
        <v>7</v>
      </c>
      <c r="AL40" s="27">
        <v>6</v>
      </c>
      <c r="AM40" s="27">
        <v>6</v>
      </c>
      <c r="AN40" s="27">
        <v>5</v>
      </c>
      <c r="AO40" s="27">
        <v>5</v>
      </c>
      <c r="AP40" s="28" t="s">
        <v>57</v>
      </c>
      <c r="AQ40" s="29" t="s">
        <v>54</v>
      </c>
    </row>
    <row r="41" spans="1:43" ht="18" customHeight="1" x14ac:dyDescent="0.25">
      <c r="D41" s="19" t="s">
        <v>15</v>
      </c>
      <c r="E41" s="19" t="s">
        <v>16</v>
      </c>
      <c r="F41" s="20">
        <v>5</v>
      </c>
      <c r="G41" s="20">
        <v>5</v>
      </c>
      <c r="H41" s="20">
        <v>3</v>
      </c>
      <c r="I41" s="20">
        <v>3</v>
      </c>
      <c r="J41" s="20">
        <v>5</v>
      </c>
      <c r="K41" s="20">
        <v>5</v>
      </c>
      <c r="Q41" s="21" t="s">
        <v>28</v>
      </c>
      <c r="R41" s="21" t="s">
        <v>29</v>
      </c>
      <c r="S41" s="21" t="s">
        <v>30</v>
      </c>
      <c r="V41" s="22">
        <v>5</v>
      </c>
      <c r="W41" s="22">
        <v>7</v>
      </c>
      <c r="X41" s="22">
        <v>1</v>
      </c>
      <c r="Y41" s="22">
        <v>3</v>
      </c>
      <c r="Z41" s="22">
        <v>7</v>
      </c>
      <c r="AA41" s="22">
        <v>1</v>
      </c>
      <c r="AB41" s="33" t="s">
        <v>39</v>
      </c>
      <c r="AI41" s="27">
        <v>7</v>
      </c>
      <c r="AJ41" s="27">
        <v>7</v>
      </c>
      <c r="AK41" s="27">
        <v>7</v>
      </c>
      <c r="AL41" s="27">
        <v>7</v>
      </c>
      <c r="AM41" s="27">
        <v>7</v>
      </c>
      <c r="AN41" s="27">
        <v>7</v>
      </c>
      <c r="AO41" s="27">
        <v>7</v>
      </c>
      <c r="AP41" s="28">
        <v>65</v>
      </c>
      <c r="AQ41" s="29" t="s">
        <v>56</v>
      </c>
    </row>
    <row r="42" spans="1:43" ht="18" customHeight="1" x14ac:dyDescent="0.25">
      <c r="D42" s="19" t="s">
        <v>15</v>
      </c>
      <c r="F42" s="20">
        <v>5</v>
      </c>
      <c r="G42" s="20">
        <v>3</v>
      </c>
      <c r="H42" s="20">
        <v>1</v>
      </c>
      <c r="I42" s="20">
        <v>5</v>
      </c>
      <c r="J42" s="20">
        <v>5</v>
      </c>
      <c r="K42" s="20">
        <v>4</v>
      </c>
      <c r="L42" s="21" t="s">
        <v>23</v>
      </c>
      <c r="M42" s="21" t="s">
        <v>24</v>
      </c>
      <c r="Q42" s="21" t="s">
        <v>28</v>
      </c>
      <c r="R42" s="21" t="s">
        <v>29</v>
      </c>
      <c r="S42" s="21" t="s">
        <v>30</v>
      </c>
      <c r="V42" s="22">
        <v>6</v>
      </c>
      <c r="W42" s="22">
        <v>7</v>
      </c>
      <c r="X42" s="22">
        <v>7</v>
      </c>
      <c r="Y42" s="22">
        <v>6</v>
      </c>
      <c r="Z42" s="22">
        <v>7</v>
      </c>
      <c r="AA42" s="22">
        <v>7</v>
      </c>
      <c r="AB42" s="33" t="s">
        <v>39</v>
      </c>
      <c r="AE42" s="33" t="s">
        <v>42</v>
      </c>
      <c r="AG42" s="33" t="s">
        <v>44</v>
      </c>
      <c r="AH42" s="33" t="s">
        <v>45</v>
      </c>
      <c r="AI42" s="27">
        <v>7</v>
      </c>
      <c r="AJ42" s="27">
        <v>6</v>
      </c>
      <c r="AK42" s="27">
        <v>7</v>
      </c>
      <c r="AL42" s="27">
        <v>6</v>
      </c>
      <c r="AM42" s="27">
        <v>7</v>
      </c>
      <c r="AN42" s="27">
        <v>7</v>
      </c>
      <c r="AO42" s="27">
        <v>7</v>
      </c>
      <c r="AP42" s="28" t="s">
        <v>53</v>
      </c>
      <c r="AQ42" s="29" t="s">
        <v>56</v>
      </c>
    </row>
    <row r="43" spans="1:43" ht="18" customHeight="1" x14ac:dyDescent="0.25">
      <c r="D43" s="19" t="s">
        <v>15</v>
      </c>
      <c r="E43" s="19" t="s">
        <v>16</v>
      </c>
      <c r="F43" s="20">
        <v>5</v>
      </c>
      <c r="G43" s="20">
        <v>5</v>
      </c>
      <c r="H43" s="20">
        <v>4</v>
      </c>
      <c r="I43" s="20">
        <v>3</v>
      </c>
      <c r="J43" s="20">
        <v>4</v>
      </c>
      <c r="K43" s="20">
        <v>4</v>
      </c>
      <c r="L43" s="21" t="s">
        <v>23</v>
      </c>
      <c r="Q43" s="21" t="s">
        <v>28</v>
      </c>
      <c r="R43" s="21" t="s">
        <v>29</v>
      </c>
      <c r="S43" s="21" t="s">
        <v>30</v>
      </c>
      <c r="T43" s="21" t="s">
        <v>31</v>
      </c>
      <c r="V43" s="22">
        <v>5</v>
      </c>
      <c r="W43" s="22">
        <v>5</v>
      </c>
      <c r="X43" s="22">
        <v>6</v>
      </c>
      <c r="Y43" s="22">
        <v>6</v>
      </c>
      <c r="Z43" s="22">
        <v>6</v>
      </c>
      <c r="AA43" s="22">
        <v>7</v>
      </c>
      <c r="AF43" s="33" t="s">
        <v>43</v>
      </c>
      <c r="AH43" s="33" t="s">
        <v>45</v>
      </c>
      <c r="AI43" s="27">
        <v>7</v>
      </c>
      <c r="AJ43" s="27">
        <v>6</v>
      </c>
      <c r="AK43" s="27">
        <v>7</v>
      </c>
      <c r="AL43" s="27">
        <v>7</v>
      </c>
      <c r="AM43" s="27">
        <v>7</v>
      </c>
      <c r="AN43" s="27">
        <v>7</v>
      </c>
      <c r="AO43" s="27">
        <v>7</v>
      </c>
      <c r="AP43" s="28" t="s">
        <v>57</v>
      </c>
      <c r="AQ43" s="29" t="s">
        <v>56</v>
      </c>
    </row>
    <row r="44" spans="1:43" ht="18" customHeight="1" x14ac:dyDescent="0.25">
      <c r="C44" s="19" t="s">
        <v>14</v>
      </c>
      <c r="F44" s="20">
        <v>4</v>
      </c>
      <c r="G44" s="20">
        <v>5</v>
      </c>
      <c r="H44" s="20">
        <v>3</v>
      </c>
      <c r="I44" s="20">
        <v>3</v>
      </c>
      <c r="J44" s="20">
        <v>5</v>
      </c>
      <c r="K44" s="20">
        <v>2</v>
      </c>
      <c r="M44" s="21" t="s">
        <v>24</v>
      </c>
      <c r="O44" s="21" t="s">
        <v>26</v>
      </c>
      <c r="Q44" s="21" t="s">
        <v>28</v>
      </c>
      <c r="R44" s="21" t="s">
        <v>29</v>
      </c>
      <c r="T44" s="21" t="s">
        <v>31</v>
      </c>
      <c r="V44" s="22">
        <v>3</v>
      </c>
      <c r="W44" s="22">
        <v>6</v>
      </c>
      <c r="X44" s="22">
        <v>7</v>
      </c>
      <c r="Y44" s="22">
        <v>7</v>
      </c>
      <c r="Z44" s="22">
        <v>5</v>
      </c>
      <c r="AA44" s="22">
        <v>4</v>
      </c>
      <c r="AE44" s="33" t="s">
        <v>42</v>
      </c>
      <c r="AF44" s="33" t="s">
        <v>43</v>
      </c>
      <c r="AG44" s="33" t="s">
        <v>44</v>
      </c>
      <c r="AH44" s="33" t="s">
        <v>45</v>
      </c>
      <c r="AJ44" s="27">
        <v>7</v>
      </c>
      <c r="AK44" s="27">
        <v>7</v>
      </c>
      <c r="AL44" s="27">
        <v>7</v>
      </c>
      <c r="AM44" s="27">
        <v>7</v>
      </c>
      <c r="AN44" s="27">
        <v>7</v>
      </c>
      <c r="AO44" s="27">
        <v>4</v>
      </c>
      <c r="AP44" s="28" t="s">
        <v>55</v>
      </c>
      <c r="AQ44" s="29" t="s">
        <v>56</v>
      </c>
    </row>
    <row r="45" spans="1:43" ht="18" customHeight="1" x14ac:dyDescent="0.25">
      <c r="D45" s="19" t="s">
        <v>15</v>
      </c>
      <c r="F45" s="20">
        <v>2</v>
      </c>
      <c r="G45" s="20">
        <v>5</v>
      </c>
      <c r="H45" s="20">
        <v>2</v>
      </c>
      <c r="I45" s="20">
        <v>4</v>
      </c>
      <c r="J45" s="20">
        <v>4</v>
      </c>
      <c r="K45" s="20">
        <v>4</v>
      </c>
      <c r="L45" s="21" t="s">
        <v>23</v>
      </c>
      <c r="M45" s="21" t="s">
        <v>24</v>
      </c>
      <c r="N45" s="21" t="s">
        <v>25</v>
      </c>
      <c r="O45" s="21" t="s">
        <v>26</v>
      </c>
      <c r="Q45" s="21" t="s">
        <v>28</v>
      </c>
      <c r="S45" s="21" t="s">
        <v>30</v>
      </c>
      <c r="T45" s="21" t="s">
        <v>31</v>
      </c>
      <c r="V45" s="22">
        <v>5</v>
      </c>
      <c r="W45" s="22">
        <v>6</v>
      </c>
      <c r="X45" s="22">
        <v>6</v>
      </c>
      <c r="Y45" s="22">
        <v>6</v>
      </c>
      <c r="Z45" s="22">
        <v>7</v>
      </c>
      <c r="AA45" s="22">
        <v>5</v>
      </c>
      <c r="AB45" s="33" t="s">
        <v>39</v>
      </c>
      <c r="AC45" s="33" t="s">
        <v>40</v>
      </c>
      <c r="AD45" s="33" t="s">
        <v>41</v>
      </c>
      <c r="AF45" s="33" t="s">
        <v>43</v>
      </c>
      <c r="AH45" s="33" t="s">
        <v>45</v>
      </c>
      <c r="AI45" s="27">
        <v>7</v>
      </c>
      <c r="AJ45" s="27">
        <v>6</v>
      </c>
      <c r="AK45" s="27">
        <v>6</v>
      </c>
      <c r="AL45" s="27">
        <v>6</v>
      </c>
      <c r="AM45" s="27">
        <v>6</v>
      </c>
      <c r="AN45" s="27">
        <v>7</v>
      </c>
      <c r="AO45" s="27">
        <v>5</v>
      </c>
      <c r="AP45" s="28">
        <v>65</v>
      </c>
      <c r="AQ45" s="29" t="s">
        <v>56</v>
      </c>
    </row>
    <row r="46" spans="1:43" ht="18" customHeight="1" x14ac:dyDescent="0.25">
      <c r="D46" s="19" t="s">
        <v>15</v>
      </c>
      <c r="F46" s="20">
        <v>5</v>
      </c>
      <c r="G46" s="20">
        <v>5</v>
      </c>
      <c r="H46" s="20">
        <v>1</v>
      </c>
      <c r="I46" s="20">
        <v>3</v>
      </c>
      <c r="J46" s="20">
        <v>3</v>
      </c>
      <c r="K46" s="20">
        <v>2</v>
      </c>
      <c r="R46" s="21" t="s">
        <v>29</v>
      </c>
      <c r="V46" s="22">
        <v>4</v>
      </c>
      <c r="W46" s="22">
        <v>4</v>
      </c>
      <c r="X46" s="22">
        <v>4</v>
      </c>
      <c r="Y46" s="22">
        <v>4</v>
      </c>
      <c r="Z46" s="22">
        <v>4</v>
      </c>
      <c r="AA46" s="22">
        <v>7</v>
      </c>
      <c r="AB46" s="33" t="s">
        <v>39</v>
      </c>
      <c r="AD46" s="33" t="s">
        <v>41</v>
      </c>
      <c r="AG46" s="33" t="s">
        <v>44</v>
      </c>
      <c r="AI46" s="27">
        <v>7</v>
      </c>
      <c r="AJ46" s="27">
        <v>7</v>
      </c>
      <c r="AK46" s="27">
        <v>7</v>
      </c>
      <c r="AL46" s="27">
        <v>7</v>
      </c>
      <c r="AM46" s="27">
        <v>7</v>
      </c>
      <c r="AN46" s="27">
        <v>7</v>
      </c>
      <c r="AO46" s="27">
        <v>6</v>
      </c>
      <c r="AP46" s="28" t="s">
        <v>57</v>
      </c>
      <c r="AQ46" s="29" t="s">
        <v>56</v>
      </c>
    </row>
    <row r="47" spans="1:43" ht="18" customHeight="1" x14ac:dyDescent="0.25">
      <c r="D47" s="19" t="s">
        <v>15</v>
      </c>
      <c r="F47" s="20">
        <v>5</v>
      </c>
      <c r="G47" s="20">
        <v>5</v>
      </c>
      <c r="H47" s="20">
        <v>2</v>
      </c>
      <c r="I47" s="20">
        <v>3</v>
      </c>
      <c r="J47" s="20">
        <v>4</v>
      </c>
      <c r="K47" s="20">
        <v>4</v>
      </c>
      <c r="L47" s="21" t="s">
        <v>23</v>
      </c>
      <c r="P47" s="21" t="s">
        <v>27</v>
      </c>
      <c r="Q47" s="21" t="s">
        <v>28</v>
      </c>
      <c r="R47" s="21" t="s">
        <v>29</v>
      </c>
      <c r="T47" s="21" t="s">
        <v>31</v>
      </c>
      <c r="V47" s="22">
        <v>5</v>
      </c>
      <c r="W47" s="22">
        <v>5</v>
      </c>
      <c r="X47" s="22">
        <v>5</v>
      </c>
      <c r="Y47" s="22">
        <v>4</v>
      </c>
      <c r="Z47" s="22">
        <v>6</v>
      </c>
      <c r="AA47" s="22">
        <v>7</v>
      </c>
      <c r="AB47" s="33" t="s">
        <v>39</v>
      </c>
      <c r="AE47" s="33" t="s">
        <v>42</v>
      </c>
      <c r="AH47" s="33" t="s">
        <v>45</v>
      </c>
      <c r="AI47" s="27">
        <v>7</v>
      </c>
      <c r="AJ47" s="27">
        <v>7</v>
      </c>
      <c r="AK47" s="27">
        <v>7</v>
      </c>
      <c r="AL47" s="27">
        <v>7</v>
      </c>
      <c r="AM47" s="27">
        <v>7</v>
      </c>
      <c r="AN47" s="27">
        <v>7</v>
      </c>
      <c r="AO47" s="27">
        <v>6</v>
      </c>
      <c r="AP47" s="28" t="s">
        <v>55</v>
      </c>
      <c r="AQ47" s="29" t="s">
        <v>56</v>
      </c>
    </row>
    <row r="48" spans="1:43" ht="18" customHeight="1" x14ac:dyDescent="0.25">
      <c r="D48" s="19" t="s">
        <v>15</v>
      </c>
      <c r="F48" s="20">
        <v>5</v>
      </c>
      <c r="G48" s="20">
        <v>5</v>
      </c>
      <c r="H48" s="20">
        <v>3</v>
      </c>
      <c r="I48" s="20">
        <v>5</v>
      </c>
      <c r="J48" s="20">
        <v>5</v>
      </c>
      <c r="K48" s="20">
        <v>3</v>
      </c>
      <c r="L48" s="21" t="s">
        <v>23</v>
      </c>
      <c r="O48" s="21" t="s">
        <v>26</v>
      </c>
      <c r="Q48" s="21" t="s">
        <v>28</v>
      </c>
      <c r="R48" s="21" t="s">
        <v>29</v>
      </c>
      <c r="S48" s="21" t="s">
        <v>30</v>
      </c>
      <c r="T48" s="21" t="s">
        <v>31</v>
      </c>
      <c r="V48" s="22">
        <v>7</v>
      </c>
      <c r="W48" s="22">
        <v>7</v>
      </c>
      <c r="X48" s="22">
        <v>7</v>
      </c>
      <c r="Y48" s="22">
        <v>7</v>
      </c>
      <c r="Z48" s="22">
        <v>5</v>
      </c>
      <c r="AA48" s="22">
        <v>5</v>
      </c>
      <c r="AB48" s="33" t="s">
        <v>39</v>
      </c>
      <c r="AE48" s="33" t="s">
        <v>42</v>
      </c>
      <c r="AG48" s="33" t="s">
        <v>44</v>
      </c>
      <c r="AI48" s="27">
        <v>7</v>
      </c>
      <c r="AJ48" s="27">
        <v>3</v>
      </c>
      <c r="AK48" s="27">
        <v>7</v>
      </c>
      <c r="AL48" s="27">
        <v>7</v>
      </c>
      <c r="AM48" s="27">
        <v>7</v>
      </c>
      <c r="AN48" s="27">
        <v>7</v>
      </c>
      <c r="AO48" s="27">
        <v>4</v>
      </c>
      <c r="AP48" s="28" t="s">
        <v>57</v>
      </c>
      <c r="AQ48" s="29" t="s">
        <v>54</v>
      </c>
    </row>
    <row r="49" spans="1:43" ht="18" customHeight="1" x14ac:dyDescent="0.25">
      <c r="D49" s="19" t="s">
        <v>15</v>
      </c>
      <c r="F49" s="20">
        <v>5</v>
      </c>
      <c r="G49" s="20">
        <v>4</v>
      </c>
      <c r="H49" s="20">
        <v>4</v>
      </c>
      <c r="I49" s="20">
        <v>5</v>
      </c>
      <c r="J49" s="20">
        <v>5</v>
      </c>
      <c r="K49" s="20">
        <v>5</v>
      </c>
      <c r="L49" s="21" t="s">
        <v>23</v>
      </c>
      <c r="P49" s="21" t="s">
        <v>27</v>
      </c>
      <c r="Q49" s="21" t="s">
        <v>28</v>
      </c>
      <c r="S49" s="21" t="s">
        <v>30</v>
      </c>
      <c r="T49" s="21" t="s">
        <v>31</v>
      </c>
      <c r="V49" s="22">
        <v>5</v>
      </c>
      <c r="W49" s="22">
        <v>7</v>
      </c>
      <c r="X49" s="22">
        <v>7</v>
      </c>
      <c r="Y49" s="22">
        <v>7</v>
      </c>
      <c r="Z49" s="22">
        <v>7</v>
      </c>
      <c r="AA49" s="22">
        <v>7</v>
      </c>
      <c r="AB49" s="33" t="s">
        <v>39</v>
      </c>
      <c r="AG49" s="33" t="s">
        <v>44</v>
      </c>
      <c r="AH49" s="33" t="s">
        <v>45</v>
      </c>
      <c r="AI49" s="27">
        <v>7</v>
      </c>
      <c r="AJ49" s="27">
        <v>5</v>
      </c>
      <c r="AK49" s="27">
        <v>7</v>
      </c>
      <c r="AL49" s="27">
        <v>7</v>
      </c>
      <c r="AM49" s="27">
        <v>7</v>
      </c>
      <c r="AN49" s="27">
        <v>7</v>
      </c>
      <c r="AO49" s="27">
        <v>7</v>
      </c>
      <c r="AP49" s="28" t="s">
        <v>53</v>
      </c>
      <c r="AQ49" s="29" t="s">
        <v>56</v>
      </c>
    </row>
    <row r="50" spans="1:43" ht="18" customHeight="1" x14ac:dyDescent="0.25">
      <c r="D50" s="19" t="s">
        <v>15</v>
      </c>
      <c r="F50" s="20">
        <v>5</v>
      </c>
      <c r="G50" s="20">
        <v>4</v>
      </c>
      <c r="H50" s="20">
        <v>4</v>
      </c>
      <c r="I50" s="20">
        <v>3</v>
      </c>
      <c r="J50" s="20">
        <v>4</v>
      </c>
      <c r="K50" s="20">
        <v>5</v>
      </c>
      <c r="M50" s="21" t="s">
        <v>24</v>
      </c>
      <c r="N50" s="21" t="s">
        <v>25</v>
      </c>
      <c r="Q50" s="21" t="s">
        <v>28</v>
      </c>
      <c r="R50" s="21" t="s">
        <v>29</v>
      </c>
      <c r="T50" s="21" t="s">
        <v>31</v>
      </c>
      <c r="V50" s="22">
        <v>7</v>
      </c>
      <c r="W50" s="22">
        <v>7</v>
      </c>
      <c r="X50" s="22">
        <v>7</v>
      </c>
      <c r="Y50" s="22">
        <v>7</v>
      </c>
      <c r="Z50" s="22">
        <v>7</v>
      </c>
      <c r="AA50" s="22">
        <v>5</v>
      </c>
      <c r="AB50" s="33" t="s">
        <v>39</v>
      </c>
      <c r="AD50" s="33" t="s">
        <v>41</v>
      </c>
      <c r="AE50" s="33" t="s">
        <v>42</v>
      </c>
      <c r="AH50" s="33" t="s">
        <v>45</v>
      </c>
      <c r="AJ50" s="27">
        <v>7</v>
      </c>
      <c r="AK50" s="27">
        <v>7</v>
      </c>
      <c r="AL50" s="27">
        <v>7</v>
      </c>
      <c r="AM50" s="27">
        <v>7</v>
      </c>
      <c r="AN50" s="27">
        <v>7</v>
      </c>
      <c r="AO50" s="27">
        <v>5</v>
      </c>
      <c r="AP50" s="28" t="s">
        <v>53</v>
      </c>
      <c r="AQ50" s="29" t="s">
        <v>54</v>
      </c>
    </row>
    <row r="51" spans="1:43" ht="18" customHeight="1" x14ac:dyDescent="0.25">
      <c r="A51" s="19" t="s">
        <v>12</v>
      </c>
      <c r="F51" s="20">
        <v>2</v>
      </c>
      <c r="G51" s="20">
        <v>5</v>
      </c>
      <c r="H51" s="20">
        <v>3</v>
      </c>
      <c r="I51" s="20">
        <v>5</v>
      </c>
      <c r="J51" s="20">
        <v>5</v>
      </c>
      <c r="K51" s="20">
        <v>4</v>
      </c>
      <c r="L51" s="21" t="s">
        <v>23</v>
      </c>
      <c r="O51" s="21" t="s">
        <v>26</v>
      </c>
      <c r="Q51" s="21" t="s">
        <v>28</v>
      </c>
      <c r="T51" s="21" t="s">
        <v>31</v>
      </c>
      <c r="V51" s="22">
        <v>5</v>
      </c>
      <c r="W51" s="22">
        <v>6</v>
      </c>
      <c r="X51" s="22">
        <v>6</v>
      </c>
      <c r="Y51" s="22">
        <v>6</v>
      </c>
      <c r="Z51" s="22">
        <v>7</v>
      </c>
      <c r="AA51" s="22">
        <v>4</v>
      </c>
      <c r="AC51" s="33" t="s">
        <v>40</v>
      </c>
      <c r="AD51" s="33" t="s">
        <v>41</v>
      </c>
      <c r="AE51" s="33" t="s">
        <v>42</v>
      </c>
      <c r="AG51" s="33" t="s">
        <v>44</v>
      </c>
      <c r="AI51" s="27">
        <v>7</v>
      </c>
      <c r="AJ51" s="27">
        <v>7</v>
      </c>
      <c r="AK51" s="27">
        <v>7</v>
      </c>
      <c r="AL51" s="27">
        <v>7</v>
      </c>
      <c r="AM51" s="27">
        <v>6</v>
      </c>
      <c r="AN51" s="27">
        <v>7</v>
      </c>
      <c r="AO51" s="27">
        <v>5</v>
      </c>
      <c r="AP51" s="28" t="s">
        <v>57</v>
      </c>
      <c r="AQ51" s="29" t="s">
        <v>56</v>
      </c>
    </row>
    <row r="52" spans="1:43" ht="18" customHeight="1" x14ac:dyDescent="0.25">
      <c r="D52" s="19" t="s">
        <v>15</v>
      </c>
      <c r="E52" s="19" t="s">
        <v>16</v>
      </c>
      <c r="F52" s="20">
        <v>5</v>
      </c>
      <c r="G52" s="20">
        <v>3</v>
      </c>
      <c r="H52" s="20">
        <v>2</v>
      </c>
      <c r="I52" s="20">
        <v>2</v>
      </c>
      <c r="J52" s="20">
        <v>3</v>
      </c>
      <c r="K52" s="20">
        <v>2</v>
      </c>
      <c r="L52" s="21" t="s">
        <v>23</v>
      </c>
      <c r="M52" s="21" t="s">
        <v>24</v>
      </c>
      <c r="O52" s="21" t="s">
        <v>26</v>
      </c>
      <c r="P52" s="21" t="s">
        <v>27</v>
      </c>
      <c r="Q52" s="21" t="s">
        <v>28</v>
      </c>
      <c r="S52" s="21" t="s">
        <v>30</v>
      </c>
      <c r="V52" s="22">
        <v>5</v>
      </c>
      <c r="W52" s="22">
        <v>6</v>
      </c>
      <c r="X52" s="22">
        <v>6</v>
      </c>
      <c r="Y52" s="22">
        <v>4</v>
      </c>
      <c r="Z52" s="22">
        <v>7</v>
      </c>
      <c r="AA52" s="22">
        <v>5</v>
      </c>
      <c r="AB52" s="33" t="s">
        <v>39</v>
      </c>
      <c r="AF52" s="33" t="s">
        <v>43</v>
      </c>
      <c r="AH52" s="33" t="s">
        <v>45</v>
      </c>
      <c r="AI52" s="27">
        <v>6</v>
      </c>
      <c r="AJ52" s="27">
        <v>7</v>
      </c>
      <c r="AK52" s="27">
        <v>6</v>
      </c>
      <c r="AL52" s="27">
        <v>6</v>
      </c>
      <c r="AM52" s="27">
        <v>7</v>
      </c>
      <c r="AN52" s="27">
        <v>7</v>
      </c>
      <c r="AO52" s="27">
        <v>6</v>
      </c>
      <c r="AP52" s="28" t="s">
        <v>57</v>
      </c>
      <c r="AQ52" s="29" t="s">
        <v>56</v>
      </c>
    </row>
    <row r="53" spans="1:43" ht="18" customHeight="1" x14ac:dyDescent="0.25">
      <c r="C53" s="19" t="s">
        <v>14</v>
      </c>
      <c r="D53" s="19" t="s">
        <v>15</v>
      </c>
      <c r="F53" s="20">
        <v>5</v>
      </c>
      <c r="G53" s="20">
        <v>5</v>
      </c>
      <c r="H53" s="20">
        <v>1</v>
      </c>
      <c r="I53" s="20">
        <v>5</v>
      </c>
      <c r="J53" s="20">
        <v>5</v>
      </c>
      <c r="K53" s="20">
        <v>1</v>
      </c>
      <c r="L53" s="21" t="s">
        <v>23</v>
      </c>
      <c r="P53" s="21" t="s">
        <v>27</v>
      </c>
      <c r="Q53" s="21" t="s">
        <v>28</v>
      </c>
      <c r="R53" s="21" t="s">
        <v>29</v>
      </c>
      <c r="S53" s="21" t="s">
        <v>30</v>
      </c>
      <c r="V53" s="22">
        <v>7</v>
      </c>
      <c r="W53" s="22">
        <v>7</v>
      </c>
      <c r="X53" s="22">
        <v>7</v>
      </c>
      <c r="Y53" s="22">
        <v>7</v>
      </c>
      <c r="Z53" s="22">
        <v>7</v>
      </c>
      <c r="AA53" s="22">
        <v>7</v>
      </c>
      <c r="AE53" s="33" t="s">
        <v>42</v>
      </c>
      <c r="AF53" s="33" t="s">
        <v>43</v>
      </c>
      <c r="AG53" s="33" t="s">
        <v>44</v>
      </c>
      <c r="AH53" s="33" t="s">
        <v>45</v>
      </c>
      <c r="AI53" s="27">
        <v>7</v>
      </c>
      <c r="AJ53" s="27">
        <v>7</v>
      </c>
      <c r="AK53" s="27">
        <v>7</v>
      </c>
      <c r="AL53" s="27">
        <v>7</v>
      </c>
      <c r="AM53" s="27">
        <v>7</v>
      </c>
      <c r="AN53" s="27">
        <v>7</v>
      </c>
      <c r="AO53" s="27">
        <v>7</v>
      </c>
      <c r="AP53" s="28" t="s">
        <v>55</v>
      </c>
      <c r="AQ53" s="29" t="s">
        <v>56</v>
      </c>
    </row>
    <row r="54" spans="1:43" ht="18" customHeight="1" x14ac:dyDescent="0.25">
      <c r="D54" s="19" t="s">
        <v>15</v>
      </c>
      <c r="E54" s="19" t="s">
        <v>16</v>
      </c>
      <c r="F54" s="20">
        <v>5</v>
      </c>
      <c r="G54" s="20">
        <v>5</v>
      </c>
      <c r="H54" s="20">
        <v>4</v>
      </c>
      <c r="I54" s="20">
        <v>4</v>
      </c>
      <c r="J54" s="20">
        <v>5</v>
      </c>
      <c r="K54" s="20">
        <v>4</v>
      </c>
      <c r="M54" s="21" t="s">
        <v>24</v>
      </c>
      <c r="N54" s="21" t="s">
        <v>25</v>
      </c>
      <c r="O54" s="21" t="s">
        <v>26</v>
      </c>
      <c r="Q54" s="21" t="s">
        <v>28</v>
      </c>
      <c r="T54" s="21" t="s">
        <v>31</v>
      </c>
      <c r="V54" s="22">
        <v>4</v>
      </c>
      <c r="W54" s="22">
        <v>7</v>
      </c>
      <c r="X54" s="22">
        <v>6</v>
      </c>
      <c r="Y54" s="22">
        <v>5</v>
      </c>
      <c r="Z54" s="22">
        <v>6</v>
      </c>
      <c r="AA54" s="22">
        <v>6</v>
      </c>
      <c r="AB54" s="33" t="s">
        <v>39</v>
      </c>
      <c r="AE54" s="33" t="s">
        <v>42</v>
      </c>
      <c r="AF54" s="33" t="s">
        <v>43</v>
      </c>
      <c r="AH54" s="33" t="s">
        <v>45</v>
      </c>
      <c r="AI54" s="27">
        <v>7</v>
      </c>
      <c r="AJ54" s="27">
        <v>5</v>
      </c>
      <c r="AK54" s="27">
        <v>7</v>
      </c>
      <c r="AL54" s="27">
        <v>7</v>
      </c>
      <c r="AM54" s="27">
        <v>7</v>
      </c>
      <c r="AN54" s="27">
        <v>7</v>
      </c>
      <c r="AO54" s="27">
        <v>6</v>
      </c>
      <c r="AP54" s="28">
        <v>65</v>
      </c>
      <c r="AQ54" s="29" t="s">
        <v>56</v>
      </c>
    </row>
    <row r="55" spans="1:43" ht="18" customHeight="1" x14ac:dyDescent="0.25">
      <c r="C55" s="19" t="s">
        <v>14</v>
      </c>
      <c r="D55" s="19" t="s">
        <v>15</v>
      </c>
      <c r="F55" s="20">
        <v>5</v>
      </c>
      <c r="G55" s="20">
        <v>5</v>
      </c>
      <c r="H55" s="20">
        <v>2</v>
      </c>
      <c r="I55" s="20">
        <v>3</v>
      </c>
      <c r="J55" s="20">
        <v>4</v>
      </c>
      <c r="K55" s="20">
        <v>4</v>
      </c>
      <c r="Q55" s="21" t="s">
        <v>28</v>
      </c>
      <c r="R55" s="21" t="s">
        <v>29</v>
      </c>
      <c r="S55" s="21" t="s">
        <v>30</v>
      </c>
      <c r="V55" s="22">
        <v>6</v>
      </c>
      <c r="W55" s="22">
        <v>6</v>
      </c>
      <c r="X55" s="22">
        <v>6</v>
      </c>
      <c r="Y55" s="22">
        <v>5</v>
      </c>
      <c r="Z55" s="22">
        <v>5</v>
      </c>
      <c r="AA55" s="22">
        <v>4</v>
      </c>
      <c r="AF55" s="33" t="s">
        <v>43</v>
      </c>
      <c r="AH55" s="33" t="s">
        <v>45</v>
      </c>
      <c r="AI55" s="27">
        <v>7</v>
      </c>
      <c r="AJ55" s="27">
        <v>7</v>
      </c>
      <c r="AK55" s="27">
        <v>7</v>
      </c>
      <c r="AL55" s="27">
        <v>6</v>
      </c>
      <c r="AM55" s="27">
        <v>7</v>
      </c>
      <c r="AN55" s="27">
        <v>7</v>
      </c>
      <c r="AO55" s="27">
        <v>7</v>
      </c>
      <c r="AP55" s="28" t="s">
        <v>58</v>
      </c>
      <c r="AQ55" s="29" t="s">
        <v>56</v>
      </c>
    </row>
    <row r="56" spans="1:43" ht="18" customHeight="1" x14ac:dyDescent="0.25">
      <c r="A56" s="19" t="s">
        <v>12</v>
      </c>
      <c r="C56" s="19" t="s">
        <v>14</v>
      </c>
      <c r="D56" s="19" t="s">
        <v>15</v>
      </c>
      <c r="F56" s="20">
        <v>4</v>
      </c>
      <c r="G56" s="20">
        <v>5</v>
      </c>
      <c r="H56" s="20">
        <v>3</v>
      </c>
      <c r="I56" s="20">
        <v>5</v>
      </c>
      <c r="J56" s="20">
        <v>5</v>
      </c>
      <c r="K56" s="20">
        <v>3</v>
      </c>
      <c r="L56" s="21" t="s">
        <v>23</v>
      </c>
      <c r="M56" s="21" t="s">
        <v>24</v>
      </c>
      <c r="N56" s="21" t="s">
        <v>25</v>
      </c>
      <c r="O56" s="21" t="s">
        <v>26</v>
      </c>
      <c r="P56" s="21" t="s">
        <v>27</v>
      </c>
      <c r="Q56" s="21" t="s">
        <v>28</v>
      </c>
      <c r="R56" s="21" t="s">
        <v>29</v>
      </c>
      <c r="S56" s="21" t="s">
        <v>30</v>
      </c>
      <c r="T56" s="21" t="s">
        <v>31</v>
      </c>
      <c r="V56" s="22">
        <v>7</v>
      </c>
      <c r="W56" s="22">
        <v>7</v>
      </c>
      <c r="X56" s="22">
        <v>7</v>
      </c>
      <c r="Y56" s="22">
        <v>7</v>
      </c>
      <c r="Z56" s="22">
        <v>7</v>
      </c>
      <c r="AA56" s="22">
        <v>7</v>
      </c>
      <c r="AG56" s="33" t="s">
        <v>44</v>
      </c>
      <c r="AI56" s="27">
        <v>7</v>
      </c>
      <c r="AJ56" s="27">
        <v>6</v>
      </c>
      <c r="AK56" s="27">
        <v>6</v>
      </c>
      <c r="AL56" s="27">
        <v>6</v>
      </c>
      <c r="AM56" s="27">
        <v>7</v>
      </c>
      <c r="AN56" s="27">
        <v>7</v>
      </c>
      <c r="AO56" s="27">
        <v>7</v>
      </c>
      <c r="AP56" s="28" t="s">
        <v>57</v>
      </c>
      <c r="AQ56" s="29" t="s">
        <v>56</v>
      </c>
    </row>
    <row r="57" spans="1:43" ht="18" customHeight="1" x14ac:dyDescent="0.25">
      <c r="A57" s="19" t="s">
        <v>12</v>
      </c>
      <c r="B57" s="19" t="s">
        <v>13</v>
      </c>
      <c r="F57" s="20">
        <v>5</v>
      </c>
      <c r="G57" s="20">
        <v>5</v>
      </c>
      <c r="H57" s="20">
        <v>5</v>
      </c>
      <c r="I57" s="20">
        <v>5</v>
      </c>
      <c r="J57" s="20">
        <v>5</v>
      </c>
      <c r="L57" s="21" t="s">
        <v>23</v>
      </c>
      <c r="N57" s="21" t="s">
        <v>25</v>
      </c>
      <c r="Q57" s="21" t="s">
        <v>28</v>
      </c>
      <c r="V57" s="22">
        <v>7</v>
      </c>
      <c r="W57" s="22">
        <v>7</v>
      </c>
      <c r="X57" s="22">
        <v>7</v>
      </c>
      <c r="Y57" s="22">
        <v>7</v>
      </c>
      <c r="Z57" s="22">
        <v>7</v>
      </c>
      <c r="AA57" s="22">
        <v>7</v>
      </c>
      <c r="AB57" s="33" t="s">
        <v>39</v>
      </c>
      <c r="AG57" s="33" t="s">
        <v>44</v>
      </c>
      <c r="AI57" s="27">
        <v>7</v>
      </c>
      <c r="AJ57" s="27">
        <v>7</v>
      </c>
      <c r="AK57" s="27">
        <v>6</v>
      </c>
      <c r="AL57" s="27">
        <v>7</v>
      </c>
      <c r="AM57" s="27">
        <v>6</v>
      </c>
      <c r="AN57" s="27">
        <v>7</v>
      </c>
      <c r="AO57" s="27">
        <v>6</v>
      </c>
      <c r="AP57" s="28" t="s">
        <v>53</v>
      </c>
      <c r="AQ57" s="29" t="s">
        <v>54</v>
      </c>
    </row>
    <row r="58" spans="1:43" ht="18" customHeight="1" x14ac:dyDescent="0.25">
      <c r="A58" s="19" t="s">
        <v>12</v>
      </c>
      <c r="D58" s="19" t="s">
        <v>15</v>
      </c>
      <c r="F58" s="20">
        <v>5</v>
      </c>
      <c r="G58" s="20">
        <v>5</v>
      </c>
      <c r="H58" s="20">
        <v>1</v>
      </c>
      <c r="I58" s="20">
        <v>4</v>
      </c>
      <c r="J58" s="20">
        <v>5</v>
      </c>
      <c r="K58" s="20">
        <v>2</v>
      </c>
      <c r="R58" s="21" t="s">
        <v>29</v>
      </c>
      <c r="V58" s="22">
        <v>6</v>
      </c>
      <c r="W58" s="22">
        <v>6</v>
      </c>
      <c r="X58" s="22">
        <v>6</v>
      </c>
      <c r="Y58" s="22">
        <v>6</v>
      </c>
      <c r="Z58" s="22">
        <v>6</v>
      </c>
      <c r="AA58" s="22">
        <v>6</v>
      </c>
      <c r="AC58" s="33" t="s">
        <v>40</v>
      </c>
      <c r="AG58" s="33" t="s">
        <v>44</v>
      </c>
      <c r="AI58" s="27">
        <v>6</v>
      </c>
      <c r="AJ58" s="27">
        <v>6</v>
      </c>
      <c r="AK58" s="27">
        <v>6</v>
      </c>
      <c r="AL58" s="27">
        <v>6</v>
      </c>
      <c r="AM58" s="27">
        <v>7</v>
      </c>
      <c r="AN58" s="27">
        <v>6</v>
      </c>
      <c r="AO58" s="27">
        <v>6</v>
      </c>
      <c r="AP58" s="28" t="s">
        <v>53</v>
      </c>
      <c r="AQ58" s="29" t="s">
        <v>56</v>
      </c>
    </row>
    <row r="59" spans="1:43" ht="18" customHeight="1" x14ac:dyDescent="0.25">
      <c r="D59" s="19" t="s">
        <v>15</v>
      </c>
      <c r="F59" s="20">
        <v>2</v>
      </c>
      <c r="G59" s="20">
        <v>4</v>
      </c>
      <c r="H59" s="20">
        <v>4</v>
      </c>
      <c r="I59" s="20">
        <v>4</v>
      </c>
      <c r="J59" s="20">
        <v>4</v>
      </c>
      <c r="K59" s="20">
        <v>4</v>
      </c>
      <c r="L59" s="21" t="s">
        <v>23</v>
      </c>
      <c r="N59" s="21" t="s">
        <v>25</v>
      </c>
      <c r="Q59" s="21" t="s">
        <v>28</v>
      </c>
      <c r="S59" s="21" t="s">
        <v>30</v>
      </c>
      <c r="V59" s="22">
        <v>6</v>
      </c>
      <c r="W59" s="22">
        <v>5</v>
      </c>
      <c r="X59" s="22">
        <v>5</v>
      </c>
      <c r="Y59" s="22">
        <v>4</v>
      </c>
      <c r="Z59" s="22">
        <v>7</v>
      </c>
      <c r="AA59" s="22">
        <v>4</v>
      </c>
      <c r="AB59" s="33" t="s">
        <v>39</v>
      </c>
      <c r="AE59" s="33" t="s">
        <v>42</v>
      </c>
      <c r="AG59" s="33" t="s">
        <v>44</v>
      </c>
      <c r="AI59" s="27">
        <v>6</v>
      </c>
      <c r="AJ59" s="27">
        <v>6</v>
      </c>
      <c r="AK59" s="27">
        <v>7</v>
      </c>
      <c r="AL59" s="27">
        <v>7</v>
      </c>
      <c r="AM59" s="27">
        <v>7</v>
      </c>
      <c r="AN59" s="27">
        <v>7</v>
      </c>
      <c r="AO59" s="27">
        <v>6</v>
      </c>
      <c r="AP59" s="28" t="s">
        <v>57</v>
      </c>
      <c r="AQ59" s="29" t="s">
        <v>56</v>
      </c>
    </row>
    <row r="60" spans="1:43" ht="18" customHeight="1" x14ac:dyDescent="0.25">
      <c r="D60" s="19" t="s">
        <v>15</v>
      </c>
      <c r="E60" s="19" t="s">
        <v>16</v>
      </c>
      <c r="F60" s="20">
        <v>5</v>
      </c>
      <c r="G60" s="20">
        <v>5</v>
      </c>
      <c r="H60" s="20">
        <v>1</v>
      </c>
      <c r="I60" s="20">
        <v>5</v>
      </c>
      <c r="J60" s="20">
        <v>5</v>
      </c>
      <c r="K60" s="20">
        <v>1</v>
      </c>
      <c r="R60" s="21" t="s">
        <v>29</v>
      </c>
      <c r="V60" s="22">
        <v>7</v>
      </c>
      <c r="W60" s="22">
        <v>7</v>
      </c>
      <c r="X60" s="22">
        <v>7</v>
      </c>
      <c r="Y60" s="22">
        <v>7</v>
      </c>
      <c r="Z60" s="22">
        <v>7</v>
      </c>
      <c r="AA60" s="22">
        <v>7</v>
      </c>
      <c r="AB60" s="33" t="s">
        <v>39</v>
      </c>
      <c r="AH60" s="33" t="s">
        <v>45</v>
      </c>
      <c r="AI60" s="27">
        <v>4</v>
      </c>
      <c r="AJ60" s="27">
        <v>4</v>
      </c>
      <c r="AK60" s="27">
        <v>5</v>
      </c>
      <c r="AL60" s="27">
        <v>5</v>
      </c>
      <c r="AM60" s="27">
        <v>6</v>
      </c>
      <c r="AN60" s="27">
        <v>7</v>
      </c>
      <c r="AO60" s="27">
        <v>5</v>
      </c>
      <c r="AP60" s="28" t="s">
        <v>53</v>
      </c>
      <c r="AQ60" s="29" t="s">
        <v>56</v>
      </c>
    </row>
    <row r="61" spans="1:43" ht="18" customHeight="1" x14ac:dyDescent="0.25">
      <c r="A61" s="19" t="s">
        <v>12</v>
      </c>
      <c r="D61" s="19" t="s">
        <v>15</v>
      </c>
      <c r="F61" s="20">
        <v>4</v>
      </c>
      <c r="G61" s="20">
        <v>4</v>
      </c>
      <c r="H61" s="20">
        <v>3</v>
      </c>
      <c r="I61" s="20">
        <v>3</v>
      </c>
      <c r="J61" s="20">
        <v>5</v>
      </c>
      <c r="K61" s="20">
        <v>3</v>
      </c>
      <c r="Q61" s="21" t="s">
        <v>28</v>
      </c>
      <c r="R61" s="21" t="s">
        <v>29</v>
      </c>
      <c r="V61" s="22">
        <v>6</v>
      </c>
      <c r="W61" s="22">
        <v>6</v>
      </c>
      <c r="X61" s="22">
        <v>6</v>
      </c>
      <c r="Y61" s="22">
        <v>6</v>
      </c>
      <c r="Z61" s="22">
        <v>6</v>
      </c>
      <c r="AA61" s="22">
        <v>6</v>
      </c>
      <c r="AD61" s="33" t="s">
        <v>41</v>
      </c>
      <c r="AH61" s="33" t="s">
        <v>45</v>
      </c>
      <c r="AI61" s="27">
        <v>7</v>
      </c>
      <c r="AJ61" s="27">
        <v>7</v>
      </c>
      <c r="AK61" s="27">
        <v>7</v>
      </c>
      <c r="AL61" s="27">
        <v>7</v>
      </c>
      <c r="AM61" s="27">
        <v>7</v>
      </c>
      <c r="AN61" s="27">
        <v>7</v>
      </c>
      <c r="AO61" s="27">
        <v>7</v>
      </c>
      <c r="AP61" s="28" t="s">
        <v>57</v>
      </c>
      <c r="AQ61" s="29" t="s">
        <v>56</v>
      </c>
    </row>
    <row r="62" spans="1:43" ht="18" customHeight="1" x14ac:dyDescent="0.25">
      <c r="A62" s="19" t="s">
        <v>12</v>
      </c>
      <c r="F62" s="20">
        <v>2</v>
      </c>
      <c r="G62" s="20">
        <v>4</v>
      </c>
      <c r="H62" s="20">
        <v>3</v>
      </c>
      <c r="I62" s="20">
        <v>4</v>
      </c>
      <c r="J62" s="20">
        <v>5</v>
      </c>
      <c r="K62" s="20">
        <v>4</v>
      </c>
      <c r="L62" s="21" t="s">
        <v>23</v>
      </c>
      <c r="M62" s="21" t="s">
        <v>24</v>
      </c>
      <c r="Q62" s="21" t="s">
        <v>28</v>
      </c>
      <c r="R62" s="21" t="s">
        <v>29</v>
      </c>
      <c r="S62" s="21" t="s">
        <v>30</v>
      </c>
      <c r="V62" s="22">
        <v>7</v>
      </c>
      <c r="W62" s="22">
        <v>7</v>
      </c>
      <c r="X62" s="22">
        <v>7</v>
      </c>
      <c r="Y62" s="22">
        <v>7</v>
      </c>
      <c r="Z62" s="22">
        <v>7</v>
      </c>
      <c r="AA62" s="22">
        <v>7</v>
      </c>
      <c r="AF62" s="33" t="s">
        <v>43</v>
      </c>
      <c r="AI62" s="27">
        <v>7</v>
      </c>
      <c r="AJ62" s="27">
        <v>7</v>
      </c>
      <c r="AK62" s="27">
        <v>7</v>
      </c>
      <c r="AL62" s="27">
        <v>7</v>
      </c>
      <c r="AM62" s="27">
        <v>7</v>
      </c>
      <c r="AN62" s="27">
        <v>7</v>
      </c>
      <c r="AO62" s="27">
        <v>6</v>
      </c>
      <c r="AP62" s="28" t="s">
        <v>55</v>
      </c>
      <c r="AQ62" s="29" t="s">
        <v>56</v>
      </c>
    </row>
    <row r="63" spans="1:43" ht="18" customHeight="1" x14ac:dyDescent="0.25">
      <c r="A63" s="19" t="s">
        <v>12</v>
      </c>
      <c r="B63" s="19" t="s">
        <v>13</v>
      </c>
      <c r="C63" s="19" t="s">
        <v>14</v>
      </c>
      <c r="D63" s="19" t="s">
        <v>15</v>
      </c>
      <c r="F63" s="20">
        <v>5</v>
      </c>
      <c r="G63" s="20">
        <v>5</v>
      </c>
      <c r="H63" s="20">
        <v>3</v>
      </c>
      <c r="I63" s="20">
        <v>1</v>
      </c>
      <c r="J63" s="20">
        <v>1</v>
      </c>
      <c r="K63" s="20">
        <v>1</v>
      </c>
      <c r="L63" s="21" t="s">
        <v>23</v>
      </c>
      <c r="O63" s="21" t="s">
        <v>26</v>
      </c>
      <c r="Q63" s="21" t="s">
        <v>28</v>
      </c>
      <c r="R63" s="21" t="s">
        <v>29</v>
      </c>
      <c r="S63" s="21" t="s">
        <v>30</v>
      </c>
      <c r="V63" s="22">
        <v>5</v>
      </c>
      <c r="W63" s="22">
        <v>5</v>
      </c>
      <c r="X63" s="22">
        <v>5</v>
      </c>
      <c r="Y63" s="22">
        <v>5</v>
      </c>
      <c r="Z63" s="22">
        <v>7</v>
      </c>
      <c r="AA63" s="22">
        <v>7</v>
      </c>
      <c r="AH63" s="33" t="s">
        <v>45</v>
      </c>
      <c r="AI63" s="27">
        <v>5</v>
      </c>
      <c r="AJ63" s="27">
        <v>5</v>
      </c>
      <c r="AK63" s="27">
        <v>5</v>
      </c>
      <c r="AL63" s="27">
        <v>5</v>
      </c>
      <c r="AM63" s="27">
        <v>7</v>
      </c>
      <c r="AN63" s="27">
        <v>7</v>
      </c>
      <c r="AO63" s="27">
        <v>7</v>
      </c>
      <c r="AP63" s="28" t="s">
        <v>57</v>
      </c>
      <c r="AQ63" s="29" t="s">
        <v>56</v>
      </c>
    </row>
    <row r="64" spans="1:43" ht="18" customHeight="1" x14ac:dyDescent="0.25">
      <c r="C64" s="19" t="s">
        <v>14</v>
      </c>
      <c r="D64" s="19" t="s">
        <v>15</v>
      </c>
      <c r="E64" s="19" t="s">
        <v>16</v>
      </c>
      <c r="F64" s="20">
        <v>5</v>
      </c>
      <c r="G64" s="20">
        <v>5</v>
      </c>
      <c r="H64" s="20">
        <v>5</v>
      </c>
      <c r="I64" s="20">
        <v>5</v>
      </c>
      <c r="J64" s="20">
        <v>5</v>
      </c>
      <c r="K64" s="20">
        <v>5</v>
      </c>
      <c r="M64" s="21" t="s">
        <v>24</v>
      </c>
      <c r="N64" s="21" t="s">
        <v>25</v>
      </c>
      <c r="Q64" s="21" t="s">
        <v>28</v>
      </c>
      <c r="R64" s="21" t="s">
        <v>29</v>
      </c>
      <c r="S64" s="21" t="s">
        <v>30</v>
      </c>
      <c r="V64" s="22">
        <v>7</v>
      </c>
      <c r="W64" s="22">
        <v>7</v>
      </c>
      <c r="X64" s="22">
        <v>7</v>
      </c>
      <c r="Y64" s="22">
        <v>7</v>
      </c>
      <c r="Z64" s="22">
        <v>7</v>
      </c>
      <c r="AA64" s="22">
        <v>7</v>
      </c>
      <c r="AH64" s="33" t="s">
        <v>45</v>
      </c>
      <c r="AI64" s="27">
        <v>7</v>
      </c>
      <c r="AJ64" s="27">
        <v>7</v>
      </c>
      <c r="AK64" s="27">
        <v>7</v>
      </c>
      <c r="AL64" s="27">
        <v>7</v>
      </c>
      <c r="AM64" s="27">
        <v>7</v>
      </c>
      <c r="AN64" s="27">
        <v>7</v>
      </c>
      <c r="AO64" s="27">
        <v>5</v>
      </c>
      <c r="AP64" s="28" t="s">
        <v>57</v>
      </c>
      <c r="AQ64" s="29" t="s">
        <v>56</v>
      </c>
    </row>
    <row r="65" spans="1:43" ht="18" customHeight="1" x14ac:dyDescent="0.25">
      <c r="A65" s="19" t="s">
        <v>12</v>
      </c>
      <c r="D65" s="19" t="s">
        <v>15</v>
      </c>
      <c r="E65" s="19" t="s">
        <v>16</v>
      </c>
      <c r="F65" s="20">
        <v>5</v>
      </c>
      <c r="G65" s="20">
        <v>5</v>
      </c>
      <c r="I65" s="20">
        <v>4</v>
      </c>
      <c r="M65" s="21" t="s">
        <v>24</v>
      </c>
      <c r="Q65" s="21" t="s">
        <v>28</v>
      </c>
      <c r="R65" s="21" t="s">
        <v>29</v>
      </c>
      <c r="T65" s="21" t="s">
        <v>31</v>
      </c>
      <c r="V65" s="22">
        <v>4</v>
      </c>
      <c r="W65" s="22">
        <v>5</v>
      </c>
      <c r="X65" s="22">
        <v>5</v>
      </c>
      <c r="Y65" s="22">
        <v>5</v>
      </c>
      <c r="Z65" s="22">
        <v>4</v>
      </c>
      <c r="AA65" s="22">
        <v>7</v>
      </c>
      <c r="AB65" s="33" t="s">
        <v>39</v>
      </c>
      <c r="AE65" s="33" t="s">
        <v>42</v>
      </c>
      <c r="AG65" s="33" t="s">
        <v>44</v>
      </c>
      <c r="AH65" s="33" t="s">
        <v>45</v>
      </c>
      <c r="AI65" s="27">
        <v>6</v>
      </c>
      <c r="AJ65" s="27">
        <v>6</v>
      </c>
      <c r="AK65" s="27">
        <v>6</v>
      </c>
      <c r="AL65" s="27">
        <v>7</v>
      </c>
      <c r="AM65" s="27">
        <v>7</v>
      </c>
      <c r="AN65" s="27">
        <v>7</v>
      </c>
      <c r="AO65" s="27">
        <v>6</v>
      </c>
      <c r="AP65" s="28">
        <v>65</v>
      </c>
      <c r="AQ65" s="29" t="s">
        <v>56</v>
      </c>
    </row>
    <row r="66" spans="1:43" ht="18" customHeight="1" x14ac:dyDescent="0.25">
      <c r="B66" s="19" t="s">
        <v>13</v>
      </c>
      <c r="D66" s="19" t="s">
        <v>15</v>
      </c>
      <c r="E66" s="19" t="s">
        <v>16</v>
      </c>
      <c r="F66" s="20">
        <v>5</v>
      </c>
      <c r="G66" s="20">
        <v>4</v>
      </c>
      <c r="H66" s="20">
        <v>3</v>
      </c>
      <c r="I66" s="20">
        <v>4</v>
      </c>
      <c r="J66" s="20">
        <v>5</v>
      </c>
      <c r="K66" s="20">
        <v>5</v>
      </c>
      <c r="M66" s="21" t="s">
        <v>24</v>
      </c>
      <c r="O66" s="21" t="s">
        <v>26</v>
      </c>
      <c r="Q66" s="21" t="s">
        <v>28</v>
      </c>
      <c r="R66" s="21" t="s">
        <v>29</v>
      </c>
      <c r="S66" s="21" t="s">
        <v>30</v>
      </c>
      <c r="T66" s="21" t="s">
        <v>31</v>
      </c>
      <c r="V66" s="22">
        <v>5</v>
      </c>
      <c r="W66" s="22">
        <v>6</v>
      </c>
      <c r="X66" s="22">
        <v>5</v>
      </c>
      <c r="Y66" s="22">
        <v>6</v>
      </c>
      <c r="Z66" s="22">
        <v>4</v>
      </c>
      <c r="AA66" s="22">
        <v>5</v>
      </c>
      <c r="AB66" s="33" t="s">
        <v>39</v>
      </c>
      <c r="AD66" s="33" t="s">
        <v>41</v>
      </c>
      <c r="AG66" s="33" t="s">
        <v>44</v>
      </c>
      <c r="AH66" s="33" t="s">
        <v>45</v>
      </c>
      <c r="AI66" s="27">
        <v>6</v>
      </c>
      <c r="AJ66" s="27">
        <v>7</v>
      </c>
      <c r="AK66" s="27">
        <v>7</v>
      </c>
      <c r="AL66" s="27">
        <v>7</v>
      </c>
      <c r="AM66" s="27">
        <v>7</v>
      </c>
      <c r="AN66" s="27">
        <v>7</v>
      </c>
      <c r="AO66" s="27">
        <v>7</v>
      </c>
      <c r="AP66" s="28">
        <v>65</v>
      </c>
      <c r="AQ66" s="29" t="s">
        <v>54</v>
      </c>
    </row>
    <row r="67" spans="1:43" ht="18" customHeight="1" x14ac:dyDescent="0.25">
      <c r="C67" s="19" t="s">
        <v>14</v>
      </c>
      <c r="D67" s="19" t="s">
        <v>15</v>
      </c>
      <c r="E67" s="19" t="s">
        <v>16</v>
      </c>
      <c r="F67" s="20">
        <v>1</v>
      </c>
      <c r="G67" s="20">
        <v>1</v>
      </c>
      <c r="H67" s="20">
        <v>1</v>
      </c>
      <c r="I67" s="20">
        <v>1</v>
      </c>
      <c r="J67" s="20">
        <v>1</v>
      </c>
      <c r="K67" s="20">
        <v>1</v>
      </c>
      <c r="L67" s="21" t="s">
        <v>23</v>
      </c>
      <c r="M67" s="21" t="s">
        <v>24</v>
      </c>
      <c r="S67" s="21" t="s">
        <v>30</v>
      </c>
      <c r="T67" s="21" t="s">
        <v>31</v>
      </c>
      <c r="V67" s="22">
        <v>3</v>
      </c>
      <c r="W67" s="22">
        <v>3</v>
      </c>
      <c r="X67" s="22">
        <v>4</v>
      </c>
      <c r="Y67" s="22">
        <v>2</v>
      </c>
      <c r="Z67" s="22">
        <v>6</v>
      </c>
      <c r="AA67" s="22">
        <v>6</v>
      </c>
      <c r="AB67" s="33" t="s">
        <v>39</v>
      </c>
      <c r="AH67" s="33" t="s">
        <v>45</v>
      </c>
      <c r="AI67" s="27">
        <v>7</v>
      </c>
      <c r="AJ67" s="27">
        <v>4</v>
      </c>
      <c r="AK67" s="27">
        <v>5</v>
      </c>
      <c r="AL67" s="27">
        <v>6</v>
      </c>
      <c r="AM67" s="27">
        <v>6</v>
      </c>
      <c r="AN67" s="27">
        <v>6</v>
      </c>
      <c r="AO67" s="27">
        <v>6</v>
      </c>
      <c r="AP67" s="28" t="s">
        <v>57</v>
      </c>
      <c r="AQ67" s="29" t="s">
        <v>56</v>
      </c>
    </row>
    <row r="68" spans="1:43" ht="18" customHeight="1" x14ac:dyDescent="0.25">
      <c r="C68" s="19" t="s">
        <v>14</v>
      </c>
      <c r="E68" s="19" t="s">
        <v>16</v>
      </c>
      <c r="F68" s="20">
        <v>5</v>
      </c>
      <c r="G68" s="20">
        <v>4</v>
      </c>
      <c r="H68" s="20">
        <v>3</v>
      </c>
      <c r="I68" s="20">
        <v>3</v>
      </c>
      <c r="J68" s="20">
        <v>4</v>
      </c>
      <c r="K68" s="20">
        <v>3</v>
      </c>
      <c r="O68" s="21" t="s">
        <v>26</v>
      </c>
      <c r="Q68" s="21" t="s">
        <v>28</v>
      </c>
      <c r="R68" s="21" t="s">
        <v>29</v>
      </c>
      <c r="S68" s="21" t="s">
        <v>30</v>
      </c>
      <c r="V68" s="22">
        <v>5</v>
      </c>
      <c r="W68" s="22">
        <v>6</v>
      </c>
      <c r="X68" s="22">
        <v>7</v>
      </c>
      <c r="Y68" s="22">
        <v>6</v>
      </c>
      <c r="Z68" s="22">
        <v>7</v>
      </c>
      <c r="AA68" s="22">
        <v>6</v>
      </c>
      <c r="AD68" s="33" t="s">
        <v>41</v>
      </c>
      <c r="AH68" s="33" t="s">
        <v>45</v>
      </c>
      <c r="AI68" s="27">
        <v>6</v>
      </c>
      <c r="AJ68" s="27">
        <v>5</v>
      </c>
      <c r="AK68" s="27">
        <v>6</v>
      </c>
      <c r="AL68" s="27">
        <v>5</v>
      </c>
      <c r="AM68" s="27">
        <v>6</v>
      </c>
      <c r="AN68" s="27">
        <v>6</v>
      </c>
      <c r="AO68" s="27">
        <v>4</v>
      </c>
      <c r="AP68" s="28" t="s">
        <v>55</v>
      </c>
      <c r="AQ68" s="29" t="s">
        <v>56</v>
      </c>
    </row>
    <row r="69" spans="1:43" ht="18" customHeight="1" x14ac:dyDescent="0.25">
      <c r="D69" s="19" t="s">
        <v>15</v>
      </c>
      <c r="F69" s="20">
        <v>5</v>
      </c>
      <c r="G69" s="20">
        <v>5</v>
      </c>
      <c r="H69" s="20">
        <v>1</v>
      </c>
      <c r="I69" s="20">
        <v>5</v>
      </c>
      <c r="J69" s="20">
        <v>3</v>
      </c>
      <c r="K69" s="20">
        <v>3</v>
      </c>
      <c r="L69" s="21" t="s">
        <v>23</v>
      </c>
      <c r="Q69" s="21" t="s">
        <v>28</v>
      </c>
      <c r="S69" s="21" t="s">
        <v>30</v>
      </c>
      <c r="V69" s="22">
        <v>5</v>
      </c>
      <c r="W69" s="22">
        <v>4</v>
      </c>
      <c r="X69" s="22">
        <v>7</v>
      </c>
      <c r="Y69" s="22">
        <v>6</v>
      </c>
      <c r="Z69" s="22">
        <v>7</v>
      </c>
      <c r="AA69" s="22">
        <v>7</v>
      </c>
      <c r="AE69" s="33" t="s">
        <v>42</v>
      </c>
      <c r="AI69" s="27">
        <v>7</v>
      </c>
      <c r="AJ69" s="27">
        <v>7</v>
      </c>
      <c r="AK69" s="27">
        <v>7</v>
      </c>
      <c r="AL69" s="27">
        <v>7</v>
      </c>
      <c r="AM69" s="27">
        <v>7</v>
      </c>
      <c r="AN69" s="27">
        <v>7</v>
      </c>
      <c r="AO69" s="27">
        <v>7</v>
      </c>
      <c r="AP69" s="28" t="s">
        <v>53</v>
      </c>
      <c r="AQ69" s="29" t="s">
        <v>56</v>
      </c>
    </row>
    <row r="70" spans="1:43" ht="18" customHeight="1" x14ac:dyDescent="0.25">
      <c r="E70" s="19" t="s">
        <v>16</v>
      </c>
      <c r="F70" s="20">
        <v>4</v>
      </c>
      <c r="G70" s="20">
        <v>4</v>
      </c>
      <c r="H70" s="20">
        <v>2</v>
      </c>
      <c r="I70" s="20">
        <v>2</v>
      </c>
      <c r="J70" s="20">
        <v>4</v>
      </c>
      <c r="K70" s="20">
        <v>4</v>
      </c>
      <c r="L70" s="21" t="s">
        <v>23</v>
      </c>
      <c r="Q70" s="21" t="s">
        <v>28</v>
      </c>
      <c r="R70" s="21" t="s">
        <v>29</v>
      </c>
      <c r="V70" s="22">
        <v>5</v>
      </c>
      <c r="W70" s="22">
        <v>6</v>
      </c>
      <c r="X70" s="22">
        <v>6</v>
      </c>
      <c r="Y70" s="22">
        <v>7</v>
      </c>
      <c r="Z70" s="22">
        <v>7</v>
      </c>
      <c r="AA70" s="22">
        <v>1</v>
      </c>
      <c r="AB70" s="33" t="s">
        <v>39</v>
      </c>
      <c r="AC70" s="33" t="s">
        <v>40</v>
      </c>
      <c r="AG70" s="33" t="s">
        <v>44</v>
      </c>
      <c r="AH70" s="33" t="s">
        <v>45</v>
      </c>
      <c r="AI70" s="27">
        <v>4</v>
      </c>
      <c r="AJ70" s="27">
        <v>4</v>
      </c>
      <c r="AK70" s="27">
        <v>7</v>
      </c>
      <c r="AL70" s="27">
        <v>7</v>
      </c>
      <c r="AM70" s="27">
        <v>7</v>
      </c>
      <c r="AN70" s="27">
        <v>7</v>
      </c>
      <c r="AO70" s="27">
        <v>6</v>
      </c>
      <c r="AP70" s="28">
        <v>65</v>
      </c>
      <c r="AQ70" s="29" t="s">
        <v>56</v>
      </c>
    </row>
    <row r="71" spans="1:43" ht="18" customHeight="1" x14ac:dyDescent="0.25">
      <c r="B71" s="19" t="s">
        <v>13</v>
      </c>
      <c r="D71" s="19" t="s">
        <v>15</v>
      </c>
      <c r="F71" s="20">
        <v>5</v>
      </c>
      <c r="I71" s="20">
        <v>5</v>
      </c>
      <c r="K71" s="20">
        <v>5</v>
      </c>
      <c r="L71" s="21" t="s">
        <v>23</v>
      </c>
      <c r="M71" s="21" t="s">
        <v>24</v>
      </c>
      <c r="P71" s="21" t="s">
        <v>27</v>
      </c>
      <c r="Q71" s="21" t="s">
        <v>28</v>
      </c>
      <c r="R71" s="21" t="s">
        <v>29</v>
      </c>
      <c r="S71" s="21" t="s">
        <v>30</v>
      </c>
      <c r="V71" s="22">
        <v>7</v>
      </c>
      <c r="W71" s="22">
        <v>7</v>
      </c>
      <c r="X71" s="22">
        <v>7</v>
      </c>
      <c r="Y71" s="22">
        <v>7</v>
      </c>
      <c r="Z71" s="22">
        <v>7</v>
      </c>
      <c r="AA71" s="22">
        <v>7</v>
      </c>
      <c r="AB71" s="33" t="s">
        <v>39</v>
      </c>
      <c r="AE71" s="33" t="s">
        <v>42</v>
      </c>
      <c r="AH71" s="33" t="s">
        <v>45</v>
      </c>
      <c r="AI71" s="27">
        <v>7</v>
      </c>
      <c r="AJ71" s="27">
        <v>5</v>
      </c>
      <c r="AK71" s="27">
        <v>6</v>
      </c>
      <c r="AL71" s="27">
        <v>6</v>
      </c>
      <c r="AM71" s="27">
        <v>7</v>
      </c>
      <c r="AN71" s="27">
        <v>7</v>
      </c>
      <c r="AO71" s="27">
        <v>6</v>
      </c>
      <c r="AP71" s="28">
        <v>65</v>
      </c>
      <c r="AQ71" s="29" t="s">
        <v>54</v>
      </c>
    </row>
    <row r="72" spans="1:43" ht="18" customHeight="1" x14ac:dyDescent="0.25">
      <c r="D72" s="19" t="s">
        <v>15</v>
      </c>
      <c r="F72" s="20">
        <v>5</v>
      </c>
      <c r="G72" s="20">
        <v>4</v>
      </c>
      <c r="H72" s="20">
        <v>1</v>
      </c>
      <c r="I72" s="20">
        <v>3</v>
      </c>
      <c r="J72" s="20">
        <v>2</v>
      </c>
      <c r="K72" s="20">
        <v>3</v>
      </c>
      <c r="P72" s="21" t="s">
        <v>27</v>
      </c>
      <c r="Q72" s="21" t="s">
        <v>28</v>
      </c>
      <c r="R72" s="21" t="s">
        <v>29</v>
      </c>
      <c r="S72" s="21" t="s">
        <v>30</v>
      </c>
      <c r="V72" s="22">
        <v>5</v>
      </c>
      <c r="W72" s="22">
        <v>7</v>
      </c>
      <c r="X72" s="22">
        <v>5</v>
      </c>
      <c r="Y72" s="22">
        <v>5</v>
      </c>
      <c r="Z72" s="22">
        <v>5</v>
      </c>
      <c r="AA72" s="22">
        <v>5</v>
      </c>
      <c r="AG72" s="33" t="s">
        <v>44</v>
      </c>
      <c r="AH72" s="33" t="s">
        <v>45</v>
      </c>
      <c r="AI72" s="27">
        <v>7</v>
      </c>
      <c r="AJ72" s="27">
        <v>6</v>
      </c>
      <c r="AK72" s="27">
        <v>6</v>
      </c>
      <c r="AL72" s="27">
        <v>6</v>
      </c>
      <c r="AM72" s="27">
        <v>6</v>
      </c>
      <c r="AN72" s="27">
        <v>6</v>
      </c>
      <c r="AO72" s="27">
        <v>6</v>
      </c>
      <c r="AP72" s="28" t="s">
        <v>57</v>
      </c>
      <c r="AQ72" s="29" t="s">
        <v>56</v>
      </c>
    </row>
    <row r="73" spans="1:43" ht="18" customHeight="1" x14ac:dyDescent="0.25">
      <c r="A73" s="19" t="s">
        <v>12</v>
      </c>
      <c r="C73" s="19" t="s">
        <v>14</v>
      </c>
      <c r="D73" s="19" t="s">
        <v>15</v>
      </c>
      <c r="F73" s="20">
        <v>5</v>
      </c>
      <c r="G73" s="20">
        <v>5</v>
      </c>
      <c r="H73" s="20">
        <v>5</v>
      </c>
      <c r="I73" s="20">
        <v>5</v>
      </c>
      <c r="J73" s="20">
        <v>5</v>
      </c>
      <c r="K73" s="20">
        <v>5</v>
      </c>
      <c r="L73" s="21" t="s">
        <v>23</v>
      </c>
      <c r="M73" s="21" t="s">
        <v>24</v>
      </c>
      <c r="Q73" s="21" t="s">
        <v>28</v>
      </c>
      <c r="R73" s="21" t="s">
        <v>29</v>
      </c>
      <c r="S73" s="21" t="s">
        <v>30</v>
      </c>
      <c r="V73" s="22">
        <v>6</v>
      </c>
      <c r="W73" s="22">
        <v>4</v>
      </c>
      <c r="X73" s="22">
        <v>6</v>
      </c>
      <c r="Y73" s="22">
        <v>6</v>
      </c>
      <c r="Z73" s="22">
        <v>6</v>
      </c>
      <c r="AA73" s="22">
        <v>4</v>
      </c>
      <c r="AD73" s="33" t="s">
        <v>41</v>
      </c>
      <c r="AE73" s="33" t="s">
        <v>42</v>
      </c>
      <c r="AF73" s="33" t="s">
        <v>43</v>
      </c>
      <c r="AI73" s="27">
        <v>7</v>
      </c>
      <c r="AK73" s="27">
        <v>7</v>
      </c>
      <c r="AL73" s="27">
        <v>7</v>
      </c>
      <c r="AM73" s="27">
        <v>7</v>
      </c>
      <c r="AN73" s="27">
        <v>7</v>
      </c>
      <c r="AO73" s="27">
        <v>7</v>
      </c>
      <c r="AP73" s="28" t="s">
        <v>55</v>
      </c>
      <c r="AQ73" s="29" t="s">
        <v>56</v>
      </c>
    </row>
    <row r="74" spans="1:43" ht="18" customHeight="1" x14ac:dyDescent="0.25">
      <c r="D74" s="19" t="s">
        <v>15</v>
      </c>
      <c r="F74" s="20">
        <v>3</v>
      </c>
      <c r="G74" s="20">
        <v>5</v>
      </c>
      <c r="H74" s="20">
        <v>1</v>
      </c>
      <c r="I74" s="20">
        <v>2</v>
      </c>
      <c r="J74" s="20">
        <v>5</v>
      </c>
      <c r="K74" s="20">
        <v>1</v>
      </c>
      <c r="L74" s="21" t="s">
        <v>23</v>
      </c>
      <c r="M74" s="21" t="s">
        <v>24</v>
      </c>
      <c r="N74" s="21" t="s">
        <v>25</v>
      </c>
      <c r="Q74" s="21" t="s">
        <v>28</v>
      </c>
      <c r="R74" s="21" t="s">
        <v>29</v>
      </c>
      <c r="V74" s="22">
        <v>7</v>
      </c>
      <c r="W74" s="22">
        <v>6</v>
      </c>
      <c r="X74" s="22">
        <v>7</v>
      </c>
      <c r="Y74" s="22">
        <v>7</v>
      </c>
      <c r="Z74" s="22">
        <v>7</v>
      </c>
      <c r="AA74" s="22">
        <v>4</v>
      </c>
      <c r="AB74" s="33" t="s">
        <v>39</v>
      </c>
      <c r="AE74" s="33" t="s">
        <v>42</v>
      </c>
      <c r="AG74" s="33" t="s">
        <v>44</v>
      </c>
      <c r="AH74" s="33" t="s">
        <v>45</v>
      </c>
      <c r="AI74" s="27">
        <v>7</v>
      </c>
      <c r="AJ74" s="27">
        <v>4</v>
      </c>
      <c r="AK74" s="27">
        <v>5</v>
      </c>
      <c r="AL74" s="27">
        <v>4</v>
      </c>
      <c r="AM74" s="27">
        <v>6</v>
      </c>
      <c r="AN74" s="27">
        <v>7</v>
      </c>
      <c r="AO74" s="27">
        <v>6</v>
      </c>
      <c r="AP74" s="28" t="s">
        <v>57</v>
      </c>
      <c r="AQ74" s="29" t="s">
        <v>56</v>
      </c>
    </row>
    <row r="75" spans="1:43" ht="18" customHeight="1" x14ac:dyDescent="0.25">
      <c r="B75" s="19" t="s">
        <v>13</v>
      </c>
      <c r="F75" s="20">
        <v>5</v>
      </c>
      <c r="G75" s="20">
        <v>3</v>
      </c>
      <c r="I75" s="20">
        <v>5</v>
      </c>
      <c r="J75" s="20">
        <v>5</v>
      </c>
      <c r="K75" s="20">
        <v>5</v>
      </c>
      <c r="L75" s="21" t="s">
        <v>23</v>
      </c>
      <c r="M75" s="21" t="s">
        <v>24</v>
      </c>
      <c r="O75" s="21" t="s">
        <v>26</v>
      </c>
      <c r="Q75" s="21" t="s">
        <v>28</v>
      </c>
      <c r="R75" s="21" t="s">
        <v>29</v>
      </c>
      <c r="S75" s="21" t="s">
        <v>30</v>
      </c>
      <c r="V75" s="22">
        <v>6</v>
      </c>
      <c r="W75" s="22">
        <v>6</v>
      </c>
      <c r="X75" s="22">
        <v>7</v>
      </c>
      <c r="Y75" s="22">
        <v>7</v>
      </c>
      <c r="Z75" s="22">
        <v>7</v>
      </c>
      <c r="AA75" s="22">
        <v>7</v>
      </c>
      <c r="AG75" s="33" t="s">
        <v>44</v>
      </c>
      <c r="AI75" s="27">
        <v>7</v>
      </c>
      <c r="AJ75" s="27">
        <v>7</v>
      </c>
      <c r="AK75" s="27">
        <v>7</v>
      </c>
      <c r="AL75" s="27">
        <v>7</v>
      </c>
      <c r="AM75" s="27">
        <v>7</v>
      </c>
      <c r="AN75" s="27">
        <v>7</v>
      </c>
      <c r="AO75" s="27">
        <v>7</v>
      </c>
      <c r="AP75" s="28" t="s">
        <v>55</v>
      </c>
      <c r="AQ75" s="29" t="s">
        <v>56</v>
      </c>
    </row>
    <row r="76" spans="1:43" ht="18" customHeight="1" x14ac:dyDescent="0.25">
      <c r="D76" s="19" t="s">
        <v>15</v>
      </c>
      <c r="F76" s="20">
        <v>5</v>
      </c>
      <c r="G76" s="20">
        <v>5</v>
      </c>
      <c r="H76" s="20">
        <v>3</v>
      </c>
      <c r="I76" s="20">
        <v>4</v>
      </c>
      <c r="J76" s="20">
        <v>5</v>
      </c>
      <c r="K76" s="20">
        <v>2</v>
      </c>
      <c r="M76" s="21" t="s">
        <v>24</v>
      </c>
      <c r="N76" s="21" t="s">
        <v>25</v>
      </c>
      <c r="T76" s="21" t="s">
        <v>31</v>
      </c>
      <c r="V76" s="22">
        <v>3</v>
      </c>
      <c r="W76" s="22">
        <v>3</v>
      </c>
      <c r="X76" s="22">
        <v>6</v>
      </c>
      <c r="Y76" s="22">
        <v>6</v>
      </c>
      <c r="Z76" s="22">
        <v>6</v>
      </c>
      <c r="AA76" s="22">
        <v>4</v>
      </c>
      <c r="AB76" s="33" t="s">
        <v>39</v>
      </c>
      <c r="AC76" s="33" t="s">
        <v>40</v>
      </c>
      <c r="AG76" s="33" t="s">
        <v>44</v>
      </c>
      <c r="AH76" s="33" t="s">
        <v>45</v>
      </c>
      <c r="AI76" s="27">
        <v>6</v>
      </c>
      <c r="AJ76" s="27">
        <v>6</v>
      </c>
      <c r="AK76" s="27">
        <v>6</v>
      </c>
      <c r="AL76" s="27">
        <v>5</v>
      </c>
      <c r="AM76" s="27">
        <v>6</v>
      </c>
      <c r="AN76" s="27">
        <v>7</v>
      </c>
      <c r="AO76" s="27">
        <v>6</v>
      </c>
      <c r="AP76" s="28" t="s">
        <v>55</v>
      </c>
      <c r="AQ76" s="29" t="s">
        <v>56</v>
      </c>
    </row>
    <row r="77" spans="1:43" ht="18" customHeight="1" x14ac:dyDescent="0.25">
      <c r="A77" s="19" t="s">
        <v>12</v>
      </c>
      <c r="D77" s="19" t="s">
        <v>15</v>
      </c>
      <c r="F77" s="20">
        <v>5</v>
      </c>
      <c r="G77" s="20">
        <v>5</v>
      </c>
      <c r="H77" s="20">
        <v>1</v>
      </c>
      <c r="I77" s="20">
        <v>1</v>
      </c>
      <c r="J77" s="20">
        <v>5</v>
      </c>
      <c r="K77" s="20">
        <v>3</v>
      </c>
      <c r="M77" s="21" t="s">
        <v>24</v>
      </c>
      <c r="Q77" s="21" t="s">
        <v>28</v>
      </c>
      <c r="R77" s="21" t="s">
        <v>29</v>
      </c>
      <c r="T77" s="21" t="s">
        <v>31</v>
      </c>
      <c r="V77" s="22">
        <v>7</v>
      </c>
      <c r="W77" s="22">
        <v>7</v>
      </c>
      <c r="X77" s="22">
        <v>7</v>
      </c>
      <c r="Y77" s="22">
        <v>7</v>
      </c>
      <c r="Z77" s="22">
        <v>7</v>
      </c>
      <c r="AA77" s="22">
        <v>1</v>
      </c>
      <c r="AE77" s="33" t="s">
        <v>42</v>
      </c>
      <c r="AG77" s="33" t="s">
        <v>44</v>
      </c>
      <c r="AH77" s="33" t="s">
        <v>45</v>
      </c>
      <c r="AI77" s="27">
        <v>7</v>
      </c>
      <c r="AJ77" s="27">
        <v>6</v>
      </c>
      <c r="AK77" s="27">
        <v>7</v>
      </c>
      <c r="AL77" s="27">
        <v>6</v>
      </c>
      <c r="AM77" s="27">
        <v>7</v>
      </c>
      <c r="AN77" s="27">
        <v>6</v>
      </c>
      <c r="AO77" s="27">
        <v>5</v>
      </c>
      <c r="AP77" s="28" t="s">
        <v>55</v>
      </c>
      <c r="AQ77" s="29" t="s">
        <v>54</v>
      </c>
    </row>
    <row r="78" spans="1:43" ht="18" customHeight="1" x14ac:dyDescent="0.25">
      <c r="D78" s="19" t="s">
        <v>15</v>
      </c>
      <c r="E78" s="19" t="s">
        <v>16</v>
      </c>
      <c r="F78" s="20">
        <v>5</v>
      </c>
      <c r="G78" s="20">
        <v>5</v>
      </c>
      <c r="H78" s="20">
        <v>1</v>
      </c>
      <c r="I78" s="20">
        <v>2</v>
      </c>
      <c r="J78" s="20">
        <v>5</v>
      </c>
      <c r="K78" s="20">
        <v>2</v>
      </c>
      <c r="L78" s="21" t="s">
        <v>23</v>
      </c>
      <c r="P78" s="21" t="s">
        <v>27</v>
      </c>
      <c r="Q78" s="21" t="s">
        <v>28</v>
      </c>
      <c r="R78" s="21" t="s">
        <v>29</v>
      </c>
      <c r="V78" s="22">
        <v>7</v>
      </c>
      <c r="W78" s="22">
        <v>7</v>
      </c>
      <c r="X78" s="22">
        <v>7</v>
      </c>
      <c r="Y78" s="22">
        <v>4</v>
      </c>
      <c r="Z78" s="22">
        <v>7</v>
      </c>
      <c r="AA78" s="22">
        <v>7</v>
      </c>
      <c r="AB78" s="33" t="s">
        <v>39</v>
      </c>
      <c r="AD78" s="33" t="s">
        <v>41</v>
      </c>
      <c r="AG78" s="33" t="s">
        <v>44</v>
      </c>
      <c r="AI78" s="27">
        <v>7</v>
      </c>
      <c r="AJ78" s="27">
        <v>6</v>
      </c>
      <c r="AK78" s="27">
        <v>7</v>
      </c>
      <c r="AL78" s="27">
        <v>7</v>
      </c>
      <c r="AM78" s="27">
        <v>7</v>
      </c>
      <c r="AN78" s="27">
        <v>7</v>
      </c>
      <c r="AO78" s="27">
        <v>5</v>
      </c>
      <c r="AP78" s="28" t="s">
        <v>57</v>
      </c>
      <c r="AQ78" s="29" t="s">
        <v>56</v>
      </c>
    </row>
    <row r="79" spans="1:43" ht="18" customHeight="1" x14ac:dyDescent="0.25">
      <c r="A79" s="19" t="s">
        <v>12</v>
      </c>
      <c r="C79" s="19" t="s">
        <v>14</v>
      </c>
      <c r="D79" s="19" t="s">
        <v>15</v>
      </c>
      <c r="E79" s="19" t="s">
        <v>16</v>
      </c>
      <c r="F79" s="20">
        <v>4</v>
      </c>
      <c r="G79" s="20">
        <v>4</v>
      </c>
      <c r="H79" s="20">
        <v>4</v>
      </c>
      <c r="I79" s="20">
        <v>4</v>
      </c>
      <c r="J79" s="20">
        <v>4</v>
      </c>
      <c r="K79" s="20">
        <v>4</v>
      </c>
      <c r="L79" s="21" t="s">
        <v>23</v>
      </c>
      <c r="M79" s="21" t="s">
        <v>24</v>
      </c>
      <c r="Q79" s="21" t="s">
        <v>28</v>
      </c>
      <c r="R79" s="21" t="s">
        <v>29</v>
      </c>
      <c r="S79" s="21" t="s">
        <v>30</v>
      </c>
      <c r="V79" s="22">
        <v>7</v>
      </c>
      <c r="W79" s="22">
        <v>6</v>
      </c>
      <c r="X79" s="22">
        <v>6</v>
      </c>
      <c r="Y79" s="22">
        <v>6</v>
      </c>
      <c r="Z79" s="22">
        <v>6</v>
      </c>
      <c r="AA79" s="22">
        <v>7</v>
      </c>
      <c r="AC79" s="33" t="s">
        <v>40</v>
      </c>
      <c r="AG79" s="33" t="s">
        <v>44</v>
      </c>
      <c r="AI79" s="27">
        <v>7</v>
      </c>
      <c r="AJ79" s="27">
        <v>6</v>
      </c>
      <c r="AK79" s="27">
        <v>7</v>
      </c>
      <c r="AL79" s="27">
        <v>7</v>
      </c>
      <c r="AM79" s="27">
        <v>7</v>
      </c>
      <c r="AN79" s="27">
        <v>7</v>
      </c>
      <c r="AO79" s="27">
        <v>5</v>
      </c>
      <c r="AP79" s="28" t="s">
        <v>58</v>
      </c>
      <c r="AQ79" s="29" t="s">
        <v>56</v>
      </c>
    </row>
    <row r="80" spans="1:43" ht="18" customHeight="1" x14ac:dyDescent="0.25">
      <c r="D80" s="19" t="s">
        <v>15</v>
      </c>
      <c r="E80" s="19" t="s">
        <v>16</v>
      </c>
      <c r="F80" s="20">
        <v>4</v>
      </c>
      <c r="G80" s="20">
        <v>5</v>
      </c>
      <c r="H80" s="20">
        <v>2</v>
      </c>
      <c r="I80" s="20">
        <v>3</v>
      </c>
      <c r="J80" s="20">
        <v>4</v>
      </c>
      <c r="K80" s="20">
        <v>5</v>
      </c>
      <c r="N80" s="21" t="s">
        <v>25</v>
      </c>
      <c r="Q80" s="21" t="s">
        <v>28</v>
      </c>
      <c r="T80" s="21" t="s">
        <v>31</v>
      </c>
      <c r="V80" s="22">
        <v>5</v>
      </c>
      <c r="W80" s="22">
        <v>5</v>
      </c>
      <c r="X80" s="22">
        <v>6</v>
      </c>
      <c r="Y80" s="22">
        <v>6</v>
      </c>
      <c r="Z80" s="22">
        <v>5</v>
      </c>
      <c r="AA80" s="22">
        <v>3</v>
      </c>
      <c r="AB80" s="33" t="s">
        <v>39</v>
      </c>
      <c r="AC80" s="33" t="s">
        <v>40</v>
      </c>
      <c r="AE80" s="33" t="s">
        <v>42</v>
      </c>
      <c r="AH80" s="33" t="s">
        <v>45</v>
      </c>
      <c r="AI80" s="27">
        <v>7</v>
      </c>
      <c r="AJ80" s="27">
        <v>7</v>
      </c>
      <c r="AK80" s="27">
        <v>7</v>
      </c>
      <c r="AL80" s="27">
        <v>7</v>
      </c>
      <c r="AM80" s="27">
        <v>7</v>
      </c>
      <c r="AN80" s="27">
        <v>7</v>
      </c>
      <c r="AO80" s="27">
        <v>7</v>
      </c>
      <c r="AP80" s="28" t="s">
        <v>57</v>
      </c>
      <c r="AQ80" s="29" t="s">
        <v>56</v>
      </c>
    </row>
    <row r="81" spans="1:43" ht="18" customHeight="1" x14ac:dyDescent="0.25">
      <c r="B81" s="19" t="s">
        <v>13</v>
      </c>
      <c r="D81" s="19" t="s">
        <v>15</v>
      </c>
      <c r="F81" s="20">
        <v>5</v>
      </c>
      <c r="I81" s="20">
        <v>5</v>
      </c>
      <c r="J81" s="20">
        <v>5</v>
      </c>
      <c r="Q81" s="21" t="s">
        <v>28</v>
      </c>
      <c r="R81" s="21" t="s">
        <v>29</v>
      </c>
      <c r="S81" s="21" t="s">
        <v>30</v>
      </c>
      <c r="T81" s="21" t="s">
        <v>31</v>
      </c>
      <c r="V81" s="22">
        <v>7</v>
      </c>
      <c r="W81" s="22">
        <v>7</v>
      </c>
      <c r="X81" s="22">
        <v>7</v>
      </c>
      <c r="Y81" s="22">
        <v>7</v>
      </c>
      <c r="Z81" s="22">
        <v>7</v>
      </c>
      <c r="AA81" s="22">
        <v>4</v>
      </c>
      <c r="AB81" s="33" t="s">
        <v>39</v>
      </c>
      <c r="AI81" s="27">
        <v>7</v>
      </c>
      <c r="AJ81" s="27">
        <v>6</v>
      </c>
      <c r="AK81" s="27">
        <v>6</v>
      </c>
      <c r="AL81" s="27">
        <v>6</v>
      </c>
      <c r="AM81" s="27">
        <v>7</v>
      </c>
      <c r="AN81" s="27">
        <v>7</v>
      </c>
      <c r="AO81" s="27">
        <v>5</v>
      </c>
      <c r="AP81" s="28">
        <v>65</v>
      </c>
      <c r="AQ81" s="29" t="s">
        <v>56</v>
      </c>
    </row>
    <row r="82" spans="1:43" ht="18" customHeight="1" x14ac:dyDescent="0.25">
      <c r="D82" s="19" t="s">
        <v>15</v>
      </c>
      <c r="F82" s="20">
        <v>2</v>
      </c>
      <c r="G82" s="20">
        <v>3</v>
      </c>
      <c r="H82" s="20">
        <v>1</v>
      </c>
      <c r="I82" s="20">
        <v>2</v>
      </c>
      <c r="J82" s="20">
        <v>5</v>
      </c>
      <c r="K82" s="20">
        <v>3</v>
      </c>
      <c r="R82" s="21" t="s">
        <v>29</v>
      </c>
      <c r="S82" s="21" t="s">
        <v>30</v>
      </c>
      <c r="V82" s="22">
        <v>4</v>
      </c>
      <c r="W82" s="22">
        <v>4</v>
      </c>
      <c r="X82" s="22">
        <v>4</v>
      </c>
      <c r="Y82" s="22">
        <v>3</v>
      </c>
      <c r="Z82" s="22">
        <v>7</v>
      </c>
      <c r="AA82" s="22">
        <v>2</v>
      </c>
      <c r="AB82" s="33" t="s">
        <v>39</v>
      </c>
      <c r="AG82" s="33" t="s">
        <v>44</v>
      </c>
      <c r="AI82" s="27">
        <v>7</v>
      </c>
      <c r="AJ82" s="27">
        <v>5</v>
      </c>
      <c r="AK82" s="27">
        <v>6</v>
      </c>
      <c r="AL82" s="27">
        <v>6</v>
      </c>
      <c r="AM82" s="27">
        <v>7</v>
      </c>
      <c r="AN82" s="27">
        <v>7</v>
      </c>
      <c r="AO82" s="27">
        <v>7</v>
      </c>
      <c r="AP82" s="28" t="s">
        <v>53</v>
      </c>
      <c r="AQ82" s="29" t="s">
        <v>56</v>
      </c>
    </row>
    <row r="83" spans="1:43" ht="18" customHeight="1" x14ac:dyDescent="0.25">
      <c r="A83" s="19" t="s">
        <v>12</v>
      </c>
      <c r="D83" s="19" t="s">
        <v>15</v>
      </c>
      <c r="E83" s="19" t="s">
        <v>16</v>
      </c>
      <c r="F83" s="20">
        <v>5</v>
      </c>
      <c r="G83" s="20">
        <v>4</v>
      </c>
      <c r="H83" s="20">
        <v>3</v>
      </c>
      <c r="I83" s="20">
        <v>4</v>
      </c>
      <c r="J83" s="20">
        <v>4</v>
      </c>
      <c r="K83" s="20">
        <v>4</v>
      </c>
      <c r="L83" s="21" t="s">
        <v>23</v>
      </c>
      <c r="M83" s="21" t="s">
        <v>24</v>
      </c>
      <c r="Q83" s="21" t="s">
        <v>28</v>
      </c>
      <c r="R83" s="21" t="s">
        <v>29</v>
      </c>
      <c r="S83" s="21" t="s">
        <v>30</v>
      </c>
      <c r="V83" s="22">
        <v>7</v>
      </c>
      <c r="W83" s="22">
        <v>7</v>
      </c>
      <c r="X83" s="22">
        <v>7</v>
      </c>
      <c r="Y83" s="22">
        <v>7</v>
      </c>
      <c r="Z83" s="22">
        <v>7</v>
      </c>
      <c r="AA83" s="22">
        <v>5</v>
      </c>
      <c r="AB83" s="33" t="s">
        <v>39</v>
      </c>
      <c r="AC83" s="33" t="s">
        <v>40</v>
      </c>
      <c r="AD83" s="33" t="s">
        <v>41</v>
      </c>
      <c r="AE83" s="33" t="s">
        <v>42</v>
      </c>
      <c r="AH83" s="33" t="s">
        <v>45</v>
      </c>
      <c r="AI83" s="27">
        <v>7</v>
      </c>
      <c r="AJ83" s="27">
        <v>6</v>
      </c>
      <c r="AK83" s="27">
        <v>6</v>
      </c>
      <c r="AL83" s="27">
        <v>7</v>
      </c>
      <c r="AM83" s="27">
        <v>7</v>
      </c>
      <c r="AN83" s="27">
        <v>7</v>
      </c>
      <c r="AO83" s="27">
        <v>7</v>
      </c>
      <c r="AP83" s="28" t="s">
        <v>57</v>
      </c>
      <c r="AQ83" s="29" t="s">
        <v>56</v>
      </c>
    </row>
    <row r="84" spans="1:43" ht="18" customHeight="1" x14ac:dyDescent="0.25">
      <c r="D84" s="19" t="s">
        <v>15</v>
      </c>
      <c r="F84" s="20">
        <v>5</v>
      </c>
      <c r="G84" s="20">
        <v>5</v>
      </c>
      <c r="H84" s="20">
        <v>1</v>
      </c>
      <c r="I84" s="20">
        <v>5</v>
      </c>
      <c r="J84" s="20">
        <v>5</v>
      </c>
      <c r="K84" s="20">
        <v>3</v>
      </c>
      <c r="P84" s="21" t="s">
        <v>27</v>
      </c>
      <c r="Q84" s="21" t="s">
        <v>28</v>
      </c>
      <c r="R84" s="21" t="s">
        <v>29</v>
      </c>
      <c r="S84" s="21" t="s">
        <v>30</v>
      </c>
      <c r="V84" s="22">
        <v>7</v>
      </c>
      <c r="W84" s="22">
        <v>6</v>
      </c>
      <c r="X84" s="22">
        <v>7</v>
      </c>
      <c r="Y84" s="22">
        <v>7</v>
      </c>
      <c r="Z84" s="22">
        <v>7</v>
      </c>
      <c r="AA84" s="22">
        <v>7</v>
      </c>
      <c r="AB84" s="33" t="s">
        <v>39</v>
      </c>
      <c r="AC84" s="33" t="s">
        <v>40</v>
      </c>
      <c r="AD84" s="33" t="s">
        <v>41</v>
      </c>
      <c r="AG84" s="33" t="s">
        <v>44</v>
      </c>
      <c r="AI84" s="27">
        <v>7</v>
      </c>
      <c r="AJ84" s="27">
        <v>6</v>
      </c>
      <c r="AK84" s="27">
        <v>5</v>
      </c>
      <c r="AL84" s="27">
        <v>5</v>
      </c>
      <c r="AM84" s="27">
        <v>7</v>
      </c>
      <c r="AN84" s="27">
        <v>5</v>
      </c>
      <c r="AO84" s="27">
        <v>1</v>
      </c>
      <c r="AP84" s="28" t="s">
        <v>55</v>
      </c>
      <c r="AQ84" s="29" t="s">
        <v>56</v>
      </c>
    </row>
    <row r="85" spans="1:43" ht="18" customHeight="1" x14ac:dyDescent="0.25">
      <c r="A85" s="19" t="s">
        <v>12</v>
      </c>
      <c r="C85" s="19" t="s">
        <v>14</v>
      </c>
      <c r="D85" s="19" t="s">
        <v>15</v>
      </c>
      <c r="E85" s="19" t="s">
        <v>16</v>
      </c>
      <c r="F85" s="20">
        <v>4</v>
      </c>
      <c r="G85" s="20">
        <v>3</v>
      </c>
      <c r="H85" s="20">
        <v>4</v>
      </c>
      <c r="I85" s="20">
        <v>3</v>
      </c>
      <c r="J85" s="20">
        <v>4</v>
      </c>
      <c r="K85" s="20">
        <v>4</v>
      </c>
      <c r="L85" s="21" t="s">
        <v>23</v>
      </c>
      <c r="M85" s="21" t="s">
        <v>24</v>
      </c>
      <c r="O85" s="21" t="s">
        <v>26</v>
      </c>
      <c r="Q85" s="21" t="s">
        <v>28</v>
      </c>
      <c r="S85" s="21" t="s">
        <v>30</v>
      </c>
      <c r="T85" s="21" t="s">
        <v>31</v>
      </c>
      <c r="V85" s="22">
        <v>6</v>
      </c>
      <c r="W85" s="22">
        <v>5</v>
      </c>
      <c r="X85" s="22">
        <v>6</v>
      </c>
      <c r="Y85" s="22">
        <v>5</v>
      </c>
      <c r="Z85" s="22">
        <v>6</v>
      </c>
      <c r="AA85" s="22">
        <v>6</v>
      </c>
      <c r="AB85" s="33" t="s">
        <v>39</v>
      </c>
      <c r="AC85" s="33" t="s">
        <v>40</v>
      </c>
      <c r="AD85" s="33" t="s">
        <v>41</v>
      </c>
      <c r="AE85" s="33" t="s">
        <v>42</v>
      </c>
      <c r="AF85" s="33" t="s">
        <v>43</v>
      </c>
      <c r="AG85" s="33" t="s">
        <v>44</v>
      </c>
      <c r="AH85" s="33" t="s">
        <v>45</v>
      </c>
      <c r="AI85" s="27">
        <v>7</v>
      </c>
      <c r="AJ85" s="27">
        <v>7</v>
      </c>
      <c r="AK85" s="27">
        <v>7</v>
      </c>
      <c r="AL85" s="27">
        <v>7</v>
      </c>
      <c r="AM85" s="27">
        <v>7</v>
      </c>
      <c r="AN85" s="27">
        <v>7</v>
      </c>
      <c r="AO85" s="27">
        <v>7</v>
      </c>
      <c r="AP85" s="28">
        <v>65</v>
      </c>
      <c r="AQ85" s="29" t="s">
        <v>56</v>
      </c>
    </row>
    <row r="86" spans="1:43" ht="18" customHeight="1" x14ac:dyDescent="0.25">
      <c r="D86" s="19" t="s">
        <v>15</v>
      </c>
      <c r="F86" s="20">
        <v>5</v>
      </c>
      <c r="G86" s="20">
        <v>5</v>
      </c>
      <c r="H86" s="20">
        <v>5</v>
      </c>
      <c r="I86" s="20">
        <v>5</v>
      </c>
      <c r="J86" s="20">
        <v>5</v>
      </c>
      <c r="K86" s="20">
        <v>5</v>
      </c>
      <c r="M86" s="21" t="s">
        <v>24</v>
      </c>
      <c r="P86" s="21" t="s">
        <v>27</v>
      </c>
      <c r="Q86" s="21" t="s">
        <v>28</v>
      </c>
      <c r="R86" s="21" t="s">
        <v>29</v>
      </c>
      <c r="S86" s="21" t="s">
        <v>30</v>
      </c>
      <c r="V86" s="22">
        <v>7</v>
      </c>
      <c r="W86" s="22">
        <v>7</v>
      </c>
      <c r="X86" s="22">
        <v>7</v>
      </c>
      <c r="Y86" s="22">
        <v>7</v>
      </c>
      <c r="Z86" s="22">
        <v>7</v>
      </c>
      <c r="AB86" s="33" t="s">
        <v>39</v>
      </c>
      <c r="AC86" s="33" t="s">
        <v>40</v>
      </c>
      <c r="AI86" s="27">
        <v>7</v>
      </c>
      <c r="AJ86" s="27">
        <v>6</v>
      </c>
      <c r="AK86" s="27">
        <v>5</v>
      </c>
      <c r="AL86" s="27">
        <v>6</v>
      </c>
      <c r="AM86" s="27">
        <v>7</v>
      </c>
      <c r="AN86" s="27">
        <v>7</v>
      </c>
      <c r="AO86" s="27">
        <v>6</v>
      </c>
      <c r="AP86" s="28" t="s">
        <v>57</v>
      </c>
      <c r="AQ86" s="29" t="s">
        <v>56</v>
      </c>
    </row>
    <row r="87" spans="1:43" ht="18" customHeight="1" x14ac:dyDescent="0.25">
      <c r="D87" s="19" t="s">
        <v>15</v>
      </c>
      <c r="F87" s="20">
        <v>1</v>
      </c>
      <c r="G87" s="20">
        <v>3</v>
      </c>
      <c r="H87" s="20">
        <v>5</v>
      </c>
      <c r="I87" s="20">
        <v>3</v>
      </c>
      <c r="J87" s="20">
        <v>3</v>
      </c>
      <c r="K87" s="20">
        <v>3</v>
      </c>
      <c r="R87" s="21" t="s">
        <v>29</v>
      </c>
      <c r="V87" s="22">
        <v>7</v>
      </c>
      <c r="W87" s="22">
        <v>7</v>
      </c>
      <c r="X87" s="22">
        <v>7</v>
      </c>
      <c r="Y87" s="22">
        <v>6</v>
      </c>
      <c r="Z87" s="22">
        <v>4</v>
      </c>
      <c r="AA87" s="22">
        <v>7</v>
      </c>
      <c r="AC87" s="33" t="s">
        <v>40</v>
      </c>
      <c r="AE87" s="33" t="s">
        <v>42</v>
      </c>
      <c r="AG87" s="33" t="s">
        <v>44</v>
      </c>
      <c r="AH87" s="33" t="s">
        <v>45</v>
      </c>
      <c r="AI87" s="27">
        <v>7</v>
      </c>
      <c r="AJ87" s="27">
        <v>7</v>
      </c>
      <c r="AK87" s="27">
        <v>7</v>
      </c>
      <c r="AL87" s="27">
        <v>7</v>
      </c>
      <c r="AM87" s="27">
        <v>7</v>
      </c>
      <c r="AN87" s="27">
        <v>7</v>
      </c>
      <c r="AO87" s="27">
        <v>7</v>
      </c>
      <c r="AP87" s="28" t="s">
        <v>55</v>
      </c>
      <c r="AQ87" s="29" t="s">
        <v>54</v>
      </c>
    </row>
    <row r="88" spans="1:43" ht="18" customHeight="1" x14ac:dyDescent="0.25">
      <c r="A88" s="19" t="s">
        <v>12</v>
      </c>
      <c r="D88" s="19" t="s">
        <v>15</v>
      </c>
      <c r="E88" s="19" t="s">
        <v>16</v>
      </c>
      <c r="F88" s="20">
        <v>5</v>
      </c>
      <c r="G88" s="20">
        <v>3</v>
      </c>
      <c r="H88" s="20">
        <v>1</v>
      </c>
      <c r="I88" s="20">
        <v>3</v>
      </c>
      <c r="J88" s="20">
        <v>5</v>
      </c>
      <c r="K88" s="20">
        <v>3</v>
      </c>
      <c r="Q88" s="21" t="s">
        <v>28</v>
      </c>
      <c r="R88" s="21" t="s">
        <v>29</v>
      </c>
      <c r="V88" s="22">
        <v>7</v>
      </c>
      <c r="W88" s="22">
        <v>4</v>
      </c>
      <c r="X88" s="22">
        <v>7</v>
      </c>
      <c r="Y88" s="22">
        <v>6</v>
      </c>
      <c r="Z88" s="22">
        <v>7</v>
      </c>
      <c r="AA88" s="22">
        <v>4</v>
      </c>
      <c r="AG88" s="33" t="s">
        <v>44</v>
      </c>
      <c r="AH88" s="33" t="s">
        <v>45</v>
      </c>
      <c r="AI88" s="27">
        <v>7</v>
      </c>
      <c r="AJ88" s="27">
        <v>6</v>
      </c>
      <c r="AK88" s="27">
        <v>7</v>
      </c>
      <c r="AL88" s="27">
        <v>7</v>
      </c>
      <c r="AM88" s="27">
        <v>7</v>
      </c>
      <c r="AN88" s="27">
        <v>7</v>
      </c>
      <c r="AO88" s="27">
        <v>6</v>
      </c>
      <c r="AP88" s="28" t="s">
        <v>57</v>
      </c>
      <c r="AQ88" s="29" t="s">
        <v>56</v>
      </c>
    </row>
    <row r="89" spans="1:43" ht="18" customHeight="1" x14ac:dyDescent="0.25">
      <c r="D89" s="19" t="s">
        <v>15</v>
      </c>
      <c r="F89" s="20">
        <v>2</v>
      </c>
      <c r="G89" s="20">
        <v>5</v>
      </c>
      <c r="H89" s="20">
        <v>5</v>
      </c>
      <c r="J89" s="20">
        <v>5</v>
      </c>
      <c r="K89" s="20">
        <v>4</v>
      </c>
      <c r="M89" s="21" t="s">
        <v>24</v>
      </c>
      <c r="Q89" s="21" t="s">
        <v>28</v>
      </c>
      <c r="V89" s="22">
        <v>6</v>
      </c>
      <c r="W89" s="22">
        <v>6</v>
      </c>
      <c r="X89" s="22">
        <v>6</v>
      </c>
      <c r="Y89" s="22">
        <v>6</v>
      </c>
      <c r="Z89" s="22">
        <v>7</v>
      </c>
      <c r="AA89" s="22">
        <v>6</v>
      </c>
      <c r="AB89" s="33" t="s">
        <v>39</v>
      </c>
      <c r="AI89" s="27">
        <v>6</v>
      </c>
      <c r="AJ89" s="27">
        <v>6</v>
      </c>
      <c r="AK89" s="27">
        <v>7</v>
      </c>
      <c r="AL89" s="27">
        <v>6</v>
      </c>
      <c r="AM89" s="27">
        <v>7</v>
      </c>
      <c r="AN89" s="27">
        <v>7</v>
      </c>
      <c r="AO89" s="27">
        <v>7</v>
      </c>
      <c r="AP89" s="28" t="s">
        <v>53</v>
      </c>
      <c r="AQ89" s="29" t="s">
        <v>56</v>
      </c>
    </row>
    <row r="90" spans="1:43" ht="18" customHeight="1" x14ac:dyDescent="0.25">
      <c r="D90" s="19" t="s">
        <v>15</v>
      </c>
      <c r="E90" s="19" t="s">
        <v>16</v>
      </c>
      <c r="F90" s="20">
        <v>5</v>
      </c>
      <c r="I90" s="20">
        <v>5</v>
      </c>
      <c r="J90" s="20">
        <v>4</v>
      </c>
      <c r="K90" s="20">
        <v>5</v>
      </c>
      <c r="L90" s="21" t="s">
        <v>23</v>
      </c>
      <c r="N90" s="21" t="s">
        <v>25</v>
      </c>
      <c r="P90" s="21" t="s">
        <v>27</v>
      </c>
      <c r="Q90" s="21" t="s">
        <v>28</v>
      </c>
      <c r="R90" s="21" t="s">
        <v>29</v>
      </c>
      <c r="S90" s="21" t="s">
        <v>30</v>
      </c>
      <c r="V90" s="22">
        <v>7</v>
      </c>
      <c r="W90" s="22">
        <v>7</v>
      </c>
      <c r="X90" s="22">
        <v>7</v>
      </c>
      <c r="Y90" s="22">
        <v>7</v>
      </c>
      <c r="Z90" s="22">
        <v>7</v>
      </c>
      <c r="AA90" s="22">
        <v>7</v>
      </c>
      <c r="AB90" s="33" t="s">
        <v>39</v>
      </c>
      <c r="AC90" s="33" t="s">
        <v>40</v>
      </c>
      <c r="AH90" s="33" t="s">
        <v>45</v>
      </c>
      <c r="AI90" s="27">
        <v>6</v>
      </c>
      <c r="AJ90" s="27">
        <v>5</v>
      </c>
      <c r="AK90" s="27">
        <v>7</v>
      </c>
      <c r="AL90" s="27">
        <v>6</v>
      </c>
      <c r="AM90" s="27">
        <v>6</v>
      </c>
      <c r="AN90" s="27">
        <v>6</v>
      </c>
      <c r="AO90" s="27">
        <v>6</v>
      </c>
      <c r="AP90" s="28">
        <v>65</v>
      </c>
      <c r="AQ90" s="29" t="s">
        <v>56</v>
      </c>
    </row>
    <row r="91" spans="1:43" ht="18" customHeight="1" x14ac:dyDescent="0.25">
      <c r="E91" s="19" t="s">
        <v>16</v>
      </c>
      <c r="F91" s="20">
        <v>2</v>
      </c>
      <c r="G91" s="20">
        <v>2</v>
      </c>
      <c r="H91" s="20">
        <v>4</v>
      </c>
      <c r="I91" s="20">
        <v>4</v>
      </c>
      <c r="J91" s="20">
        <v>5</v>
      </c>
      <c r="K91" s="20">
        <v>4</v>
      </c>
      <c r="R91" s="21" t="s">
        <v>29</v>
      </c>
      <c r="S91" s="21" t="s">
        <v>30</v>
      </c>
      <c r="V91" s="22">
        <v>3</v>
      </c>
      <c r="W91" s="22">
        <v>2</v>
      </c>
      <c r="X91" s="22">
        <v>6</v>
      </c>
      <c r="Y91" s="22">
        <v>6</v>
      </c>
      <c r="Z91" s="22">
        <v>6</v>
      </c>
      <c r="AA91" s="22">
        <v>1</v>
      </c>
      <c r="AB91" s="33" t="s">
        <v>39</v>
      </c>
      <c r="AG91" s="33" t="s">
        <v>44</v>
      </c>
      <c r="AI91" s="27">
        <v>6</v>
      </c>
      <c r="AJ91" s="27">
        <v>6</v>
      </c>
      <c r="AK91" s="27">
        <v>7</v>
      </c>
      <c r="AL91" s="27">
        <v>7</v>
      </c>
      <c r="AM91" s="27">
        <v>7</v>
      </c>
      <c r="AN91" s="27">
        <v>6</v>
      </c>
      <c r="AO91" s="27">
        <v>6</v>
      </c>
      <c r="AP91" s="28" t="s">
        <v>57</v>
      </c>
      <c r="AQ91" s="29" t="s">
        <v>56</v>
      </c>
    </row>
    <row r="92" spans="1:43" ht="18" customHeight="1" x14ac:dyDescent="0.25">
      <c r="A92" s="19" t="s">
        <v>12</v>
      </c>
      <c r="D92" s="19" t="s">
        <v>15</v>
      </c>
      <c r="E92" s="19" t="s">
        <v>16</v>
      </c>
      <c r="F92" s="20">
        <v>5</v>
      </c>
      <c r="G92" s="20">
        <v>5</v>
      </c>
      <c r="I92" s="20">
        <v>5</v>
      </c>
      <c r="J92" s="20">
        <v>5</v>
      </c>
      <c r="R92" s="21" t="s">
        <v>29</v>
      </c>
      <c r="V92" s="22">
        <v>6</v>
      </c>
      <c r="W92" s="22">
        <v>7</v>
      </c>
      <c r="X92" s="22">
        <v>7</v>
      </c>
      <c r="Y92" s="22">
        <v>7</v>
      </c>
      <c r="Z92" s="22">
        <v>7</v>
      </c>
      <c r="AA92" s="22">
        <v>6</v>
      </c>
      <c r="AG92" s="33" t="s">
        <v>44</v>
      </c>
      <c r="AH92" s="33" t="s">
        <v>45</v>
      </c>
      <c r="AJ92" s="27">
        <v>6</v>
      </c>
      <c r="AK92" s="27">
        <v>7</v>
      </c>
      <c r="AL92" s="27">
        <v>7</v>
      </c>
      <c r="AM92" s="27">
        <v>6</v>
      </c>
      <c r="AN92" s="27">
        <v>6</v>
      </c>
      <c r="AO92" s="27">
        <v>6</v>
      </c>
      <c r="AP92" s="28" t="s">
        <v>53</v>
      </c>
      <c r="AQ92" s="29" t="s">
        <v>56</v>
      </c>
    </row>
    <row r="93" spans="1:43" ht="18" customHeight="1" x14ac:dyDescent="0.25">
      <c r="D93" s="19" t="s">
        <v>15</v>
      </c>
      <c r="G93" s="20">
        <v>5</v>
      </c>
      <c r="I93" s="20">
        <v>3</v>
      </c>
      <c r="J93" s="20">
        <v>3</v>
      </c>
      <c r="K93" s="20">
        <v>2</v>
      </c>
      <c r="Q93" s="21" t="s">
        <v>28</v>
      </c>
      <c r="R93" s="21" t="s">
        <v>29</v>
      </c>
      <c r="T93" s="21" t="s">
        <v>31</v>
      </c>
      <c r="V93" s="22">
        <v>7</v>
      </c>
      <c r="W93" s="22">
        <v>5</v>
      </c>
      <c r="X93" s="22">
        <v>5</v>
      </c>
      <c r="Y93" s="22">
        <v>6</v>
      </c>
      <c r="Z93" s="22">
        <v>5</v>
      </c>
      <c r="AA93" s="22">
        <v>2</v>
      </c>
      <c r="AB93" s="33" t="s">
        <v>39</v>
      </c>
      <c r="AD93" s="33" t="s">
        <v>41</v>
      </c>
      <c r="AG93" s="33" t="s">
        <v>44</v>
      </c>
      <c r="AH93" s="33" t="s">
        <v>45</v>
      </c>
      <c r="AI93" s="27">
        <v>7</v>
      </c>
      <c r="AJ93" s="27">
        <v>6</v>
      </c>
      <c r="AK93" s="27">
        <v>7</v>
      </c>
      <c r="AL93" s="27">
        <v>7</v>
      </c>
      <c r="AM93" s="27">
        <v>7</v>
      </c>
      <c r="AN93" s="27">
        <v>7</v>
      </c>
      <c r="AO93" s="27">
        <v>5</v>
      </c>
      <c r="AP93" s="28">
        <v>65</v>
      </c>
      <c r="AQ93" s="29" t="s">
        <v>54</v>
      </c>
    </row>
    <row r="94" spans="1:43" ht="18" customHeight="1" x14ac:dyDescent="0.25">
      <c r="E94" s="19" t="s">
        <v>16</v>
      </c>
      <c r="F94" s="20">
        <v>5</v>
      </c>
      <c r="G94" s="20">
        <v>5</v>
      </c>
      <c r="H94" s="20">
        <v>5</v>
      </c>
      <c r="I94" s="20">
        <v>3</v>
      </c>
      <c r="J94" s="20">
        <v>5</v>
      </c>
      <c r="K94" s="20">
        <v>3</v>
      </c>
      <c r="L94" s="21" t="s">
        <v>23</v>
      </c>
      <c r="M94" s="21" t="s">
        <v>24</v>
      </c>
      <c r="N94" s="21" t="s">
        <v>25</v>
      </c>
      <c r="O94" s="21" t="s">
        <v>26</v>
      </c>
      <c r="P94" s="21" t="s">
        <v>27</v>
      </c>
      <c r="Q94" s="21" t="s">
        <v>28</v>
      </c>
      <c r="R94" s="21" t="s">
        <v>29</v>
      </c>
      <c r="S94" s="21" t="s">
        <v>30</v>
      </c>
      <c r="T94" s="21" t="s">
        <v>31</v>
      </c>
      <c r="V94" s="22">
        <v>3</v>
      </c>
      <c r="W94" s="22">
        <v>4</v>
      </c>
      <c r="X94" s="22">
        <v>5</v>
      </c>
      <c r="Y94" s="22">
        <v>5</v>
      </c>
      <c r="Z94" s="22">
        <v>7</v>
      </c>
      <c r="AA94" s="22">
        <v>7</v>
      </c>
      <c r="AG94" s="33" t="s">
        <v>44</v>
      </c>
      <c r="AH94" s="33" t="s">
        <v>45</v>
      </c>
      <c r="AJ94" s="27">
        <v>6</v>
      </c>
      <c r="AK94" s="27">
        <v>7</v>
      </c>
      <c r="AL94" s="27">
        <v>6</v>
      </c>
      <c r="AM94" s="27">
        <v>6</v>
      </c>
      <c r="AN94" s="27">
        <v>7</v>
      </c>
      <c r="AO94" s="27">
        <v>5</v>
      </c>
      <c r="AP94" s="28" t="s">
        <v>57</v>
      </c>
      <c r="AQ94" s="29" t="s">
        <v>56</v>
      </c>
    </row>
    <row r="95" spans="1:43" ht="18" customHeight="1" x14ac:dyDescent="0.25">
      <c r="C95" s="19" t="s">
        <v>14</v>
      </c>
      <c r="D95" s="19" t="s">
        <v>15</v>
      </c>
      <c r="F95" s="20">
        <v>5</v>
      </c>
      <c r="G95" s="20">
        <v>5</v>
      </c>
      <c r="H95" s="20">
        <v>4</v>
      </c>
      <c r="I95" s="20">
        <v>5</v>
      </c>
      <c r="J95" s="20">
        <v>5</v>
      </c>
      <c r="K95" s="20">
        <v>5</v>
      </c>
      <c r="L95" s="21" t="s">
        <v>23</v>
      </c>
      <c r="M95" s="21" t="s">
        <v>24</v>
      </c>
      <c r="O95" s="21" t="s">
        <v>26</v>
      </c>
      <c r="Q95" s="21" t="s">
        <v>28</v>
      </c>
      <c r="R95" s="21" t="s">
        <v>29</v>
      </c>
      <c r="S95" s="21" t="s">
        <v>30</v>
      </c>
      <c r="V95" s="22">
        <v>4</v>
      </c>
      <c r="W95" s="22">
        <v>7</v>
      </c>
      <c r="X95" s="22">
        <v>4</v>
      </c>
      <c r="Y95" s="22">
        <v>4</v>
      </c>
      <c r="Z95" s="22">
        <v>7</v>
      </c>
      <c r="AA95" s="22">
        <v>7</v>
      </c>
      <c r="AD95" s="33" t="s">
        <v>41</v>
      </c>
      <c r="AG95" s="33" t="s">
        <v>44</v>
      </c>
      <c r="AH95" s="33" t="s">
        <v>45</v>
      </c>
      <c r="AI95" s="27">
        <v>7</v>
      </c>
      <c r="AJ95" s="27">
        <v>6</v>
      </c>
      <c r="AK95" s="27">
        <v>7</v>
      </c>
      <c r="AL95" s="27">
        <v>6</v>
      </c>
      <c r="AM95" s="27">
        <v>6</v>
      </c>
      <c r="AN95" s="27">
        <v>6</v>
      </c>
      <c r="AO95" s="27">
        <v>6</v>
      </c>
      <c r="AP95" s="28" t="s">
        <v>55</v>
      </c>
      <c r="AQ95" s="29" t="s">
        <v>56</v>
      </c>
    </row>
    <row r="96" spans="1:43" ht="18" customHeight="1" x14ac:dyDescent="0.25">
      <c r="D96" s="19" t="s">
        <v>15</v>
      </c>
      <c r="F96" s="20">
        <v>3</v>
      </c>
      <c r="G96" s="20">
        <v>5</v>
      </c>
      <c r="H96" s="20">
        <v>2</v>
      </c>
      <c r="I96" s="20">
        <v>4</v>
      </c>
      <c r="J96" s="20">
        <v>4</v>
      </c>
      <c r="K96" s="20">
        <v>3</v>
      </c>
      <c r="L96" s="21" t="s">
        <v>23</v>
      </c>
      <c r="Q96" s="21" t="s">
        <v>28</v>
      </c>
      <c r="R96" s="21" t="s">
        <v>29</v>
      </c>
      <c r="V96" s="22">
        <v>5</v>
      </c>
      <c r="W96" s="22">
        <v>5</v>
      </c>
      <c r="X96" s="22">
        <v>7</v>
      </c>
      <c r="Y96" s="22">
        <v>6</v>
      </c>
      <c r="Z96" s="22">
        <v>6</v>
      </c>
      <c r="AA96" s="22">
        <v>7</v>
      </c>
      <c r="AF96" s="33" t="s">
        <v>43</v>
      </c>
      <c r="AH96" s="33" t="s">
        <v>45</v>
      </c>
      <c r="AI96" s="27">
        <v>7</v>
      </c>
      <c r="AJ96" s="27">
        <v>7</v>
      </c>
      <c r="AK96" s="27">
        <v>7</v>
      </c>
      <c r="AL96" s="27">
        <v>7</v>
      </c>
      <c r="AM96" s="27">
        <v>7</v>
      </c>
      <c r="AN96" s="27">
        <v>6</v>
      </c>
      <c r="AO96" s="27">
        <v>4</v>
      </c>
      <c r="AP96" s="28" t="s">
        <v>58</v>
      </c>
      <c r="AQ96" s="29" t="s">
        <v>56</v>
      </c>
    </row>
    <row r="97" spans="1:43" ht="18" customHeight="1" x14ac:dyDescent="0.25">
      <c r="D97" s="19" t="s">
        <v>15</v>
      </c>
      <c r="F97" s="20">
        <v>2</v>
      </c>
      <c r="G97" s="20">
        <v>4</v>
      </c>
      <c r="H97" s="20">
        <v>1</v>
      </c>
      <c r="I97" s="20">
        <v>3</v>
      </c>
      <c r="J97" s="20">
        <v>5</v>
      </c>
      <c r="K97" s="20">
        <v>3</v>
      </c>
      <c r="L97" s="21" t="s">
        <v>23</v>
      </c>
      <c r="N97" s="21" t="s">
        <v>25</v>
      </c>
      <c r="O97" s="21" t="s">
        <v>26</v>
      </c>
      <c r="T97" s="21" t="s">
        <v>31</v>
      </c>
      <c r="V97" s="22">
        <v>5</v>
      </c>
      <c r="W97" s="22">
        <v>5</v>
      </c>
      <c r="X97" s="22">
        <v>7</v>
      </c>
      <c r="Y97" s="22">
        <v>6</v>
      </c>
      <c r="Z97" s="22">
        <v>5</v>
      </c>
      <c r="AA97" s="22">
        <v>4</v>
      </c>
      <c r="AB97" s="33" t="s">
        <v>39</v>
      </c>
      <c r="AD97" s="33" t="s">
        <v>41</v>
      </c>
      <c r="AG97" s="33" t="s">
        <v>44</v>
      </c>
      <c r="AH97" s="33" t="s">
        <v>45</v>
      </c>
      <c r="AI97" s="27">
        <v>6</v>
      </c>
      <c r="AJ97" s="27">
        <v>6</v>
      </c>
      <c r="AK97" s="27">
        <v>6</v>
      </c>
      <c r="AL97" s="27">
        <v>7</v>
      </c>
      <c r="AM97" s="27">
        <v>7</v>
      </c>
      <c r="AN97" s="27">
        <v>6</v>
      </c>
      <c r="AO97" s="27">
        <v>6</v>
      </c>
      <c r="AP97" s="28" t="s">
        <v>53</v>
      </c>
      <c r="AQ97" s="29" t="s">
        <v>56</v>
      </c>
    </row>
    <row r="98" spans="1:43" ht="18" customHeight="1" x14ac:dyDescent="0.25">
      <c r="C98" s="19" t="s">
        <v>14</v>
      </c>
      <c r="F98" s="20">
        <v>5</v>
      </c>
      <c r="G98" s="20">
        <v>5</v>
      </c>
      <c r="H98" s="20">
        <v>3</v>
      </c>
      <c r="I98" s="20">
        <v>3</v>
      </c>
      <c r="J98" s="20">
        <v>5</v>
      </c>
      <c r="K98" s="20">
        <v>4</v>
      </c>
      <c r="O98" s="21" t="s">
        <v>26</v>
      </c>
      <c r="Q98" s="21" t="s">
        <v>28</v>
      </c>
      <c r="R98" s="21" t="s">
        <v>29</v>
      </c>
      <c r="V98" s="22">
        <v>6</v>
      </c>
      <c r="W98" s="22">
        <v>5</v>
      </c>
      <c r="X98" s="22">
        <v>6</v>
      </c>
      <c r="Y98" s="22">
        <v>5</v>
      </c>
      <c r="Z98" s="22">
        <v>5</v>
      </c>
      <c r="AA98" s="22">
        <v>7</v>
      </c>
      <c r="AH98" s="33" t="s">
        <v>45</v>
      </c>
      <c r="AI98" s="27">
        <v>7</v>
      </c>
      <c r="AJ98" s="27">
        <v>6</v>
      </c>
      <c r="AK98" s="27">
        <v>7</v>
      </c>
      <c r="AL98" s="27">
        <v>6</v>
      </c>
      <c r="AM98" s="27">
        <v>6</v>
      </c>
      <c r="AN98" s="27">
        <v>6</v>
      </c>
      <c r="AO98" s="27">
        <v>5</v>
      </c>
      <c r="AP98" s="28" t="s">
        <v>55</v>
      </c>
      <c r="AQ98" s="29" t="s">
        <v>56</v>
      </c>
    </row>
    <row r="99" spans="1:43" ht="18" customHeight="1" x14ac:dyDescent="0.25">
      <c r="D99" s="19" t="s">
        <v>15</v>
      </c>
      <c r="E99" s="19" t="s">
        <v>16</v>
      </c>
      <c r="F99" s="20">
        <v>5</v>
      </c>
      <c r="G99" s="20">
        <v>5</v>
      </c>
      <c r="H99" s="20">
        <v>4</v>
      </c>
      <c r="I99" s="20">
        <v>4</v>
      </c>
      <c r="J99" s="20">
        <v>5</v>
      </c>
      <c r="K99" s="20">
        <v>4</v>
      </c>
      <c r="M99" s="21" t="s">
        <v>24</v>
      </c>
      <c r="Q99" s="21" t="s">
        <v>28</v>
      </c>
      <c r="R99" s="21" t="s">
        <v>29</v>
      </c>
      <c r="S99" s="21" t="s">
        <v>30</v>
      </c>
      <c r="V99" s="22">
        <v>5</v>
      </c>
      <c r="W99" s="22">
        <v>7</v>
      </c>
      <c r="X99" s="22">
        <v>7</v>
      </c>
      <c r="Y99" s="22">
        <v>7</v>
      </c>
      <c r="Z99" s="22">
        <v>7</v>
      </c>
      <c r="AA99" s="22">
        <v>6</v>
      </c>
      <c r="AB99" s="33" t="s">
        <v>39</v>
      </c>
      <c r="AE99" s="33" t="s">
        <v>42</v>
      </c>
      <c r="AF99" s="33" t="s">
        <v>43</v>
      </c>
      <c r="AH99" s="33" t="s">
        <v>45</v>
      </c>
      <c r="AI99" s="27">
        <v>7</v>
      </c>
      <c r="AJ99" s="27">
        <v>6</v>
      </c>
      <c r="AK99" s="27">
        <v>7</v>
      </c>
      <c r="AL99" s="27">
        <v>6</v>
      </c>
      <c r="AM99" s="27">
        <v>7</v>
      </c>
      <c r="AN99" s="27">
        <v>6</v>
      </c>
      <c r="AO99" s="27">
        <v>5</v>
      </c>
      <c r="AP99" s="28" t="s">
        <v>55</v>
      </c>
      <c r="AQ99" s="29" t="s">
        <v>56</v>
      </c>
    </row>
    <row r="100" spans="1:43" ht="18" customHeight="1" x14ac:dyDescent="0.25">
      <c r="E100" s="19" t="s">
        <v>16</v>
      </c>
      <c r="F100" s="20">
        <v>5</v>
      </c>
      <c r="G100" s="20">
        <v>5</v>
      </c>
      <c r="H100" s="20">
        <v>1</v>
      </c>
      <c r="I100" s="20">
        <v>5</v>
      </c>
      <c r="J100" s="20">
        <v>5</v>
      </c>
      <c r="K100" s="20">
        <v>5</v>
      </c>
      <c r="Q100" s="21" t="s">
        <v>28</v>
      </c>
      <c r="V100" s="22">
        <v>7</v>
      </c>
      <c r="W100" s="22">
        <v>5</v>
      </c>
      <c r="X100" s="22">
        <v>7</v>
      </c>
      <c r="Y100" s="22">
        <v>7</v>
      </c>
      <c r="Z100" s="22">
        <v>7</v>
      </c>
      <c r="AA100" s="22">
        <v>7</v>
      </c>
      <c r="AB100" s="33" t="s">
        <v>39</v>
      </c>
      <c r="AC100" s="33" t="s">
        <v>40</v>
      </c>
      <c r="AF100" s="33" t="s">
        <v>43</v>
      </c>
      <c r="AH100" s="33" t="s">
        <v>45</v>
      </c>
      <c r="AI100" s="27">
        <v>7</v>
      </c>
      <c r="AJ100" s="27">
        <v>6</v>
      </c>
      <c r="AK100" s="27">
        <v>7</v>
      </c>
      <c r="AL100" s="27">
        <v>7</v>
      </c>
      <c r="AM100" s="27">
        <v>7</v>
      </c>
      <c r="AN100" s="27">
        <v>7</v>
      </c>
      <c r="AO100" s="27">
        <v>5</v>
      </c>
      <c r="AP100" s="28" t="s">
        <v>57</v>
      </c>
      <c r="AQ100" s="29" t="s">
        <v>56</v>
      </c>
    </row>
    <row r="101" spans="1:43" ht="18" customHeight="1" x14ac:dyDescent="0.25">
      <c r="D101" s="19" t="s">
        <v>15</v>
      </c>
      <c r="F101" s="20">
        <v>5</v>
      </c>
      <c r="G101" s="20">
        <v>5</v>
      </c>
      <c r="H101" s="20">
        <v>4</v>
      </c>
      <c r="I101" s="20">
        <v>4</v>
      </c>
      <c r="J101" s="20">
        <v>5</v>
      </c>
      <c r="K101" s="20">
        <v>5</v>
      </c>
      <c r="L101" s="21" t="s">
        <v>23</v>
      </c>
      <c r="Q101" s="21" t="s">
        <v>28</v>
      </c>
      <c r="R101" s="21" t="s">
        <v>29</v>
      </c>
      <c r="S101" s="21" t="s">
        <v>30</v>
      </c>
      <c r="V101" s="22">
        <v>6</v>
      </c>
      <c r="W101" s="22">
        <v>6</v>
      </c>
      <c r="X101" s="22">
        <v>6</v>
      </c>
      <c r="Y101" s="22">
        <v>6</v>
      </c>
      <c r="Z101" s="22">
        <v>7</v>
      </c>
      <c r="AA101" s="22">
        <v>7</v>
      </c>
      <c r="AE101" s="33" t="s">
        <v>42</v>
      </c>
      <c r="AG101" s="33" t="s">
        <v>44</v>
      </c>
      <c r="AH101" s="33" t="s">
        <v>45</v>
      </c>
      <c r="AI101" s="27">
        <v>7</v>
      </c>
      <c r="AJ101" s="27">
        <v>6</v>
      </c>
      <c r="AK101" s="27">
        <v>7</v>
      </c>
      <c r="AL101" s="27">
        <v>7</v>
      </c>
      <c r="AM101" s="27">
        <v>7</v>
      </c>
      <c r="AN101" s="27">
        <v>7</v>
      </c>
      <c r="AO101" s="27">
        <v>5</v>
      </c>
      <c r="AP101" s="28" t="s">
        <v>58</v>
      </c>
      <c r="AQ101" s="29" t="s">
        <v>56</v>
      </c>
    </row>
    <row r="102" spans="1:43" ht="18" customHeight="1" x14ac:dyDescent="0.25">
      <c r="C102" s="19" t="s">
        <v>14</v>
      </c>
      <c r="D102" s="19" t="s">
        <v>15</v>
      </c>
      <c r="F102" s="20">
        <v>5</v>
      </c>
      <c r="G102" s="20">
        <v>5</v>
      </c>
      <c r="H102" s="20">
        <v>3</v>
      </c>
      <c r="I102" s="20">
        <v>2</v>
      </c>
      <c r="J102" s="20">
        <v>4</v>
      </c>
      <c r="K102" s="20">
        <v>4</v>
      </c>
      <c r="L102" s="21" t="s">
        <v>23</v>
      </c>
      <c r="Q102" s="21" t="s">
        <v>28</v>
      </c>
      <c r="R102" s="21" t="s">
        <v>29</v>
      </c>
      <c r="S102" s="21" t="s">
        <v>30</v>
      </c>
      <c r="V102" s="22">
        <v>5</v>
      </c>
      <c r="W102" s="22">
        <v>5</v>
      </c>
      <c r="X102" s="22">
        <v>6</v>
      </c>
      <c r="Y102" s="22">
        <v>6</v>
      </c>
      <c r="Z102" s="22">
        <v>7</v>
      </c>
      <c r="AA102" s="22">
        <v>7</v>
      </c>
      <c r="AB102" s="33" t="s">
        <v>39</v>
      </c>
      <c r="AE102" s="33" t="s">
        <v>42</v>
      </c>
      <c r="AG102" s="33" t="s">
        <v>44</v>
      </c>
      <c r="AI102" s="27">
        <v>7</v>
      </c>
      <c r="AJ102" s="27">
        <v>7</v>
      </c>
      <c r="AK102" s="27">
        <v>7</v>
      </c>
      <c r="AL102" s="27">
        <v>7</v>
      </c>
      <c r="AM102" s="27">
        <v>7</v>
      </c>
      <c r="AN102" s="27">
        <v>7</v>
      </c>
      <c r="AO102" s="27">
        <v>7</v>
      </c>
      <c r="AP102" s="28" t="s">
        <v>57</v>
      </c>
      <c r="AQ102" s="29" t="s">
        <v>56</v>
      </c>
    </row>
    <row r="103" spans="1:43" ht="18" customHeight="1" x14ac:dyDescent="0.25">
      <c r="C103" s="19" t="s">
        <v>14</v>
      </c>
      <c r="D103" s="19" t="s">
        <v>15</v>
      </c>
      <c r="E103" s="19" t="s">
        <v>16</v>
      </c>
      <c r="F103" s="20">
        <v>4</v>
      </c>
      <c r="G103" s="20">
        <v>2</v>
      </c>
      <c r="H103" s="20">
        <v>3</v>
      </c>
      <c r="I103" s="20">
        <v>2</v>
      </c>
      <c r="J103" s="20">
        <v>5</v>
      </c>
      <c r="K103" s="20">
        <v>5</v>
      </c>
      <c r="L103" s="21" t="s">
        <v>23</v>
      </c>
      <c r="R103" s="21" t="s">
        <v>29</v>
      </c>
      <c r="S103" s="21" t="s">
        <v>30</v>
      </c>
      <c r="V103" s="22">
        <v>6</v>
      </c>
      <c r="W103" s="22">
        <v>5</v>
      </c>
      <c r="X103" s="22">
        <v>6</v>
      </c>
      <c r="Y103" s="22">
        <v>6</v>
      </c>
      <c r="Z103" s="22">
        <v>7</v>
      </c>
      <c r="AA103" s="22">
        <v>6</v>
      </c>
      <c r="AH103" s="33" t="s">
        <v>45</v>
      </c>
      <c r="AI103" s="27">
        <v>7</v>
      </c>
      <c r="AJ103" s="27">
        <v>6</v>
      </c>
      <c r="AK103" s="27">
        <v>6</v>
      </c>
      <c r="AL103" s="27">
        <v>6</v>
      </c>
      <c r="AM103" s="27">
        <v>7</v>
      </c>
      <c r="AN103" s="27">
        <v>7</v>
      </c>
      <c r="AO103" s="27">
        <v>5</v>
      </c>
      <c r="AP103" s="28">
        <v>65</v>
      </c>
      <c r="AQ103" s="29" t="s">
        <v>56</v>
      </c>
    </row>
    <row r="104" spans="1:43" ht="18" customHeight="1" x14ac:dyDescent="0.25">
      <c r="C104" s="19" t="s">
        <v>14</v>
      </c>
      <c r="F104" s="20">
        <v>3</v>
      </c>
      <c r="G104" s="20">
        <v>4</v>
      </c>
      <c r="H104" s="20">
        <v>1</v>
      </c>
      <c r="I104" s="20">
        <v>4</v>
      </c>
      <c r="J104" s="20">
        <v>5</v>
      </c>
      <c r="K104" s="20">
        <v>4</v>
      </c>
      <c r="L104" s="21" t="s">
        <v>23</v>
      </c>
      <c r="M104" s="21" t="s">
        <v>24</v>
      </c>
      <c r="V104" s="22">
        <v>7</v>
      </c>
      <c r="W104" s="22">
        <v>6</v>
      </c>
      <c r="X104" s="22">
        <v>7</v>
      </c>
      <c r="Y104" s="22">
        <v>6</v>
      </c>
      <c r="Z104" s="22">
        <v>7</v>
      </c>
      <c r="AA104" s="22">
        <v>5</v>
      </c>
      <c r="AD104" s="33" t="s">
        <v>41</v>
      </c>
      <c r="AE104" s="33" t="s">
        <v>42</v>
      </c>
      <c r="AH104" s="33" t="s">
        <v>45</v>
      </c>
      <c r="AI104" s="27">
        <v>7</v>
      </c>
      <c r="AJ104" s="27">
        <v>5</v>
      </c>
      <c r="AK104" s="27">
        <v>6</v>
      </c>
      <c r="AL104" s="27">
        <v>6</v>
      </c>
      <c r="AM104" s="27">
        <v>7</v>
      </c>
      <c r="AN104" s="27">
        <v>7</v>
      </c>
      <c r="AO104" s="27">
        <v>7</v>
      </c>
      <c r="AP104" s="28" t="s">
        <v>53</v>
      </c>
      <c r="AQ104" s="29" t="s">
        <v>56</v>
      </c>
    </row>
    <row r="105" spans="1:43" ht="18" customHeight="1" x14ac:dyDescent="0.25">
      <c r="C105" s="19" t="s">
        <v>14</v>
      </c>
      <c r="D105" s="19" t="s">
        <v>15</v>
      </c>
      <c r="F105" s="20">
        <v>5</v>
      </c>
      <c r="G105" s="20">
        <v>3</v>
      </c>
      <c r="H105" s="20">
        <v>2</v>
      </c>
      <c r="I105" s="20">
        <v>3</v>
      </c>
      <c r="J105" s="20">
        <v>5</v>
      </c>
      <c r="K105" s="20">
        <v>3</v>
      </c>
      <c r="M105" s="21" t="s">
        <v>24</v>
      </c>
      <c r="Q105" s="21" t="s">
        <v>28</v>
      </c>
      <c r="V105" s="22">
        <v>2</v>
      </c>
      <c r="W105" s="22">
        <v>6</v>
      </c>
      <c r="X105" s="22">
        <v>6</v>
      </c>
      <c r="Y105" s="22">
        <v>5</v>
      </c>
      <c r="Z105" s="22">
        <v>7</v>
      </c>
      <c r="AA105" s="22">
        <v>7</v>
      </c>
      <c r="AB105" s="33" t="s">
        <v>39</v>
      </c>
      <c r="AE105" s="33" t="s">
        <v>42</v>
      </c>
      <c r="AG105" s="33" t="s">
        <v>44</v>
      </c>
      <c r="AH105" s="33" t="s">
        <v>45</v>
      </c>
      <c r="AI105" s="27">
        <v>7</v>
      </c>
      <c r="AJ105" s="27">
        <v>6</v>
      </c>
      <c r="AK105" s="27">
        <v>6</v>
      </c>
      <c r="AL105" s="27">
        <v>7</v>
      </c>
      <c r="AM105" s="27">
        <v>7</v>
      </c>
      <c r="AN105" s="27">
        <v>7</v>
      </c>
      <c r="AO105" s="27">
        <v>7</v>
      </c>
      <c r="AP105" s="28" t="s">
        <v>57</v>
      </c>
      <c r="AQ105" s="29" t="s">
        <v>54</v>
      </c>
    </row>
    <row r="106" spans="1:43" ht="18" customHeight="1" x14ac:dyDescent="0.25">
      <c r="E106" s="19" t="s">
        <v>16</v>
      </c>
      <c r="F106" s="20">
        <v>4</v>
      </c>
      <c r="G106" s="20">
        <v>5</v>
      </c>
      <c r="H106" s="20">
        <v>2</v>
      </c>
      <c r="I106" s="20">
        <v>3</v>
      </c>
      <c r="J106" s="20">
        <v>3</v>
      </c>
      <c r="K106" s="20">
        <v>3</v>
      </c>
      <c r="M106" s="21" t="s">
        <v>24</v>
      </c>
      <c r="Q106" s="21" t="s">
        <v>28</v>
      </c>
      <c r="R106" s="21" t="s">
        <v>29</v>
      </c>
      <c r="V106" s="22">
        <v>5</v>
      </c>
      <c r="W106" s="22">
        <v>6</v>
      </c>
      <c r="X106" s="22">
        <v>7</v>
      </c>
      <c r="Z106" s="22">
        <v>6</v>
      </c>
      <c r="AA106" s="22">
        <v>7</v>
      </c>
      <c r="AC106" s="33" t="s">
        <v>40</v>
      </c>
      <c r="AE106" s="33" t="s">
        <v>42</v>
      </c>
      <c r="AG106" s="33" t="s">
        <v>44</v>
      </c>
      <c r="AI106" s="27">
        <v>7</v>
      </c>
      <c r="AJ106" s="27">
        <v>6</v>
      </c>
      <c r="AK106" s="27">
        <v>5</v>
      </c>
      <c r="AL106" s="27">
        <v>5</v>
      </c>
      <c r="AM106" s="27">
        <v>7</v>
      </c>
      <c r="AN106" s="27">
        <v>5</v>
      </c>
      <c r="AO106" s="27">
        <v>1</v>
      </c>
      <c r="AP106" s="28" t="s">
        <v>55</v>
      </c>
      <c r="AQ106" s="29" t="s">
        <v>54</v>
      </c>
    </row>
    <row r="107" spans="1:43" ht="18" customHeight="1" x14ac:dyDescent="0.25">
      <c r="A107" s="19" t="s">
        <v>12</v>
      </c>
      <c r="D107" s="19" t="s">
        <v>15</v>
      </c>
      <c r="E107" s="19" t="s">
        <v>16</v>
      </c>
      <c r="F107" s="20">
        <v>4</v>
      </c>
      <c r="G107" s="20">
        <v>4</v>
      </c>
      <c r="H107" s="20">
        <v>1</v>
      </c>
      <c r="I107" s="20">
        <v>4</v>
      </c>
      <c r="J107" s="20">
        <v>5</v>
      </c>
      <c r="K107" s="20">
        <v>4</v>
      </c>
      <c r="R107" s="21" t="s">
        <v>29</v>
      </c>
      <c r="V107" s="22">
        <v>5</v>
      </c>
      <c r="W107" s="22">
        <v>6</v>
      </c>
      <c r="X107" s="22">
        <v>5</v>
      </c>
      <c r="Y107" s="22">
        <v>5</v>
      </c>
      <c r="Z107" s="22">
        <v>7</v>
      </c>
      <c r="AA107" s="22">
        <v>6</v>
      </c>
      <c r="AI107" s="27">
        <v>7</v>
      </c>
      <c r="AJ107" s="27">
        <v>7</v>
      </c>
      <c r="AK107" s="27">
        <v>7</v>
      </c>
      <c r="AL107" s="27">
        <v>7</v>
      </c>
      <c r="AM107" s="27">
        <v>7</v>
      </c>
      <c r="AN107" s="27">
        <v>7</v>
      </c>
      <c r="AO107" s="27">
        <v>7</v>
      </c>
      <c r="AP107" s="28">
        <v>65</v>
      </c>
      <c r="AQ107" s="29" t="s">
        <v>56</v>
      </c>
    </row>
    <row r="108" spans="1:43" ht="18" customHeight="1" x14ac:dyDescent="0.25">
      <c r="A108" s="19" t="s">
        <v>12</v>
      </c>
      <c r="D108" s="19" t="s">
        <v>15</v>
      </c>
      <c r="E108" s="19" t="s">
        <v>16</v>
      </c>
      <c r="F108" s="20">
        <v>5</v>
      </c>
      <c r="G108" s="20">
        <v>3</v>
      </c>
      <c r="H108" s="20">
        <v>2</v>
      </c>
      <c r="I108" s="20">
        <v>4</v>
      </c>
      <c r="J108" s="20">
        <v>4</v>
      </c>
      <c r="K108" s="20">
        <v>2</v>
      </c>
      <c r="O108" s="21" t="s">
        <v>26</v>
      </c>
      <c r="Q108" s="21" t="s">
        <v>28</v>
      </c>
      <c r="R108" s="21" t="s">
        <v>29</v>
      </c>
      <c r="T108" s="21" t="s">
        <v>31</v>
      </c>
      <c r="V108" s="22">
        <v>5</v>
      </c>
      <c r="W108" s="22">
        <v>7</v>
      </c>
      <c r="X108" s="22">
        <v>7</v>
      </c>
      <c r="Y108" s="22">
        <v>6</v>
      </c>
      <c r="Z108" s="22">
        <v>6</v>
      </c>
      <c r="AA108" s="22">
        <v>7</v>
      </c>
      <c r="AC108" s="33" t="s">
        <v>40</v>
      </c>
      <c r="AD108" s="33" t="s">
        <v>41</v>
      </c>
      <c r="AG108" s="33" t="s">
        <v>44</v>
      </c>
      <c r="AI108" s="27">
        <v>7</v>
      </c>
      <c r="AJ108" s="27">
        <v>6</v>
      </c>
      <c r="AK108" s="27">
        <v>5</v>
      </c>
      <c r="AL108" s="27">
        <v>6</v>
      </c>
      <c r="AM108" s="27">
        <v>7</v>
      </c>
      <c r="AN108" s="27">
        <v>7</v>
      </c>
      <c r="AO108" s="27">
        <v>6</v>
      </c>
      <c r="AP108" s="28" t="s">
        <v>57</v>
      </c>
      <c r="AQ108" s="29" t="s">
        <v>56</v>
      </c>
    </row>
    <row r="109" spans="1:43" ht="18" customHeight="1" x14ac:dyDescent="0.25">
      <c r="A109" s="19" t="s">
        <v>12</v>
      </c>
      <c r="D109" s="19" t="s">
        <v>15</v>
      </c>
      <c r="E109" s="19" t="s">
        <v>16</v>
      </c>
      <c r="F109" s="20">
        <v>5</v>
      </c>
      <c r="G109" s="20">
        <v>5</v>
      </c>
      <c r="H109" s="20">
        <v>5</v>
      </c>
      <c r="I109" s="20">
        <v>5</v>
      </c>
      <c r="J109" s="20">
        <v>5</v>
      </c>
      <c r="K109" s="20">
        <v>5</v>
      </c>
      <c r="L109" s="21" t="s">
        <v>23</v>
      </c>
      <c r="Q109" s="21" t="s">
        <v>28</v>
      </c>
      <c r="S109" s="21" t="s">
        <v>30</v>
      </c>
      <c r="V109" s="22">
        <v>3</v>
      </c>
      <c r="W109" s="22">
        <v>1</v>
      </c>
      <c r="X109" s="22">
        <v>7</v>
      </c>
      <c r="Y109" s="22">
        <v>6</v>
      </c>
      <c r="Z109" s="22">
        <v>7</v>
      </c>
      <c r="AA109" s="22">
        <v>7</v>
      </c>
      <c r="AB109" s="33" t="s">
        <v>39</v>
      </c>
      <c r="AC109" s="33" t="s">
        <v>40</v>
      </c>
      <c r="AG109" s="33" t="s">
        <v>44</v>
      </c>
      <c r="AI109" s="27">
        <v>7</v>
      </c>
      <c r="AJ109" s="27">
        <v>7</v>
      </c>
      <c r="AK109" s="27">
        <v>7</v>
      </c>
      <c r="AL109" s="27">
        <v>7</v>
      </c>
      <c r="AM109" s="27">
        <v>7</v>
      </c>
      <c r="AN109" s="27">
        <v>7</v>
      </c>
      <c r="AO109" s="27">
        <v>7</v>
      </c>
      <c r="AP109" s="28" t="s">
        <v>55</v>
      </c>
      <c r="AQ109" s="29" t="s">
        <v>56</v>
      </c>
    </row>
    <row r="110" spans="1:43" ht="18" customHeight="1" x14ac:dyDescent="0.25">
      <c r="D110" s="19" t="s">
        <v>15</v>
      </c>
      <c r="E110" s="19" t="s">
        <v>16</v>
      </c>
      <c r="F110" s="20">
        <v>3</v>
      </c>
      <c r="G110" s="20">
        <v>3</v>
      </c>
      <c r="H110" s="20">
        <v>3</v>
      </c>
      <c r="I110" s="20">
        <v>4</v>
      </c>
      <c r="J110" s="20">
        <v>4</v>
      </c>
      <c r="K110" s="20">
        <v>3</v>
      </c>
      <c r="L110" s="21" t="s">
        <v>23</v>
      </c>
      <c r="M110" s="21" t="s">
        <v>24</v>
      </c>
      <c r="Q110" s="21" t="s">
        <v>28</v>
      </c>
      <c r="V110" s="22">
        <v>2</v>
      </c>
      <c r="W110" s="22">
        <v>4</v>
      </c>
      <c r="X110" s="22">
        <v>4</v>
      </c>
      <c r="Z110" s="22">
        <v>3</v>
      </c>
      <c r="AA110" s="22">
        <v>5</v>
      </c>
      <c r="AB110" s="33" t="s">
        <v>39</v>
      </c>
      <c r="AD110" s="33" t="s">
        <v>41</v>
      </c>
      <c r="AG110" s="33" t="s">
        <v>44</v>
      </c>
      <c r="AI110" s="27">
        <v>7</v>
      </c>
      <c r="AJ110" s="27">
        <v>6</v>
      </c>
      <c r="AK110" s="27">
        <v>7</v>
      </c>
      <c r="AL110" s="27">
        <v>7</v>
      </c>
      <c r="AM110" s="27">
        <v>7</v>
      </c>
      <c r="AN110" s="27">
        <v>7</v>
      </c>
      <c r="AO110" s="27">
        <v>6</v>
      </c>
      <c r="AP110" s="28" t="s">
        <v>57</v>
      </c>
      <c r="AQ110" s="29" t="s">
        <v>54</v>
      </c>
    </row>
    <row r="111" spans="1:43" ht="18" customHeight="1" x14ac:dyDescent="0.25">
      <c r="D111" s="19" t="s">
        <v>15</v>
      </c>
      <c r="F111" s="20">
        <v>3</v>
      </c>
      <c r="G111" s="20">
        <v>3</v>
      </c>
      <c r="H111" s="20">
        <v>4</v>
      </c>
      <c r="I111" s="20">
        <v>2</v>
      </c>
      <c r="J111" s="20">
        <v>5</v>
      </c>
      <c r="K111" s="20">
        <v>3</v>
      </c>
      <c r="O111" s="21" t="s">
        <v>26</v>
      </c>
      <c r="Q111" s="21" t="s">
        <v>28</v>
      </c>
      <c r="R111" s="21" t="s">
        <v>29</v>
      </c>
      <c r="T111" s="21" t="s">
        <v>31</v>
      </c>
      <c r="V111" s="22">
        <v>3</v>
      </c>
      <c r="W111" s="22">
        <v>5</v>
      </c>
      <c r="X111" s="22">
        <v>7</v>
      </c>
      <c r="Y111" s="22">
        <v>5</v>
      </c>
      <c r="Z111" s="22">
        <v>7</v>
      </c>
      <c r="AA111" s="22">
        <v>7</v>
      </c>
      <c r="AC111" s="33" t="s">
        <v>40</v>
      </c>
      <c r="AE111" s="33" t="s">
        <v>42</v>
      </c>
      <c r="AG111" s="33" t="s">
        <v>44</v>
      </c>
      <c r="AI111" s="27">
        <v>6</v>
      </c>
      <c r="AJ111" s="27">
        <v>6</v>
      </c>
      <c r="AK111" s="27">
        <v>7</v>
      </c>
      <c r="AL111" s="27">
        <v>6</v>
      </c>
      <c r="AM111" s="27">
        <v>7</v>
      </c>
      <c r="AN111" s="27">
        <v>7</v>
      </c>
      <c r="AO111" s="27">
        <v>7</v>
      </c>
      <c r="AP111" s="28" t="s">
        <v>53</v>
      </c>
      <c r="AQ111" s="29" t="s">
        <v>54</v>
      </c>
    </row>
    <row r="112" spans="1:43" ht="18" customHeight="1" x14ac:dyDescent="0.25">
      <c r="B112" s="19" t="s">
        <v>13</v>
      </c>
      <c r="F112" s="20">
        <v>4</v>
      </c>
      <c r="G112" s="20">
        <v>4</v>
      </c>
      <c r="J112" s="20">
        <v>4</v>
      </c>
      <c r="K112" s="20">
        <v>4</v>
      </c>
      <c r="Q112" s="21" t="s">
        <v>28</v>
      </c>
      <c r="V112" s="22">
        <v>6</v>
      </c>
      <c r="W112" s="22">
        <v>6</v>
      </c>
      <c r="X112" s="22">
        <v>6</v>
      </c>
      <c r="Y112" s="22">
        <v>6</v>
      </c>
      <c r="Z112" s="22">
        <v>6</v>
      </c>
      <c r="AA112" s="22">
        <v>6</v>
      </c>
      <c r="AC112" s="33" t="s">
        <v>40</v>
      </c>
      <c r="AE112" s="33" t="s">
        <v>42</v>
      </c>
      <c r="AI112" s="27">
        <v>6</v>
      </c>
      <c r="AJ112" s="27">
        <v>5</v>
      </c>
      <c r="AK112" s="27">
        <v>7</v>
      </c>
      <c r="AL112" s="27">
        <v>6</v>
      </c>
      <c r="AM112" s="27">
        <v>6</v>
      </c>
      <c r="AN112" s="27">
        <v>6</v>
      </c>
      <c r="AO112" s="27">
        <v>6</v>
      </c>
      <c r="AP112" s="28" t="s">
        <v>53</v>
      </c>
      <c r="AQ112" s="29" t="s">
        <v>56</v>
      </c>
    </row>
    <row r="113" spans="1:43" ht="18" customHeight="1" x14ac:dyDescent="0.25">
      <c r="D113" s="19" t="s">
        <v>15</v>
      </c>
      <c r="E113" s="19" t="s">
        <v>16</v>
      </c>
      <c r="F113" s="20">
        <v>5</v>
      </c>
      <c r="G113" s="20">
        <v>5</v>
      </c>
      <c r="H113" s="20">
        <v>3</v>
      </c>
      <c r="I113" s="20">
        <v>3</v>
      </c>
      <c r="J113" s="20">
        <v>4</v>
      </c>
      <c r="K113" s="20">
        <v>4</v>
      </c>
      <c r="O113" s="21" t="s">
        <v>26</v>
      </c>
      <c r="Q113" s="21" t="s">
        <v>28</v>
      </c>
      <c r="R113" s="21" t="s">
        <v>29</v>
      </c>
      <c r="S113" s="21" t="s">
        <v>30</v>
      </c>
      <c r="T113" s="21" t="s">
        <v>31</v>
      </c>
      <c r="V113" s="22">
        <v>7</v>
      </c>
      <c r="W113" s="22">
        <v>7</v>
      </c>
      <c r="X113" s="22">
        <v>7</v>
      </c>
      <c r="Y113" s="22">
        <v>7</v>
      </c>
      <c r="Z113" s="22">
        <v>7</v>
      </c>
      <c r="AA113" s="22">
        <v>1</v>
      </c>
      <c r="AE113" s="33" t="s">
        <v>42</v>
      </c>
      <c r="AG113" s="33" t="s">
        <v>44</v>
      </c>
      <c r="AH113" s="33" t="s">
        <v>45</v>
      </c>
      <c r="AI113" s="27">
        <v>6</v>
      </c>
      <c r="AJ113" s="27">
        <v>6</v>
      </c>
      <c r="AK113" s="27">
        <v>7</v>
      </c>
      <c r="AL113" s="27">
        <v>7</v>
      </c>
      <c r="AM113" s="27">
        <v>7</v>
      </c>
      <c r="AN113" s="27">
        <v>6</v>
      </c>
      <c r="AO113" s="27">
        <v>6</v>
      </c>
      <c r="AP113" s="28" t="s">
        <v>53</v>
      </c>
      <c r="AQ113" s="29" t="s">
        <v>56</v>
      </c>
    </row>
    <row r="114" spans="1:43" ht="18" customHeight="1" x14ac:dyDescent="0.25">
      <c r="A114" s="19" t="s">
        <v>12</v>
      </c>
      <c r="D114" s="19" t="s">
        <v>15</v>
      </c>
      <c r="E114" s="19" t="s">
        <v>16</v>
      </c>
      <c r="F114" s="20">
        <v>5</v>
      </c>
      <c r="G114" s="20">
        <v>4</v>
      </c>
      <c r="H114" s="20">
        <v>3</v>
      </c>
      <c r="J114" s="20">
        <v>4</v>
      </c>
      <c r="K114" s="20">
        <v>2</v>
      </c>
      <c r="L114" s="21" t="s">
        <v>23</v>
      </c>
      <c r="M114" s="21" t="s">
        <v>24</v>
      </c>
      <c r="O114" s="21" t="s">
        <v>26</v>
      </c>
      <c r="R114" s="21" t="s">
        <v>29</v>
      </c>
      <c r="S114" s="21" t="s">
        <v>30</v>
      </c>
      <c r="V114" s="22">
        <v>3</v>
      </c>
      <c r="W114" s="22">
        <v>5</v>
      </c>
      <c r="X114" s="22">
        <v>7</v>
      </c>
      <c r="Y114" s="22">
        <v>5</v>
      </c>
      <c r="Z114" s="22">
        <v>7</v>
      </c>
      <c r="AA114" s="22">
        <v>7</v>
      </c>
      <c r="AC114" s="33" t="s">
        <v>40</v>
      </c>
      <c r="AD114" s="33" t="s">
        <v>41</v>
      </c>
      <c r="AH114" s="33" t="s">
        <v>45</v>
      </c>
      <c r="AJ114" s="27">
        <v>6</v>
      </c>
      <c r="AK114" s="27">
        <v>7</v>
      </c>
      <c r="AL114" s="27">
        <v>7</v>
      </c>
      <c r="AM114" s="27">
        <v>6</v>
      </c>
      <c r="AN114" s="27">
        <v>6</v>
      </c>
      <c r="AO114" s="27">
        <v>6</v>
      </c>
      <c r="AP114" s="28" t="s">
        <v>55</v>
      </c>
      <c r="AQ114" s="29" t="s">
        <v>56</v>
      </c>
    </row>
    <row r="115" spans="1:43" ht="18" customHeight="1" x14ac:dyDescent="0.25">
      <c r="A115" s="19" t="s">
        <v>12</v>
      </c>
      <c r="B115" s="19" t="s">
        <v>13</v>
      </c>
      <c r="D115" s="19" t="s">
        <v>15</v>
      </c>
      <c r="F115" s="20">
        <v>3</v>
      </c>
      <c r="G115" s="20">
        <v>2</v>
      </c>
      <c r="H115" s="20">
        <v>3</v>
      </c>
      <c r="I115" s="20">
        <v>4</v>
      </c>
      <c r="J115" s="20">
        <v>5</v>
      </c>
      <c r="K115" s="20">
        <v>3</v>
      </c>
      <c r="S115" s="21" t="s">
        <v>30</v>
      </c>
      <c r="V115" s="22">
        <v>3</v>
      </c>
      <c r="W115" s="22">
        <v>6</v>
      </c>
      <c r="X115" s="22">
        <v>5</v>
      </c>
      <c r="Y115" s="22">
        <v>5</v>
      </c>
      <c r="Z115" s="22">
        <v>7</v>
      </c>
      <c r="AA115" s="22">
        <v>7</v>
      </c>
      <c r="AD115" s="33" t="s">
        <v>41</v>
      </c>
      <c r="AH115" s="33" t="s">
        <v>45</v>
      </c>
      <c r="AI115" s="27">
        <v>7</v>
      </c>
      <c r="AJ115" s="27">
        <v>6</v>
      </c>
      <c r="AK115" s="27">
        <v>7</v>
      </c>
      <c r="AL115" s="27">
        <v>7</v>
      </c>
      <c r="AM115" s="27">
        <v>7</v>
      </c>
      <c r="AN115" s="27">
        <v>7</v>
      </c>
      <c r="AO115" s="27">
        <v>5</v>
      </c>
      <c r="AP115" s="28" t="s">
        <v>55</v>
      </c>
      <c r="AQ115" s="29" t="s">
        <v>56</v>
      </c>
    </row>
    <row r="116" spans="1:43" ht="18" customHeight="1" x14ac:dyDescent="0.25">
      <c r="C116" s="19" t="s">
        <v>14</v>
      </c>
      <c r="D116" s="19" t="s">
        <v>15</v>
      </c>
      <c r="F116" s="20">
        <v>5</v>
      </c>
      <c r="G116" s="20">
        <v>3</v>
      </c>
      <c r="H116" s="20">
        <v>4</v>
      </c>
      <c r="I116" s="20">
        <v>2</v>
      </c>
      <c r="J116" s="20">
        <v>2</v>
      </c>
      <c r="K116" s="20">
        <v>3</v>
      </c>
      <c r="L116" s="21" t="s">
        <v>23</v>
      </c>
      <c r="Q116" s="21" t="s">
        <v>28</v>
      </c>
      <c r="R116" s="21" t="s">
        <v>29</v>
      </c>
      <c r="V116" s="22">
        <v>3</v>
      </c>
      <c r="W116" s="22">
        <v>4</v>
      </c>
      <c r="X116" s="22">
        <v>4</v>
      </c>
      <c r="Y116" s="22">
        <v>3</v>
      </c>
      <c r="Z116" s="22">
        <v>7</v>
      </c>
      <c r="AA116" s="22">
        <v>5</v>
      </c>
      <c r="AB116" s="33" t="s">
        <v>39</v>
      </c>
      <c r="AC116" s="33" t="s">
        <v>40</v>
      </c>
      <c r="AD116" s="33" t="s">
        <v>41</v>
      </c>
      <c r="AE116" s="33" t="s">
        <v>42</v>
      </c>
      <c r="AH116" s="33" t="s">
        <v>45</v>
      </c>
      <c r="AJ116" s="27">
        <v>6</v>
      </c>
      <c r="AK116" s="27">
        <v>7</v>
      </c>
      <c r="AL116" s="27">
        <v>6</v>
      </c>
      <c r="AM116" s="27">
        <v>6</v>
      </c>
      <c r="AN116" s="27">
        <v>7</v>
      </c>
      <c r="AO116" s="27">
        <v>5</v>
      </c>
      <c r="AP116" s="28" t="s">
        <v>55</v>
      </c>
      <c r="AQ116" s="29" t="s">
        <v>56</v>
      </c>
    </row>
    <row r="117" spans="1:43" ht="18" customHeight="1" x14ac:dyDescent="0.25">
      <c r="A117" s="19" t="s">
        <v>12</v>
      </c>
      <c r="C117" s="19" t="s">
        <v>14</v>
      </c>
      <c r="D117" s="19" t="s">
        <v>15</v>
      </c>
      <c r="F117" s="20">
        <v>5</v>
      </c>
      <c r="G117" s="20">
        <v>5</v>
      </c>
      <c r="H117" s="20">
        <v>3</v>
      </c>
      <c r="I117" s="20">
        <v>4</v>
      </c>
      <c r="J117" s="20">
        <v>4</v>
      </c>
      <c r="K117" s="20">
        <v>3</v>
      </c>
      <c r="L117" s="21" t="s">
        <v>23</v>
      </c>
      <c r="Q117" s="21" t="s">
        <v>28</v>
      </c>
      <c r="R117" s="21" t="s">
        <v>29</v>
      </c>
      <c r="S117" s="21" t="s">
        <v>30</v>
      </c>
      <c r="V117" s="22">
        <v>6</v>
      </c>
      <c r="W117" s="22">
        <v>5</v>
      </c>
      <c r="X117" s="22">
        <v>5</v>
      </c>
      <c r="Y117" s="22">
        <v>6</v>
      </c>
      <c r="Z117" s="22">
        <v>6</v>
      </c>
      <c r="AE117" s="33" t="s">
        <v>42</v>
      </c>
      <c r="AI117" s="27">
        <v>7</v>
      </c>
      <c r="AJ117" s="27">
        <v>6</v>
      </c>
      <c r="AK117" s="27">
        <v>7</v>
      </c>
      <c r="AL117" s="27">
        <v>6</v>
      </c>
      <c r="AM117" s="27">
        <v>6</v>
      </c>
      <c r="AN117" s="27">
        <v>6</v>
      </c>
      <c r="AO117" s="27">
        <v>6</v>
      </c>
      <c r="AP117" s="28" t="s">
        <v>57</v>
      </c>
      <c r="AQ117" s="29" t="s">
        <v>56</v>
      </c>
    </row>
    <row r="118" spans="1:43" ht="18" customHeight="1" x14ac:dyDescent="0.25">
      <c r="B118" s="19" t="s">
        <v>13</v>
      </c>
      <c r="D118" s="19" t="s">
        <v>15</v>
      </c>
      <c r="E118" s="19" t="s">
        <v>16</v>
      </c>
      <c r="F118" s="20">
        <v>5</v>
      </c>
      <c r="G118" s="20">
        <v>3</v>
      </c>
      <c r="H118" s="20">
        <v>4</v>
      </c>
      <c r="I118" s="20">
        <v>4</v>
      </c>
      <c r="J118" s="20">
        <v>4</v>
      </c>
      <c r="K118" s="20">
        <v>4</v>
      </c>
      <c r="L118" s="21" t="s">
        <v>23</v>
      </c>
      <c r="M118" s="21" t="s">
        <v>24</v>
      </c>
      <c r="O118" s="21" t="s">
        <v>26</v>
      </c>
      <c r="Q118" s="21" t="s">
        <v>28</v>
      </c>
      <c r="R118" s="21" t="s">
        <v>29</v>
      </c>
      <c r="S118" s="21" t="s">
        <v>30</v>
      </c>
      <c r="T118" s="21" t="s">
        <v>31</v>
      </c>
      <c r="V118" s="22">
        <v>5</v>
      </c>
      <c r="W118" s="22">
        <v>5</v>
      </c>
      <c r="X118" s="22">
        <v>5</v>
      </c>
      <c r="Y118" s="22">
        <v>5</v>
      </c>
      <c r="Z118" s="22">
        <v>6</v>
      </c>
      <c r="AA118" s="22">
        <v>7</v>
      </c>
      <c r="AB118" s="33" t="s">
        <v>39</v>
      </c>
      <c r="AD118" s="33" t="s">
        <v>41</v>
      </c>
      <c r="AE118" s="33" t="s">
        <v>42</v>
      </c>
      <c r="AF118" s="33" t="s">
        <v>43</v>
      </c>
      <c r="AG118" s="33" t="s">
        <v>44</v>
      </c>
      <c r="AH118" s="33" t="s">
        <v>45</v>
      </c>
      <c r="AI118" s="27">
        <v>7</v>
      </c>
      <c r="AJ118" s="27">
        <v>7</v>
      </c>
      <c r="AK118" s="27">
        <v>7</v>
      </c>
      <c r="AL118" s="27">
        <v>7</v>
      </c>
      <c r="AM118" s="27">
        <v>7</v>
      </c>
      <c r="AN118" s="27">
        <v>6</v>
      </c>
      <c r="AO118" s="27">
        <v>4</v>
      </c>
      <c r="AP118" s="28" t="s">
        <v>53</v>
      </c>
      <c r="AQ118" s="29" t="s">
        <v>56</v>
      </c>
    </row>
    <row r="119" spans="1:43" ht="18" customHeight="1" x14ac:dyDescent="0.25">
      <c r="D119" s="19" t="s">
        <v>15</v>
      </c>
      <c r="E119" s="19" t="s">
        <v>16</v>
      </c>
      <c r="F119" s="20">
        <v>5</v>
      </c>
      <c r="G119" s="20">
        <v>5</v>
      </c>
      <c r="H119" s="20">
        <v>4</v>
      </c>
      <c r="I119" s="20">
        <v>5</v>
      </c>
      <c r="J119" s="20">
        <v>5</v>
      </c>
      <c r="K119" s="20">
        <v>4</v>
      </c>
      <c r="M119" s="21" t="s">
        <v>24</v>
      </c>
      <c r="P119" s="21" t="s">
        <v>27</v>
      </c>
      <c r="Q119" s="21" t="s">
        <v>28</v>
      </c>
      <c r="R119" s="21" t="s">
        <v>29</v>
      </c>
      <c r="T119" s="21" t="s">
        <v>31</v>
      </c>
      <c r="V119" s="22">
        <v>6</v>
      </c>
      <c r="W119" s="22">
        <v>7</v>
      </c>
      <c r="X119" s="22">
        <v>6</v>
      </c>
      <c r="Y119" s="22">
        <v>6</v>
      </c>
      <c r="Z119" s="22">
        <v>7</v>
      </c>
      <c r="AA119" s="22">
        <v>4</v>
      </c>
      <c r="AB119" s="33" t="s">
        <v>39</v>
      </c>
      <c r="AC119" s="33" t="s">
        <v>40</v>
      </c>
      <c r="AG119" s="33" t="s">
        <v>44</v>
      </c>
      <c r="AH119" s="33" t="s">
        <v>45</v>
      </c>
      <c r="AI119" s="27">
        <v>6</v>
      </c>
      <c r="AJ119" s="27">
        <v>6</v>
      </c>
      <c r="AK119" s="27">
        <v>6</v>
      </c>
      <c r="AL119" s="27">
        <v>7</v>
      </c>
      <c r="AM119" s="27">
        <v>7</v>
      </c>
      <c r="AN119" s="27">
        <v>6</v>
      </c>
      <c r="AO119" s="27">
        <v>6</v>
      </c>
      <c r="AP119" s="28" t="s">
        <v>53</v>
      </c>
      <c r="AQ119" s="29" t="s">
        <v>54</v>
      </c>
    </row>
    <row r="120" spans="1:43" ht="18" customHeight="1" x14ac:dyDescent="0.25">
      <c r="D120" s="19" t="s">
        <v>15</v>
      </c>
      <c r="F120" s="20">
        <v>5</v>
      </c>
      <c r="G120" s="20">
        <v>5</v>
      </c>
      <c r="H120" s="20">
        <v>2</v>
      </c>
      <c r="I120" s="20">
        <v>3</v>
      </c>
      <c r="J120" s="20">
        <v>3</v>
      </c>
      <c r="K120" s="20">
        <v>3</v>
      </c>
      <c r="L120" s="21" t="s">
        <v>23</v>
      </c>
      <c r="Q120" s="21" t="s">
        <v>28</v>
      </c>
      <c r="R120" s="21" t="s">
        <v>29</v>
      </c>
      <c r="S120" s="21" t="s">
        <v>30</v>
      </c>
      <c r="T120" s="21" t="s">
        <v>31</v>
      </c>
      <c r="V120" s="22">
        <v>6</v>
      </c>
      <c r="W120" s="22">
        <v>6</v>
      </c>
      <c r="X120" s="22">
        <v>5</v>
      </c>
      <c r="Y120" s="22">
        <v>5</v>
      </c>
      <c r="Z120" s="22">
        <v>5</v>
      </c>
      <c r="AA120" s="22">
        <v>6</v>
      </c>
      <c r="AC120" s="33" t="s">
        <v>40</v>
      </c>
      <c r="AD120" s="33" t="s">
        <v>41</v>
      </c>
      <c r="AE120" s="33" t="s">
        <v>42</v>
      </c>
      <c r="AG120" s="33" t="s">
        <v>44</v>
      </c>
      <c r="AH120" s="33" t="s">
        <v>45</v>
      </c>
      <c r="AI120" s="27">
        <v>7</v>
      </c>
      <c r="AJ120" s="27">
        <v>6</v>
      </c>
      <c r="AK120" s="27">
        <v>7</v>
      </c>
      <c r="AL120" s="27">
        <v>6</v>
      </c>
      <c r="AM120" s="27">
        <v>6</v>
      </c>
      <c r="AN120" s="27">
        <v>6</v>
      </c>
      <c r="AO120" s="27">
        <v>5</v>
      </c>
      <c r="AP120" s="28" t="s">
        <v>55</v>
      </c>
      <c r="AQ120" s="29" t="s">
        <v>56</v>
      </c>
    </row>
    <row r="121" spans="1:43" ht="18" customHeight="1" x14ac:dyDescent="0.25">
      <c r="D121" s="19" t="s">
        <v>15</v>
      </c>
      <c r="F121" s="20">
        <v>5</v>
      </c>
      <c r="G121" s="20">
        <v>5</v>
      </c>
      <c r="H121" s="20">
        <v>1</v>
      </c>
      <c r="I121" s="20">
        <v>3</v>
      </c>
      <c r="J121" s="20">
        <v>3</v>
      </c>
      <c r="K121" s="20">
        <v>3</v>
      </c>
      <c r="L121" s="21" t="s">
        <v>23</v>
      </c>
      <c r="M121" s="21" t="s">
        <v>24</v>
      </c>
      <c r="Q121" s="21" t="s">
        <v>28</v>
      </c>
      <c r="S121" s="21" t="s">
        <v>30</v>
      </c>
      <c r="T121" s="21" t="s">
        <v>31</v>
      </c>
      <c r="V121" s="22">
        <v>7</v>
      </c>
      <c r="W121" s="22">
        <v>7</v>
      </c>
      <c r="X121" s="22">
        <v>7</v>
      </c>
      <c r="Y121" s="22">
        <v>7</v>
      </c>
      <c r="Z121" s="22">
        <v>7</v>
      </c>
      <c r="AA121" s="22">
        <v>5</v>
      </c>
      <c r="AE121" s="33" t="s">
        <v>42</v>
      </c>
      <c r="AJ121" s="27">
        <v>4</v>
      </c>
      <c r="AK121" s="27">
        <v>4</v>
      </c>
      <c r="AL121" s="27">
        <v>3</v>
      </c>
      <c r="AM121" s="27">
        <v>6</v>
      </c>
      <c r="AN121" s="27">
        <v>6</v>
      </c>
      <c r="AO121" s="27">
        <v>4</v>
      </c>
      <c r="AP121" s="28">
        <v>65</v>
      </c>
      <c r="AQ121" s="29" t="s">
        <v>56</v>
      </c>
    </row>
    <row r="122" spans="1:43" ht="18" customHeight="1" x14ac:dyDescent="0.25">
      <c r="A122" s="19" t="s">
        <v>12</v>
      </c>
      <c r="D122" s="19" t="s">
        <v>15</v>
      </c>
      <c r="E122" s="19" t="s">
        <v>16</v>
      </c>
      <c r="F122" s="20">
        <v>5</v>
      </c>
      <c r="G122" s="20">
        <v>3</v>
      </c>
      <c r="H122" s="20">
        <v>4</v>
      </c>
      <c r="I122" s="20">
        <v>4</v>
      </c>
      <c r="J122" s="20">
        <v>4</v>
      </c>
      <c r="K122" s="20">
        <v>4</v>
      </c>
      <c r="L122" s="21" t="s">
        <v>23</v>
      </c>
      <c r="M122" s="21" t="s">
        <v>24</v>
      </c>
      <c r="Q122" s="21" t="s">
        <v>28</v>
      </c>
      <c r="R122" s="21" t="s">
        <v>29</v>
      </c>
      <c r="S122" s="21" t="s">
        <v>30</v>
      </c>
      <c r="T122" s="21" t="s">
        <v>31</v>
      </c>
      <c r="V122" s="22">
        <v>5</v>
      </c>
      <c r="W122" s="22">
        <v>5</v>
      </c>
      <c r="X122" s="22">
        <v>6</v>
      </c>
      <c r="Y122" s="22">
        <v>6</v>
      </c>
      <c r="Z122" s="22">
        <v>7</v>
      </c>
      <c r="AA122" s="22">
        <v>7</v>
      </c>
      <c r="AB122" s="33" t="s">
        <v>39</v>
      </c>
      <c r="AE122" s="33" t="s">
        <v>42</v>
      </c>
      <c r="AG122" s="33" t="s">
        <v>44</v>
      </c>
      <c r="AH122" s="33" t="s">
        <v>45</v>
      </c>
      <c r="AI122" s="27">
        <v>7</v>
      </c>
      <c r="AJ122" s="27">
        <v>6</v>
      </c>
      <c r="AK122" s="27">
        <v>7</v>
      </c>
      <c r="AL122" s="27">
        <v>6</v>
      </c>
      <c r="AM122" s="27">
        <v>7</v>
      </c>
      <c r="AN122" s="27">
        <v>6</v>
      </c>
      <c r="AO122" s="27">
        <v>5</v>
      </c>
      <c r="AP122" s="28" t="s">
        <v>57</v>
      </c>
      <c r="AQ122" s="29" t="s">
        <v>56</v>
      </c>
    </row>
    <row r="123" spans="1:43" ht="18" customHeight="1" x14ac:dyDescent="0.25">
      <c r="D123" s="19" t="s">
        <v>15</v>
      </c>
      <c r="F123" s="20">
        <v>2</v>
      </c>
      <c r="G123" s="20">
        <v>4</v>
      </c>
      <c r="H123" s="20">
        <v>1</v>
      </c>
      <c r="I123" s="20">
        <v>2</v>
      </c>
      <c r="J123" s="20">
        <v>5</v>
      </c>
      <c r="K123" s="20">
        <v>4</v>
      </c>
      <c r="Q123" s="21" t="s">
        <v>28</v>
      </c>
      <c r="R123" s="21" t="s">
        <v>29</v>
      </c>
      <c r="V123" s="22">
        <v>7</v>
      </c>
      <c r="W123" s="22">
        <v>6</v>
      </c>
      <c r="X123" s="22">
        <v>6</v>
      </c>
      <c r="Y123" s="22">
        <v>6</v>
      </c>
      <c r="Z123" s="22">
        <v>7</v>
      </c>
      <c r="AA123" s="22">
        <v>3</v>
      </c>
      <c r="AB123" s="33" t="s">
        <v>39</v>
      </c>
      <c r="AH123" s="33" t="s">
        <v>45</v>
      </c>
      <c r="AI123" s="27">
        <v>7</v>
      </c>
      <c r="AJ123" s="27">
        <v>6</v>
      </c>
      <c r="AK123" s="27">
        <v>7</v>
      </c>
      <c r="AL123" s="27">
        <v>7</v>
      </c>
      <c r="AM123" s="27">
        <v>7</v>
      </c>
      <c r="AN123" s="27">
        <v>7</v>
      </c>
      <c r="AO123" s="27">
        <v>5</v>
      </c>
      <c r="AP123" s="28" t="s">
        <v>55</v>
      </c>
      <c r="AQ123" s="29" t="s">
        <v>56</v>
      </c>
    </row>
    <row r="124" spans="1:43" ht="18" customHeight="1" x14ac:dyDescent="0.25">
      <c r="D124" s="19" t="s">
        <v>15</v>
      </c>
      <c r="F124" s="20">
        <v>5</v>
      </c>
      <c r="G124" s="20">
        <v>5</v>
      </c>
      <c r="H124" s="20">
        <v>3</v>
      </c>
      <c r="I124" s="20">
        <v>5</v>
      </c>
      <c r="J124" s="20">
        <v>5</v>
      </c>
      <c r="K124" s="20">
        <v>3</v>
      </c>
      <c r="L124" s="21" t="s">
        <v>23</v>
      </c>
      <c r="Q124" s="21" t="s">
        <v>28</v>
      </c>
      <c r="R124" s="21" t="s">
        <v>29</v>
      </c>
      <c r="S124" s="21" t="s">
        <v>30</v>
      </c>
      <c r="V124" s="22">
        <v>7</v>
      </c>
      <c r="W124" s="22">
        <v>5</v>
      </c>
      <c r="X124" s="22">
        <v>5</v>
      </c>
      <c r="Y124" s="22">
        <v>5</v>
      </c>
      <c r="Z124" s="22">
        <v>5</v>
      </c>
      <c r="AA124" s="22">
        <v>7</v>
      </c>
      <c r="AB124" s="33" t="s">
        <v>39</v>
      </c>
      <c r="AD124" s="33" t="s">
        <v>41</v>
      </c>
      <c r="AG124" s="33" t="s">
        <v>44</v>
      </c>
      <c r="AI124" s="27">
        <v>7</v>
      </c>
      <c r="AJ124" s="27">
        <v>6</v>
      </c>
      <c r="AK124" s="27">
        <v>7</v>
      </c>
      <c r="AL124" s="27">
        <v>7</v>
      </c>
      <c r="AM124" s="27">
        <v>7</v>
      </c>
      <c r="AN124" s="27">
        <v>7</v>
      </c>
      <c r="AO124" s="27">
        <v>5</v>
      </c>
      <c r="AP124" s="28" t="s">
        <v>53</v>
      </c>
      <c r="AQ124" s="29" t="s">
        <v>56</v>
      </c>
    </row>
    <row r="125" spans="1:43" ht="18" customHeight="1" x14ac:dyDescent="0.25">
      <c r="A125" s="19" t="s">
        <v>12</v>
      </c>
      <c r="B125" s="19" t="s">
        <v>13</v>
      </c>
      <c r="C125" s="19" t="s">
        <v>14</v>
      </c>
      <c r="D125" s="19" t="s">
        <v>15</v>
      </c>
      <c r="E125" s="19" t="s">
        <v>16</v>
      </c>
      <c r="F125" s="20">
        <v>4</v>
      </c>
      <c r="G125" s="20">
        <v>4</v>
      </c>
      <c r="H125" s="20">
        <v>3</v>
      </c>
      <c r="J125" s="20">
        <v>4</v>
      </c>
      <c r="K125" s="20">
        <v>4</v>
      </c>
      <c r="L125" s="21" t="s">
        <v>23</v>
      </c>
      <c r="M125" s="21" t="s">
        <v>24</v>
      </c>
      <c r="Q125" s="21" t="s">
        <v>28</v>
      </c>
      <c r="S125" s="21" t="s">
        <v>30</v>
      </c>
      <c r="T125" s="21" t="s">
        <v>31</v>
      </c>
      <c r="V125" s="22">
        <v>3</v>
      </c>
      <c r="W125" s="22">
        <v>3</v>
      </c>
      <c r="X125" s="22">
        <v>7</v>
      </c>
      <c r="Y125" s="22">
        <v>5</v>
      </c>
      <c r="Z125" s="22">
        <v>7</v>
      </c>
      <c r="AA125" s="22">
        <v>7</v>
      </c>
      <c r="AB125" s="33" t="s">
        <v>39</v>
      </c>
      <c r="AC125" s="33" t="s">
        <v>40</v>
      </c>
      <c r="AD125" s="33" t="s">
        <v>41</v>
      </c>
      <c r="AE125" s="33" t="s">
        <v>42</v>
      </c>
      <c r="AF125" s="33" t="s">
        <v>43</v>
      </c>
      <c r="AI125" s="27">
        <v>7</v>
      </c>
      <c r="AJ125" s="27">
        <v>7</v>
      </c>
      <c r="AK125" s="27">
        <v>7</v>
      </c>
      <c r="AL125" s="27">
        <v>7</v>
      </c>
      <c r="AM125" s="27">
        <v>7</v>
      </c>
      <c r="AN125" s="27">
        <v>7</v>
      </c>
      <c r="AO125" s="27">
        <v>7</v>
      </c>
      <c r="AP125" s="28" t="s">
        <v>53</v>
      </c>
      <c r="AQ125" s="29" t="s">
        <v>56</v>
      </c>
    </row>
    <row r="126" spans="1:43" ht="18" customHeight="1" x14ac:dyDescent="0.25">
      <c r="C126" s="19" t="s">
        <v>14</v>
      </c>
      <c r="F126" s="20">
        <v>4</v>
      </c>
      <c r="G126" s="20">
        <v>4</v>
      </c>
      <c r="J126" s="20">
        <v>4</v>
      </c>
      <c r="Q126" s="21" t="s">
        <v>28</v>
      </c>
      <c r="R126" s="21" t="s">
        <v>29</v>
      </c>
      <c r="S126" s="21" t="s">
        <v>30</v>
      </c>
      <c r="T126" s="21" t="s">
        <v>31</v>
      </c>
      <c r="V126" s="22">
        <v>5</v>
      </c>
      <c r="W126" s="22">
        <v>5</v>
      </c>
      <c r="X126" s="22">
        <v>5</v>
      </c>
      <c r="Y126" s="22">
        <v>5</v>
      </c>
      <c r="Z126" s="22">
        <v>5</v>
      </c>
      <c r="AA126" s="22">
        <v>1</v>
      </c>
      <c r="AB126" s="33" t="s">
        <v>39</v>
      </c>
      <c r="AG126" s="33" t="s">
        <v>44</v>
      </c>
      <c r="AI126" s="27">
        <v>7</v>
      </c>
      <c r="AJ126" s="27">
        <v>6</v>
      </c>
      <c r="AK126" s="27">
        <v>6</v>
      </c>
      <c r="AL126" s="27">
        <v>6</v>
      </c>
      <c r="AM126" s="27">
        <v>7</v>
      </c>
      <c r="AN126" s="27">
        <v>7</v>
      </c>
      <c r="AO126" s="27">
        <v>5</v>
      </c>
      <c r="AP126" s="28" t="s">
        <v>53</v>
      </c>
      <c r="AQ126" s="29" t="s">
        <v>56</v>
      </c>
    </row>
    <row r="127" spans="1:43" ht="18" customHeight="1" x14ac:dyDescent="0.25">
      <c r="A127" s="19" t="s">
        <v>12</v>
      </c>
      <c r="D127" s="19" t="s">
        <v>15</v>
      </c>
      <c r="E127" s="19" t="s">
        <v>16</v>
      </c>
      <c r="F127" s="20">
        <v>4</v>
      </c>
      <c r="G127" s="20">
        <v>5</v>
      </c>
      <c r="H127" s="20">
        <v>3</v>
      </c>
      <c r="I127" s="20">
        <v>5</v>
      </c>
      <c r="J127" s="20">
        <v>5</v>
      </c>
      <c r="K127" s="20">
        <v>3</v>
      </c>
      <c r="L127" s="21" t="s">
        <v>23</v>
      </c>
      <c r="M127" s="21" t="s">
        <v>24</v>
      </c>
      <c r="Q127" s="21" t="s">
        <v>28</v>
      </c>
      <c r="S127" s="21" t="s">
        <v>30</v>
      </c>
      <c r="V127" s="22">
        <v>5</v>
      </c>
      <c r="W127" s="22">
        <v>6</v>
      </c>
      <c r="X127" s="22">
        <v>6</v>
      </c>
      <c r="Y127" s="22">
        <v>6</v>
      </c>
      <c r="Z127" s="22">
        <v>6</v>
      </c>
      <c r="AA127" s="22">
        <v>6</v>
      </c>
      <c r="AB127" s="33" t="s">
        <v>39</v>
      </c>
      <c r="AF127" s="33" t="s">
        <v>43</v>
      </c>
      <c r="AG127" s="33" t="s">
        <v>44</v>
      </c>
      <c r="AH127" s="33" t="s">
        <v>45</v>
      </c>
      <c r="AI127" s="27">
        <v>7</v>
      </c>
      <c r="AJ127" s="27">
        <v>5</v>
      </c>
      <c r="AK127" s="27">
        <v>6</v>
      </c>
      <c r="AL127" s="27">
        <v>6</v>
      </c>
      <c r="AM127" s="27">
        <v>7</v>
      </c>
      <c r="AN127" s="27">
        <v>7</v>
      </c>
      <c r="AO127" s="27">
        <v>7</v>
      </c>
      <c r="AP127" s="28" t="s">
        <v>57</v>
      </c>
      <c r="AQ127" s="29" t="s">
        <v>56</v>
      </c>
    </row>
    <row r="128" spans="1:43" ht="18" customHeight="1" x14ac:dyDescent="0.25">
      <c r="A128" s="19" t="s">
        <v>12</v>
      </c>
      <c r="C128" s="19" t="s">
        <v>14</v>
      </c>
      <c r="D128" s="19" t="s">
        <v>15</v>
      </c>
      <c r="E128" s="19" t="s">
        <v>16</v>
      </c>
      <c r="F128" s="20">
        <v>4</v>
      </c>
      <c r="G128" s="20">
        <v>4</v>
      </c>
      <c r="H128" s="20">
        <v>2</v>
      </c>
      <c r="I128" s="20">
        <v>3</v>
      </c>
      <c r="J128" s="20">
        <v>4</v>
      </c>
      <c r="K128" s="20">
        <v>3</v>
      </c>
      <c r="N128" s="21" t="s">
        <v>25</v>
      </c>
      <c r="O128" s="21" t="s">
        <v>26</v>
      </c>
      <c r="R128" s="21" t="s">
        <v>29</v>
      </c>
      <c r="T128" s="21" t="s">
        <v>31</v>
      </c>
      <c r="V128" s="22">
        <v>3</v>
      </c>
      <c r="W128" s="22">
        <v>5</v>
      </c>
      <c r="X128" s="22">
        <v>6</v>
      </c>
      <c r="Y128" s="22">
        <v>4</v>
      </c>
      <c r="Z128" s="22">
        <v>7</v>
      </c>
      <c r="AA128" s="22">
        <v>6</v>
      </c>
      <c r="AF128" s="33" t="s">
        <v>43</v>
      </c>
      <c r="AH128" s="33" t="s">
        <v>45</v>
      </c>
      <c r="AI128" s="27">
        <v>7</v>
      </c>
      <c r="AJ128" s="27">
        <v>6</v>
      </c>
      <c r="AK128" s="27">
        <v>6</v>
      </c>
      <c r="AL128" s="27">
        <v>7</v>
      </c>
      <c r="AM128" s="27">
        <v>7</v>
      </c>
      <c r="AN128" s="27">
        <v>7</v>
      </c>
      <c r="AO128" s="27">
        <v>7</v>
      </c>
      <c r="AP128" s="28" t="s">
        <v>55</v>
      </c>
      <c r="AQ128" s="29" t="s">
        <v>56</v>
      </c>
    </row>
    <row r="129" spans="1:43" ht="18" customHeight="1" x14ac:dyDescent="0.25">
      <c r="D129" s="19" t="s">
        <v>15</v>
      </c>
      <c r="F129" s="20">
        <v>5</v>
      </c>
      <c r="G129" s="20">
        <v>3</v>
      </c>
      <c r="H129" s="20">
        <v>1</v>
      </c>
      <c r="I129" s="20">
        <v>5</v>
      </c>
      <c r="J129" s="20">
        <v>5</v>
      </c>
      <c r="K129" s="20">
        <v>1</v>
      </c>
      <c r="L129" s="21" t="s">
        <v>23</v>
      </c>
      <c r="V129" s="22">
        <v>5</v>
      </c>
      <c r="W129" s="22">
        <v>5</v>
      </c>
      <c r="X129" s="22">
        <v>2</v>
      </c>
      <c r="Y129" s="22">
        <v>4</v>
      </c>
      <c r="Z129" s="22">
        <v>4</v>
      </c>
      <c r="AA129" s="22">
        <v>1</v>
      </c>
      <c r="AE129" s="33" t="s">
        <v>42</v>
      </c>
      <c r="AI129" s="27">
        <v>7</v>
      </c>
      <c r="AJ129" s="27">
        <v>6</v>
      </c>
      <c r="AK129" s="27">
        <v>5</v>
      </c>
      <c r="AL129" s="27">
        <v>5</v>
      </c>
      <c r="AM129" s="27">
        <v>7</v>
      </c>
      <c r="AN129" s="27">
        <v>5</v>
      </c>
      <c r="AO129" s="27">
        <v>1</v>
      </c>
      <c r="AP129" s="28" t="s">
        <v>55</v>
      </c>
      <c r="AQ129" s="29" t="s">
        <v>56</v>
      </c>
    </row>
    <row r="130" spans="1:43" ht="18" customHeight="1" x14ac:dyDescent="0.25">
      <c r="A130" s="19" t="s">
        <v>12</v>
      </c>
      <c r="D130" s="19" t="s">
        <v>15</v>
      </c>
      <c r="F130" s="20">
        <v>4</v>
      </c>
      <c r="G130" s="20">
        <v>5</v>
      </c>
      <c r="H130" s="20">
        <v>5</v>
      </c>
      <c r="I130" s="20">
        <v>2</v>
      </c>
      <c r="J130" s="20">
        <v>4</v>
      </c>
      <c r="K130" s="20">
        <v>4</v>
      </c>
      <c r="L130" s="21" t="s">
        <v>23</v>
      </c>
      <c r="M130" s="21" t="s">
        <v>24</v>
      </c>
      <c r="O130" s="21" t="s">
        <v>26</v>
      </c>
      <c r="P130" s="21" t="s">
        <v>27</v>
      </c>
      <c r="Q130" s="21" t="s">
        <v>28</v>
      </c>
      <c r="R130" s="21" t="s">
        <v>29</v>
      </c>
      <c r="S130" s="21" t="s">
        <v>30</v>
      </c>
      <c r="T130" s="21" t="s">
        <v>31</v>
      </c>
      <c r="V130" s="22">
        <v>5</v>
      </c>
      <c r="W130" s="22">
        <v>6</v>
      </c>
      <c r="X130" s="22">
        <v>5</v>
      </c>
      <c r="Y130" s="22">
        <v>7</v>
      </c>
      <c r="Z130" s="22">
        <v>6</v>
      </c>
      <c r="AA130" s="22">
        <v>5</v>
      </c>
      <c r="AB130" s="33" t="s">
        <v>39</v>
      </c>
      <c r="AC130" s="33" t="s">
        <v>40</v>
      </c>
      <c r="AG130" s="33" t="s">
        <v>44</v>
      </c>
      <c r="AH130" s="33" t="s">
        <v>45</v>
      </c>
      <c r="AI130" s="27">
        <v>7</v>
      </c>
      <c r="AJ130" s="27">
        <v>7</v>
      </c>
      <c r="AK130" s="27">
        <v>7</v>
      </c>
      <c r="AL130" s="27">
        <v>7</v>
      </c>
      <c r="AM130" s="27">
        <v>7</v>
      </c>
      <c r="AN130" s="27">
        <v>7</v>
      </c>
      <c r="AO130" s="27">
        <v>7</v>
      </c>
      <c r="AP130" s="28" t="s">
        <v>57</v>
      </c>
      <c r="AQ130" s="29" t="s">
        <v>56</v>
      </c>
    </row>
    <row r="131" spans="1:43" ht="18" customHeight="1" x14ac:dyDescent="0.25">
      <c r="C131" s="19" t="s">
        <v>14</v>
      </c>
      <c r="D131" s="19" t="s">
        <v>15</v>
      </c>
      <c r="E131" s="19" t="s">
        <v>16</v>
      </c>
      <c r="F131" s="20">
        <v>4</v>
      </c>
      <c r="G131" s="20">
        <v>5</v>
      </c>
      <c r="H131" s="20">
        <v>3</v>
      </c>
      <c r="I131" s="20">
        <v>3</v>
      </c>
      <c r="J131" s="20">
        <v>4</v>
      </c>
      <c r="K131" s="20">
        <v>4</v>
      </c>
      <c r="P131" s="21" t="s">
        <v>27</v>
      </c>
      <c r="Q131" s="21" t="s">
        <v>28</v>
      </c>
      <c r="T131" s="21" t="s">
        <v>31</v>
      </c>
      <c r="V131" s="22">
        <v>6</v>
      </c>
      <c r="W131" s="22">
        <v>6</v>
      </c>
      <c r="X131" s="22">
        <v>7</v>
      </c>
      <c r="Y131" s="22">
        <v>7</v>
      </c>
      <c r="Z131" s="22">
        <v>7</v>
      </c>
      <c r="AA131" s="22">
        <v>7</v>
      </c>
      <c r="AB131" s="33" t="s">
        <v>39</v>
      </c>
      <c r="AE131" s="33" t="s">
        <v>42</v>
      </c>
      <c r="AG131" s="33" t="s">
        <v>44</v>
      </c>
      <c r="AI131" s="27">
        <v>7</v>
      </c>
      <c r="AJ131" s="27">
        <v>6</v>
      </c>
      <c r="AK131" s="27">
        <v>5</v>
      </c>
      <c r="AL131" s="27">
        <v>6</v>
      </c>
      <c r="AM131" s="27">
        <v>7</v>
      </c>
      <c r="AN131" s="27">
        <v>7</v>
      </c>
      <c r="AO131" s="27">
        <v>6</v>
      </c>
      <c r="AP131" s="28" t="s">
        <v>53</v>
      </c>
      <c r="AQ131" s="29" t="s">
        <v>54</v>
      </c>
    </row>
    <row r="132" spans="1:43" ht="18" customHeight="1" x14ac:dyDescent="0.25">
      <c r="D132" s="19" t="s">
        <v>15</v>
      </c>
      <c r="E132" s="19" t="s">
        <v>16</v>
      </c>
      <c r="F132" s="20">
        <v>5</v>
      </c>
      <c r="G132" s="20">
        <v>3</v>
      </c>
      <c r="H132" s="20">
        <v>4</v>
      </c>
      <c r="I132" s="20">
        <v>3</v>
      </c>
      <c r="J132" s="20">
        <v>3</v>
      </c>
      <c r="K132" s="20">
        <v>4</v>
      </c>
      <c r="L132" s="21" t="s">
        <v>23</v>
      </c>
      <c r="M132" s="21" t="s">
        <v>24</v>
      </c>
      <c r="O132" s="21" t="s">
        <v>26</v>
      </c>
      <c r="Q132" s="21" t="s">
        <v>28</v>
      </c>
      <c r="R132" s="21" t="s">
        <v>29</v>
      </c>
      <c r="S132" s="21" t="s">
        <v>30</v>
      </c>
      <c r="T132" s="21" t="s">
        <v>31</v>
      </c>
      <c r="V132" s="22">
        <v>4</v>
      </c>
      <c r="W132" s="22">
        <v>5</v>
      </c>
      <c r="X132" s="22">
        <v>4</v>
      </c>
      <c r="Y132" s="22">
        <v>6</v>
      </c>
      <c r="Z132" s="22">
        <v>6</v>
      </c>
      <c r="AA132" s="22">
        <v>7</v>
      </c>
      <c r="AB132" s="33" t="s">
        <v>39</v>
      </c>
      <c r="AC132" s="33" t="s">
        <v>40</v>
      </c>
      <c r="AG132" s="33" t="s">
        <v>44</v>
      </c>
      <c r="AH132" s="33" t="s">
        <v>45</v>
      </c>
      <c r="AI132" s="27">
        <v>7</v>
      </c>
      <c r="AJ132" s="27">
        <v>7</v>
      </c>
      <c r="AK132" s="27">
        <v>7</v>
      </c>
      <c r="AL132" s="27">
        <v>7</v>
      </c>
      <c r="AM132" s="27">
        <v>7</v>
      </c>
      <c r="AN132" s="27">
        <v>7</v>
      </c>
      <c r="AO132" s="27">
        <v>7</v>
      </c>
      <c r="AP132" s="28" t="s">
        <v>57</v>
      </c>
      <c r="AQ132" s="29" t="s">
        <v>54</v>
      </c>
    </row>
    <row r="133" spans="1:43" ht="18" customHeight="1" x14ac:dyDescent="0.25">
      <c r="D133" s="19" t="s">
        <v>15</v>
      </c>
      <c r="F133" s="20">
        <v>4</v>
      </c>
      <c r="G133" s="20">
        <v>2</v>
      </c>
      <c r="H133" s="20">
        <v>1</v>
      </c>
      <c r="I133" s="20">
        <v>3</v>
      </c>
      <c r="J133" s="20">
        <v>2</v>
      </c>
      <c r="K133" s="20">
        <v>2</v>
      </c>
      <c r="M133" s="21" t="s">
        <v>24</v>
      </c>
      <c r="Q133" s="21" t="s">
        <v>28</v>
      </c>
      <c r="R133" s="21" t="s">
        <v>29</v>
      </c>
      <c r="S133" s="21" t="s">
        <v>30</v>
      </c>
      <c r="V133" s="22">
        <v>4</v>
      </c>
      <c r="W133" s="22">
        <v>3</v>
      </c>
      <c r="X133" s="22">
        <v>3</v>
      </c>
      <c r="Y133" s="22">
        <v>3</v>
      </c>
      <c r="Z133" s="22">
        <v>5</v>
      </c>
      <c r="AA133" s="22">
        <v>7</v>
      </c>
      <c r="AB133" s="33" t="s">
        <v>39</v>
      </c>
      <c r="AE133" s="33" t="s">
        <v>42</v>
      </c>
      <c r="AG133" s="33" t="s">
        <v>44</v>
      </c>
      <c r="AH133" s="33" t="s">
        <v>45</v>
      </c>
      <c r="AI133" s="27">
        <v>7</v>
      </c>
      <c r="AJ133" s="27">
        <v>6</v>
      </c>
      <c r="AK133" s="27">
        <v>7</v>
      </c>
      <c r="AL133" s="27">
        <v>7</v>
      </c>
      <c r="AM133" s="27">
        <v>7</v>
      </c>
      <c r="AN133" s="27">
        <v>7</v>
      </c>
      <c r="AO133" s="27">
        <v>6</v>
      </c>
      <c r="AP133" s="28" t="s">
        <v>55</v>
      </c>
      <c r="AQ133" s="29" t="s">
        <v>56</v>
      </c>
    </row>
    <row r="134" spans="1:43" ht="18" customHeight="1" x14ac:dyDescent="0.25">
      <c r="D134" s="19" t="s">
        <v>15</v>
      </c>
      <c r="F134" s="20">
        <v>5</v>
      </c>
      <c r="G134" s="20">
        <v>5</v>
      </c>
      <c r="H134" s="20">
        <v>1</v>
      </c>
      <c r="I134" s="20">
        <v>4</v>
      </c>
      <c r="J134" s="20">
        <v>5</v>
      </c>
      <c r="K134" s="20">
        <v>2</v>
      </c>
      <c r="M134" s="21" t="s">
        <v>24</v>
      </c>
      <c r="Q134" s="21" t="s">
        <v>28</v>
      </c>
      <c r="R134" s="21" t="s">
        <v>29</v>
      </c>
      <c r="S134" s="21" t="s">
        <v>30</v>
      </c>
      <c r="V134" s="22">
        <v>4</v>
      </c>
      <c r="W134" s="22">
        <v>7</v>
      </c>
      <c r="X134" s="22">
        <v>5</v>
      </c>
      <c r="Y134" s="22">
        <v>5</v>
      </c>
      <c r="Z134" s="22">
        <v>5</v>
      </c>
      <c r="AA134" s="22">
        <v>7</v>
      </c>
      <c r="AB134" s="33" t="s">
        <v>39</v>
      </c>
      <c r="AC134" s="33" t="s">
        <v>40</v>
      </c>
      <c r="AD134" s="33" t="s">
        <v>41</v>
      </c>
      <c r="AH134" s="33" t="s">
        <v>45</v>
      </c>
      <c r="AI134" s="27">
        <v>6</v>
      </c>
      <c r="AJ134" s="27">
        <v>6</v>
      </c>
      <c r="AK134" s="27">
        <v>7</v>
      </c>
      <c r="AL134" s="27">
        <v>6</v>
      </c>
      <c r="AM134" s="27">
        <v>7</v>
      </c>
      <c r="AN134" s="27">
        <v>7</v>
      </c>
      <c r="AO134" s="27">
        <v>7</v>
      </c>
      <c r="AP134" s="28" t="s">
        <v>53</v>
      </c>
      <c r="AQ134" s="29" t="s">
        <v>56</v>
      </c>
    </row>
    <row r="135" spans="1:43" ht="18" customHeight="1" x14ac:dyDescent="0.25">
      <c r="C135" s="19" t="s">
        <v>14</v>
      </c>
      <c r="D135" s="19" t="s">
        <v>15</v>
      </c>
      <c r="E135" s="19" t="s">
        <v>16</v>
      </c>
      <c r="F135" s="20">
        <v>5</v>
      </c>
      <c r="G135" s="20">
        <v>4</v>
      </c>
      <c r="H135" s="20">
        <v>5</v>
      </c>
      <c r="I135" s="20">
        <v>1</v>
      </c>
      <c r="J135" s="20">
        <v>4</v>
      </c>
      <c r="K135" s="20">
        <v>2</v>
      </c>
      <c r="M135" s="21" t="s">
        <v>24</v>
      </c>
      <c r="P135" s="21" t="s">
        <v>27</v>
      </c>
      <c r="Q135" s="21" t="s">
        <v>28</v>
      </c>
      <c r="T135" s="21" t="s">
        <v>31</v>
      </c>
      <c r="V135" s="22">
        <v>6</v>
      </c>
      <c r="W135" s="22">
        <v>7</v>
      </c>
      <c r="X135" s="22">
        <v>7</v>
      </c>
      <c r="Y135" s="22">
        <v>6</v>
      </c>
      <c r="Z135" s="22">
        <v>7</v>
      </c>
      <c r="AA135" s="22">
        <v>4</v>
      </c>
      <c r="AB135" s="33" t="s">
        <v>39</v>
      </c>
      <c r="AE135" s="33" t="s">
        <v>42</v>
      </c>
      <c r="AF135" s="33" t="s">
        <v>43</v>
      </c>
      <c r="AG135" s="33" t="s">
        <v>44</v>
      </c>
      <c r="AI135" s="27">
        <v>6</v>
      </c>
      <c r="AJ135" s="27">
        <v>5</v>
      </c>
      <c r="AK135" s="27">
        <v>7</v>
      </c>
      <c r="AL135" s="27">
        <v>6</v>
      </c>
      <c r="AM135" s="27">
        <v>6</v>
      </c>
      <c r="AN135" s="27">
        <v>6</v>
      </c>
      <c r="AO135" s="27">
        <v>6</v>
      </c>
      <c r="AP135" s="28" t="s">
        <v>55</v>
      </c>
      <c r="AQ135" s="29" t="s">
        <v>56</v>
      </c>
    </row>
    <row r="136" spans="1:43" ht="18" customHeight="1" x14ac:dyDescent="0.25">
      <c r="C136" s="19" t="s">
        <v>14</v>
      </c>
      <c r="D136" s="19" t="s">
        <v>15</v>
      </c>
      <c r="E136" s="19" t="s">
        <v>16</v>
      </c>
      <c r="F136" s="20">
        <v>5</v>
      </c>
      <c r="G136" s="20">
        <v>5</v>
      </c>
      <c r="H136" s="20">
        <v>5</v>
      </c>
      <c r="I136" s="20">
        <v>4</v>
      </c>
      <c r="J136" s="20">
        <v>5</v>
      </c>
      <c r="K136" s="20">
        <v>3</v>
      </c>
      <c r="L136" s="21" t="s">
        <v>23</v>
      </c>
      <c r="V136" s="22">
        <v>6</v>
      </c>
      <c r="W136" s="22">
        <v>7</v>
      </c>
      <c r="X136" s="22">
        <v>7</v>
      </c>
      <c r="Y136" s="22">
        <v>7</v>
      </c>
      <c r="Z136" s="22">
        <v>6</v>
      </c>
      <c r="AA136" s="22">
        <v>4</v>
      </c>
      <c r="AB136" s="33" t="s">
        <v>39</v>
      </c>
      <c r="AE136" s="33" t="s">
        <v>42</v>
      </c>
      <c r="AG136" s="33" t="s">
        <v>44</v>
      </c>
      <c r="AI136" s="27">
        <v>6</v>
      </c>
      <c r="AJ136" s="27">
        <v>6</v>
      </c>
      <c r="AK136" s="27">
        <v>7</v>
      </c>
      <c r="AL136" s="27">
        <v>7</v>
      </c>
      <c r="AM136" s="27">
        <v>7</v>
      </c>
      <c r="AN136" s="27">
        <v>6</v>
      </c>
      <c r="AO136" s="27">
        <v>6</v>
      </c>
      <c r="AP136" s="28" t="s">
        <v>57</v>
      </c>
      <c r="AQ136" s="29" t="s">
        <v>56</v>
      </c>
    </row>
    <row r="137" spans="1:43" ht="18" customHeight="1" x14ac:dyDescent="0.25">
      <c r="A137" s="19" t="s">
        <v>12</v>
      </c>
      <c r="B137" s="19" t="s">
        <v>13</v>
      </c>
      <c r="F137" s="20">
        <v>4</v>
      </c>
      <c r="G137" s="20">
        <v>3</v>
      </c>
      <c r="H137" s="20">
        <v>3</v>
      </c>
      <c r="I137" s="20">
        <v>2</v>
      </c>
      <c r="J137" s="20">
        <v>5</v>
      </c>
      <c r="K137" s="20">
        <v>4</v>
      </c>
      <c r="O137" s="21" t="s">
        <v>26</v>
      </c>
      <c r="R137" s="21" t="s">
        <v>29</v>
      </c>
      <c r="S137" s="21" t="s">
        <v>30</v>
      </c>
      <c r="V137" s="22">
        <v>5</v>
      </c>
      <c r="W137" s="22">
        <v>5</v>
      </c>
      <c r="X137" s="22">
        <v>7</v>
      </c>
      <c r="Y137" s="22">
        <v>6</v>
      </c>
      <c r="Z137" s="22">
        <v>7</v>
      </c>
      <c r="AA137" s="22">
        <v>7</v>
      </c>
      <c r="AE137" s="33" t="s">
        <v>42</v>
      </c>
      <c r="AG137" s="33" t="s">
        <v>44</v>
      </c>
      <c r="AJ137" s="27">
        <v>6</v>
      </c>
      <c r="AK137" s="27">
        <v>7</v>
      </c>
      <c r="AL137" s="27">
        <v>7</v>
      </c>
      <c r="AM137" s="27">
        <v>6</v>
      </c>
      <c r="AN137" s="27">
        <v>6</v>
      </c>
      <c r="AO137" s="27">
        <v>6</v>
      </c>
      <c r="AP137" s="28" t="s">
        <v>57</v>
      </c>
      <c r="AQ137" s="29" t="s">
        <v>56</v>
      </c>
    </row>
    <row r="138" spans="1:43" ht="18" customHeight="1" x14ac:dyDescent="0.25">
      <c r="A138" s="19" t="s">
        <v>12</v>
      </c>
      <c r="D138" s="19" t="s">
        <v>15</v>
      </c>
      <c r="F138" s="20">
        <v>4</v>
      </c>
      <c r="G138" s="20">
        <v>2</v>
      </c>
      <c r="H138" s="20">
        <v>2</v>
      </c>
      <c r="I138" s="20">
        <v>2</v>
      </c>
      <c r="J138" s="20">
        <v>5</v>
      </c>
      <c r="K138" s="20">
        <v>2</v>
      </c>
      <c r="U138" s="21" t="s">
        <v>59</v>
      </c>
      <c r="V138" s="22">
        <v>6</v>
      </c>
      <c r="W138" s="22">
        <v>6</v>
      </c>
      <c r="X138" s="22">
        <v>6</v>
      </c>
      <c r="Y138" s="22">
        <v>6</v>
      </c>
      <c r="Z138" s="22">
        <v>6</v>
      </c>
      <c r="AA138" s="22">
        <v>6</v>
      </c>
      <c r="AB138" s="33" t="s">
        <v>39</v>
      </c>
      <c r="AC138" s="33" t="s">
        <v>40</v>
      </c>
      <c r="AD138" s="33" t="s">
        <v>41</v>
      </c>
      <c r="AG138" s="33" t="s">
        <v>44</v>
      </c>
      <c r="AH138" s="33" t="s">
        <v>45</v>
      </c>
      <c r="AI138" s="27">
        <v>7</v>
      </c>
      <c r="AJ138" s="27">
        <v>6</v>
      </c>
      <c r="AK138" s="27">
        <v>7</v>
      </c>
      <c r="AL138" s="27">
        <v>7</v>
      </c>
      <c r="AM138" s="27">
        <v>7</v>
      </c>
      <c r="AN138" s="27">
        <v>7</v>
      </c>
      <c r="AO138" s="27">
        <v>5</v>
      </c>
      <c r="AP138" s="28" t="s">
        <v>57</v>
      </c>
      <c r="AQ138" s="29" t="s">
        <v>56</v>
      </c>
    </row>
    <row r="139" spans="1:43" ht="18" customHeight="1" x14ac:dyDescent="0.25">
      <c r="D139" s="19" t="s">
        <v>15</v>
      </c>
      <c r="F139" s="20">
        <v>5</v>
      </c>
      <c r="G139" s="20">
        <v>5</v>
      </c>
      <c r="H139" s="20">
        <v>2</v>
      </c>
      <c r="I139" s="20">
        <v>5</v>
      </c>
      <c r="J139" s="20">
        <v>4</v>
      </c>
      <c r="K139" s="20">
        <v>3</v>
      </c>
      <c r="M139" s="21" t="s">
        <v>24</v>
      </c>
      <c r="Q139" s="21" t="s">
        <v>28</v>
      </c>
      <c r="R139" s="21" t="s">
        <v>29</v>
      </c>
      <c r="S139" s="21" t="s">
        <v>30</v>
      </c>
      <c r="V139" s="22">
        <v>4</v>
      </c>
      <c r="W139" s="22">
        <v>7</v>
      </c>
      <c r="X139" s="22">
        <v>7</v>
      </c>
      <c r="Y139" s="22">
        <v>7</v>
      </c>
      <c r="Z139" s="22">
        <v>7</v>
      </c>
      <c r="AA139" s="22">
        <v>5</v>
      </c>
      <c r="AG139" s="33" t="s">
        <v>44</v>
      </c>
      <c r="AH139" s="33" t="s">
        <v>45</v>
      </c>
      <c r="AJ139" s="27">
        <v>6</v>
      </c>
      <c r="AK139" s="27">
        <v>7</v>
      </c>
      <c r="AL139" s="27">
        <v>6</v>
      </c>
      <c r="AM139" s="27">
        <v>6</v>
      </c>
      <c r="AN139" s="27">
        <v>7</v>
      </c>
      <c r="AO139" s="27">
        <v>5</v>
      </c>
      <c r="AP139" s="28" t="s">
        <v>55</v>
      </c>
      <c r="AQ139" s="29" t="s">
        <v>56</v>
      </c>
    </row>
    <row r="140" spans="1:43" ht="18" customHeight="1" x14ac:dyDescent="0.25">
      <c r="A140" s="19" t="s">
        <v>12</v>
      </c>
      <c r="F140" s="20">
        <v>3</v>
      </c>
      <c r="G140" s="20">
        <v>3</v>
      </c>
      <c r="H140" s="20">
        <v>1</v>
      </c>
      <c r="J140" s="20">
        <v>3</v>
      </c>
      <c r="K140" s="20">
        <v>1</v>
      </c>
      <c r="M140" s="21" t="s">
        <v>24</v>
      </c>
      <c r="Q140" s="21" t="s">
        <v>28</v>
      </c>
      <c r="R140" s="21" t="s">
        <v>29</v>
      </c>
      <c r="S140" s="21" t="s">
        <v>30</v>
      </c>
      <c r="T140" s="21" t="s">
        <v>31</v>
      </c>
      <c r="V140" s="22">
        <v>3</v>
      </c>
      <c r="W140" s="22">
        <v>4</v>
      </c>
      <c r="X140" s="22">
        <v>4</v>
      </c>
      <c r="Y140" s="22">
        <v>4</v>
      </c>
      <c r="Z140" s="22">
        <v>7</v>
      </c>
      <c r="AA140" s="22">
        <v>4</v>
      </c>
      <c r="AB140" s="33" t="s">
        <v>39</v>
      </c>
      <c r="AE140" s="33" t="s">
        <v>42</v>
      </c>
      <c r="AG140" s="33" t="s">
        <v>44</v>
      </c>
      <c r="AI140" s="27">
        <v>7</v>
      </c>
      <c r="AJ140" s="27">
        <v>6</v>
      </c>
      <c r="AK140" s="27">
        <v>7</v>
      </c>
      <c r="AL140" s="27">
        <v>6</v>
      </c>
      <c r="AM140" s="27">
        <v>6</v>
      </c>
      <c r="AN140" s="27">
        <v>6</v>
      </c>
      <c r="AO140" s="27">
        <v>6</v>
      </c>
      <c r="AP140" s="28" t="s">
        <v>53</v>
      </c>
      <c r="AQ140" s="29" t="s">
        <v>56</v>
      </c>
    </row>
    <row r="141" spans="1:43" ht="18" customHeight="1" x14ac:dyDescent="0.25">
      <c r="D141" s="19" t="s">
        <v>15</v>
      </c>
      <c r="F141" s="20">
        <v>5</v>
      </c>
      <c r="G141" s="20">
        <v>3</v>
      </c>
      <c r="H141" s="20">
        <v>2</v>
      </c>
      <c r="I141" s="20">
        <v>4</v>
      </c>
      <c r="J141" s="20">
        <v>4</v>
      </c>
      <c r="K141" s="20">
        <v>3</v>
      </c>
      <c r="Q141" s="21" t="s">
        <v>28</v>
      </c>
      <c r="R141" s="21" t="s">
        <v>29</v>
      </c>
      <c r="V141" s="22">
        <v>5</v>
      </c>
      <c r="W141" s="22">
        <v>6</v>
      </c>
      <c r="X141" s="22">
        <v>4</v>
      </c>
      <c r="Y141" s="22">
        <v>5</v>
      </c>
      <c r="Z141" s="22">
        <v>6</v>
      </c>
      <c r="AA141" s="22">
        <v>4</v>
      </c>
      <c r="AH141" s="33" t="s">
        <v>45</v>
      </c>
      <c r="AI141" s="27">
        <v>7</v>
      </c>
      <c r="AJ141" s="27">
        <v>7</v>
      </c>
      <c r="AK141" s="27">
        <v>7</v>
      </c>
      <c r="AL141" s="27">
        <v>7</v>
      </c>
      <c r="AM141" s="27">
        <v>7</v>
      </c>
      <c r="AN141" s="27">
        <v>6</v>
      </c>
      <c r="AO141" s="27">
        <v>4</v>
      </c>
      <c r="AP141" s="28" t="s">
        <v>55</v>
      </c>
      <c r="AQ141" s="29" t="s">
        <v>54</v>
      </c>
    </row>
    <row r="142" spans="1:43" ht="18" customHeight="1" x14ac:dyDescent="0.25">
      <c r="D142" s="19" t="s">
        <v>15</v>
      </c>
      <c r="F142" s="20">
        <v>5</v>
      </c>
      <c r="G142" s="20">
        <v>5</v>
      </c>
      <c r="H142" s="20">
        <v>2</v>
      </c>
      <c r="I142" s="20">
        <v>2</v>
      </c>
      <c r="J142" s="20">
        <v>5</v>
      </c>
      <c r="K142" s="20">
        <v>5</v>
      </c>
      <c r="M142" s="21" t="s">
        <v>24</v>
      </c>
      <c r="Q142" s="21" t="s">
        <v>28</v>
      </c>
      <c r="R142" s="21" t="s">
        <v>29</v>
      </c>
      <c r="S142" s="21" t="s">
        <v>30</v>
      </c>
      <c r="V142" s="22">
        <v>7</v>
      </c>
      <c r="W142" s="22">
        <v>7</v>
      </c>
      <c r="X142" s="22">
        <v>7</v>
      </c>
      <c r="Y142" s="22">
        <v>7</v>
      </c>
      <c r="Z142" s="22">
        <v>7</v>
      </c>
      <c r="AA142" s="22">
        <v>3</v>
      </c>
      <c r="AD142" s="33" t="s">
        <v>41</v>
      </c>
      <c r="AE142" s="33" t="s">
        <v>42</v>
      </c>
      <c r="AH142" s="33" t="s">
        <v>45</v>
      </c>
      <c r="AI142" s="27">
        <v>6</v>
      </c>
      <c r="AJ142" s="27">
        <v>6</v>
      </c>
      <c r="AK142" s="27">
        <v>6</v>
      </c>
      <c r="AL142" s="27">
        <v>7</v>
      </c>
      <c r="AM142" s="27">
        <v>7</v>
      </c>
      <c r="AN142" s="27">
        <v>6</v>
      </c>
      <c r="AO142" s="27">
        <v>6</v>
      </c>
      <c r="AP142" s="28" t="s">
        <v>57</v>
      </c>
      <c r="AQ142" s="29" t="s">
        <v>56</v>
      </c>
    </row>
    <row r="143" spans="1:43" ht="18" customHeight="1" x14ac:dyDescent="0.25">
      <c r="D143" s="19" t="s">
        <v>15</v>
      </c>
      <c r="E143" s="19" t="s">
        <v>16</v>
      </c>
      <c r="F143" s="20">
        <v>5</v>
      </c>
      <c r="G143" s="20">
        <v>5</v>
      </c>
      <c r="H143" s="20">
        <v>2</v>
      </c>
      <c r="I143" s="20">
        <v>5</v>
      </c>
      <c r="J143" s="20">
        <v>5</v>
      </c>
      <c r="K143" s="20">
        <v>3</v>
      </c>
      <c r="M143" s="21" t="s">
        <v>24</v>
      </c>
      <c r="P143" s="21" t="s">
        <v>27</v>
      </c>
      <c r="Q143" s="21" t="s">
        <v>28</v>
      </c>
      <c r="R143" s="21" t="s">
        <v>29</v>
      </c>
      <c r="S143" s="21" t="s">
        <v>29</v>
      </c>
      <c r="T143" s="21" t="s">
        <v>31</v>
      </c>
      <c r="V143" s="22">
        <v>7</v>
      </c>
      <c r="W143" s="22">
        <v>7</v>
      </c>
      <c r="X143" s="22">
        <v>7</v>
      </c>
      <c r="Y143" s="22">
        <v>7</v>
      </c>
      <c r="Z143" s="22">
        <v>7</v>
      </c>
      <c r="AA143" s="22">
        <v>7</v>
      </c>
      <c r="AB143" s="33" t="s">
        <v>39</v>
      </c>
      <c r="AE143" s="33" t="s">
        <v>42</v>
      </c>
      <c r="AG143" s="33" t="s">
        <v>44</v>
      </c>
      <c r="AH143" s="33" t="s">
        <v>45</v>
      </c>
      <c r="AI143" s="27">
        <v>7</v>
      </c>
      <c r="AJ143" s="27">
        <v>6</v>
      </c>
      <c r="AK143" s="27">
        <v>7</v>
      </c>
      <c r="AL143" s="27">
        <v>6</v>
      </c>
      <c r="AM143" s="27">
        <v>6</v>
      </c>
      <c r="AN143" s="27">
        <v>6</v>
      </c>
      <c r="AO143" s="27">
        <v>5</v>
      </c>
      <c r="AP143" s="28" t="s">
        <v>57</v>
      </c>
      <c r="AQ143" s="29" t="s">
        <v>56</v>
      </c>
    </row>
    <row r="144" spans="1:43" ht="18" customHeight="1" x14ac:dyDescent="0.25">
      <c r="D144" s="19" t="s">
        <v>15</v>
      </c>
      <c r="F144" s="20">
        <v>5</v>
      </c>
      <c r="G144" s="20">
        <v>5</v>
      </c>
      <c r="H144" s="20">
        <v>1</v>
      </c>
      <c r="I144" s="20">
        <v>3</v>
      </c>
      <c r="J144" s="20">
        <v>3</v>
      </c>
      <c r="K144" s="20">
        <v>1</v>
      </c>
      <c r="O144" s="21" t="s">
        <v>26</v>
      </c>
      <c r="Q144" s="21" t="s">
        <v>28</v>
      </c>
      <c r="R144" s="21" t="s">
        <v>29</v>
      </c>
      <c r="T144" s="21" t="s">
        <v>31</v>
      </c>
      <c r="V144" s="22">
        <v>7</v>
      </c>
      <c r="W144" s="22">
        <v>5</v>
      </c>
      <c r="X144" s="22">
        <v>5</v>
      </c>
      <c r="Y144" s="22">
        <v>5</v>
      </c>
      <c r="Z144" s="22">
        <v>7</v>
      </c>
      <c r="AA144" s="22">
        <v>7</v>
      </c>
      <c r="AC144" s="33" t="s">
        <v>40</v>
      </c>
      <c r="AE144" s="33" t="s">
        <v>42</v>
      </c>
      <c r="AG144" s="33" t="s">
        <v>44</v>
      </c>
      <c r="AI144" s="27">
        <v>7</v>
      </c>
      <c r="AJ144" s="27">
        <v>6</v>
      </c>
      <c r="AK144" s="27">
        <v>7</v>
      </c>
      <c r="AL144" s="27">
        <v>6</v>
      </c>
      <c r="AM144" s="27">
        <v>7</v>
      </c>
      <c r="AN144" s="27">
        <v>6</v>
      </c>
      <c r="AO144" s="27">
        <v>5</v>
      </c>
      <c r="AP144" s="28" t="s">
        <v>55</v>
      </c>
      <c r="AQ144" s="29" t="s">
        <v>56</v>
      </c>
    </row>
    <row r="145" spans="1:43" ht="18" customHeight="1" x14ac:dyDescent="0.25">
      <c r="A145" s="19" t="s">
        <v>12</v>
      </c>
      <c r="F145" s="20">
        <v>2</v>
      </c>
      <c r="G145" s="20">
        <v>2</v>
      </c>
      <c r="H145" s="20">
        <v>2</v>
      </c>
      <c r="I145" s="20">
        <v>3</v>
      </c>
      <c r="J145" s="20">
        <v>4</v>
      </c>
      <c r="K145" s="20">
        <v>3</v>
      </c>
      <c r="R145" s="21" t="s">
        <v>29</v>
      </c>
      <c r="V145" s="22">
        <v>4</v>
      </c>
      <c r="W145" s="22">
        <v>4</v>
      </c>
      <c r="X145" s="22">
        <v>4</v>
      </c>
      <c r="Y145" s="22">
        <v>4</v>
      </c>
      <c r="Z145" s="22">
        <v>5</v>
      </c>
      <c r="AA145" s="22">
        <v>4</v>
      </c>
      <c r="AI145" s="27">
        <v>7</v>
      </c>
      <c r="AJ145" s="27">
        <v>6</v>
      </c>
      <c r="AK145" s="27">
        <v>7</v>
      </c>
      <c r="AL145" s="27">
        <v>7</v>
      </c>
      <c r="AM145" s="27">
        <v>7</v>
      </c>
      <c r="AN145" s="27">
        <v>7</v>
      </c>
      <c r="AO145" s="27">
        <v>5</v>
      </c>
      <c r="AP145" s="28" t="s">
        <v>53</v>
      </c>
      <c r="AQ145" s="29" t="s">
        <v>54</v>
      </c>
    </row>
    <row r="146" spans="1:43" ht="18" customHeight="1" x14ac:dyDescent="0.25">
      <c r="C146" s="19" t="s">
        <v>14</v>
      </c>
      <c r="D146" s="19" t="s">
        <v>15</v>
      </c>
      <c r="F146" s="20">
        <v>2</v>
      </c>
      <c r="G146" s="20">
        <v>2</v>
      </c>
      <c r="H146" s="20">
        <v>2</v>
      </c>
      <c r="I146" s="20">
        <v>4</v>
      </c>
      <c r="J146" s="20">
        <v>5</v>
      </c>
      <c r="K146" s="20">
        <v>1</v>
      </c>
      <c r="M146" s="21" t="s">
        <v>24</v>
      </c>
      <c r="R146" s="21" t="s">
        <v>29</v>
      </c>
      <c r="V146" s="22">
        <v>4</v>
      </c>
      <c r="W146" s="22">
        <v>4</v>
      </c>
      <c r="X146" s="22">
        <v>5</v>
      </c>
      <c r="Y146" s="22">
        <v>4</v>
      </c>
      <c r="Z146" s="22">
        <v>7</v>
      </c>
      <c r="AA146" s="22">
        <v>6</v>
      </c>
      <c r="AC146" s="33" t="s">
        <v>40</v>
      </c>
      <c r="AD146" s="33" t="s">
        <v>41</v>
      </c>
      <c r="AG146" s="33" t="s">
        <v>44</v>
      </c>
      <c r="AI146" s="27">
        <v>7</v>
      </c>
      <c r="AJ146" s="27">
        <v>6</v>
      </c>
      <c r="AK146" s="27">
        <v>7</v>
      </c>
      <c r="AL146" s="27">
        <v>7</v>
      </c>
      <c r="AM146" s="27">
        <v>7</v>
      </c>
      <c r="AN146" s="27">
        <v>7</v>
      </c>
      <c r="AO146" s="27">
        <v>5</v>
      </c>
      <c r="AP146" s="28" t="s">
        <v>55</v>
      </c>
      <c r="AQ146" s="29" t="s">
        <v>56</v>
      </c>
    </row>
    <row r="147" spans="1:43" ht="18" customHeight="1" x14ac:dyDescent="0.25">
      <c r="D147" s="19" t="s">
        <v>15</v>
      </c>
      <c r="F147" s="20">
        <v>3</v>
      </c>
      <c r="G147" s="20">
        <v>3</v>
      </c>
      <c r="H147" s="20">
        <v>3</v>
      </c>
      <c r="I147" s="20">
        <v>3</v>
      </c>
      <c r="J147" s="20">
        <v>3</v>
      </c>
      <c r="K147" s="20">
        <v>3</v>
      </c>
      <c r="R147" s="21" t="s">
        <v>29</v>
      </c>
      <c r="V147" s="22">
        <v>6</v>
      </c>
      <c r="W147" s="22">
        <v>5</v>
      </c>
      <c r="X147" s="22">
        <v>5</v>
      </c>
      <c r="Y147" s="22">
        <v>5</v>
      </c>
      <c r="Z147" s="22">
        <v>6</v>
      </c>
      <c r="AA147" s="22">
        <v>4</v>
      </c>
      <c r="AB147" s="33" t="s">
        <v>39</v>
      </c>
      <c r="AC147" s="33" t="s">
        <v>40</v>
      </c>
      <c r="AG147" s="33" t="s">
        <v>44</v>
      </c>
      <c r="AI147" s="27">
        <v>7</v>
      </c>
      <c r="AJ147" s="27">
        <v>7</v>
      </c>
      <c r="AK147" s="27">
        <v>7</v>
      </c>
      <c r="AL147" s="27">
        <v>7</v>
      </c>
      <c r="AM147" s="27">
        <v>7</v>
      </c>
      <c r="AN147" s="27">
        <v>7</v>
      </c>
      <c r="AO147" s="27">
        <v>7</v>
      </c>
      <c r="AP147" s="28" t="s">
        <v>53</v>
      </c>
      <c r="AQ147" s="29" t="s">
        <v>54</v>
      </c>
    </row>
    <row r="148" spans="1:43" ht="18" customHeight="1" x14ac:dyDescent="0.25">
      <c r="D148" s="19" t="s">
        <v>15</v>
      </c>
      <c r="F148" s="20">
        <v>5</v>
      </c>
      <c r="G148" s="20">
        <v>5</v>
      </c>
      <c r="H148" s="20">
        <v>3</v>
      </c>
      <c r="I148" s="20">
        <v>3</v>
      </c>
      <c r="J148" s="20">
        <v>4</v>
      </c>
      <c r="K148" s="20">
        <v>3</v>
      </c>
      <c r="L148" s="21" t="s">
        <v>23</v>
      </c>
      <c r="M148" s="21" t="s">
        <v>24</v>
      </c>
      <c r="N148" s="21" t="s">
        <v>25</v>
      </c>
      <c r="O148" s="21" t="s">
        <v>26</v>
      </c>
      <c r="P148" s="21" t="s">
        <v>27</v>
      </c>
      <c r="Q148" s="21" t="s">
        <v>28</v>
      </c>
      <c r="R148" s="21" t="s">
        <v>29</v>
      </c>
      <c r="S148" s="21" t="s">
        <v>30</v>
      </c>
      <c r="T148" s="21" t="s">
        <v>31</v>
      </c>
      <c r="V148" s="22">
        <v>3</v>
      </c>
      <c r="W148" s="22">
        <v>4</v>
      </c>
      <c r="X148" s="22">
        <v>5</v>
      </c>
      <c r="Y148" s="22">
        <v>6</v>
      </c>
      <c r="Z148" s="22">
        <v>7</v>
      </c>
      <c r="AA148" s="22">
        <v>7</v>
      </c>
      <c r="AB148" s="33" t="s">
        <v>39</v>
      </c>
      <c r="AD148" s="33" t="s">
        <v>41</v>
      </c>
      <c r="AG148" s="33" t="s">
        <v>44</v>
      </c>
      <c r="AI148" s="27">
        <v>7</v>
      </c>
      <c r="AJ148" s="27">
        <v>6</v>
      </c>
      <c r="AK148" s="27">
        <v>6</v>
      </c>
      <c r="AL148" s="27">
        <v>6</v>
      </c>
      <c r="AM148" s="27">
        <v>7</v>
      </c>
      <c r="AN148" s="27">
        <v>7</v>
      </c>
      <c r="AO148" s="27">
        <v>5</v>
      </c>
      <c r="AP148" s="28" t="s">
        <v>53</v>
      </c>
      <c r="AQ148" s="29" t="s">
        <v>56</v>
      </c>
    </row>
    <row r="149" spans="1:43" ht="18" customHeight="1" x14ac:dyDescent="0.25">
      <c r="C149" s="19" t="s">
        <v>14</v>
      </c>
      <c r="F149" s="20">
        <v>5</v>
      </c>
      <c r="G149" s="20">
        <v>5</v>
      </c>
      <c r="H149" s="20">
        <v>5</v>
      </c>
      <c r="I149" s="20">
        <v>5</v>
      </c>
      <c r="J149" s="20">
        <v>5</v>
      </c>
      <c r="K149" s="20">
        <v>5</v>
      </c>
      <c r="L149" s="21" t="s">
        <v>23</v>
      </c>
      <c r="M149" s="21" t="s">
        <v>24</v>
      </c>
      <c r="N149" s="21" t="s">
        <v>25</v>
      </c>
      <c r="O149" s="21" t="s">
        <v>26</v>
      </c>
      <c r="P149" s="21" t="s">
        <v>27</v>
      </c>
      <c r="Q149" s="21" t="s">
        <v>28</v>
      </c>
      <c r="R149" s="21" t="s">
        <v>29</v>
      </c>
      <c r="S149" s="21" t="s">
        <v>30</v>
      </c>
      <c r="T149" s="21" t="s">
        <v>31</v>
      </c>
      <c r="V149" s="22">
        <v>7</v>
      </c>
      <c r="W149" s="22">
        <v>7</v>
      </c>
      <c r="X149" s="22">
        <v>7</v>
      </c>
      <c r="Z149" s="22">
        <v>5</v>
      </c>
      <c r="AA149" s="22">
        <v>1</v>
      </c>
      <c r="AC149" s="33" t="s">
        <v>40</v>
      </c>
      <c r="AE149" s="33" t="s">
        <v>42</v>
      </c>
      <c r="AG149" s="33" t="s">
        <v>44</v>
      </c>
      <c r="AI149" s="27">
        <v>7</v>
      </c>
      <c r="AJ149" s="27">
        <v>5</v>
      </c>
      <c r="AK149" s="27">
        <v>6</v>
      </c>
      <c r="AL149" s="27">
        <v>6</v>
      </c>
      <c r="AM149" s="27">
        <v>7</v>
      </c>
      <c r="AN149" s="27">
        <v>7</v>
      </c>
      <c r="AO149" s="27">
        <v>7</v>
      </c>
      <c r="AP149" s="28">
        <v>65</v>
      </c>
      <c r="AQ149" s="29" t="s">
        <v>54</v>
      </c>
    </row>
    <row r="150" spans="1:43" ht="18" customHeight="1" x14ac:dyDescent="0.25">
      <c r="A150" s="19" t="s">
        <v>12</v>
      </c>
      <c r="D150" s="19" t="s">
        <v>15</v>
      </c>
      <c r="F150" s="20">
        <v>5</v>
      </c>
      <c r="G150" s="20">
        <v>4</v>
      </c>
      <c r="H150" s="20">
        <v>1</v>
      </c>
      <c r="I150" s="20">
        <v>3</v>
      </c>
      <c r="J150" s="20">
        <v>5</v>
      </c>
      <c r="K150" s="20">
        <v>2</v>
      </c>
      <c r="R150" s="21" t="s">
        <v>29</v>
      </c>
      <c r="T150" s="21" t="s">
        <v>31</v>
      </c>
      <c r="V150" s="22">
        <v>7</v>
      </c>
      <c r="W150" s="22">
        <v>5</v>
      </c>
      <c r="X150" s="22">
        <v>7</v>
      </c>
      <c r="Y150" s="22">
        <v>7</v>
      </c>
      <c r="Z150" s="22">
        <v>7</v>
      </c>
      <c r="AA150" s="22">
        <v>7</v>
      </c>
      <c r="AC150" s="33" t="s">
        <v>40</v>
      </c>
      <c r="AE150" s="33" t="s">
        <v>42</v>
      </c>
      <c r="AI150" s="27">
        <v>7</v>
      </c>
      <c r="AJ150" s="27">
        <v>6</v>
      </c>
      <c r="AK150" s="27">
        <v>6</v>
      </c>
      <c r="AL150" s="27">
        <v>7</v>
      </c>
      <c r="AM150" s="27">
        <v>7</v>
      </c>
      <c r="AN150" s="27">
        <v>7</v>
      </c>
      <c r="AO150" s="27">
        <v>7</v>
      </c>
      <c r="AP150" s="28" t="s">
        <v>53</v>
      </c>
      <c r="AQ150" s="29" t="s">
        <v>56</v>
      </c>
    </row>
    <row r="151" spans="1:43" ht="18" customHeight="1" x14ac:dyDescent="0.25">
      <c r="D151" s="19" t="s">
        <v>15</v>
      </c>
      <c r="F151" s="20">
        <v>4</v>
      </c>
      <c r="G151" s="20">
        <v>4</v>
      </c>
      <c r="H151" s="20">
        <v>3</v>
      </c>
      <c r="I151" s="20">
        <v>3</v>
      </c>
      <c r="J151" s="20">
        <v>5</v>
      </c>
      <c r="K151" s="20">
        <v>2</v>
      </c>
      <c r="M151" s="21" t="s">
        <v>24</v>
      </c>
      <c r="O151" s="21" t="s">
        <v>26</v>
      </c>
      <c r="R151" s="21" t="s">
        <v>29</v>
      </c>
      <c r="V151" s="22">
        <v>7</v>
      </c>
      <c r="W151" s="22">
        <v>7</v>
      </c>
      <c r="X151" s="22">
        <v>7</v>
      </c>
      <c r="Y151" s="22">
        <v>7</v>
      </c>
      <c r="Z151" s="22">
        <v>7</v>
      </c>
      <c r="AA151" s="22">
        <v>5</v>
      </c>
      <c r="AE151" s="33" t="s">
        <v>42</v>
      </c>
      <c r="AG151" s="33" t="s">
        <v>44</v>
      </c>
      <c r="AH151" s="33" t="s">
        <v>45</v>
      </c>
      <c r="AI151" s="27">
        <v>7</v>
      </c>
      <c r="AJ151" s="27">
        <v>6</v>
      </c>
      <c r="AK151" s="27">
        <v>5</v>
      </c>
      <c r="AL151" s="27">
        <v>5</v>
      </c>
      <c r="AM151" s="27">
        <v>7</v>
      </c>
      <c r="AN151" s="27">
        <v>5</v>
      </c>
      <c r="AO151" s="27">
        <v>1</v>
      </c>
      <c r="AP151" s="28" t="s">
        <v>53</v>
      </c>
      <c r="AQ151" s="29" t="s">
        <v>56</v>
      </c>
    </row>
    <row r="152" spans="1:43" ht="18" customHeight="1" x14ac:dyDescent="0.25">
      <c r="A152" s="19" t="s">
        <v>12</v>
      </c>
      <c r="F152" s="20">
        <v>5</v>
      </c>
      <c r="G152" s="20">
        <v>3</v>
      </c>
      <c r="H152" s="20">
        <v>3</v>
      </c>
      <c r="I152" s="20">
        <v>4</v>
      </c>
      <c r="J152" s="20">
        <v>5</v>
      </c>
      <c r="K152" s="20">
        <v>2</v>
      </c>
      <c r="L152" s="21" t="s">
        <v>23</v>
      </c>
      <c r="M152" s="21" t="s">
        <v>24</v>
      </c>
      <c r="P152" s="21" t="s">
        <v>27</v>
      </c>
      <c r="R152" s="21" t="s">
        <v>29</v>
      </c>
      <c r="S152" s="21" t="s">
        <v>30</v>
      </c>
      <c r="V152" s="22">
        <v>6</v>
      </c>
      <c r="W152" s="22">
        <v>2</v>
      </c>
      <c r="X152" s="22">
        <v>2</v>
      </c>
      <c r="Y152" s="22">
        <v>1</v>
      </c>
      <c r="Z152" s="22">
        <v>7</v>
      </c>
      <c r="AA152" s="22">
        <v>2</v>
      </c>
      <c r="AC152" s="33" t="s">
        <v>40</v>
      </c>
      <c r="AD152" s="33" t="s">
        <v>41</v>
      </c>
      <c r="AH152" s="33" t="s">
        <v>45</v>
      </c>
      <c r="AI152" s="27">
        <v>7</v>
      </c>
      <c r="AJ152" s="27">
        <v>7</v>
      </c>
      <c r="AK152" s="27">
        <v>7</v>
      </c>
      <c r="AL152" s="27">
        <v>7</v>
      </c>
      <c r="AM152" s="27">
        <v>7</v>
      </c>
      <c r="AN152" s="27">
        <v>7</v>
      </c>
      <c r="AO152" s="27">
        <v>7</v>
      </c>
      <c r="AP152" s="28" t="s">
        <v>55</v>
      </c>
      <c r="AQ152" s="29" t="s">
        <v>56</v>
      </c>
    </row>
    <row r="153" spans="1:43" ht="18" customHeight="1" x14ac:dyDescent="0.25">
      <c r="C153" s="19" t="s">
        <v>14</v>
      </c>
      <c r="F153" s="20">
        <v>1</v>
      </c>
      <c r="G153" s="20">
        <v>4</v>
      </c>
      <c r="H153" s="20">
        <v>1</v>
      </c>
      <c r="I153" s="20">
        <v>5</v>
      </c>
      <c r="J153" s="20">
        <v>5</v>
      </c>
      <c r="K153" s="20">
        <v>5</v>
      </c>
      <c r="L153" s="21" t="s">
        <v>23</v>
      </c>
      <c r="N153" s="21" t="s">
        <v>25</v>
      </c>
      <c r="Q153" s="21" t="s">
        <v>28</v>
      </c>
      <c r="R153" s="21" t="s">
        <v>29</v>
      </c>
      <c r="S153" s="21" t="s">
        <v>30</v>
      </c>
      <c r="V153" s="22">
        <v>6</v>
      </c>
      <c r="W153" s="22">
        <v>4</v>
      </c>
      <c r="X153" s="22">
        <v>5</v>
      </c>
      <c r="Y153" s="22">
        <v>5</v>
      </c>
      <c r="Z153" s="22">
        <v>6</v>
      </c>
      <c r="AA153" s="22">
        <v>1</v>
      </c>
      <c r="AD153" s="33" t="s">
        <v>41</v>
      </c>
      <c r="AH153" s="33" t="s">
        <v>45</v>
      </c>
      <c r="AI153" s="27">
        <v>7</v>
      </c>
      <c r="AJ153" s="27">
        <v>6</v>
      </c>
      <c r="AK153" s="27">
        <v>5</v>
      </c>
      <c r="AL153" s="27">
        <v>6</v>
      </c>
      <c r="AM153" s="27">
        <v>7</v>
      </c>
      <c r="AN153" s="27">
        <v>7</v>
      </c>
      <c r="AO153" s="27">
        <v>6</v>
      </c>
      <c r="AP153" s="28" t="s">
        <v>53</v>
      </c>
      <c r="AQ153" s="29" t="s">
        <v>56</v>
      </c>
    </row>
    <row r="154" spans="1:43" ht="18" customHeight="1" x14ac:dyDescent="0.25">
      <c r="A154" s="19" t="s">
        <v>12</v>
      </c>
      <c r="C154" s="19" t="s">
        <v>14</v>
      </c>
      <c r="D154" s="19" t="s">
        <v>15</v>
      </c>
      <c r="E154" s="19" t="s">
        <v>16</v>
      </c>
      <c r="F154" s="20">
        <v>5</v>
      </c>
      <c r="G154" s="20">
        <v>5</v>
      </c>
      <c r="H154" s="20">
        <v>2</v>
      </c>
      <c r="I154" s="20">
        <v>4</v>
      </c>
      <c r="J154" s="20">
        <v>5</v>
      </c>
      <c r="K154" s="20">
        <v>4</v>
      </c>
      <c r="L154" s="21" t="s">
        <v>23</v>
      </c>
      <c r="M154" s="21" t="s">
        <v>24</v>
      </c>
      <c r="O154" s="21" t="s">
        <v>26</v>
      </c>
      <c r="Q154" s="21" t="s">
        <v>28</v>
      </c>
      <c r="R154" s="21" t="s">
        <v>29</v>
      </c>
      <c r="T154" s="21" t="s">
        <v>31</v>
      </c>
      <c r="V154" s="22">
        <v>5</v>
      </c>
      <c r="W154" s="22">
        <v>6</v>
      </c>
      <c r="X154" s="22">
        <v>6</v>
      </c>
      <c r="Y154" s="22">
        <v>5</v>
      </c>
      <c r="Z154" s="22">
        <v>6</v>
      </c>
      <c r="AA154" s="22">
        <v>6</v>
      </c>
      <c r="AB154" s="33" t="s">
        <v>39</v>
      </c>
      <c r="AC154" s="33" t="s">
        <v>40</v>
      </c>
      <c r="AD154" s="33" t="s">
        <v>41</v>
      </c>
      <c r="AE154" s="33" t="s">
        <v>42</v>
      </c>
      <c r="AH154" s="33" t="s">
        <v>45</v>
      </c>
      <c r="AI154" s="27">
        <v>7</v>
      </c>
      <c r="AJ154" s="27">
        <v>7</v>
      </c>
      <c r="AK154" s="27">
        <v>7</v>
      </c>
      <c r="AL154" s="27">
        <v>7</v>
      </c>
      <c r="AM154" s="27">
        <v>7</v>
      </c>
      <c r="AN154" s="27">
        <v>7</v>
      </c>
      <c r="AO154" s="27">
        <v>7</v>
      </c>
      <c r="AP154" s="28" t="s">
        <v>53</v>
      </c>
      <c r="AQ154" s="29" t="s">
        <v>54</v>
      </c>
    </row>
    <row r="155" spans="1:43" ht="18" customHeight="1" x14ac:dyDescent="0.25">
      <c r="D155" s="19" t="s">
        <v>15</v>
      </c>
      <c r="F155" s="20">
        <v>3</v>
      </c>
      <c r="G155" s="20">
        <v>4</v>
      </c>
      <c r="H155" s="20">
        <v>1</v>
      </c>
      <c r="I155" s="20">
        <v>2</v>
      </c>
      <c r="J155" s="20">
        <v>3</v>
      </c>
      <c r="K155" s="20">
        <v>4</v>
      </c>
      <c r="L155" s="21" t="s">
        <v>23</v>
      </c>
      <c r="V155" s="22">
        <v>5</v>
      </c>
      <c r="W155" s="22">
        <v>6</v>
      </c>
      <c r="X155" s="22">
        <v>6</v>
      </c>
      <c r="Y155" s="22">
        <v>6</v>
      </c>
      <c r="Z155" s="22">
        <v>7</v>
      </c>
      <c r="AA155" s="22">
        <v>7</v>
      </c>
      <c r="AE155" s="33" t="s">
        <v>42</v>
      </c>
      <c r="AI155" s="27">
        <v>7</v>
      </c>
      <c r="AJ155" s="27">
        <v>6</v>
      </c>
      <c r="AK155" s="27">
        <v>7</v>
      </c>
      <c r="AL155" s="27">
        <v>7</v>
      </c>
      <c r="AM155" s="27">
        <v>7</v>
      </c>
      <c r="AN155" s="27">
        <v>7</v>
      </c>
      <c r="AO155" s="27">
        <v>6</v>
      </c>
      <c r="AP155" s="28" t="s">
        <v>57</v>
      </c>
      <c r="AQ155" s="29" t="s">
        <v>56</v>
      </c>
    </row>
    <row r="156" spans="1:43" ht="18" customHeight="1" x14ac:dyDescent="0.25">
      <c r="D156" s="19" t="s">
        <v>15</v>
      </c>
      <c r="F156" s="20">
        <v>4</v>
      </c>
      <c r="G156" s="20">
        <v>4</v>
      </c>
      <c r="H156" s="20">
        <v>2</v>
      </c>
      <c r="I156" s="20">
        <v>3</v>
      </c>
      <c r="J156" s="20">
        <v>4</v>
      </c>
      <c r="K156" s="20">
        <v>4</v>
      </c>
      <c r="L156" s="21" t="s">
        <v>23</v>
      </c>
      <c r="R156" s="21" t="s">
        <v>29</v>
      </c>
      <c r="V156" s="22">
        <v>2</v>
      </c>
      <c r="W156" s="22">
        <v>4</v>
      </c>
      <c r="X156" s="22">
        <v>4</v>
      </c>
      <c r="Y156" s="22">
        <v>5</v>
      </c>
      <c r="Z156" s="22">
        <v>7</v>
      </c>
      <c r="AA156" s="22">
        <v>5</v>
      </c>
      <c r="AB156" s="33" t="s">
        <v>39</v>
      </c>
      <c r="AD156" s="33" t="s">
        <v>41</v>
      </c>
      <c r="AE156" s="33" t="s">
        <v>42</v>
      </c>
      <c r="AF156" s="33" t="s">
        <v>43</v>
      </c>
      <c r="AG156" s="33" t="s">
        <v>44</v>
      </c>
      <c r="AH156" s="33" t="s">
        <v>45</v>
      </c>
      <c r="AI156" s="27">
        <v>6</v>
      </c>
      <c r="AJ156" s="27">
        <v>6</v>
      </c>
      <c r="AK156" s="27">
        <v>7</v>
      </c>
      <c r="AL156" s="27">
        <v>6</v>
      </c>
      <c r="AM156" s="27">
        <v>7</v>
      </c>
      <c r="AN156" s="27">
        <v>7</v>
      </c>
      <c r="AO156" s="27">
        <v>7</v>
      </c>
      <c r="AP156" s="28" t="s">
        <v>57</v>
      </c>
      <c r="AQ156" s="29" t="s">
        <v>56</v>
      </c>
    </row>
    <row r="157" spans="1:43" ht="18" customHeight="1" x14ac:dyDescent="0.25">
      <c r="C157" s="19" t="s">
        <v>14</v>
      </c>
      <c r="D157" s="19" t="s">
        <v>15</v>
      </c>
      <c r="E157" s="19" t="s">
        <v>16</v>
      </c>
      <c r="F157" s="20">
        <v>5</v>
      </c>
      <c r="G157" s="20">
        <v>2</v>
      </c>
      <c r="H157" s="20">
        <v>4</v>
      </c>
      <c r="I157" s="20">
        <v>1</v>
      </c>
      <c r="J157" s="20">
        <v>2</v>
      </c>
      <c r="K157" s="20">
        <v>3</v>
      </c>
      <c r="L157" s="21" t="s">
        <v>23</v>
      </c>
      <c r="M157" s="21" t="s">
        <v>24</v>
      </c>
      <c r="O157" s="21" t="s">
        <v>26</v>
      </c>
      <c r="R157" s="21" t="s">
        <v>29</v>
      </c>
      <c r="S157" s="21" t="s">
        <v>30</v>
      </c>
      <c r="T157" s="21" t="s">
        <v>31</v>
      </c>
      <c r="V157" s="22">
        <v>6</v>
      </c>
      <c r="W157" s="22">
        <v>7</v>
      </c>
      <c r="X157" s="22">
        <v>7</v>
      </c>
      <c r="Y157" s="22">
        <v>6</v>
      </c>
      <c r="Z157" s="22">
        <v>7</v>
      </c>
      <c r="AA157" s="22">
        <v>7</v>
      </c>
      <c r="AG157" s="33" t="s">
        <v>44</v>
      </c>
      <c r="AH157" s="33" t="s">
        <v>45</v>
      </c>
      <c r="AI157" s="27">
        <v>6</v>
      </c>
      <c r="AJ157" s="27">
        <v>5</v>
      </c>
      <c r="AK157" s="27">
        <v>7</v>
      </c>
      <c r="AL157" s="27">
        <v>6</v>
      </c>
      <c r="AM157" s="27">
        <v>6</v>
      </c>
      <c r="AN157" s="27">
        <v>6</v>
      </c>
      <c r="AO157" s="27">
        <v>6</v>
      </c>
      <c r="AP157" s="28" t="s">
        <v>57</v>
      </c>
      <c r="AQ157" s="29" t="s">
        <v>56</v>
      </c>
    </row>
    <row r="158" spans="1:43" ht="18" customHeight="1" x14ac:dyDescent="0.25">
      <c r="A158" s="19" t="s">
        <v>12</v>
      </c>
      <c r="I158" s="20">
        <v>5</v>
      </c>
      <c r="J158" s="20">
        <v>5</v>
      </c>
      <c r="K158" s="20">
        <v>5</v>
      </c>
      <c r="L158" s="21" t="s">
        <v>23</v>
      </c>
      <c r="M158" s="21" t="s">
        <v>24</v>
      </c>
      <c r="N158" s="21" t="s">
        <v>25</v>
      </c>
      <c r="O158" s="21" t="s">
        <v>26</v>
      </c>
      <c r="P158" s="21" t="s">
        <v>27</v>
      </c>
      <c r="T158" s="21" t="s">
        <v>31</v>
      </c>
      <c r="V158" s="22">
        <v>7</v>
      </c>
      <c r="W158" s="22">
        <v>7</v>
      </c>
      <c r="X158" s="22">
        <v>7</v>
      </c>
      <c r="Y158" s="22">
        <v>7</v>
      </c>
      <c r="Z158" s="22">
        <v>7</v>
      </c>
      <c r="AA158" s="22">
        <v>1</v>
      </c>
      <c r="AB158" s="33" t="s">
        <v>39</v>
      </c>
      <c r="AD158" s="33" t="s">
        <v>41</v>
      </c>
      <c r="AG158" s="33" t="s">
        <v>44</v>
      </c>
      <c r="AH158" s="33" t="s">
        <v>45</v>
      </c>
      <c r="AI158" s="27">
        <v>6</v>
      </c>
      <c r="AJ158" s="27">
        <v>6</v>
      </c>
      <c r="AK158" s="27">
        <v>7</v>
      </c>
      <c r="AL158" s="27">
        <v>7</v>
      </c>
      <c r="AM158" s="27">
        <v>7</v>
      </c>
      <c r="AN158" s="27">
        <v>6</v>
      </c>
      <c r="AO158" s="27">
        <v>6</v>
      </c>
      <c r="AP158" s="28" t="s">
        <v>53</v>
      </c>
      <c r="AQ158" s="29" t="s">
        <v>56</v>
      </c>
    </row>
    <row r="159" spans="1:43" ht="18" customHeight="1" x14ac:dyDescent="0.25">
      <c r="D159" s="19" t="s">
        <v>15</v>
      </c>
      <c r="F159" s="20">
        <v>5</v>
      </c>
      <c r="G159" s="20">
        <v>5</v>
      </c>
      <c r="H159" s="20">
        <v>5</v>
      </c>
      <c r="I159" s="20">
        <v>2</v>
      </c>
      <c r="J159" s="20">
        <v>5</v>
      </c>
      <c r="K159" s="20">
        <v>5</v>
      </c>
      <c r="O159" s="21" t="s">
        <v>26</v>
      </c>
      <c r="Q159" s="21" t="s">
        <v>28</v>
      </c>
      <c r="R159" s="21" t="s">
        <v>29</v>
      </c>
      <c r="S159" s="21" t="s">
        <v>30</v>
      </c>
      <c r="T159" s="21" t="s">
        <v>31</v>
      </c>
      <c r="V159" s="22">
        <v>5</v>
      </c>
      <c r="W159" s="22">
        <v>6</v>
      </c>
      <c r="X159" s="22">
        <v>5</v>
      </c>
      <c r="Y159" s="22">
        <v>4</v>
      </c>
      <c r="Z159" s="22">
        <v>6</v>
      </c>
      <c r="AA159" s="22">
        <v>6</v>
      </c>
      <c r="AE159" s="33" t="s">
        <v>42</v>
      </c>
      <c r="AH159" s="33" t="s">
        <v>45</v>
      </c>
      <c r="AJ159" s="27">
        <v>6</v>
      </c>
      <c r="AK159" s="27">
        <v>7</v>
      </c>
      <c r="AL159" s="27">
        <v>7</v>
      </c>
      <c r="AM159" s="27">
        <v>6</v>
      </c>
      <c r="AN159" s="27">
        <v>6</v>
      </c>
      <c r="AO159" s="27">
        <v>6</v>
      </c>
      <c r="AP159" s="28" t="s">
        <v>57</v>
      </c>
      <c r="AQ159" s="29" t="s">
        <v>56</v>
      </c>
    </row>
    <row r="160" spans="1:43" ht="18" customHeight="1" x14ac:dyDescent="0.25">
      <c r="A160" s="19" t="s">
        <v>12</v>
      </c>
      <c r="D160" s="19" t="s">
        <v>15</v>
      </c>
      <c r="E160" s="19" t="s">
        <v>16</v>
      </c>
      <c r="F160" s="20">
        <v>5</v>
      </c>
      <c r="G160" s="20">
        <v>2</v>
      </c>
      <c r="H160" s="20">
        <v>5</v>
      </c>
      <c r="I160" s="20">
        <v>5</v>
      </c>
      <c r="J160" s="20">
        <v>5</v>
      </c>
      <c r="K160" s="20">
        <v>4</v>
      </c>
      <c r="N160" s="21" t="s">
        <v>25</v>
      </c>
      <c r="O160" s="21" t="s">
        <v>26</v>
      </c>
      <c r="S160" s="21" t="s">
        <v>30</v>
      </c>
      <c r="T160" s="21" t="s">
        <v>31</v>
      </c>
      <c r="V160" s="22">
        <v>7</v>
      </c>
      <c r="W160" s="22">
        <v>7</v>
      </c>
      <c r="X160" s="22">
        <v>6</v>
      </c>
      <c r="Y160" s="22">
        <v>7</v>
      </c>
      <c r="Z160" s="22">
        <v>7</v>
      </c>
      <c r="AA160" s="22">
        <v>7</v>
      </c>
      <c r="AD160" s="33" t="s">
        <v>41</v>
      </c>
      <c r="AH160" s="33" t="s">
        <v>45</v>
      </c>
      <c r="AI160" s="27">
        <v>7</v>
      </c>
      <c r="AJ160" s="27">
        <v>6</v>
      </c>
      <c r="AK160" s="27">
        <v>7</v>
      </c>
      <c r="AL160" s="27">
        <v>7</v>
      </c>
      <c r="AM160" s="27">
        <v>7</v>
      </c>
      <c r="AN160" s="27">
        <v>7</v>
      </c>
      <c r="AO160" s="27">
        <v>5</v>
      </c>
      <c r="AP160" s="28" t="s">
        <v>57</v>
      </c>
      <c r="AQ160" s="29" t="s">
        <v>56</v>
      </c>
    </row>
    <row r="161" spans="1:43" ht="18" customHeight="1" x14ac:dyDescent="0.25">
      <c r="D161" s="19" t="s">
        <v>15</v>
      </c>
      <c r="F161" s="20">
        <v>2</v>
      </c>
      <c r="G161" s="20">
        <v>4</v>
      </c>
      <c r="H161" s="20">
        <v>1</v>
      </c>
      <c r="I161" s="20">
        <v>3</v>
      </c>
      <c r="J161" s="20">
        <v>5</v>
      </c>
      <c r="K161" s="20">
        <v>2</v>
      </c>
      <c r="M161" s="21" t="s">
        <v>24</v>
      </c>
      <c r="R161" s="21" t="s">
        <v>29</v>
      </c>
      <c r="S161" s="21" t="s">
        <v>30</v>
      </c>
      <c r="V161" s="22">
        <v>5</v>
      </c>
      <c r="W161" s="22">
        <v>6</v>
      </c>
      <c r="X161" s="22">
        <v>6</v>
      </c>
      <c r="Y161" s="22">
        <v>5</v>
      </c>
      <c r="Z161" s="22">
        <v>6</v>
      </c>
      <c r="AA161" s="22">
        <v>5</v>
      </c>
      <c r="AB161" s="33" t="s">
        <v>39</v>
      </c>
      <c r="AG161" s="33" t="s">
        <v>44</v>
      </c>
      <c r="AH161" s="33" t="s">
        <v>45</v>
      </c>
      <c r="AJ161" s="27">
        <v>6</v>
      </c>
      <c r="AK161" s="27">
        <v>7</v>
      </c>
      <c r="AL161" s="27">
        <v>6</v>
      </c>
      <c r="AM161" s="27">
        <v>6</v>
      </c>
      <c r="AN161" s="27">
        <v>7</v>
      </c>
      <c r="AO161" s="27">
        <v>5</v>
      </c>
      <c r="AP161" s="28" t="s">
        <v>53</v>
      </c>
      <c r="AQ161" s="29" t="s">
        <v>56</v>
      </c>
    </row>
    <row r="162" spans="1:43" ht="18" customHeight="1" x14ac:dyDescent="0.25">
      <c r="A162" s="19" t="s">
        <v>12</v>
      </c>
      <c r="C162" s="19" t="s">
        <v>14</v>
      </c>
      <c r="D162" s="19" t="s">
        <v>15</v>
      </c>
      <c r="E162" s="19" t="s">
        <v>16</v>
      </c>
      <c r="F162" s="20">
        <v>5</v>
      </c>
      <c r="G162" s="20">
        <v>5</v>
      </c>
      <c r="H162" s="20">
        <v>1</v>
      </c>
      <c r="I162" s="20">
        <v>1</v>
      </c>
      <c r="J162" s="20">
        <v>3</v>
      </c>
      <c r="K162" s="20">
        <v>1</v>
      </c>
      <c r="Q162" s="21" t="s">
        <v>28</v>
      </c>
      <c r="R162" s="21" t="s">
        <v>29</v>
      </c>
      <c r="S162" s="21" t="s">
        <v>30</v>
      </c>
      <c r="V162" s="22">
        <v>3</v>
      </c>
      <c r="W162" s="22">
        <v>6</v>
      </c>
      <c r="X162" s="22">
        <v>4</v>
      </c>
      <c r="Y162" s="22">
        <v>3</v>
      </c>
      <c r="Z162" s="22">
        <v>7</v>
      </c>
      <c r="AA162" s="22">
        <v>4</v>
      </c>
      <c r="AE162" s="33" t="s">
        <v>42</v>
      </c>
      <c r="AF162" s="33" t="s">
        <v>43</v>
      </c>
      <c r="AH162" s="33" t="s">
        <v>45</v>
      </c>
      <c r="AI162" s="27">
        <v>7</v>
      </c>
      <c r="AJ162" s="27">
        <v>6</v>
      </c>
      <c r="AK162" s="27">
        <v>7</v>
      </c>
      <c r="AL162" s="27">
        <v>6</v>
      </c>
      <c r="AM162" s="27">
        <v>6</v>
      </c>
      <c r="AN162" s="27">
        <v>6</v>
      </c>
      <c r="AO162" s="27">
        <v>6</v>
      </c>
      <c r="AP162" s="28" t="s">
        <v>55</v>
      </c>
      <c r="AQ162" s="29" t="s">
        <v>56</v>
      </c>
    </row>
    <row r="163" spans="1:43" ht="18" customHeight="1" x14ac:dyDescent="0.25">
      <c r="A163" s="19" t="s">
        <v>12</v>
      </c>
      <c r="C163" s="19" t="s">
        <v>14</v>
      </c>
      <c r="D163" s="19" t="s">
        <v>15</v>
      </c>
      <c r="F163" s="20">
        <v>5</v>
      </c>
      <c r="G163" s="20">
        <v>5</v>
      </c>
      <c r="H163" s="20">
        <v>2</v>
      </c>
      <c r="I163" s="20">
        <v>3</v>
      </c>
      <c r="J163" s="20">
        <v>4</v>
      </c>
      <c r="K163" s="20">
        <v>4</v>
      </c>
      <c r="L163" s="21" t="s">
        <v>23</v>
      </c>
      <c r="N163" s="21" t="s">
        <v>25</v>
      </c>
      <c r="O163" s="21" t="s">
        <v>26</v>
      </c>
      <c r="Q163" s="21" t="s">
        <v>28</v>
      </c>
      <c r="V163" s="22">
        <v>4</v>
      </c>
      <c r="W163" s="22">
        <v>6</v>
      </c>
      <c r="X163" s="22">
        <v>5</v>
      </c>
      <c r="Y163" s="22">
        <v>5</v>
      </c>
      <c r="Z163" s="22">
        <v>6</v>
      </c>
      <c r="AA163" s="22">
        <v>6</v>
      </c>
      <c r="AB163" s="33" t="s">
        <v>39</v>
      </c>
      <c r="AE163" s="33" t="s">
        <v>42</v>
      </c>
      <c r="AG163" s="33" t="s">
        <v>44</v>
      </c>
      <c r="AI163" s="27">
        <v>7</v>
      </c>
      <c r="AJ163" s="27">
        <v>7</v>
      </c>
      <c r="AK163" s="27">
        <v>7</v>
      </c>
      <c r="AL163" s="27">
        <v>7</v>
      </c>
      <c r="AM163" s="27">
        <v>7</v>
      </c>
      <c r="AN163" s="27">
        <v>6</v>
      </c>
      <c r="AO163" s="27">
        <v>4</v>
      </c>
      <c r="AP163" s="28" t="s">
        <v>53</v>
      </c>
      <c r="AQ163" s="29" t="s">
        <v>54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51E9-AE6B-4027-B715-8E8E6F055134}">
  <sheetPr codeName="Sheet4">
    <tabColor theme="6" tint="-0.249977111117893"/>
  </sheetPr>
  <dimension ref="A1:E12"/>
  <sheetViews>
    <sheetView showGridLines="0" topLeftCell="A2" workbookViewId="0">
      <selection activeCell="D9" sqref="D9"/>
    </sheetView>
  </sheetViews>
  <sheetFormatPr defaultColWidth="0" defaultRowHeight="19.95" customHeight="1" zeroHeight="1" x14ac:dyDescent="0.25"/>
  <cols>
    <col min="1" max="1" width="4.09765625" style="1" customWidth="1"/>
    <col min="2" max="2" width="11.09765625" style="2" customWidth="1"/>
    <col min="3" max="4" width="35.59765625" style="1" customWidth="1"/>
    <col min="5" max="5" width="4.09765625" style="1" customWidth="1"/>
    <col min="6" max="16384" width="10.69921875" style="1" hidden="1"/>
  </cols>
  <sheetData>
    <row r="1" spans="2:4" ht="19.95" customHeight="1" x14ac:dyDescent="0.25"/>
    <row r="2" spans="2:4" ht="30" customHeight="1" x14ac:dyDescent="0.25">
      <c r="B2" s="3" t="s">
        <v>60</v>
      </c>
    </row>
    <row r="3" spans="2:4" ht="19.95" customHeight="1" x14ac:dyDescent="0.25">
      <c r="B3" s="4" t="s">
        <v>61</v>
      </c>
    </row>
    <row r="4" spans="2:4" ht="19.95" customHeight="1" x14ac:dyDescent="0.25"/>
    <row r="5" spans="2:4" ht="19.95" customHeight="1" thickBot="1" x14ac:dyDescent="0.3">
      <c r="B5" s="5" t="s">
        <v>2</v>
      </c>
      <c r="C5" s="6" t="s">
        <v>62</v>
      </c>
      <c r="D5" s="6" t="s">
        <v>63</v>
      </c>
    </row>
    <row r="6" spans="2:4" s="10" customFormat="1" ht="69.900000000000006" customHeight="1" x14ac:dyDescent="0.25">
      <c r="B6" s="7" t="s">
        <v>64</v>
      </c>
      <c r="C6" s="8" t="s">
        <v>65</v>
      </c>
      <c r="D6" s="9"/>
    </row>
    <row r="7" spans="2:4" s="10" customFormat="1" ht="69.900000000000006" customHeight="1" x14ac:dyDescent="0.25">
      <c r="B7" s="11">
        <v>1</v>
      </c>
      <c r="C7" s="12" t="s">
        <v>111</v>
      </c>
      <c r="D7" s="59" t="s">
        <v>113</v>
      </c>
    </row>
    <row r="8" spans="2:4" s="10" customFormat="1" ht="69.900000000000006" customHeight="1" x14ac:dyDescent="0.25">
      <c r="B8" s="11">
        <v>2</v>
      </c>
      <c r="C8" s="12" t="s">
        <v>112</v>
      </c>
      <c r="D8" s="59" t="s">
        <v>114</v>
      </c>
    </row>
    <row r="9" spans="2:4" s="10" customFormat="1" ht="69.900000000000006" customHeight="1" x14ac:dyDescent="0.25">
      <c r="B9" s="50">
        <v>3</v>
      </c>
      <c r="C9" s="13" t="s">
        <v>115</v>
      </c>
      <c r="D9" s="60" t="s">
        <v>116</v>
      </c>
    </row>
    <row r="10" spans="2:4" s="10" customFormat="1" ht="17.100000000000001" customHeight="1" x14ac:dyDescent="0.25">
      <c r="B10" s="49"/>
    </row>
    <row r="11" spans="2:4" ht="19.95" customHeight="1" x14ac:dyDescent="0.25"/>
    <row r="12" spans="2:4" ht="19.95" customHeight="1" x14ac:dyDescent="0.25"/>
  </sheetData>
  <pageMargins left="0.7" right="0.7" top="0.75" bottom="0.75" header="0.3" footer="0.3"/>
  <pageSetup orientation="portrait" horizontalDpi="150" verticalDpi="15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C3D4-BF30-4A1C-AD02-7B1FCBA8383F}">
  <sheetPr>
    <tabColor theme="0" tint="-0.499984740745262"/>
  </sheetPr>
  <dimension ref="D3:E6"/>
  <sheetViews>
    <sheetView showGridLines="0" workbookViewId="0">
      <selection activeCell="K19" sqref="K19"/>
    </sheetView>
  </sheetViews>
  <sheetFormatPr defaultRowHeight="13.8" x14ac:dyDescent="0.25"/>
  <cols>
    <col min="2" max="2" width="14.09765625" customWidth="1"/>
    <col min="3" max="3" width="24.8984375" bestFit="1" customWidth="1"/>
    <col min="4" max="4" width="13.09765625" bestFit="1" customWidth="1"/>
    <col min="5" max="5" width="24.8984375" bestFit="1" customWidth="1"/>
  </cols>
  <sheetData>
    <row r="3" spans="4:5" x14ac:dyDescent="0.25">
      <c r="D3" s="53" t="s">
        <v>67</v>
      </c>
      <c r="E3" t="s">
        <v>66</v>
      </c>
    </row>
    <row r="4" spans="4:5" x14ac:dyDescent="0.25">
      <c r="D4" s="54" t="s">
        <v>56</v>
      </c>
      <c r="E4" s="52">
        <v>129</v>
      </c>
    </row>
    <row r="5" spans="4:5" x14ac:dyDescent="0.25">
      <c r="D5" s="54" t="s">
        <v>54</v>
      </c>
      <c r="E5" s="52">
        <v>32</v>
      </c>
    </row>
    <row r="6" spans="4:5" x14ac:dyDescent="0.25">
      <c r="D6" s="54" t="s">
        <v>68</v>
      </c>
      <c r="E6" s="52">
        <v>161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1CD97-9340-4354-813C-BBD3A6C3B7C6}">
  <sheetPr>
    <tabColor theme="0" tint="-0.34998626667073579"/>
  </sheetPr>
  <dimension ref="C5:D11"/>
  <sheetViews>
    <sheetView showGridLines="0" workbookViewId="0">
      <selection activeCell="J4" sqref="J4"/>
    </sheetView>
  </sheetViews>
  <sheetFormatPr defaultRowHeight="13.8" x14ac:dyDescent="0.25"/>
  <cols>
    <col min="2" max="2" width="13.09765625" bestFit="1" customWidth="1"/>
    <col min="3" max="3" width="21.8984375" bestFit="1" customWidth="1"/>
    <col min="4" max="4" width="22.59765625" customWidth="1"/>
  </cols>
  <sheetData>
    <row r="5" spans="3:4" x14ac:dyDescent="0.25">
      <c r="C5" s="53" t="s">
        <v>67</v>
      </c>
      <c r="D5" t="s">
        <v>69</v>
      </c>
    </row>
    <row r="6" spans="3:4" x14ac:dyDescent="0.25">
      <c r="C6" s="54">
        <v>65</v>
      </c>
      <c r="D6" s="52">
        <v>18</v>
      </c>
    </row>
    <row r="7" spans="3:4" x14ac:dyDescent="0.25">
      <c r="C7" s="54" t="s">
        <v>55</v>
      </c>
      <c r="D7" s="52">
        <v>42</v>
      </c>
    </row>
    <row r="8" spans="3:4" x14ac:dyDescent="0.25">
      <c r="C8" s="54" t="s">
        <v>57</v>
      </c>
      <c r="D8" s="52">
        <v>52</v>
      </c>
    </row>
    <row r="9" spans="3:4" x14ac:dyDescent="0.25">
      <c r="C9" s="54" t="s">
        <v>53</v>
      </c>
      <c r="D9" s="52">
        <v>43</v>
      </c>
    </row>
    <row r="10" spans="3:4" x14ac:dyDescent="0.25">
      <c r="C10" s="54" t="s">
        <v>58</v>
      </c>
      <c r="D10" s="52">
        <v>6</v>
      </c>
    </row>
    <row r="11" spans="3:4" x14ac:dyDescent="0.25">
      <c r="C11" s="54" t="s">
        <v>68</v>
      </c>
      <c r="D11" s="52">
        <v>161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819B2-F7E0-4A41-B133-26C3862D57EF}">
  <sheetPr>
    <tabColor theme="0" tint="-0.249977111117893"/>
  </sheetPr>
  <dimension ref="B3:C18"/>
  <sheetViews>
    <sheetView showGridLines="0" workbookViewId="0">
      <selection activeCell="N9" sqref="N9"/>
    </sheetView>
  </sheetViews>
  <sheetFormatPr defaultRowHeight="13.8" x14ac:dyDescent="0.25"/>
  <cols>
    <col min="2" max="2" width="13.09765625" bestFit="1" customWidth="1"/>
    <col min="3" max="3" width="28.19921875" bestFit="1" customWidth="1"/>
  </cols>
  <sheetData>
    <row r="3" spans="2:3" x14ac:dyDescent="0.25">
      <c r="B3" s="53" t="s">
        <v>67</v>
      </c>
      <c r="C3" t="s">
        <v>76</v>
      </c>
    </row>
    <row r="4" spans="2:3" x14ac:dyDescent="0.25">
      <c r="B4" s="54">
        <v>65</v>
      </c>
      <c r="C4" s="57">
        <v>6.4705882352941178</v>
      </c>
    </row>
    <row r="5" spans="2:3" x14ac:dyDescent="0.25">
      <c r="B5" s="56" t="s">
        <v>56</v>
      </c>
      <c r="C5" s="57">
        <v>6.416666666666667</v>
      </c>
    </row>
    <row r="6" spans="2:3" x14ac:dyDescent="0.25">
      <c r="B6" s="56" t="s">
        <v>54</v>
      </c>
      <c r="C6" s="57">
        <v>6.6</v>
      </c>
    </row>
    <row r="7" spans="2:3" x14ac:dyDescent="0.25">
      <c r="B7" s="54" t="s">
        <v>55</v>
      </c>
      <c r="C7" s="57">
        <v>6.7142857142857144</v>
      </c>
    </row>
    <row r="8" spans="2:3" x14ac:dyDescent="0.25">
      <c r="B8" s="56" t="s">
        <v>56</v>
      </c>
      <c r="C8" s="57">
        <v>6.75</v>
      </c>
    </row>
    <row r="9" spans="2:3" x14ac:dyDescent="0.25">
      <c r="B9" s="56" t="s">
        <v>54</v>
      </c>
      <c r="C9" s="57">
        <v>6.5</v>
      </c>
    </row>
    <row r="10" spans="2:3" x14ac:dyDescent="0.25">
      <c r="B10" s="54" t="s">
        <v>57</v>
      </c>
      <c r="C10" s="57">
        <v>6.4807692307692308</v>
      </c>
    </row>
    <row r="11" spans="2:3" x14ac:dyDescent="0.25">
      <c r="B11" s="56" t="s">
        <v>56</v>
      </c>
      <c r="C11" s="57">
        <v>6.5454545454545459</v>
      </c>
    </row>
    <row r="12" spans="2:3" x14ac:dyDescent="0.25">
      <c r="B12" s="56" t="s">
        <v>54</v>
      </c>
      <c r="C12" s="57">
        <v>6.125</v>
      </c>
    </row>
    <row r="13" spans="2:3" x14ac:dyDescent="0.25">
      <c r="B13" s="54" t="s">
        <v>53</v>
      </c>
      <c r="C13" s="57">
        <v>6.5116279069767442</v>
      </c>
    </row>
    <row r="14" spans="2:3" x14ac:dyDescent="0.25">
      <c r="B14" s="56" t="s">
        <v>56</v>
      </c>
      <c r="C14" s="57">
        <v>6.4666666666666668</v>
      </c>
    </row>
    <row r="15" spans="2:3" x14ac:dyDescent="0.25">
      <c r="B15" s="56" t="s">
        <v>54</v>
      </c>
      <c r="C15" s="57">
        <v>6.615384615384615</v>
      </c>
    </row>
    <row r="16" spans="2:3" x14ac:dyDescent="0.25">
      <c r="B16" s="54" t="s">
        <v>58</v>
      </c>
      <c r="C16" s="57">
        <v>6.833333333333333</v>
      </c>
    </row>
    <row r="17" spans="2:3" x14ac:dyDescent="0.25">
      <c r="B17" s="56" t="s">
        <v>56</v>
      </c>
      <c r="C17" s="57">
        <v>6.833333333333333</v>
      </c>
    </row>
    <row r="18" spans="2:3" x14ac:dyDescent="0.25">
      <c r="B18" s="54" t="s">
        <v>68</v>
      </c>
      <c r="C18" s="57">
        <v>6.5625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C91B-86DE-47B7-8BF6-35DB6F9FA63F}">
  <sheetPr>
    <tabColor theme="0" tint="-0.14999847407452621"/>
  </sheetPr>
  <dimension ref="A1:H13"/>
  <sheetViews>
    <sheetView showGridLines="0" topLeftCell="D5" zoomScale="151" workbookViewId="0">
      <selection activeCell="C18" sqref="C18"/>
    </sheetView>
  </sheetViews>
  <sheetFormatPr defaultRowHeight="13.8" x14ac:dyDescent="0.25"/>
  <cols>
    <col min="1" max="1" width="13.296875" bestFit="1" customWidth="1"/>
    <col min="2" max="2" width="24.796875" bestFit="1" customWidth="1"/>
    <col min="3" max="3" width="22.19921875" bestFit="1" customWidth="1"/>
    <col min="4" max="4" width="14.59765625" bestFit="1" customWidth="1"/>
    <col min="5" max="5" width="31.796875" bestFit="1" customWidth="1"/>
    <col min="6" max="6" width="19" bestFit="1" customWidth="1"/>
    <col min="7" max="7" width="14.09765625" bestFit="1" customWidth="1"/>
    <col min="8" max="8" width="36.8984375" bestFit="1" customWidth="1"/>
    <col min="9" max="9" width="10.296875" bestFit="1" customWidth="1"/>
    <col min="10" max="11" width="7.3984375" bestFit="1" customWidth="1"/>
    <col min="12" max="12" width="10.296875" bestFit="1" customWidth="1"/>
    <col min="13" max="13" width="10.3984375" bestFit="1" customWidth="1"/>
    <col min="14" max="14" width="13.59765625" bestFit="1" customWidth="1"/>
    <col min="15" max="15" width="11" bestFit="1" customWidth="1"/>
    <col min="16" max="16" width="8.69921875" bestFit="1" customWidth="1"/>
    <col min="17" max="17" width="21.796875" bestFit="1" customWidth="1"/>
    <col min="18" max="20" width="5.5" bestFit="1" customWidth="1"/>
    <col min="21" max="21" width="8.69921875" bestFit="1" customWidth="1"/>
    <col min="22" max="22" width="18.8984375" bestFit="1" customWidth="1"/>
    <col min="23" max="25" width="5.5" bestFit="1" customWidth="1"/>
    <col min="26" max="26" width="8.69921875" bestFit="1" customWidth="1"/>
    <col min="27" max="27" width="13.8984375" bestFit="1" customWidth="1"/>
    <col min="28" max="30" width="5.5" bestFit="1" customWidth="1"/>
    <col min="31" max="31" width="8.69921875" bestFit="1" customWidth="1"/>
    <col min="32" max="32" width="36.296875" bestFit="1" customWidth="1"/>
    <col min="33" max="35" width="5.5" bestFit="1" customWidth="1"/>
    <col min="36" max="36" width="8.69921875" bestFit="1" customWidth="1"/>
    <col min="37" max="37" width="29.796875" bestFit="1" customWidth="1"/>
    <col min="38" max="38" width="19.296875" bestFit="1" customWidth="1"/>
    <col min="39" max="39" width="36.19921875" bestFit="1" customWidth="1"/>
    <col min="40" max="40" width="26.69921875" bestFit="1" customWidth="1"/>
    <col min="41" max="41" width="23.796875" bestFit="1" customWidth="1"/>
    <col min="42" max="42" width="18.796875" bestFit="1" customWidth="1"/>
    <col min="43" max="43" width="41.19921875" bestFit="1" customWidth="1"/>
  </cols>
  <sheetData>
    <row r="1" spans="1:8" x14ac:dyDescent="0.25">
      <c r="A1" s="53" t="s">
        <v>67</v>
      </c>
      <c r="B1" t="s">
        <v>82</v>
      </c>
      <c r="C1" t="s">
        <v>78</v>
      </c>
      <c r="D1" t="s">
        <v>84</v>
      </c>
      <c r="E1" t="s">
        <v>83</v>
      </c>
      <c r="F1" t="s">
        <v>79</v>
      </c>
      <c r="G1" t="s">
        <v>80</v>
      </c>
      <c r="H1" t="s">
        <v>81</v>
      </c>
    </row>
    <row r="2" spans="1:8" x14ac:dyDescent="0.25">
      <c r="A2" s="54" t="s">
        <v>56</v>
      </c>
      <c r="B2" s="55">
        <v>0.75</v>
      </c>
      <c r="C2" s="55">
        <v>0.82352941176470584</v>
      </c>
      <c r="D2" s="55">
        <v>0.77659574468085102</v>
      </c>
      <c r="E2" s="55">
        <v>1</v>
      </c>
      <c r="F2" s="55">
        <v>0.78666666666666663</v>
      </c>
      <c r="G2" s="55">
        <v>0.76744186046511631</v>
      </c>
      <c r="H2" s="55">
        <v>0.8571428571428571</v>
      </c>
    </row>
    <row r="3" spans="1:8" x14ac:dyDescent="0.25">
      <c r="A3" s="56">
        <v>65</v>
      </c>
      <c r="B3" s="55">
        <v>6.5789473684210523E-2</v>
      </c>
      <c r="C3" s="55">
        <v>7.8431372549019607E-2</v>
      </c>
      <c r="D3" s="55">
        <v>4.2553191489361701E-2</v>
      </c>
      <c r="E3" s="55">
        <v>9.6774193548387094E-2</v>
      </c>
      <c r="F3" s="55">
        <v>0.10666666666666667</v>
      </c>
      <c r="G3" s="55">
        <v>9.3023255813953487E-2</v>
      </c>
      <c r="H3" s="55">
        <v>4.7619047619047616E-2</v>
      </c>
    </row>
    <row r="4" spans="1:8" x14ac:dyDescent="0.25">
      <c r="A4" s="56" t="s">
        <v>55</v>
      </c>
      <c r="B4" s="55">
        <v>0.23684210526315788</v>
      </c>
      <c r="C4" s="55">
        <v>0.24509803921568626</v>
      </c>
      <c r="D4" s="55">
        <v>0.20212765957446807</v>
      </c>
      <c r="E4" s="55">
        <v>0.4838709677419355</v>
      </c>
      <c r="F4" s="55">
        <v>0.13333333333333333</v>
      </c>
      <c r="G4" s="55">
        <v>0.2558139534883721</v>
      </c>
      <c r="H4" s="55">
        <v>0.33333333333333331</v>
      </c>
    </row>
    <row r="5" spans="1:8" x14ac:dyDescent="0.25">
      <c r="A5" s="56" t="s">
        <v>57</v>
      </c>
      <c r="B5" s="55">
        <v>0.25</v>
      </c>
      <c r="C5" s="55">
        <v>0.27450980392156865</v>
      </c>
      <c r="D5" s="55">
        <v>0.28723404255319152</v>
      </c>
      <c r="E5" s="55">
        <v>0.22580645161290322</v>
      </c>
      <c r="F5" s="55">
        <v>0.29333333333333333</v>
      </c>
      <c r="G5" s="55">
        <v>0.18604651162790697</v>
      </c>
      <c r="H5" s="55">
        <v>0.23809523809523808</v>
      </c>
    </row>
    <row r="6" spans="1:8" x14ac:dyDescent="0.25">
      <c r="A6" s="56" t="s">
        <v>53</v>
      </c>
      <c r="B6" s="55">
        <v>0.15789473684210525</v>
      </c>
      <c r="C6" s="55">
        <v>0.17647058823529413</v>
      </c>
      <c r="D6" s="55">
        <v>0.20212765957446807</v>
      </c>
      <c r="E6" s="55">
        <v>9.6774193548387094E-2</v>
      </c>
      <c r="F6" s="55">
        <v>0.22666666666666666</v>
      </c>
      <c r="G6" s="55">
        <v>0.18604651162790697</v>
      </c>
      <c r="H6" s="55">
        <v>0.23809523809523808</v>
      </c>
    </row>
    <row r="7" spans="1:8" x14ac:dyDescent="0.25">
      <c r="A7" s="56" t="s">
        <v>58</v>
      </c>
      <c r="B7" s="55">
        <v>3.9473684210526314E-2</v>
      </c>
      <c r="C7" s="55">
        <v>4.9019607843137254E-2</v>
      </c>
      <c r="D7" s="55">
        <v>4.2553191489361701E-2</v>
      </c>
      <c r="E7" s="55">
        <v>9.6774193548387094E-2</v>
      </c>
      <c r="F7" s="55">
        <v>2.6666666666666668E-2</v>
      </c>
      <c r="G7" s="55">
        <v>4.6511627906976744E-2</v>
      </c>
      <c r="H7" s="55">
        <v>0</v>
      </c>
    </row>
    <row r="8" spans="1:8" x14ac:dyDescent="0.25">
      <c r="A8" s="54" t="s">
        <v>54</v>
      </c>
      <c r="B8" s="55">
        <v>0.25</v>
      </c>
      <c r="C8" s="55">
        <v>0.17647058823529413</v>
      </c>
      <c r="D8" s="55">
        <v>0.22340425531914893</v>
      </c>
      <c r="E8" s="55">
        <v>0</v>
      </c>
      <c r="F8" s="55">
        <v>0.21333333333333335</v>
      </c>
      <c r="G8" s="55">
        <v>0.23255813953488372</v>
      </c>
      <c r="H8" s="55">
        <v>0.14285714285714285</v>
      </c>
    </row>
    <row r="9" spans="1:8" x14ac:dyDescent="0.25">
      <c r="A9" s="56">
        <v>65</v>
      </c>
      <c r="B9" s="55">
        <v>2.6315789473684209E-2</v>
      </c>
      <c r="C9" s="55">
        <v>3.9215686274509803E-2</v>
      </c>
      <c r="D9" s="55">
        <v>3.1914893617021274E-2</v>
      </c>
      <c r="E9" s="55">
        <v>0</v>
      </c>
      <c r="F9" s="55">
        <v>5.3333333333333337E-2</v>
      </c>
      <c r="G9" s="55">
        <v>2.3255813953488372E-2</v>
      </c>
      <c r="H9" s="55">
        <v>4.7619047619047616E-2</v>
      </c>
    </row>
    <row r="10" spans="1:8" x14ac:dyDescent="0.25">
      <c r="A10" s="56" t="s">
        <v>55</v>
      </c>
      <c r="B10" s="55">
        <v>5.2631578947368418E-2</v>
      </c>
      <c r="C10" s="55">
        <v>3.9215686274509803E-2</v>
      </c>
      <c r="D10" s="55">
        <v>4.2553191489361701E-2</v>
      </c>
      <c r="E10" s="55">
        <v>0</v>
      </c>
      <c r="F10" s="55">
        <v>0</v>
      </c>
      <c r="G10" s="55">
        <v>4.6511627906976744E-2</v>
      </c>
      <c r="H10" s="55">
        <v>2.3809523809523808E-2</v>
      </c>
    </row>
    <row r="11" spans="1:8" x14ac:dyDescent="0.25">
      <c r="A11" s="56" t="s">
        <v>57</v>
      </c>
      <c r="B11" s="55">
        <v>5.2631578947368418E-2</v>
      </c>
      <c r="C11" s="55">
        <v>2.9411764705882353E-2</v>
      </c>
      <c r="D11" s="55">
        <v>5.3191489361702128E-2</v>
      </c>
      <c r="E11" s="55">
        <v>0</v>
      </c>
      <c r="F11" s="55">
        <v>6.6666666666666666E-2</v>
      </c>
      <c r="G11" s="55">
        <v>2.3255813953488372E-2</v>
      </c>
      <c r="H11" s="55">
        <v>2.3809523809523808E-2</v>
      </c>
    </row>
    <row r="12" spans="1:8" x14ac:dyDescent="0.25">
      <c r="A12" s="56" t="s">
        <v>53</v>
      </c>
      <c r="B12" s="55">
        <v>0.11842105263157894</v>
      </c>
      <c r="C12" s="55">
        <v>6.8627450980392163E-2</v>
      </c>
      <c r="D12" s="55">
        <v>9.5744680851063829E-2</v>
      </c>
      <c r="E12" s="55">
        <v>0</v>
      </c>
      <c r="F12" s="55">
        <v>9.3333333333333338E-2</v>
      </c>
      <c r="G12" s="55">
        <v>0.13953488372093023</v>
      </c>
      <c r="H12" s="55">
        <v>4.7619047619047616E-2</v>
      </c>
    </row>
    <row r="13" spans="1:8" x14ac:dyDescent="0.25">
      <c r="A13" s="54" t="s">
        <v>68</v>
      </c>
      <c r="B13" s="55">
        <v>1</v>
      </c>
      <c r="C13" s="55">
        <v>1</v>
      </c>
      <c r="D13" s="55">
        <v>1</v>
      </c>
      <c r="E13" s="55">
        <v>1</v>
      </c>
      <c r="F13" s="55">
        <v>1</v>
      </c>
      <c r="G13" s="55">
        <v>1</v>
      </c>
      <c r="H13" s="5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4501-1DA2-4CA3-810B-6F6E6B486559}">
  <sheetPr>
    <tabColor theme="1" tint="0.499984740745262"/>
  </sheetPr>
  <dimension ref="B2:L9"/>
  <sheetViews>
    <sheetView showGridLines="0" tabSelected="1" topLeftCell="C23" zoomScale="191" workbookViewId="0">
      <selection activeCell="D38" sqref="D38"/>
    </sheetView>
  </sheetViews>
  <sheetFormatPr defaultRowHeight="13.8" x14ac:dyDescent="0.25"/>
  <cols>
    <col min="2" max="2" width="13.8984375" bestFit="1" customWidth="1"/>
    <col min="3" max="3" width="27" bestFit="1" customWidth="1"/>
    <col min="4" max="4" width="13.3984375" bestFit="1" customWidth="1"/>
    <col min="5" max="5" width="19.5" bestFit="1" customWidth="1"/>
    <col min="6" max="6" width="29" bestFit="1" customWidth="1"/>
    <col min="7" max="7" width="22.5" bestFit="1" customWidth="1"/>
    <col min="8" max="8" width="19.296875" bestFit="1" customWidth="1"/>
    <col min="9" max="9" width="25.5" bestFit="1" customWidth="1"/>
    <col min="10" max="10" width="18.3984375" bestFit="1" customWidth="1"/>
    <col min="11" max="11" width="16.19921875" bestFit="1" customWidth="1"/>
    <col min="12" max="12" width="25.09765625" bestFit="1" customWidth="1"/>
    <col min="13" max="13" width="27" bestFit="1" customWidth="1"/>
    <col min="14" max="14" width="22.5" bestFit="1" customWidth="1"/>
    <col min="15" max="15" width="19.296875" bestFit="1" customWidth="1"/>
    <col min="16" max="16" width="16.19921875" bestFit="1" customWidth="1"/>
    <col min="17" max="17" width="29" bestFit="1" customWidth="1"/>
    <col min="18" max="18" width="25.5" bestFit="1" customWidth="1"/>
    <col min="19" max="19" width="18.3984375" bestFit="1" customWidth="1"/>
    <col min="20" max="20" width="19.5" bestFit="1" customWidth="1"/>
    <col min="21" max="21" width="13.3984375" bestFit="1" customWidth="1"/>
    <col min="22" max="22" width="25.09765625" bestFit="1" customWidth="1"/>
    <col min="23" max="23" width="31.8984375" bestFit="1" customWidth="1"/>
    <col min="24" max="24" width="27.3984375" bestFit="1" customWidth="1"/>
    <col min="25" max="25" width="24.19921875" bestFit="1" customWidth="1"/>
    <col min="26" max="26" width="21.19921875" bestFit="1" customWidth="1"/>
    <col min="27" max="27" width="34" bestFit="1" customWidth="1"/>
    <col min="28" max="28" width="30.3984375" bestFit="1" customWidth="1"/>
    <col min="29" max="29" width="23.296875" bestFit="1" customWidth="1"/>
    <col min="30" max="30" width="24.3984375" bestFit="1" customWidth="1"/>
    <col min="31" max="31" width="18.296875" bestFit="1" customWidth="1"/>
    <col min="32" max="32" width="30.09765625" bestFit="1" customWidth="1"/>
  </cols>
  <sheetData>
    <row r="2" spans="2:12" x14ac:dyDescent="0.25">
      <c r="B2" s="53" t="s">
        <v>67</v>
      </c>
      <c r="C2" t="s">
        <v>85</v>
      </c>
      <c r="D2" t="s">
        <v>86</v>
      </c>
      <c r="E2" t="s">
        <v>87</v>
      </c>
      <c r="F2" t="s">
        <v>88</v>
      </c>
      <c r="G2" t="s">
        <v>89</v>
      </c>
      <c r="H2" t="s">
        <v>90</v>
      </c>
      <c r="I2" t="s">
        <v>91</v>
      </c>
      <c r="J2" t="s">
        <v>92</v>
      </c>
      <c r="K2" t="s">
        <v>93</v>
      </c>
      <c r="L2" t="s">
        <v>94</v>
      </c>
    </row>
    <row r="3" spans="2:12" x14ac:dyDescent="0.25">
      <c r="B3" s="54" t="s">
        <v>56</v>
      </c>
      <c r="C3" s="55">
        <v>1</v>
      </c>
      <c r="D3" s="55">
        <v>1</v>
      </c>
      <c r="E3" s="55">
        <v>1</v>
      </c>
      <c r="F3" s="55">
        <v>1</v>
      </c>
      <c r="G3" s="55">
        <v>1</v>
      </c>
      <c r="H3" s="55">
        <v>1</v>
      </c>
      <c r="I3" s="55">
        <v>1</v>
      </c>
      <c r="J3" s="55">
        <v>1</v>
      </c>
      <c r="K3" s="55">
        <v>1</v>
      </c>
      <c r="L3" s="55">
        <v>1</v>
      </c>
    </row>
    <row r="4" spans="2:12" x14ac:dyDescent="0.25">
      <c r="B4" s="56">
        <v>65</v>
      </c>
      <c r="C4" s="55">
        <v>0.1044776119402985</v>
      </c>
      <c r="D4" s="55">
        <v>8.9285714285714288E-2</v>
      </c>
      <c r="E4" s="55">
        <v>0.12</v>
      </c>
      <c r="F4" s="55">
        <v>7.3170731707317069E-2</v>
      </c>
      <c r="G4" s="55">
        <v>0.08</v>
      </c>
      <c r="H4" s="55">
        <v>0.10638297872340426</v>
      </c>
      <c r="I4" s="55">
        <v>0.1</v>
      </c>
      <c r="J4" s="55">
        <v>0.11688311688311688</v>
      </c>
      <c r="K4" s="55">
        <v>0.125</v>
      </c>
      <c r="L4" s="55">
        <v>0</v>
      </c>
    </row>
    <row r="5" spans="2:12" x14ac:dyDescent="0.25">
      <c r="B5" s="56" t="s">
        <v>55</v>
      </c>
      <c r="C5" s="55">
        <v>0.2537313432835821</v>
      </c>
      <c r="D5" s="55">
        <v>0.30357142857142855</v>
      </c>
      <c r="E5" s="55">
        <v>0.28000000000000003</v>
      </c>
      <c r="F5" s="55">
        <v>0.31707317073170732</v>
      </c>
      <c r="G5" s="55">
        <v>0.24</v>
      </c>
      <c r="H5" s="55">
        <v>0.27659574468085107</v>
      </c>
      <c r="I5" s="55">
        <v>0.26666666666666666</v>
      </c>
      <c r="J5" s="55">
        <v>0.27272727272727271</v>
      </c>
      <c r="K5" s="55">
        <v>0.22916666666666666</v>
      </c>
      <c r="L5" s="55">
        <v>0</v>
      </c>
    </row>
    <row r="6" spans="2:12" x14ac:dyDescent="0.25">
      <c r="B6" s="56" t="s">
        <v>57</v>
      </c>
      <c r="C6" s="55">
        <v>0.38805970149253732</v>
      </c>
      <c r="D6" s="55">
        <v>0.32142857142857145</v>
      </c>
      <c r="E6" s="55">
        <v>0.4</v>
      </c>
      <c r="F6" s="55">
        <v>0.36585365853658536</v>
      </c>
      <c r="G6" s="55">
        <v>0.44</v>
      </c>
      <c r="H6" s="55">
        <v>0.34042553191489361</v>
      </c>
      <c r="I6" s="55">
        <v>0.34444444444444444</v>
      </c>
      <c r="J6" s="55">
        <v>0.33766233766233766</v>
      </c>
      <c r="K6" s="55">
        <v>0.35416666666666669</v>
      </c>
      <c r="L6" s="55">
        <v>1</v>
      </c>
    </row>
    <row r="7" spans="2:12" x14ac:dyDescent="0.25">
      <c r="B7" s="56" t="s">
        <v>53</v>
      </c>
      <c r="C7" s="55">
        <v>0.19402985074626866</v>
      </c>
      <c r="D7" s="55">
        <v>0.25</v>
      </c>
      <c r="E7" s="55">
        <v>0.2</v>
      </c>
      <c r="F7" s="55">
        <v>0.21951219512195122</v>
      </c>
      <c r="G7" s="55">
        <v>0.2</v>
      </c>
      <c r="H7" s="55">
        <v>0.21276595744680851</v>
      </c>
      <c r="I7" s="55">
        <v>0.22222222222222221</v>
      </c>
      <c r="J7" s="55">
        <v>0.22077922077922077</v>
      </c>
      <c r="K7" s="55">
        <v>0.27083333333333331</v>
      </c>
      <c r="L7" s="55">
        <v>0</v>
      </c>
    </row>
    <row r="8" spans="2:12" x14ac:dyDescent="0.25">
      <c r="B8" s="56" t="s">
        <v>58</v>
      </c>
      <c r="C8" s="55">
        <v>5.9701492537313432E-2</v>
      </c>
      <c r="D8" s="55">
        <v>3.5714285714285712E-2</v>
      </c>
      <c r="E8" s="55">
        <v>0</v>
      </c>
      <c r="F8" s="55">
        <v>2.4390243902439025E-2</v>
      </c>
      <c r="G8" s="55">
        <v>0.04</v>
      </c>
      <c r="H8" s="55">
        <v>6.3829787234042548E-2</v>
      </c>
      <c r="I8" s="55">
        <v>6.6666666666666666E-2</v>
      </c>
      <c r="J8" s="55">
        <v>5.1948051948051951E-2</v>
      </c>
      <c r="K8" s="55">
        <v>2.0833333333333332E-2</v>
      </c>
      <c r="L8" s="55">
        <v>0</v>
      </c>
    </row>
    <row r="9" spans="2:12" x14ac:dyDescent="0.25">
      <c r="B9" s="54" t="s">
        <v>68</v>
      </c>
      <c r="C9" s="55">
        <v>1</v>
      </c>
      <c r="D9" s="55">
        <v>1</v>
      </c>
      <c r="E9" s="55">
        <v>1</v>
      </c>
      <c r="F9" s="55">
        <v>1</v>
      </c>
      <c r="G9" s="55">
        <v>1</v>
      </c>
      <c r="H9" s="55">
        <v>1</v>
      </c>
      <c r="I9" s="55">
        <v>1</v>
      </c>
      <c r="J9" s="55">
        <v>1</v>
      </c>
      <c r="K9" s="55">
        <v>1</v>
      </c>
      <c r="L9" s="5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404C-B4AE-4806-B7B0-79593322B5B4}">
  <sheetPr>
    <tabColor theme="1" tint="0.34998626667073579"/>
  </sheetPr>
  <dimension ref="A1:G13"/>
  <sheetViews>
    <sheetView showGridLines="0" workbookViewId="0">
      <selection activeCell="G30" sqref="G30"/>
    </sheetView>
  </sheetViews>
  <sheetFormatPr defaultRowHeight="13.8" x14ac:dyDescent="0.25"/>
  <cols>
    <col min="1" max="1" width="13.09765625" bestFit="1" customWidth="1"/>
    <col min="2" max="2" width="23.296875" bestFit="1" customWidth="1"/>
    <col min="3" max="3" width="18.59765625" bestFit="1" customWidth="1"/>
    <col min="4" max="4" width="28.3984375" bestFit="1" customWidth="1"/>
    <col min="5" max="5" width="17.796875" bestFit="1" customWidth="1"/>
    <col min="6" max="6" width="14.3984375" bestFit="1" customWidth="1"/>
    <col min="7" max="7" width="22.69921875" bestFit="1" customWidth="1"/>
    <col min="8" max="8" width="1.8984375" bestFit="1" customWidth="1"/>
    <col min="9" max="9" width="11" bestFit="1" customWidth="1"/>
    <col min="10" max="10" width="6.69921875" bestFit="1" customWidth="1"/>
    <col min="11" max="11" width="3.59765625" bestFit="1" customWidth="1"/>
    <col min="12" max="15" width="1.8984375" bestFit="1" customWidth="1"/>
    <col min="16" max="16" width="6.69921875" bestFit="1" customWidth="1"/>
    <col min="17" max="17" width="3.59765625" bestFit="1" customWidth="1"/>
    <col min="18" max="22" width="1.8984375" bestFit="1" customWidth="1"/>
    <col min="23" max="23" width="6.69921875" bestFit="1" customWidth="1"/>
    <col min="24" max="24" width="3.59765625" bestFit="1" customWidth="1"/>
    <col min="25" max="27" width="1.8984375" bestFit="1" customWidth="1"/>
    <col min="28" max="28" width="6.69921875" bestFit="1" customWidth="1"/>
    <col min="29" max="29" width="3.59765625" bestFit="1" customWidth="1"/>
    <col min="30" max="31" width="1.8984375" bestFit="1" customWidth="1"/>
    <col min="32" max="32" width="6.69921875" bestFit="1" customWidth="1"/>
    <col min="33" max="33" width="11" bestFit="1" customWidth="1"/>
    <col min="34" max="34" width="1.8984375" bestFit="1" customWidth="1"/>
    <col min="35" max="36" width="6.69921875" bestFit="1" customWidth="1"/>
    <col min="37" max="37" width="3.59765625" bestFit="1" customWidth="1"/>
    <col min="38" max="38" width="1.8984375" bestFit="1" customWidth="1"/>
    <col min="39" max="39" width="6.69921875" bestFit="1" customWidth="1"/>
    <col min="40" max="40" width="3.59765625" bestFit="1" customWidth="1"/>
    <col min="41" max="42" width="1.8984375" bestFit="1" customWidth="1"/>
    <col min="43" max="43" width="6.69921875" bestFit="1" customWidth="1"/>
    <col min="44" max="44" width="3.59765625" bestFit="1" customWidth="1"/>
    <col min="45" max="47" width="1.8984375" bestFit="1" customWidth="1"/>
    <col min="48" max="48" width="6.69921875" bestFit="1" customWidth="1"/>
    <col min="49" max="49" width="3.59765625" bestFit="1" customWidth="1"/>
    <col min="50" max="51" width="1.8984375" bestFit="1" customWidth="1"/>
    <col min="52" max="52" width="6.69921875" bestFit="1" customWidth="1"/>
    <col min="53" max="53" width="3.59765625" bestFit="1" customWidth="1"/>
    <col min="54" max="55" width="1.8984375" bestFit="1" customWidth="1"/>
    <col min="56" max="57" width="6.69921875" bestFit="1" customWidth="1"/>
    <col min="58" max="58" width="3.59765625" bestFit="1" customWidth="1"/>
    <col min="59" max="60" width="1.8984375" bestFit="1" customWidth="1"/>
    <col min="61" max="61" width="6.69921875" bestFit="1" customWidth="1"/>
    <col min="62" max="62" width="3.59765625" bestFit="1" customWidth="1"/>
    <col min="63" max="65" width="1.8984375" bestFit="1" customWidth="1"/>
    <col min="66" max="66" width="6.69921875" bestFit="1" customWidth="1"/>
    <col min="67" max="67" width="3.59765625" bestFit="1" customWidth="1"/>
    <col min="68" max="69" width="1.8984375" bestFit="1" customWidth="1"/>
    <col min="70" max="70" width="6.69921875" bestFit="1" customWidth="1"/>
    <col min="71" max="71" width="3.59765625" bestFit="1" customWidth="1"/>
    <col min="72" max="74" width="1.8984375" bestFit="1" customWidth="1"/>
    <col min="75" max="75" width="6.69921875" bestFit="1" customWidth="1"/>
    <col min="76" max="76" width="3.59765625" bestFit="1" customWidth="1"/>
    <col min="77" max="79" width="1.8984375" bestFit="1" customWidth="1"/>
    <col min="80" max="80" width="6.69921875" bestFit="1" customWidth="1"/>
    <col min="81" max="81" width="3.59765625" bestFit="1" customWidth="1"/>
    <col min="82" max="83" width="1.8984375" bestFit="1" customWidth="1"/>
    <col min="84" max="85" width="6.69921875" bestFit="1" customWidth="1"/>
    <col min="86" max="86" width="11" bestFit="1" customWidth="1"/>
    <col min="87" max="87" width="17.3984375" bestFit="1" customWidth="1"/>
    <col min="88" max="88" width="16.5" bestFit="1" customWidth="1"/>
    <col min="89" max="89" width="21.5" bestFit="1" customWidth="1"/>
    <col min="90" max="90" width="17.3984375" bestFit="1" customWidth="1"/>
    <col min="91" max="91" width="16.5" bestFit="1" customWidth="1"/>
    <col min="92" max="92" width="23" bestFit="1" customWidth="1"/>
    <col min="93" max="93" width="18.8984375" bestFit="1" customWidth="1"/>
    <col min="94" max="94" width="18.09765625" bestFit="1" customWidth="1"/>
    <col min="95" max="95" width="21.5" bestFit="1" customWidth="1"/>
    <col min="96" max="96" width="17.3984375" bestFit="1" customWidth="1"/>
    <col min="97" max="97" width="16.5" bestFit="1" customWidth="1"/>
    <col min="98" max="98" width="21.5" bestFit="1" customWidth="1"/>
    <col min="99" max="99" width="17.3984375" bestFit="1" customWidth="1"/>
    <col min="100" max="100" width="16.5" bestFit="1" customWidth="1"/>
    <col min="101" max="101" width="23" bestFit="1" customWidth="1"/>
    <col min="102" max="102" width="18.8984375" bestFit="1" customWidth="1"/>
    <col min="103" max="103" width="18.09765625" bestFit="1" customWidth="1"/>
    <col min="104" max="104" width="23" bestFit="1" customWidth="1"/>
    <col min="105" max="105" width="18.8984375" bestFit="1" customWidth="1"/>
    <col min="106" max="106" width="18.09765625" bestFit="1" customWidth="1"/>
    <col min="107" max="107" width="21.5" bestFit="1" customWidth="1"/>
    <col min="108" max="108" width="17.3984375" bestFit="1" customWidth="1"/>
    <col min="109" max="109" width="16.5" bestFit="1" customWidth="1"/>
    <col min="110" max="110" width="21.5" bestFit="1" customWidth="1"/>
    <col min="111" max="111" width="17.3984375" bestFit="1" customWidth="1"/>
    <col min="112" max="112" width="16.5" bestFit="1" customWidth="1"/>
    <col min="113" max="113" width="23" bestFit="1" customWidth="1"/>
    <col min="114" max="114" width="18.8984375" bestFit="1" customWidth="1"/>
    <col min="115" max="115" width="18.09765625" bestFit="1" customWidth="1"/>
    <col min="116" max="116" width="21.5" bestFit="1" customWidth="1"/>
    <col min="117" max="117" width="17.3984375" bestFit="1" customWidth="1"/>
    <col min="118" max="118" width="16.5" bestFit="1" customWidth="1"/>
    <col min="119" max="119" width="21.5" bestFit="1" customWidth="1"/>
    <col min="120" max="120" width="17.3984375" bestFit="1" customWidth="1"/>
    <col min="121" max="121" width="16.5" bestFit="1" customWidth="1"/>
    <col min="122" max="122" width="21.5" bestFit="1" customWidth="1"/>
    <col min="123" max="123" width="17.3984375" bestFit="1" customWidth="1"/>
    <col min="124" max="124" width="16.5" bestFit="1" customWidth="1"/>
    <col min="125" max="125" width="23" bestFit="1" customWidth="1"/>
    <col min="126" max="126" width="18.8984375" bestFit="1" customWidth="1"/>
    <col min="127" max="127" width="18.09765625" bestFit="1" customWidth="1"/>
    <col min="128" max="128" width="21.5" bestFit="1" customWidth="1"/>
    <col min="129" max="129" width="17.3984375" bestFit="1" customWidth="1"/>
    <col min="130" max="130" width="16.5" bestFit="1" customWidth="1"/>
    <col min="131" max="131" width="21.5" bestFit="1" customWidth="1"/>
    <col min="132" max="132" width="17.3984375" bestFit="1" customWidth="1"/>
    <col min="133" max="133" width="16.5" bestFit="1" customWidth="1"/>
    <col min="134" max="134" width="21.5" bestFit="1" customWidth="1"/>
    <col min="135" max="135" width="17.3984375" bestFit="1" customWidth="1"/>
    <col min="136" max="136" width="16.5" bestFit="1" customWidth="1"/>
    <col min="137" max="137" width="21.5" bestFit="1" customWidth="1"/>
    <col min="138" max="138" width="17.3984375" bestFit="1" customWidth="1"/>
    <col min="139" max="139" width="16.5" bestFit="1" customWidth="1"/>
    <col min="140" max="140" width="23" bestFit="1" customWidth="1"/>
    <col min="141" max="141" width="18.8984375" bestFit="1" customWidth="1"/>
    <col min="142" max="142" width="18.09765625" bestFit="1" customWidth="1"/>
    <col min="143" max="143" width="21.5" bestFit="1" customWidth="1"/>
    <col min="144" max="144" width="17.3984375" bestFit="1" customWidth="1"/>
    <col min="145" max="145" width="16.5" bestFit="1" customWidth="1"/>
    <col min="146" max="146" width="21.5" bestFit="1" customWidth="1"/>
    <col min="147" max="147" width="17.3984375" bestFit="1" customWidth="1"/>
    <col min="148" max="148" width="16.5" bestFit="1" customWidth="1"/>
    <col min="149" max="149" width="21.5" bestFit="1" customWidth="1"/>
    <col min="150" max="150" width="17.3984375" bestFit="1" customWidth="1"/>
    <col min="151" max="151" width="16.5" bestFit="1" customWidth="1"/>
    <col min="152" max="152" width="23" bestFit="1" customWidth="1"/>
    <col min="153" max="153" width="18.8984375" bestFit="1" customWidth="1"/>
    <col min="154" max="154" width="18.09765625" bestFit="1" customWidth="1"/>
    <col min="155" max="155" width="21.5" bestFit="1" customWidth="1"/>
    <col min="156" max="156" width="17.3984375" bestFit="1" customWidth="1"/>
    <col min="157" max="157" width="16.5" bestFit="1" customWidth="1"/>
    <col min="158" max="158" width="21.5" bestFit="1" customWidth="1"/>
    <col min="159" max="159" width="17.3984375" bestFit="1" customWidth="1"/>
    <col min="160" max="160" width="16.5" bestFit="1" customWidth="1"/>
    <col min="161" max="161" width="21.5" bestFit="1" customWidth="1"/>
    <col min="162" max="162" width="17.3984375" bestFit="1" customWidth="1"/>
    <col min="163" max="163" width="16.5" bestFit="1" customWidth="1"/>
    <col min="164" max="164" width="23" bestFit="1" customWidth="1"/>
    <col min="165" max="165" width="18.8984375" bestFit="1" customWidth="1"/>
    <col min="166" max="166" width="18.09765625" bestFit="1" customWidth="1"/>
    <col min="167" max="167" width="23" bestFit="1" customWidth="1"/>
    <col min="168" max="168" width="18.8984375" bestFit="1" customWidth="1"/>
    <col min="169" max="169" width="18.09765625" bestFit="1" customWidth="1"/>
    <col min="170" max="170" width="21.5" bestFit="1" customWidth="1"/>
    <col min="171" max="171" width="17.3984375" bestFit="1" customWidth="1"/>
    <col min="172" max="172" width="16.5" bestFit="1" customWidth="1"/>
    <col min="173" max="173" width="21.5" bestFit="1" customWidth="1"/>
    <col min="174" max="174" width="17.3984375" bestFit="1" customWidth="1"/>
    <col min="175" max="175" width="16.5" bestFit="1" customWidth="1"/>
    <col min="176" max="176" width="21.5" bestFit="1" customWidth="1"/>
    <col min="177" max="177" width="17.3984375" bestFit="1" customWidth="1"/>
    <col min="178" max="178" width="16.5" bestFit="1" customWidth="1"/>
    <col min="179" max="179" width="23" bestFit="1" customWidth="1"/>
    <col min="180" max="180" width="18.8984375" bestFit="1" customWidth="1"/>
    <col min="181" max="181" width="18.09765625" bestFit="1" customWidth="1"/>
    <col min="182" max="182" width="21.5" bestFit="1" customWidth="1"/>
    <col min="183" max="183" width="17.3984375" bestFit="1" customWidth="1"/>
    <col min="184" max="184" width="16.5" bestFit="1" customWidth="1"/>
    <col min="185" max="185" width="21.5" bestFit="1" customWidth="1"/>
    <col min="186" max="186" width="17.3984375" bestFit="1" customWidth="1"/>
    <col min="187" max="187" width="16.5" bestFit="1" customWidth="1"/>
    <col min="188" max="188" width="21.5" bestFit="1" customWidth="1"/>
    <col min="189" max="189" width="17.3984375" bestFit="1" customWidth="1"/>
    <col min="190" max="190" width="16.5" bestFit="1" customWidth="1"/>
    <col min="191" max="191" width="21.5" bestFit="1" customWidth="1"/>
    <col min="192" max="192" width="17.3984375" bestFit="1" customWidth="1"/>
    <col min="193" max="193" width="16.5" bestFit="1" customWidth="1"/>
    <col min="194" max="194" width="23" bestFit="1" customWidth="1"/>
    <col min="195" max="195" width="18.8984375" bestFit="1" customWidth="1"/>
    <col min="196" max="196" width="18.09765625" bestFit="1" customWidth="1"/>
    <col min="197" max="197" width="21.5" bestFit="1" customWidth="1"/>
    <col min="198" max="198" width="17.3984375" bestFit="1" customWidth="1"/>
    <col min="199" max="199" width="16.5" bestFit="1" customWidth="1"/>
    <col min="200" max="200" width="21.5" bestFit="1" customWidth="1"/>
    <col min="201" max="201" width="17.3984375" bestFit="1" customWidth="1"/>
    <col min="202" max="202" width="16.5" bestFit="1" customWidth="1"/>
    <col min="203" max="203" width="21.5" bestFit="1" customWidth="1"/>
    <col min="204" max="204" width="17.3984375" bestFit="1" customWidth="1"/>
    <col min="205" max="205" width="16.5" bestFit="1" customWidth="1"/>
    <col min="206" max="206" width="23" bestFit="1" customWidth="1"/>
    <col min="207" max="207" width="18.8984375" bestFit="1" customWidth="1"/>
    <col min="208" max="208" width="18.09765625" bestFit="1" customWidth="1"/>
    <col min="209" max="209" width="21.5" bestFit="1" customWidth="1"/>
    <col min="210" max="210" width="17.3984375" bestFit="1" customWidth="1"/>
    <col min="211" max="211" width="16.5" bestFit="1" customWidth="1"/>
    <col min="212" max="212" width="21.5" bestFit="1" customWidth="1"/>
    <col min="213" max="213" width="17.3984375" bestFit="1" customWidth="1"/>
    <col min="214" max="214" width="16.5" bestFit="1" customWidth="1"/>
    <col min="215" max="215" width="21.5" bestFit="1" customWidth="1"/>
    <col min="216" max="216" width="17.3984375" bestFit="1" customWidth="1"/>
    <col min="217" max="217" width="16.5" bestFit="1" customWidth="1"/>
    <col min="218" max="218" width="21.5" bestFit="1" customWidth="1"/>
    <col min="219" max="219" width="17.3984375" bestFit="1" customWidth="1"/>
    <col min="220" max="220" width="16.5" bestFit="1" customWidth="1"/>
    <col min="221" max="221" width="23" bestFit="1" customWidth="1"/>
    <col min="222" max="222" width="18.8984375" bestFit="1" customWidth="1"/>
    <col min="223" max="223" width="18.09765625" bestFit="1" customWidth="1"/>
    <col min="224" max="224" width="21.5" bestFit="1" customWidth="1"/>
    <col min="225" max="225" width="17.3984375" bestFit="1" customWidth="1"/>
    <col min="226" max="226" width="16.5" bestFit="1" customWidth="1"/>
    <col min="227" max="227" width="21.5" bestFit="1" customWidth="1"/>
    <col min="228" max="228" width="17.3984375" bestFit="1" customWidth="1"/>
    <col min="229" max="229" width="16.5" bestFit="1" customWidth="1"/>
    <col min="230" max="230" width="21.5" bestFit="1" customWidth="1"/>
    <col min="231" max="231" width="17.3984375" bestFit="1" customWidth="1"/>
    <col min="232" max="232" width="16.5" bestFit="1" customWidth="1"/>
    <col min="233" max="233" width="21.5" bestFit="1" customWidth="1"/>
    <col min="234" max="234" width="17.3984375" bestFit="1" customWidth="1"/>
    <col min="235" max="235" width="16.5" bestFit="1" customWidth="1"/>
    <col min="236" max="236" width="23" bestFit="1" customWidth="1"/>
    <col min="237" max="237" width="18.8984375" bestFit="1" customWidth="1"/>
    <col min="238" max="238" width="18.09765625" bestFit="1" customWidth="1"/>
    <col min="239" max="239" width="21.5" bestFit="1" customWidth="1"/>
    <col min="240" max="240" width="17.3984375" bestFit="1" customWidth="1"/>
    <col min="241" max="241" width="16.5" bestFit="1" customWidth="1"/>
    <col min="242" max="242" width="21.5" bestFit="1" customWidth="1"/>
    <col min="243" max="243" width="17.3984375" bestFit="1" customWidth="1"/>
    <col min="244" max="244" width="16.5" bestFit="1" customWidth="1"/>
    <col min="245" max="245" width="21.5" bestFit="1" customWidth="1"/>
    <col min="246" max="246" width="17.3984375" bestFit="1" customWidth="1"/>
    <col min="247" max="247" width="16.5" bestFit="1" customWidth="1"/>
    <col min="248" max="248" width="23" bestFit="1" customWidth="1"/>
    <col min="249" max="249" width="18.8984375" bestFit="1" customWidth="1"/>
    <col min="250" max="250" width="18.09765625" bestFit="1" customWidth="1"/>
    <col min="251" max="251" width="23" bestFit="1" customWidth="1"/>
    <col min="252" max="252" width="18.8984375" bestFit="1" customWidth="1"/>
    <col min="253" max="253" width="18.09765625" bestFit="1" customWidth="1"/>
    <col min="254" max="254" width="26.3984375" bestFit="1" customWidth="1"/>
    <col min="255" max="255" width="22.296875" bestFit="1" customWidth="1"/>
    <col min="256" max="256" width="21.5" bestFit="1" customWidth="1"/>
    <col min="257" max="257" width="17.3984375" bestFit="1" customWidth="1"/>
    <col min="258" max="258" width="23" bestFit="1" customWidth="1"/>
    <col min="259" max="259" width="18.8984375" bestFit="1" customWidth="1"/>
    <col min="260" max="260" width="21.5" bestFit="1" customWidth="1"/>
    <col min="261" max="261" width="17.3984375" bestFit="1" customWidth="1"/>
    <col min="262" max="262" width="23" bestFit="1" customWidth="1"/>
    <col min="263" max="263" width="18.8984375" bestFit="1" customWidth="1"/>
    <col min="264" max="264" width="21.5" bestFit="1" customWidth="1"/>
    <col min="265" max="265" width="17.3984375" bestFit="1" customWidth="1"/>
    <col min="266" max="266" width="21.5" bestFit="1" customWidth="1"/>
    <col min="267" max="267" width="17.3984375" bestFit="1" customWidth="1"/>
    <col min="268" max="268" width="23" bestFit="1" customWidth="1"/>
    <col min="269" max="269" width="18.8984375" bestFit="1" customWidth="1"/>
    <col min="270" max="270" width="23" bestFit="1" customWidth="1"/>
    <col min="271" max="271" width="18.8984375" bestFit="1" customWidth="1"/>
    <col min="272" max="272" width="21.5" bestFit="1" customWidth="1"/>
    <col min="273" max="273" width="17.3984375" bestFit="1" customWidth="1"/>
    <col min="274" max="274" width="23" bestFit="1" customWidth="1"/>
    <col min="275" max="275" width="18.8984375" bestFit="1" customWidth="1"/>
    <col min="276" max="276" width="21.5" bestFit="1" customWidth="1"/>
    <col min="277" max="277" width="17.3984375" bestFit="1" customWidth="1"/>
    <col min="278" max="278" width="23" bestFit="1" customWidth="1"/>
    <col min="279" max="279" width="18.8984375" bestFit="1" customWidth="1"/>
    <col min="280" max="280" width="21.5" bestFit="1" customWidth="1"/>
    <col min="281" max="281" width="17.3984375" bestFit="1" customWidth="1"/>
    <col min="282" max="282" width="21.5" bestFit="1" customWidth="1"/>
    <col min="283" max="283" width="17.3984375" bestFit="1" customWidth="1"/>
    <col min="284" max="284" width="21.5" bestFit="1" customWidth="1"/>
    <col min="285" max="285" width="17.3984375" bestFit="1" customWidth="1"/>
    <col min="286" max="286" width="23" bestFit="1" customWidth="1"/>
    <col min="287" max="287" width="18.8984375" bestFit="1" customWidth="1"/>
    <col min="288" max="288" width="21.5" bestFit="1" customWidth="1"/>
    <col min="289" max="289" width="17.3984375" bestFit="1" customWidth="1"/>
    <col min="290" max="290" width="21.5" bestFit="1" customWidth="1"/>
    <col min="291" max="291" width="17.3984375" bestFit="1" customWidth="1"/>
    <col min="292" max="292" width="21.5" bestFit="1" customWidth="1"/>
    <col min="293" max="293" width="17.3984375" bestFit="1" customWidth="1"/>
    <col min="294" max="294" width="23" bestFit="1" customWidth="1"/>
    <col min="295" max="295" width="18.8984375" bestFit="1" customWidth="1"/>
    <col min="296" max="296" width="23" bestFit="1" customWidth="1"/>
    <col min="297" max="297" width="18.8984375" bestFit="1" customWidth="1"/>
    <col min="298" max="298" width="21.5" bestFit="1" customWidth="1"/>
    <col min="299" max="299" width="17.3984375" bestFit="1" customWidth="1"/>
    <col min="300" max="300" width="23" bestFit="1" customWidth="1"/>
    <col min="301" max="301" width="18.8984375" bestFit="1" customWidth="1"/>
    <col min="302" max="302" width="21.5" bestFit="1" customWidth="1"/>
    <col min="303" max="303" width="17.3984375" bestFit="1" customWidth="1"/>
    <col min="304" max="304" width="23" bestFit="1" customWidth="1"/>
    <col min="305" max="305" width="18.8984375" bestFit="1" customWidth="1"/>
    <col min="306" max="306" width="21.5" bestFit="1" customWidth="1"/>
    <col min="307" max="307" width="17.3984375" bestFit="1" customWidth="1"/>
    <col min="308" max="308" width="21.5" bestFit="1" customWidth="1"/>
    <col min="309" max="309" width="17.3984375" bestFit="1" customWidth="1"/>
    <col min="310" max="310" width="23" bestFit="1" customWidth="1"/>
    <col min="311" max="311" width="18.8984375" bestFit="1" customWidth="1"/>
    <col min="312" max="312" width="21.5" bestFit="1" customWidth="1"/>
    <col min="313" max="313" width="17.3984375" bestFit="1" customWidth="1"/>
    <col min="314" max="314" width="21.5" bestFit="1" customWidth="1"/>
    <col min="315" max="315" width="17.3984375" bestFit="1" customWidth="1"/>
    <col min="316" max="316" width="23" bestFit="1" customWidth="1"/>
    <col min="317" max="317" width="18.8984375" bestFit="1" customWidth="1"/>
    <col min="318" max="318" width="23" bestFit="1" customWidth="1"/>
    <col min="319" max="319" width="18.8984375" bestFit="1" customWidth="1"/>
    <col min="320" max="320" width="21.5" bestFit="1" customWidth="1"/>
    <col min="321" max="321" width="17.3984375" bestFit="1" customWidth="1"/>
    <col min="322" max="322" width="23" bestFit="1" customWidth="1"/>
    <col min="323" max="323" width="18.8984375" bestFit="1" customWidth="1"/>
    <col min="324" max="324" width="21.5" bestFit="1" customWidth="1"/>
    <col min="325" max="325" width="17.3984375" bestFit="1" customWidth="1"/>
    <col min="326" max="326" width="21.5" bestFit="1" customWidth="1"/>
    <col min="327" max="327" width="17.3984375" bestFit="1" customWidth="1"/>
    <col min="328" max="328" width="23" bestFit="1" customWidth="1"/>
    <col min="329" max="329" width="18.8984375" bestFit="1" customWidth="1"/>
    <col min="330" max="330" width="21.5" bestFit="1" customWidth="1"/>
    <col min="331" max="331" width="17.3984375" bestFit="1" customWidth="1"/>
    <col min="332" max="332" width="21.5" bestFit="1" customWidth="1"/>
    <col min="333" max="333" width="17.3984375" bestFit="1" customWidth="1"/>
    <col min="334" max="334" width="21.5" bestFit="1" customWidth="1"/>
    <col min="335" max="335" width="17.3984375" bestFit="1" customWidth="1"/>
    <col min="336" max="336" width="23" bestFit="1" customWidth="1"/>
    <col min="337" max="337" width="18.8984375" bestFit="1" customWidth="1"/>
    <col min="338" max="338" width="23" bestFit="1" customWidth="1"/>
    <col min="339" max="339" width="18.8984375" bestFit="1" customWidth="1"/>
    <col min="340" max="340" width="23" bestFit="1" customWidth="1"/>
    <col min="341" max="341" width="18.8984375" bestFit="1" customWidth="1"/>
    <col min="342" max="342" width="26.3984375" bestFit="1" customWidth="1"/>
    <col min="343" max="343" width="22.296875" bestFit="1" customWidth="1"/>
    <col min="344" max="344" width="6.69921875" bestFit="1" customWidth="1"/>
    <col min="345" max="345" width="3.59765625" bestFit="1" customWidth="1"/>
    <col min="346" max="347" width="6.69921875" bestFit="1" customWidth="1"/>
    <col min="348" max="348" width="3.59765625" bestFit="1" customWidth="1"/>
    <col min="349" max="349" width="1.8984375" bestFit="1" customWidth="1"/>
    <col min="350" max="351" width="6.69921875" bestFit="1" customWidth="1"/>
    <col min="352" max="352" width="3.59765625" bestFit="1" customWidth="1"/>
    <col min="353" max="356" width="6.69921875" bestFit="1" customWidth="1"/>
    <col min="357" max="357" width="3.59765625" bestFit="1" customWidth="1"/>
    <col min="358" max="360" width="6.69921875" bestFit="1" customWidth="1"/>
    <col min="361" max="361" width="3.59765625" bestFit="1" customWidth="1"/>
    <col min="362" max="362" width="6.69921875" bestFit="1" customWidth="1"/>
    <col min="363" max="363" width="3.59765625" bestFit="1" customWidth="1"/>
    <col min="364" max="365" width="6.69921875" bestFit="1" customWidth="1"/>
    <col min="366" max="366" width="3.59765625" bestFit="1" customWidth="1"/>
    <col min="367" max="369" width="6.69921875" bestFit="1" customWidth="1"/>
    <col min="370" max="370" width="3.59765625" bestFit="1" customWidth="1"/>
    <col min="371" max="372" width="6.69921875" bestFit="1" customWidth="1"/>
    <col min="373" max="373" width="3.59765625" bestFit="1" customWidth="1"/>
    <col min="374" max="374" width="6.69921875" bestFit="1" customWidth="1"/>
    <col min="375" max="375" width="3.59765625" bestFit="1" customWidth="1"/>
    <col min="376" max="378" width="6.69921875" bestFit="1" customWidth="1"/>
    <col min="379" max="379" width="3.59765625" bestFit="1" customWidth="1"/>
    <col min="380" max="381" width="6.69921875" bestFit="1" customWidth="1"/>
    <col min="382" max="382" width="3.59765625" bestFit="1" customWidth="1"/>
    <col min="383" max="383" width="6.69921875" bestFit="1" customWidth="1"/>
    <col min="384" max="384" width="3.59765625" bestFit="1" customWidth="1"/>
    <col min="385" max="386" width="6.69921875" bestFit="1" customWidth="1"/>
    <col min="387" max="387" width="3.59765625" bestFit="1" customWidth="1"/>
    <col min="388" max="389" width="6.69921875" bestFit="1" customWidth="1"/>
    <col min="390" max="390" width="3.59765625" bestFit="1" customWidth="1"/>
    <col min="391" max="394" width="6.69921875" bestFit="1" customWidth="1"/>
    <col min="395" max="395" width="3.59765625" bestFit="1" customWidth="1"/>
    <col min="396" max="398" width="6.69921875" bestFit="1" customWidth="1"/>
    <col min="399" max="399" width="3.59765625" bestFit="1" customWidth="1"/>
    <col min="400" max="400" width="6.69921875" bestFit="1" customWidth="1"/>
    <col min="401" max="401" width="3.59765625" bestFit="1" customWidth="1"/>
    <col min="402" max="404" width="6.69921875" bestFit="1" customWidth="1"/>
    <col min="405" max="405" width="3.59765625" bestFit="1" customWidth="1"/>
    <col min="406" max="407" width="6.69921875" bestFit="1" customWidth="1"/>
    <col min="408" max="408" width="3.59765625" bestFit="1" customWidth="1"/>
    <col min="409" max="410" width="6.69921875" bestFit="1" customWidth="1"/>
    <col min="411" max="411" width="3.59765625" bestFit="1" customWidth="1"/>
    <col min="412" max="413" width="6.69921875" bestFit="1" customWidth="1"/>
    <col min="414" max="414" width="3.59765625" bestFit="1" customWidth="1"/>
    <col min="415" max="417" width="6.69921875" bestFit="1" customWidth="1"/>
    <col min="418" max="418" width="3.59765625" bestFit="1" customWidth="1"/>
    <col min="419" max="420" width="6.69921875" bestFit="1" customWidth="1"/>
    <col min="421" max="421" width="3.59765625" bestFit="1" customWidth="1"/>
    <col min="422" max="423" width="6.69921875" bestFit="1" customWidth="1"/>
    <col min="424" max="424" width="3.59765625" bestFit="1" customWidth="1"/>
    <col min="425" max="426" width="6.69921875" bestFit="1" customWidth="1"/>
    <col min="427" max="427" width="3.59765625" bestFit="1" customWidth="1"/>
    <col min="428" max="429" width="6.69921875" bestFit="1" customWidth="1"/>
    <col min="430" max="430" width="3.59765625" bestFit="1" customWidth="1"/>
    <col min="431" max="432" width="6.69921875" bestFit="1" customWidth="1"/>
    <col min="433" max="433" width="3.59765625" bestFit="1" customWidth="1"/>
    <col min="434" max="434" width="6.69921875" bestFit="1" customWidth="1"/>
    <col min="435" max="435" width="3.59765625" bestFit="1" customWidth="1"/>
    <col min="436" max="436" width="1.8984375" bestFit="1" customWidth="1"/>
    <col min="437" max="438" width="6.69921875" bestFit="1" customWidth="1"/>
    <col min="439" max="439" width="8.5" bestFit="1" customWidth="1"/>
    <col min="440" max="440" width="6.69921875" bestFit="1" customWidth="1"/>
    <col min="441" max="441" width="11.59765625" bestFit="1" customWidth="1"/>
    <col min="442" max="444" width="6.69921875" bestFit="1" customWidth="1"/>
    <col min="445" max="445" width="11" bestFit="1" customWidth="1"/>
    <col min="446" max="446" width="3.59765625" bestFit="1" customWidth="1"/>
    <col min="447" max="447" width="6.69921875" bestFit="1" customWidth="1"/>
    <col min="448" max="448" width="3.59765625" bestFit="1" customWidth="1"/>
    <col min="449" max="449" width="1.8984375" bestFit="1" customWidth="1"/>
    <col min="450" max="452" width="6.69921875" bestFit="1" customWidth="1"/>
    <col min="453" max="453" width="8.5" bestFit="1" customWidth="1"/>
    <col min="454" max="455" width="6.69921875" bestFit="1" customWidth="1"/>
    <col min="456" max="456" width="11.59765625" bestFit="1" customWidth="1"/>
    <col min="457" max="458" width="6.69921875" bestFit="1" customWidth="1"/>
    <col min="459" max="459" width="11" bestFit="1" customWidth="1"/>
  </cols>
  <sheetData>
    <row r="1" spans="1:7" x14ac:dyDescent="0.25">
      <c r="A1" s="53" t="s">
        <v>67</v>
      </c>
      <c r="B1" t="s">
        <v>95</v>
      </c>
      <c r="C1" t="s">
        <v>96</v>
      </c>
      <c r="D1" t="s">
        <v>97</v>
      </c>
      <c r="E1" t="s">
        <v>98</v>
      </c>
      <c r="F1" t="s">
        <v>99</v>
      </c>
      <c r="G1" t="s">
        <v>100</v>
      </c>
    </row>
    <row r="2" spans="1:7" x14ac:dyDescent="0.25">
      <c r="A2" s="54" t="s">
        <v>56</v>
      </c>
      <c r="B2" s="55">
        <v>0.80124223602484468</v>
      </c>
      <c r="C2" s="55">
        <v>0.80124223602484468</v>
      </c>
      <c r="D2" s="55">
        <v>0.80124223602484468</v>
      </c>
      <c r="E2" s="55">
        <v>0.81645569620253167</v>
      </c>
      <c r="F2" s="55">
        <v>0.80124223602484468</v>
      </c>
      <c r="G2" s="55">
        <v>0.79617834394904463</v>
      </c>
    </row>
    <row r="3" spans="1:7" x14ac:dyDescent="0.25">
      <c r="A3" s="56">
        <v>65</v>
      </c>
      <c r="B3" s="55">
        <v>8.0745341614906832E-2</v>
      </c>
      <c r="C3" s="55">
        <v>8.0745341614906832E-2</v>
      </c>
      <c r="D3" s="55">
        <v>8.0745341614906832E-2</v>
      </c>
      <c r="E3" s="55">
        <v>8.2278481012658222E-2</v>
      </c>
      <c r="F3" s="55">
        <v>8.0745341614906832E-2</v>
      </c>
      <c r="G3" s="55">
        <v>8.2802547770700632E-2</v>
      </c>
    </row>
    <row r="4" spans="1:7" x14ac:dyDescent="0.25">
      <c r="A4" s="56" t="s">
        <v>55</v>
      </c>
      <c r="B4" s="55">
        <v>0.2236024844720497</v>
      </c>
      <c r="C4" s="55">
        <v>0.2236024844720497</v>
      </c>
      <c r="D4" s="55">
        <v>0.2236024844720497</v>
      </c>
      <c r="E4" s="55">
        <v>0.22784810126582278</v>
      </c>
      <c r="F4" s="55">
        <v>0.2236024844720497</v>
      </c>
      <c r="G4" s="55">
        <v>0.22929936305732485</v>
      </c>
    </row>
    <row r="5" spans="1:7" x14ac:dyDescent="0.25">
      <c r="A5" s="56" t="s">
        <v>57</v>
      </c>
      <c r="B5" s="55">
        <v>0.27329192546583853</v>
      </c>
      <c r="C5" s="55">
        <v>0.27329192546583853</v>
      </c>
      <c r="D5" s="55">
        <v>0.27329192546583853</v>
      </c>
      <c r="E5" s="55">
        <v>0.27848101265822783</v>
      </c>
      <c r="F5" s="55">
        <v>0.27329192546583853</v>
      </c>
      <c r="G5" s="55">
        <v>0.25477707006369427</v>
      </c>
    </row>
    <row r="6" spans="1:7" x14ac:dyDescent="0.25">
      <c r="A6" s="56" t="s">
        <v>53</v>
      </c>
      <c r="B6" s="55">
        <v>0.18633540372670807</v>
      </c>
      <c r="C6" s="55">
        <v>0.18633540372670807</v>
      </c>
      <c r="D6" s="55">
        <v>0.18633540372670807</v>
      </c>
      <c r="E6" s="55">
        <v>0.189873417721519</v>
      </c>
      <c r="F6" s="55">
        <v>0.18633540372670807</v>
      </c>
      <c r="G6" s="55">
        <v>0.19108280254777071</v>
      </c>
    </row>
    <row r="7" spans="1:7" x14ac:dyDescent="0.25">
      <c r="A7" s="56" t="s">
        <v>58</v>
      </c>
      <c r="B7" s="55">
        <v>3.7267080745341616E-2</v>
      </c>
      <c r="C7" s="55">
        <v>3.7267080745341616E-2</v>
      </c>
      <c r="D7" s="55">
        <v>3.7267080745341616E-2</v>
      </c>
      <c r="E7" s="55">
        <v>3.7974683544303799E-2</v>
      </c>
      <c r="F7" s="55">
        <v>3.7267080745341616E-2</v>
      </c>
      <c r="G7" s="55">
        <v>3.8216560509554139E-2</v>
      </c>
    </row>
    <row r="8" spans="1:7" x14ac:dyDescent="0.25">
      <c r="A8" s="54" t="s">
        <v>54</v>
      </c>
      <c r="B8" s="55">
        <v>0.19875776397515527</v>
      </c>
      <c r="C8" s="55">
        <v>0.19875776397515527</v>
      </c>
      <c r="D8" s="55">
        <v>0.19875776397515527</v>
      </c>
      <c r="E8" s="55">
        <v>0.18354430379746836</v>
      </c>
      <c r="F8" s="55">
        <v>0.19875776397515527</v>
      </c>
      <c r="G8" s="55">
        <v>0.20382165605095542</v>
      </c>
    </row>
    <row r="9" spans="1:7" x14ac:dyDescent="0.25">
      <c r="A9" s="56">
        <v>65</v>
      </c>
      <c r="B9" s="55">
        <v>3.1055900621118012E-2</v>
      </c>
      <c r="C9" s="55">
        <v>3.1055900621118012E-2</v>
      </c>
      <c r="D9" s="55">
        <v>3.1055900621118012E-2</v>
      </c>
      <c r="E9" s="55">
        <v>2.5316455696202531E-2</v>
      </c>
      <c r="F9" s="55">
        <v>3.1055900621118012E-2</v>
      </c>
      <c r="G9" s="55">
        <v>3.1847133757961783E-2</v>
      </c>
    </row>
    <row r="10" spans="1:7" x14ac:dyDescent="0.25">
      <c r="A10" s="56" t="s">
        <v>55</v>
      </c>
      <c r="B10" s="55">
        <v>3.7267080745341616E-2</v>
      </c>
      <c r="C10" s="55">
        <v>3.7267080745341616E-2</v>
      </c>
      <c r="D10" s="55">
        <v>3.7267080745341616E-2</v>
      </c>
      <c r="E10" s="55">
        <v>3.1645569620253167E-2</v>
      </c>
      <c r="F10" s="55">
        <v>3.7267080745341616E-2</v>
      </c>
      <c r="G10" s="55">
        <v>3.8216560509554139E-2</v>
      </c>
    </row>
    <row r="11" spans="1:7" x14ac:dyDescent="0.25">
      <c r="A11" s="56" t="s">
        <v>57</v>
      </c>
      <c r="B11" s="55">
        <v>4.9689440993788817E-2</v>
      </c>
      <c r="C11" s="55">
        <v>4.9689440993788817E-2</v>
      </c>
      <c r="D11" s="55">
        <v>4.9689440993788817E-2</v>
      </c>
      <c r="E11" s="55">
        <v>4.4303797468354431E-2</v>
      </c>
      <c r="F11" s="55">
        <v>4.9689440993788817E-2</v>
      </c>
      <c r="G11" s="55">
        <v>5.0955414012738856E-2</v>
      </c>
    </row>
    <row r="12" spans="1:7" x14ac:dyDescent="0.25">
      <c r="A12" s="56" t="s">
        <v>53</v>
      </c>
      <c r="B12" s="55">
        <v>8.0745341614906832E-2</v>
      </c>
      <c r="C12" s="55">
        <v>8.0745341614906832E-2</v>
      </c>
      <c r="D12" s="55">
        <v>8.0745341614906832E-2</v>
      </c>
      <c r="E12" s="55">
        <v>8.2278481012658222E-2</v>
      </c>
      <c r="F12" s="55">
        <v>8.0745341614906832E-2</v>
      </c>
      <c r="G12" s="55">
        <v>8.2802547770700632E-2</v>
      </c>
    </row>
    <row r="13" spans="1:7" x14ac:dyDescent="0.25">
      <c r="A13" s="54" t="s">
        <v>68</v>
      </c>
      <c r="B13" s="55">
        <v>1</v>
      </c>
      <c r="C13" s="55">
        <v>1</v>
      </c>
      <c r="D13" s="55">
        <v>1</v>
      </c>
      <c r="E13" s="55">
        <v>1</v>
      </c>
      <c r="F13" s="55">
        <v>1</v>
      </c>
      <c r="G13" s="5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A1A9-CF05-4D7F-A5FA-EEFFDED411AA}">
  <sheetPr>
    <tabColor theme="1" tint="0.249977111117893"/>
  </sheetPr>
  <dimension ref="B2:G14"/>
  <sheetViews>
    <sheetView showGridLines="0" topLeftCell="A4" workbookViewId="0">
      <selection activeCell="E33" sqref="E33"/>
    </sheetView>
  </sheetViews>
  <sheetFormatPr defaultRowHeight="13.8" x14ac:dyDescent="0.25"/>
  <cols>
    <col min="2" max="2" width="13.09765625" bestFit="1" customWidth="1"/>
    <col min="3" max="3" width="48.69921875" bestFit="1" customWidth="1"/>
    <col min="4" max="4" width="16.5" bestFit="1" customWidth="1"/>
    <col min="5" max="5" width="17.8984375" bestFit="1" customWidth="1"/>
    <col min="6" max="6" width="20.796875" bestFit="1" customWidth="1"/>
    <col min="7" max="7" width="37.19921875" bestFit="1" customWidth="1"/>
  </cols>
  <sheetData>
    <row r="2" spans="2:7" x14ac:dyDescent="0.25">
      <c r="B2" s="53" t="s">
        <v>67</v>
      </c>
      <c r="C2" t="s">
        <v>101</v>
      </c>
      <c r="D2" t="s">
        <v>102</v>
      </c>
      <c r="E2" t="s">
        <v>103</v>
      </c>
      <c r="F2" t="s">
        <v>77</v>
      </c>
      <c r="G2" t="s">
        <v>104</v>
      </c>
    </row>
    <row r="3" spans="2:7" x14ac:dyDescent="0.25">
      <c r="B3" s="54" t="s">
        <v>56</v>
      </c>
      <c r="C3" s="55">
        <v>0.80769230769230771</v>
      </c>
      <c r="D3" s="55">
        <v>0.66666666666666663</v>
      </c>
      <c r="E3" s="55">
        <v>0.71698113207547165</v>
      </c>
      <c r="F3" s="55">
        <v>0.83206106870229013</v>
      </c>
      <c r="G3" s="55">
        <v>0.83870967741935487</v>
      </c>
    </row>
    <row r="4" spans="2:7" x14ac:dyDescent="0.25">
      <c r="B4" s="56">
        <v>65</v>
      </c>
      <c r="C4" s="55">
        <v>7.6923076923076927E-2</v>
      </c>
      <c r="D4" s="55">
        <v>5.5555555555555552E-2</v>
      </c>
      <c r="E4" s="55">
        <v>3.7735849056603772E-2</v>
      </c>
      <c r="F4" s="55">
        <v>9.1603053435114504E-2</v>
      </c>
      <c r="G4" s="55">
        <v>0.14516129032258066</v>
      </c>
    </row>
    <row r="5" spans="2:7" x14ac:dyDescent="0.25">
      <c r="B5" s="56" t="s">
        <v>55</v>
      </c>
      <c r="C5" s="55">
        <v>0.25</v>
      </c>
      <c r="D5" s="55">
        <v>0.27777777777777779</v>
      </c>
      <c r="E5" s="55">
        <v>0.28301886792452829</v>
      </c>
      <c r="F5" s="55">
        <v>0.21374045801526717</v>
      </c>
      <c r="G5" s="55">
        <v>0.20967741935483872</v>
      </c>
    </row>
    <row r="6" spans="2:7" x14ac:dyDescent="0.25">
      <c r="B6" s="56" t="s">
        <v>57</v>
      </c>
      <c r="C6" s="55">
        <v>0.30769230769230771</v>
      </c>
      <c r="D6" s="55">
        <v>0.1111111111111111</v>
      </c>
      <c r="E6" s="55">
        <v>0.22641509433962265</v>
      </c>
      <c r="F6" s="55">
        <v>0.29770992366412213</v>
      </c>
      <c r="G6" s="55">
        <v>0.33870967741935482</v>
      </c>
    </row>
    <row r="7" spans="2:7" x14ac:dyDescent="0.25">
      <c r="B7" s="56" t="s">
        <v>53</v>
      </c>
      <c r="C7" s="55">
        <v>0.13461538461538461</v>
      </c>
      <c r="D7" s="55">
        <v>0.16666666666666666</v>
      </c>
      <c r="E7" s="55">
        <v>0.11320754716981132</v>
      </c>
      <c r="F7" s="55">
        <v>0.18320610687022901</v>
      </c>
      <c r="G7" s="55">
        <v>0.11290322580645161</v>
      </c>
    </row>
    <row r="8" spans="2:7" x14ac:dyDescent="0.25">
      <c r="B8" s="56" t="s">
        <v>58</v>
      </c>
      <c r="C8" s="55">
        <v>3.8461538461538464E-2</v>
      </c>
      <c r="D8" s="55">
        <v>5.5555555555555552E-2</v>
      </c>
      <c r="E8" s="55">
        <v>5.6603773584905662E-2</v>
      </c>
      <c r="F8" s="55">
        <v>4.5801526717557252E-2</v>
      </c>
      <c r="G8" s="55">
        <v>3.2258064516129031E-2</v>
      </c>
    </row>
    <row r="9" spans="2:7" x14ac:dyDescent="0.25">
      <c r="B9" s="54" t="s">
        <v>54</v>
      </c>
      <c r="C9" s="55">
        <v>0.19230769230769232</v>
      </c>
      <c r="D9" s="55">
        <v>0.33333333333333331</v>
      </c>
      <c r="E9" s="55">
        <v>0.28301886792452829</v>
      </c>
      <c r="F9" s="55">
        <v>0.16793893129770993</v>
      </c>
      <c r="G9" s="55">
        <v>0.16129032258064516</v>
      </c>
    </row>
    <row r="10" spans="2:7" x14ac:dyDescent="0.25">
      <c r="B10" s="56">
        <v>65</v>
      </c>
      <c r="C10" s="55">
        <v>0</v>
      </c>
      <c r="D10" s="55">
        <v>0.1111111111111111</v>
      </c>
      <c r="E10" s="55">
        <v>1.8867924528301886E-2</v>
      </c>
      <c r="F10" s="55">
        <v>2.2900763358778626E-2</v>
      </c>
      <c r="G10" s="55">
        <v>3.2258064516129031E-2</v>
      </c>
    </row>
    <row r="11" spans="2:7" x14ac:dyDescent="0.25">
      <c r="B11" s="56" t="s">
        <v>55</v>
      </c>
      <c r="C11" s="55">
        <v>3.8461538461538464E-2</v>
      </c>
      <c r="D11" s="55">
        <v>5.5555555555555552E-2</v>
      </c>
      <c r="E11" s="55">
        <v>3.7735849056603772E-2</v>
      </c>
      <c r="F11" s="55">
        <v>2.2900763358778626E-2</v>
      </c>
      <c r="G11" s="55">
        <v>1.6129032258064516E-2</v>
      </c>
    </row>
    <row r="12" spans="2:7" x14ac:dyDescent="0.25">
      <c r="B12" s="56" t="s">
        <v>57</v>
      </c>
      <c r="C12" s="55">
        <v>1.9230769230769232E-2</v>
      </c>
      <c r="D12" s="55">
        <v>0</v>
      </c>
      <c r="E12" s="55">
        <v>9.4339622641509441E-2</v>
      </c>
      <c r="F12" s="55">
        <v>4.5801526717557252E-2</v>
      </c>
      <c r="G12" s="55">
        <v>4.8387096774193547E-2</v>
      </c>
    </row>
    <row r="13" spans="2:7" x14ac:dyDescent="0.25">
      <c r="B13" s="56" t="s">
        <v>53</v>
      </c>
      <c r="C13" s="55">
        <v>0.13461538461538461</v>
      </c>
      <c r="D13" s="55">
        <v>0.16666666666666666</v>
      </c>
      <c r="E13" s="55">
        <v>0.13207547169811321</v>
      </c>
      <c r="F13" s="55">
        <v>7.6335877862595422E-2</v>
      </c>
      <c r="G13" s="55">
        <v>6.4516129032258063E-2</v>
      </c>
    </row>
    <row r="14" spans="2:7" x14ac:dyDescent="0.25">
      <c r="B14" s="54" t="s">
        <v>68</v>
      </c>
      <c r="C14" s="55">
        <v>1</v>
      </c>
      <c r="D14" s="55">
        <v>1</v>
      </c>
      <c r="E14" s="55">
        <v>1</v>
      </c>
      <c r="F14" s="55">
        <v>1</v>
      </c>
      <c r="G14" s="5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9EBD4-CF61-446D-BF04-72D5C609A83E}">
  <sheetPr>
    <tabColor theme="1" tint="0.14999847407452621"/>
  </sheetPr>
  <dimension ref="A1:M19"/>
  <sheetViews>
    <sheetView showGridLines="0" topLeftCell="A19" zoomScale="156" workbookViewId="0">
      <selection activeCell="F31" sqref="F31"/>
    </sheetView>
  </sheetViews>
  <sheetFormatPr defaultRowHeight="13.8" x14ac:dyDescent="0.25"/>
  <cols>
    <col min="1" max="1" width="13.09765625" bestFit="1" customWidth="1"/>
    <col min="2" max="2" width="24.59765625" bestFit="1" customWidth="1"/>
    <col min="3" max="3" width="23.09765625" bestFit="1" customWidth="1"/>
    <col min="4" max="4" width="17.59765625" bestFit="1" customWidth="1"/>
    <col min="5" max="5" width="30.796875" bestFit="1" customWidth="1"/>
    <col min="6" max="6" width="21.19921875" bestFit="1" customWidth="1"/>
    <col min="7" max="7" width="18" bestFit="1" customWidth="1"/>
    <col min="8" max="8" width="24.69921875" bestFit="1" customWidth="1"/>
  </cols>
  <sheetData>
    <row r="1" spans="1:8" x14ac:dyDescent="0.25">
      <c r="A1" s="53" t="s">
        <v>67</v>
      </c>
      <c r="B1" t="s">
        <v>105</v>
      </c>
      <c r="C1" t="s">
        <v>110</v>
      </c>
      <c r="D1" t="s">
        <v>109</v>
      </c>
      <c r="E1" t="s">
        <v>107</v>
      </c>
      <c r="F1" t="s">
        <v>106</v>
      </c>
      <c r="G1" t="s">
        <v>108</v>
      </c>
      <c r="H1" t="s">
        <v>75</v>
      </c>
    </row>
    <row r="2" spans="1:8" x14ac:dyDescent="0.25">
      <c r="A2" s="54">
        <v>65</v>
      </c>
      <c r="B2" s="55">
        <v>0.10681586978636826</v>
      </c>
      <c r="C2" s="55">
        <v>0.11764705882352941</v>
      </c>
      <c r="D2" s="55">
        <v>0.10974456007568591</v>
      </c>
      <c r="E2" s="55">
        <v>0.11218568665377177</v>
      </c>
      <c r="F2" s="55">
        <v>0.10960334029227557</v>
      </c>
      <c r="G2" s="55">
        <v>0.10770659238625813</v>
      </c>
      <c r="H2" s="55">
        <v>0.10476190476190476</v>
      </c>
    </row>
    <row r="3" spans="1:8" x14ac:dyDescent="0.25">
      <c r="A3" s="56" t="s">
        <v>56</v>
      </c>
      <c r="B3" s="55">
        <v>7.2227873855544258E-2</v>
      </c>
      <c r="C3" s="55">
        <v>8.2788671023965144E-2</v>
      </c>
      <c r="D3" s="55">
        <v>7.6631977294228951E-2</v>
      </c>
      <c r="E3" s="55">
        <v>8.0270793036750485E-2</v>
      </c>
      <c r="F3" s="55">
        <v>7.8288100208768266E-2</v>
      </c>
      <c r="G3" s="55">
        <v>7.5208913649025072E-2</v>
      </c>
      <c r="H3" s="55">
        <v>7.3333333333333334E-2</v>
      </c>
    </row>
    <row r="4" spans="1:8" x14ac:dyDescent="0.25">
      <c r="A4" s="56" t="s">
        <v>54</v>
      </c>
      <c r="B4" s="55">
        <v>3.4587995930824011E-2</v>
      </c>
      <c r="C4" s="55">
        <v>3.4858387799564274E-2</v>
      </c>
      <c r="D4" s="55">
        <v>3.3112582781456956E-2</v>
      </c>
      <c r="E4" s="55">
        <v>3.1914893617021274E-2</v>
      </c>
      <c r="F4" s="55">
        <v>3.1315240083507306E-2</v>
      </c>
      <c r="G4" s="55">
        <v>3.2497678737233054E-2</v>
      </c>
      <c r="H4" s="55">
        <v>3.1428571428571431E-2</v>
      </c>
    </row>
    <row r="5" spans="1:8" x14ac:dyDescent="0.25">
      <c r="A5" s="54" t="s">
        <v>55</v>
      </c>
      <c r="B5" s="55">
        <v>0.26347914547304169</v>
      </c>
      <c r="C5" s="55">
        <v>0.24836601307189543</v>
      </c>
      <c r="D5" s="55">
        <v>0.25827814569536423</v>
      </c>
      <c r="E5" s="55">
        <v>0.26015473887814311</v>
      </c>
      <c r="F5" s="55">
        <v>0.25782881002087682</v>
      </c>
      <c r="G5" s="55">
        <v>0.26090993500464255</v>
      </c>
      <c r="H5" s="55">
        <v>0.26857142857142857</v>
      </c>
    </row>
    <row r="6" spans="1:8" x14ac:dyDescent="0.25">
      <c r="A6" s="56" t="s">
        <v>56</v>
      </c>
      <c r="B6" s="55">
        <v>0.22278738555442523</v>
      </c>
      <c r="C6" s="55">
        <v>0.2167755991285403</v>
      </c>
      <c r="D6" s="55">
        <v>0.22327341532639547</v>
      </c>
      <c r="E6" s="55">
        <v>0.22243713733075435</v>
      </c>
      <c r="F6" s="55">
        <v>0.21711899791231734</v>
      </c>
      <c r="G6" s="55">
        <v>0.22191272051996286</v>
      </c>
      <c r="H6" s="55">
        <v>0.23142857142857143</v>
      </c>
    </row>
    <row r="7" spans="1:8" x14ac:dyDescent="0.25">
      <c r="A7" s="56" t="s">
        <v>54</v>
      </c>
      <c r="B7" s="55">
        <v>4.0691759918616482E-2</v>
      </c>
      <c r="C7" s="55">
        <v>3.1590413943355121E-2</v>
      </c>
      <c r="D7" s="55">
        <v>3.5004730368968777E-2</v>
      </c>
      <c r="E7" s="55">
        <v>3.7717601547388784E-2</v>
      </c>
      <c r="F7" s="55">
        <v>4.07098121085595E-2</v>
      </c>
      <c r="G7" s="55">
        <v>3.8997214484679667E-2</v>
      </c>
      <c r="H7" s="55">
        <v>3.7142857142857144E-2</v>
      </c>
    </row>
    <row r="8" spans="1:8" x14ac:dyDescent="0.25">
      <c r="A8" s="54" t="s">
        <v>57</v>
      </c>
      <c r="B8" s="55">
        <v>0.32044760935910477</v>
      </c>
      <c r="C8" s="55">
        <v>0.32897603485838778</v>
      </c>
      <c r="D8" s="55">
        <v>0.32639545884578997</v>
      </c>
      <c r="E8" s="55">
        <v>0.32301740812379109</v>
      </c>
      <c r="F8" s="55">
        <v>0.32150313152400833</v>
      </c>
      <c r="G8" s="55">
        <v>0.32219127205199627</v>
      </c>
      <c r="H8" s="55">
        <v>0.32095238095238093</v>
      </c>
    </row>
    <row r="9" spans="1:8" x14ac:dyDescent="0.25">
      <c r="A9" s="56" t="s">
        <v>56</v>
      </c>
      <c r="B9" s="55">
        <v>0.26449643947100709</v>
      </c>
      <c r="C9" s="55">
        <v>0.28431372549019607</v>
      </c>
      <c r="D9" s="55">
        <v>0.27814569536423839</v>
      </c>
      <c r="E9" s="55">
        <v>0.27466150870406192</v>
      </c>
      <c r="F9" s="55">
        <v>0.27557411273486432</v>
      </c>
      <c r="G9" s="55">
        <v>0.27205199628597959</v>
      </c>
      <c r="H9" s="55">
        <v>0.2742857142857143</v>
      </c>
    </row>
    <row r="10" spans="1:8" x14ac:dyDescent="0.25">
      <c r="A10" s="56" t="s">
        <v>54</v>
      </c>
      <c r="B10" s="55">
        <v>5.595116988809766E-2</v>
      </c>
      <c r="C10" s="55">
        <v>4.4662309368191724E-2</v>
      </c>
      <c r="D10" s="55">
        <v>4.8249763481551564E-2</v>
      </c>
      <c r="E10" s="55">
        <v>4.8355899419729204E-2</v>
      </c>
      <c r="F10" s="55">
        <v>4.5929018789144051E-2</v>
      </c>
      <c r="G10" s="55">
        <v>5.0139275766016712E-2</v>
      </c>
      <c r="H10" s="55">
        <v>4.6666666666666669E-2</v>
      </c>
    </row>
    <row r="11" spans="1:8" x14ac:dyDescent="0.25">
      <c r="A11" s="54" t="s">
        <v>53</v>
      </c>
      <c r="B11" s="55">
        <v>0.26754832146490337</v>
      </c>
      <c r="C11" s="55">
        <v>0.26797385620915032</v>
      </c>
      <c r="D11" s="55">
        <v>0.26773888363292336</v>
      </c>
      <c r="E11" s="55">
        <v>0.26595744680851063</v>
      </c>
      <c r="F11" s="55">
        <v>0.27035490605427975</v>
      </c>
      <c r="G11" s="55">
        <v>0.27112349117920148</v>
      </c>
      <c r="H11" s="55">
        <v>0.26666666666666666</v>
      </c>
    </row>
    <row r="12" spans="1:8" x14ac:dyDescent="0.25">
      <c r="A12" s="56" t="s">
        <v>56</v>
      </c>
      <c r="B12" s="55">
        <v>0.18718209562563581</v>
      </c>
      <c r="C12" s="55">
        <v>0.18845315904139434</v>
      </c>
      <c r="D12" s="55">
        <v>0.18637653736991486</v>
      </c>
      <c r="E12" s="55">
        <v>0.18085106382978725</v>
      </c>
      <c r="F12" s="55">
        <v>0.1826722338204593</v>
      </c>
      <c r="G12" s="55">
        <v>0.18755803156917364</v>
      </c>
      <c r="H12" s="55">
        <v>0.18476190476190477</v>
      </c>
    </row>
    <row r="13" spans="1:8" x14ac:dyDescent="0.25">
      <c r="A13" s="56" t="s">
        <v>54</v>
      </c>
      <c r="B13" s="55">
        <v>8.0366225839267544E-2</v>
      </c>
      <c r="C13" s="55">
        <v>7.9520697167755991E-2</v>
      </c>
      <c r="D13" s="55">
        <v>8.136234626300852E-2</v>
      </c>
      <c r="E13" s="55">
        <v>8.5106382978723402E-2</v>
      </c>
      <c r="F13" s="55">
        <v>8.7682672233820466E-2</v>
      </c>
      <c r="G13" s="55">
        <v>8.3565459610027856E-2</v>
      </c>
      <c r="H13" s="55">
        <v>8.1904761904761911E-2</v>
      </c>
    </row>
    <row r="14" spans="1:8" x14ac:dyDescent="0.25">
      <c r="A14" s="54" t="s">
        <v>58</v>
      </c>
      <c r="B14" s="55">
        <v>4.170905391658189E-2</v>
      </c>
      <c r="C14" s="55">
        <v>3.7037037037037035E-2</v>
      </c>
      <c r="D14" s="55">
        <v>3.7842951750236518E-2</v>
      </c>
      <c r="E14" s="55">
        <v>3.8684719535783368E-2</v>
      </c>
      <c r="F14" s="55">
        <v>4.07098121085595E-2</v>
      </c>
      <c r="G14" s="55">
        <v>3.8068709377901577E-2</v>
      </c>
      <c r="H14" s="55">
        <v>3.9047619047619046E-2</v>
      </c>
    </row>
    <row r="15" spans="1:8" x14ac:dyDescent="0.25">
      <c r="A15" s="56" t="s">
        <v>56</v>
      </c>
      <c r="B15" s="55">
        <v>4.170905391658189E-2</v>
      </c>
      <c r="C15" s="55">
        <v>3.7037037037037035E-2</v>
      </c>
      <c r="D15" s="55">
        <v>3.7842951750236518E-2</v>
      </c>
      <c r="E15" s="55">
        <v>3.8684719535783368E-2</v>
      </c>
      <c r="F15" s="55">
        <v>4.07098121085595E-2</v>
      </c>
      <c r="G15" s="55">
        <v>3.8068709377901577E-2</v>
      </c>
      <c r="H15" s="55">
        <v>3.9047619047619046E-2</v>
      </c>
    </row>
    <row r="16" spans="1:8" x14ac:dyDescent="0.25">
      <c r="A16" s="54" t="s">
        <v>68</v>
      </c>
      <c r="B16" s="55">
        <v>1</v>
      </c>
      <c r="C16" s="55">
        <v>1</v>
      </c>
      <c r="D16" s="55">
        <v>1</v>
      </c>
      <c r="E16" s="55">
        <v>1</v>
      </c>
      <c r="F16" s="55">
        <v>1</v>
      </c>
      <c r="G16" s="55">
        <v>1</v>
      </c>
      <c r="H16" s="55">
        <v>1</v>
      </c>
    </row>
    <row r="19" spans="8:13" x14ac:dyDescent="0.25">
      <c r="H19" s="58"/>
      <c r="I19" s="58"/>
      <c r="J19" s="58"/>
      <c r="K19" s="58"/>
      <c r="L19" s="58"/>
      <c r="M19" s="5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 Questions</vt:lpstr>
      <vt:lpstr>Dash Gender</vt:lpstr>
      <vt:lpstr>Dash age</vt:lpstr>
      <vt:lpstr>Dash Overall exp</vt:lpstr>
      <vt:lpstr>Dash New Restau</vt:lpstr>
      <vt:lpstr>Dash interesting Food</vt:lpstr>
      <vt:lpstr>Dash Exp Rate</vt:lpstr>
      <vt:lpstr>Dash Reason</vt:lpstr>
      <vt:lpstr>Dash Factor influence</vt:lpstr>
      <vt:lpstr>Dash Type Food</vt:lpstr>
      <vt:lpstr>Survey Results</vt:lpstr>
      <vt:lpstr>Recommendations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Poaletti</dc:creator>
  <cp:keywords/>
  <dc:description/>
  <cp:lastModifiedBy>jimmy rasolosoa</cp:lastModifiedBy>
  <cp:revision/>
  <dcterms:created xsi:type="dcterms:W3CDTF">2021-09-16T13:34:01Z</dcterms:created>
  <dcterms:modified xsi:type="dcterms:W3CDTF">2022-10-22T21:01:13Z</dcterms:modified>
  <cp:category/>
  <cp:contentStatus/>
</cp:coreProperties>
</file>