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laxy\GalSrv\ATL36\Gal\Frm\Vip_partner\Vip\z_Viper\A208\SomeDocs\"/>
    </mc:Choice>
  </mc:AlternateContent>
  <xr:revisionPtr revIDLastSave="0" documentId="13_ncr:1_{6ECEB9B2-BC28-4119-9F79-4A25C3939CC2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Рабочий вариант" sheetId="3" r:id="rId1"/>
  </sheets>
  <definedNames>
    <definedName name="_xlnm._FilterDatabase" localSheetId="0" hidden="1">'Рабочий вариант'!$A$3:$AE$112</definedName>
  </definedNames>
  <calcPr calcId="181029"/>
</workbook>
</file>

<file path=xl/calcChain.xml><?xml version="1.0" encoding="utf-8"?>
<calcChain xmlns="http://schemas.openxmlformats.org/spreadsheetml/2006/main">
  <c r="A105" i="3" l="1"/>
  <c r="A106" i="3"/>
  <c r="A107" i="3"/>
  <c r="A108" i="3"/>
  <c r="A109" i="3"/>
  <c r="A110" i="3"/>
  <c r="A111" i="3"/>
  <c r="A112" i="3"/>
  <c r="A100" i="3"/>
  <c r="A101" i="3"/>
  <c r="A102" i="3"/>
  <c r="A103" i="3"/>
  <c r="A104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76" i="3"/>
  <c r="A77" i="3"/>
  <c r="A78" i="3"/>
  <c r="A79" i="3"/>
  <c r="A80" i="3"/>
  <c r="A72" i="3"/>
  <c r="A73" i="3"/>
  <c r="A74" i="3"/>
  <c r="A75" i="3"/>
  <c r="A70" i="3"/>
  <c r="A71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A56" i="3"/>
  <c r="A57" i="3"/>
  <c r="A52" i="3"/>
  <c r="A53" i="3"/>
  <c r="A54" i="3"/>
  <c r="A43" i="3"/>
  <c r="A44" i="3"/>
  <c r="A45" i="3"/>
  <c r="A46" i="3"/>
  <c r="A47" i="3"/>
  <c r="A48" i="3"/>
  <c r="A49" i="3"/>
  <c r="A50" i="3"/>
  <c r="A51" i="3"/>
  <c r="A42" i="3"/>
  <c r="A36" i="3"/>
  <c r="A37" i="3"/>
  <c r="A38" i="3"/>
  <c r="A39" i="3"/>
  <c r="A40" i="3"/>
  <c r="A41" i="3"/>
  <c r="A31" i="3"/>
  <c r="A32" i="3"/>
  <c r="A33" i="3"/>
  <c r="A34" i="3"/>
  <c r="A35" i="3"/>
  <c r="A27" i="3"/>
  <c r="A28" i="3"/>
  <c r="A29" i="3"/>
  <c r="A30" i="3"/>
  <c r="A22" i="3"/>
  <c r="A23" i="3"/>
  <c r="A24" i="3"/>
  <c r="A25" i="3"/>
  <c r="A26" i="3"/>
  <c r="A18" i="3"/>
  <c r="A19" i="3"/>
  <c r="A20" i="3"/>
  <c r="A21" i="3"/>
  <c r="A14" i="3"/>
  <c r="A15" i="3"/>
  <c r="A16" i="3"/>
  <c r="A17" i="3"/>
  <c r="A10" i="3"/>
  <c r="A11" i="3"/>
  <c r="A12" i="3"/>
  <c r="A13" i="3"/>
  <c r="A5" i="3"/>
  <c r="A6" i="3"/>
  <c r="A7" i="3"/>
  <c r="A8" i="3"/>
  <c r="A9" i="3"/>
  <c r="A4" i="3"/>
</calcChain>
</file>

<file path=xl/sharedStrings.xml><?xml version="1.0" encoding="utf-8"?>
<sst xmlns="http://schemas.openxmlformats.org/spreadsheetml/2006/main" count="609" uniqueCount="400">
  <si>
    <t>Свойства таблицы KATMC (Матценности)</t>
  </si>
  <si>
    <t>Код</t>
  </si>
  <si>
    <t>Имя</t>
  </si>
  <si>
    <t>Заглавие</t>
  </si>
  <si>
    <t>Тип</t>
  </si>
  <si>
    <t>Размер</t>
  </si>
  <si>
    <t>Смещение</t>
  </si>
  <si>
    <t>Атрибуты</t>
  </si>
  <si>
    <t>NREC</t>
  </si>
  <si>
    <t>Номер записи</t>
  </si>
  <si>
    <t>Comp</t>
  </si>
  <si>
    <t>0</t>
  </si>
  <si>
    <t>ATL_LASTDATE</t>
  </si>
  <si>
    <t>Дата последней модификации</t>
  </si>
  <si>
    <t>Date</t>
  </si>
  <si>
    <t>8</t>
  </si>
  <si>
    <t>ATL_LASTTIME</t>
  </si>
  <si>
    <t>Время последней модификации</t>
  </si>
  <si>
    <t>Time</t>
  </si>
  <si>
    <t>12</t>
  </si>
  <si>
    <t>ATL_LASTUSER</t>
  </si>
  <si>
    <t>Код пользователя</t>
  </si>
  <si>
    <t>16</t>
  </si>
  <si>
    <t>ATL_ORIGINOFFICE</t>
  </si>
  <si>
    <t>Номер офиса, в котором занесена запись</t>
  </si>
  <si>
    <t>Word</t>
  </si>
  <si>
    <t>24</t>
  </si>
  <si>
    <t>ATL_OWNER</t>
  </si>
  <si>
    <t>Код владельца записи</t>
  </si>
  <si>
    <t>26</t>
  </si>
  <si>
    <t>ATL_BRANCH</t>
  </si>
  <si>
    <t>Филиал</t>
  </si>
  <si>
    <t>34</t>
  </si>
  <si>
    <t>NAME</t>
  </si>
  <si>
    <t>наименование товара</t>
  </si>
  <si>
    <t>String</t>
  </si>
  <si>
    <t>42</t>
  </si>
  <si>
    <t>OBOZN</t>
  </si>
  <si>
    <t>Конструкторское обозначение</t>
  </si>
  <si>
    <t>String [150]</t>
  </si>
  <si>
    <t>298</t>
  </si>
  <si>
    <t>BARKOD</t>
  </si>
  <si>
    <t>идентификационная классификация</t>
  </si>
  <si>
    <t>String [30]</t>
  </si>
  <si>
    <t>449</t>
  </si>
  <si>
    <t>BARKOD2</t>
  </si>
  <si>
    <t>дополнительный бар-код</t>
  </si>
  <si>
    <t>480</t>
  </si>
  <si>
    <t>REMMC</t>
  </si>
  <si>
    <t>примечание</t>
  </si>
  <si>
    <t>String [50]</t>
  </si>
  <si>
    <t>511</t>
  </si>
  <si>
    <t>CGROUPMC</t>
  </si>
  <si>
    <t>ссылка на группу матценностей</t>
  </si>
  <si>
    <t>562</t>
  </si>
  <si>
    <t>KGROUPMC</t>
  </si>
  <si>
    <t>код группы матценностей</t>
  </si>
  <si>
    <t>String [20]</t>
  </si>
  <si>
    <t>570</t>
  </si>
  <si>
    <t>TNVED</t>
  </si>
  <si>
    <t>код внешнеэкономической деятельности</t>
  </si>
  <si>
    <t>591</t>
  </si>
  <si>
    <t>CED</t>
  </si>
  <si>
    <t>код учетной единицы измерения</t>
  </si>
  <si>
    <t>612</t>
  </si>
  <si>
    <t>CMASED</t>
  </si>
  <si>
    <t>название ед.веса</t>
  </si>
  <si>
    <t>620</t>
  </si>
  <si>
    <t>MASSA</t>
  </si>
  <si>
    <t>масса нетто</t>
  </si>
  <si>
    <t>Decimal (31,15)</t>
  </si>
  <si>
    <t>628</t>
  </si>
  <si>
    <t>MTARA</t>
  </si>
  <si>
    <t>636</t>
  </si>
  <si>
    <t>SIZEX</t>
  </si>
  <si>
    <t>линейные координаты (в метрах)</t>
  </si>
  <si>
    <t>644</t>
  </si>
  <si>
    <t>SIZEY</t>
  </si>
  <si>
    <t>652</t>
  </si>
  <si>
    <t>SIZEZ</t>
  </si>
  <si>
    <t>660</t>
  </si>
  <si>
    <t>VOLUME</t>
  </si>
  <si>
    <t>объем (в м3)</t>
  </si>
  <si>
    <t>668</t>
  </si>
  <si>
    <t>CRESHR</t>
  </si>
  <si>
    <t>код рес.хранения</t>
  </si>
  <si>
    <t>676</t>
  </si>
  <si>
    <t>CLASSGR</t>
  </si>
  <si>
    <t>класс груза (коэффициент)</t>
  </si>
  <si>
    <t>684</t>
  </si>
  <si>
    <t>ZAPASMIN</t>
  </si>
  <si>
    <t>нормативный запас минимальный</t>
  </si>
  <si>
    <t>692</t>
  </si>
  <si>
    <t>ZAPASMAX</t>
  </si>
  <si>
    <t>нормативный запас максимальный</t>
  </si>
  <si>
    <t>700</t>
  </si>
  <si>
    <t>NORMUB</t>
  </si>
  <si>
    <t>нормативный процент естественной убыли</t>
  </si>
  <si>
    <t>708</t>
  </si>
  <si>
    <t>PERCENTN</t>
  </si>
  <si>
    <t>% наценки по умолчанию при закупке</t>
  </si>
  <si>
    <t>716</t>
  </si>
  <si>
    <t>CTYPE</t>
  </si>
  <si>
    <t>Nrec типа МЦ</t>
  </si>
  <si>
    <t>724</t>
  </si>
  <si>
    <t>CTECH</t>
  </si>
  <si>
    <t>Номер основного техпроцесса</t>
  </si>
  <si>
    <t>732</t>
  </si>
  <si>
    <t>PREUTIL</t>
  </si>
  <si>
    <t>Наличие доработки покупного</t>
  </si>
  <si>
    <t>Boolean</t>
  </si>
  <si>
    <t>740</t>
  </si>
  <si>
    <t>DIVIDE</t>
  </si>
  <si>
    <t>Признак разделяемости при обработке</t>
  </si>
  <si>
    <t>Byte</t>
  </si>
  <si>
    <t>741</t>
  </si>
  <si>
    <t>BASEDSE</t>
  </si>
  <si>
    <t>Код базовой спецификации KatMc.Nrec</t>
  </si>
  <si>
    <t>742</t>
  </si>
  <si>
    <t>CDEP</t>
  </si>
  <si>
    <t>Код основного цеха-изготовителя</t>
  </si>
  <si>
    <t>750</t>
  </si>
  <si>
    <t>PRICEPU</t>
  </si>
  <si>
    <t>Текущая планово-учетная цена</t>
  </si>
  <si>
    <t>758</t>
  </si>
  <si>
    <t>CMCMAT</t>
  </si>
  <si>
    <t>Код основного материала</t>
  </si>
  <si>
    <t>766</t>
  </si>
  <si>
    <t>RET1</t>
  </si>
  <si>
    <t>Код материала отхода используемого</t>
  </si>
  <si>
    <t>774</t>
  </si>
  <si>
    <t>RET2</t>
  </si>
  <si>
    <t>Код материала отхода НЕиспользуемого</t>
  </si>
  <si>
    <t>782</t>
  </si>
  <si>
    <t>PRIOR</t>
  </si>
  <si>
    <t>Приоритет производства</t>
  </si>
  <si>
    <t>790</t>
  </si>
  <si>
    <t>SALE</t>
  </si>
  <si>
    <t>Признак продается-1 / не продается-0</t>
  </si>
  <si>
    <t>791</t>
  </si>
  <si>
    <t>CENAMC</t>
  </si>
  <si>
    <t>Заводская цена в НДЕ</t>
  </si>
  <si>
    <t>792</t>
  </si>
  <si>
    <t>MAXPROCN</t>
  </si>
  <si>
    <t>предельный процент наценки</t>
  </si>
  <si>
    <t>800</t>
  </si>
  <si>
    <t>CGRNAL</t>
  </si>
  <si>
    <t>ссылка на группу налогов</t>
  </si>
  <si>
    <t>808</t>
  </si>
  <si>
    <t>OKDP</t>
  </si>
  <si>
    <t>код ОКДП</t>
  </si>
  <si>
    <t>816</t>
  </si>
  <si>
    <t>KOMPLEKT</t>
  </si>
  <si>
    <t>Комплект-1 / просто МЦ-0</t>
  </si>
  <si>
    <t>837</t>
  </si>
  <si>
    <t>NALPROD</t>
  </si>
  <si>
    <t>Ставка налога на продажу</t>
  </si>
  <si>
    <t>839</t>
  </si>
  <si>
    <t>MAXON</t>
  </si>
  <si>
    <t>Мах оптовая наценка</t>
  </si>
  <si>
    <t>847</t>
  </si>
  <si>
    <t>MAXRN</t>
  </si>
  <si>
    <t>Мах розничная наценка</t>
  </si>
  <si>
    <t>855</t>
  </si>
  <si>
    <t>MAXORN</t>
  </si>
  <si>
    <t>Мах сумма оптовой и розничной наценки</t>
  </si>
  <si>
    <t>863</t>
  </si>
  <si>
    <t>COKP</t>
  </si>
  <si>
    <t>Код ОКП</t>
  </si>
  <si>
    <t>871</t>
  </si>
  <si>
    <t>ISARCH</t>
  </si>
  <si>
    <t>Признак архива-1 / 0 - нет</t>
  </si>
  <si>
    <t>879</t>
  </si>
  <si>
    <t>KOLDEF</t>
  </si>
  <si>
    <t>Количество по умолчанию</t>
  </si>
  <si>
    <t>881</t>
  </si>
  <si>
    <t>BONUS_PR</t>
  </si>
  <si>
    <t>% скидки/надбавки (ТАРА)</t>
  </si>
  <si>
    <t>889</t>
  </si>
  <si>
    <t>KIND</t>
  </si>
  <si>
    <t>Категория МС</t>
  </si>
  <si>
    <t>897</t>
  </si>
  <si>
    <t>PRMAT</t>
  </si>
  <si>
    <t>Признак или характеристики</t>
  </si>
  <si>
    <t>899</t>
  </si>
  <si>
    <t>CSTZATR</t>
  </si>
  <si>
    <t>Ссылка на статью затрат</t>
  </si>
  <si>
    <t>901</t>
  </si>
  <si>
    <t>CKAELEM</t>
  </si>
  <si>
    <t>Ссылка на элемент затрат</t>
  </si>
  <si>
    <t>909</t>
  </si>
  <si>
    <t>CMASKMC</t>
  </si>
  <si>
    <t>Ссылка на шаблон</t>
  </si>
  <si>
    <t>917</t>
  </si>
  <si>
    <t>CHASHAN</t>
  </si>
  <si>
    <t>Ссылка на набор аналитик</t>
  </si>
  <si>
    <t>925</t>
  </si>
  <si>
    <t>CSLOJ</t>
  </si>
  <si>
    <t>ссылка на слой</t>
  </si>
  <si>
    <t>933</t>
  </si>
  <si>
    <t>POLZAK</t>
  </si>
  <si>
    <t>Расч. потребности(Политика заказа)</t>
  </si>
  <si>
    <t>941</t>
  </si>
  <si>
    <t>CUSL</t>
  </si>
  <si>
    <t>ссылка на услугу</t>
  </si>
  <si>
    <t>943</t>
  </si>
  <si>
    <t>F_LND_N</t>
  </si>
  <si>
    <t>Автоинкр. часть расчетных полей</t>
  </si>
  <si>
    <t>951</t>
  </si>
  <si>
    <t>F_LND_S[1]</t>
  </si>
  <si>
    <t>Значения расчетных полей[1]</t>
  </si>
  <si>
    <t>String [80]</t>
  </si>
  <si>
    <t>972</t>
  </si>
  <si>
    <t>F_LND_S[2]</t>
  </si>
  <si>
    <t>Значения расчетных полей[2]</t>
  </si>
  <si>
    <t>1053</t>
  </si>
  <si>
    <t>F_LND_S[3]</t>
  </si>
  <si>
    <t>Значения расчетных полей[3]</t>
  </si>
  <si>
    <t>1134</t>
  </si>
  <si>
    <t>F_LND_S[4]</t>
  </si>
  <si>
    <t>Значения расчетных полей[4]</t>
  </si>
  <si>
    <t>1215</t>
  </si>
  <si>
    <t>F_LND_S[5]</t>
  </si>
  <si>
    <t>Значения расчетных полей[5]</t>
  </si>
  <si>
    <t>1296</t>
  </si>
  <si>
    <t>TPPLAN</t>
  </si>
  <si>
    <t>Тип укрупненной МЦ</t>
  </si>
  <si>
    <t>1377</t>
  </si>
  <si>
    <t>VHODON</t>
  </si>
  <si>
    <t>входящий процент надбавки</t>
  </si>
  <si>
    <t>1379</t>
  </si>
  <si>
    <t>WPLANLEVEL</t>
  </si>
  <si>
    <t>уровень планирования</t>
  </si>
  <si>
    <t>1387</t>
  </si>
  <si>
    <t>WQUALITYCONTROL</t>
  </si>
  <si>
    <t>параметр Контроль качества (QC)</t>
  </si>
  <si>
    <t>1389</t>
  </si>
  <si>
    <t>WINTERVALQC</t>
  </si>
  <si>
    <t>периодичность контроля качества (QC)</t>
  </si>
  <si>
    <t>1391</t>
  </si>
  <si>
    <t>GOST</t>
  </si>
  <si>
    <t>ГОСТ</t>
  </si>
  <si>
    <t>1393</t>
  </si>
  <si>
    <t>DEFGODNDAYS</t>
  </si>
  <si>
    <t>срок годности в днях</t>
  </si>
  <si>
    <t>LongInt</t>
  </si>
  <si>
    <t>1649</t>
  </si>
  <si>
    <t>DEFGODNHOURS</t>
  </si>
  <si>
    <t>срок годности по времени</t>
  </si>
  <si>
    <t>1653</t>
  </si>
  <si>
    <t>WSERIALREG</t>
  </si>
  <si>
    <t>Учет серийных номеров</t>
  </si>
  <si>
    <t>1657</t>
  </si>
  <si>
    <t>WBITFLAGS</t>
  </si>
  <si>
    <t>содержит ГМО</t>
  </si>
  <si>
    <t>1659</t>
  </si>
  <si>
    <t>SIZES[1]</t>
  </si>
  <si>
    <t>Размеры одежды[1]</t>
  </si>
  <si>
    <t>String [10]</t>
  </si>
  <si>
    <t>1661</t>
  </si>
  <si>
    <t>SIZES[2]</t>
  </si>
  <si>
    <t>Размеры одежды[2]</t>
  </si>
  <si>
    <t>1672</t>
  </si>
  <si>
    <t>SIZES[3]</t>
  </si>
  <si>
    <t>Размеры одежды[3]</t>
  </si>
  <si>
    <t>1683</t>
  </si>
  <si>
    <t>SIZES[4]</t>
  </si>
  <si>
    <t>Размеры одежды[4]</t>
  </si>
  <si>
    <t>1694</t>
  </si>
  <si>
    <t>SIZES[5]</t>
  </si>
  <si>
    <t>Размеры одежды[5]</t>
  </si>
  <si>
    <t>1705</t>
  </si>
  <si>
    <t>SIZES[6]</t>
  </si>
  <si>
    <t>Размеры одежды[6]</t>
  </si>
  <si>
    <t>1716</t>
  </si>
  <si>
    <t>SIZES[7]</t>
  </si>
  <si>
    <t>Размеры одежды[7]</t>
  </si>
  <si>
    <t>1727</t>
  </si>
  <si>
    <t>SIZES[8]</t>
  </si>
  <si>
    <t>Размеры одежды[8]</t>
  </si>
  <si>
    <t>1738</t>
  </si>
  <si>
    <t>SIZES[9]</t>
  </si>
  <si>
    <t>Размеры одежды[9]</t>
  </si>
  <si>
    <t>1749</t>
  </si>
  <si>
    <t>SIZES[10]</t>
  </si>
  <si>
    <t>Размеры одежды[10]</t>
  </si>
  <si>
    <t>1760</t>
  </si>
  <si>
    <t>SIZES[11]</t>
  </si>
  <si>
    <t>Размеры одежды[11]</t>
  </si>
  <si>
    <t>1771</t>
  </si>
  <si>
    <t>SIZES[12]</t>
  </si>
  <si>
    <t>Размеры одежды[12]</t>
  </si>
  <si>
    <t>1782</t>
  </si>
  <si>
    <t>SIZES[13]</t>
  </si>
  <si>
    <t>Размеры одежды[13]</t>
  </si>
  <si>
    <t>1793</t>
  </si>
  <si>
    <t>SIZES[14]</t>
  </si>
  <si>
    <t>Размеры одежды[14]</t>
  </si>
  <si>
    <t>1804</t>
  </si>
  <si>
    <t>SIZES[15]</t>
  </si>
  <si>
    <t>Размеры одежды[15]</t>
  </si>
  <si>
    <t>1815</t>
  </si>
  <si>
    <t>CGROUPSFO</t>
  </si>
  <si>
    <t>Ссылка на группу спецодежды</t>
  </si>
  <si>
    <t>1826</t>
  </si>
  <si>
    <t>CSTATE</t>
  </si>
  <si>
    <t>Ссылка на состояние МЦ</t>
  </si>
  <si>
    <t>1834</t>
  </si>
  <si>
    <t>WQUESTIONNAIRE</t>
  </si>
  <si>
    <t>Признак опросного листа</t>
  </si>
  <si>
    <t>1842</t>
  </si>
  <si>
    <t>CCOUTRYIMPORT</t>
  </si>
  <si>
    <t>Страна ввоза</t>
  </si>
  <si>
    <t>1844</t>
  </si>
  <si>
    <t>TRANSTYPE</t>
  </si>
  <si>
    <t>Тип предмета сделки</t>
  </si>
  <si>
    <t>1852</t>
  </si>
  <si>
    <t>TRANSVARNAME</t>
  </si>
  <si>
    <t>Вариант наименования для уведомления</t>
  </si>
  <si>
    <t>2108</t>
  </si>
  <si>
    <t>OKVED</t>
  </si>
  <si>
    <t>Код ОКВЭД</t>
  </si>
  <si>
    <t>2364</t>
  </si>
  <si>
    <t>ARTICLE</t>
  </si>
  <si>
    <t>Артикул товара</t>
  </si>
  <si>
    <t>2385</t>
  </si>
  <si>
    <t>CEDPROS</t>
  </si>
  <si>
    <t>Единица измерения прослеживания</t>
  </si>
  <si>
    <t>2436</t>
  </si>
  <si>
    <t>DBEGPROS</t>
  </si>
  <si>
    <t>Дата начала прослеживания</t>
  </si>
  <si>
    <t>2444</t>
  </si>
  <si>
    <t>DENDPROS</t>
  </si>
  <si>
    <t>Дата окончания прослеживания</t>
  </si>
  <si>
    <t>2448</t>
  </si>
  <si>
    <t>Новая система</t>
  </si>
  <si>
    <t>Старая система</t>
  </si>
  <si>
    <t>Наименование</t>
  </si>
  <si>
    <t>Номенклатурный номер (бар-код)</t>
  </si>
  <si>
    <t>Код ОКДП</t>
  </si>
  <si>
    <t>GROUPMC.KOD - Группа</t>
  </si>
  <si>
    <t>TYPEMC.NAME Тип объекта учета</t>
  </si>
  <si>
    <t>GRNAL.KOD GRNAL.NAME  Группа налогов (код и наименование)</t>
  </si>
  <si>
    <t>KATED.NAME Учетная единица измерения</t>
  </si>
  <si>
    <t>Линейные размеры X:</t>
  </si>
  <si>
    <t>Линейные размеры Y:</t>
  </si>
  <si>
    <t>Линейные размеры Z:</t>
  </si>
  <si>
    <t>Объем</t>
  </si>
  <si>
    <t>Вес нетто</t>
  </si>
  <si>
    <t>Вес тары</t>
  </si>
  <si>
    <r>
      <t xml:space="preserve">масса брутто </t>
    </r>
    <r>
      <rPr>
        <sz val="10"/>
        <color rgb="FFFF0000"/>
        <rFont val="Arial"/>
        <family val="2"/>
        <charset val="204"/>
      </rPr>
      <t>- это вес тары,брутто расчетная величина</t>
    </r>
  </si>
  <si>
    <t>KLRESHR.NAME - Ресурс хранения</t>
  </si>
  <si>
    <t>Заводская цена</t>
  </si>
  <si>
    <t>Нормативный % убыли</t>
  </si>
  <si>
    <t>Класс груза</t>
  </si>
  <si>
    <t>Процент оптовой наценки по умолчанию</t>
  </si>
  <si>
    <t>Предельные надбавки: оптовой</t>
  </si>
  <si>
    <t>Предельные надбавки: розничной</t>
  </si>
  <si>
    <t>Предельные надбавки: сумма</t>
  </si>
  <si>
    <t>Нормативный минимальный запас</t>
  </si>
  <si>
    <t>Нормативный максимальный запас</t>
  </si>
  <si>
    <t>Код ТНВЭД</t>
  </si>
  <si>
    <t>Примечание</t>
  </si>
  <si>
    <t>Является комплектом</t>
  </si>
  <si>
    <t>XE$CODE</t>
  </si>
  <si>
    <t>XE$FILECOD</t>
  </si>
  <si>
    <t>XE$NAME</t>
  </si>
  <si>
    <t>XE$TITLE</t>
  </si>
  <si>
    <t>XE$DATATYP</t>
  </si>
  <si>
    <t>XE$OFFSET</t>
  </si>
  <si>
    <t>XE$SIZE</t>
  </si>
  <si>
    <t>XE$DEC</t>
  </si>
  <si>
    <t>XE$ATTR</t>
  </si>
  <si>
    <t>Номер оффиса в котором занесена запись</t>
  </si>
  <si>
    <t>LASTUSER</t>
  </si>
  <si>
    <t>LASTTIME</t>
  </si>
  <si>
    <t>LASTDATE</t>
  </si>
  <si>
    <t>FILIALNO</t>
  </si>
  <si>
    <t>Какая информация хранится - стандарт</t>
  </si>
  <si>
    <t>Какая информация хранится - А208</t>
  </si>
  <si>
    <t>Ассортиментая группа - закупка</t>
  </si>
  <si>
    <t>Код менеджера</t>
  </si>
  <si>
    <t>Данные по стикерованию товара</t>
  </si>
  <si>
    <t>масса тары</t>
  </si>
  <si>
    <t>В какое поле перенести</t>
  </si>
  <si>
    <t>Потребительский классификатор</t>
  </si>
  <si>
    <t>Ценовой классификатор</t>
  </si>
  <si>
    <t>Адресное хранение</t>
  </si>
  <si>
    <t>Заводской штрихкод</t>
  </si>
  <si>
    <t>Не переносить - оставить как есть</t>
  </si>
  <si>
    <t xml:space="preserve">Согласовано </t>
  </si>
  <si>
    <t>KatMC.GOST</t>
  </si>
  <si>
    <t>KatMC.PRMAT</t>
  </si>
  <si>
    <t xml:space="preserve">KatMC.POLZAK </t>
  </si>
  <si>
    <t>KatMC.WPLANLEVEL</t>
  </si>
  <si>
    <t>рейтинг</t>
  </si>
  <si>
    <t>приоритет</t>
  </si>
  <si>
    <t>KatMC.PRIOR</t>
  </si>
  <si>
    <t>KatMC.TPPLAN</t>
  </si>
  <si>
    <t>KatMC.PRICEPU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</si>
</sst>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4"/>
      <name val="Courier New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3" tint="-0.249977111117893"/>
      <name val="Arial"/>
      <family val="2"/>
      <charset val="204"/>
    </font>
    <font>
      <b/>
      <sz val="10"/>
      <color theme="4" tint="-0.499984740745262"/>
      <name val="Arial"/>
      <family val="2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2" borderId="1" xfId="0" applyFill="1" applyBorder="1"/>
    <xf numFmtId="0" fontId="3" fillId="0" borderId="4" xfId="0" applyFont="1" applyBorder="1"/>
    <xf numFmtId="0" fontId="0" fillId="0" borderId="5" xfId="0" applyBorder="1"/>
    <xf numFmtId="0" fontId="1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2" fillId="0" borderId="4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/>
    <xf numFmtId="1" fontId="4" fillId="0" borderId="1" xfId="0" applyNumberFormat="1" applyFont="1" applyBorder="1"/>
    <xf numFmtId="0" fontId="4" fillId="2" borderId="1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0" fontId="5" fillId="3" borderId="1" xfId="0" applyFont="1" applyFill="1" applyBorder="1"/>
    <xf numFmtId="0" fontId="5" fillId="3" borderId="4" xfId="0" applyFont="1" applyFill="1" applyBorder="1"/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6" fillId="4" borderId="1" xfId="0" applyNumberFormat="1" applyFont="1" applyFill="1" applyBorder="1"/>
    <xf numFmtId="0" fontId="6" fillId="4" borderId="1" xfId="0" applyFont="1" applyFill="1" applyBorder="1"/>
    <xf numFmtId="0" fontId="6" fillId="4" borderId="4" xfId="0" applyFont="1" applyFill="1" applyBorder="1"/>
    <xf numFmtId="1" fontId="7" fillId="0" borderId="6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1" fontId="7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D15AA-1E0E-42ED-AA7A-1FFCA7ED759A}">
  <sheetPr>
    <outlinePr summaryBelow="0"/>
  </sheetPr>
  <dimension ref="A1:Y112"/>
  <sheetViews>
    <sheetView tabSelected="1" topLeftCell="B7" zoomScale="87" zoomScaleNormal="87" workbookViewId="0">
      <selection activeCell="Y12" sqref="Y12"/>
    </sheetView>
  </sheetViews>
  <sheetFormatPr defaultRowHeight="12.75" x14ac:dyDescent="0.2"/>
  <cols>
    <col min="1" max="1" width="8.7109375" hidden="1" customWidth="1"/>
    <col min="2" max="2" width="4.28515625" bestFit="1" customWidth="1"/>
    <col min="3" max="3" width="19.140625" bestFit="1" customWidth="1"/>
    <col min="4" max="4" width="23.7109375" hidden="1" customWidth="1"/>
    <col min="5" max="5" width="14.140625" hidden="1" customWidth="1"/>
    <col min="6" max="6" width="7.28515625" hidden="1" customWidth="1"/>
    <col min="7" max="7" width="10.140625" hidden="1" customWidth="1"/>
    <col min="8" max="8" width="9.28515625" hidden="1" customWidth="1"/>
    <col min="9" max="9" width="5.28515625" customWidth="1"/>
    <col min="10" max="10" width="9.7109375" style="24" bestFit="1" customWidth="1"/>
    <col min="11" max="11" width="12.28515625" style="24" customWidth="1"/>
    <col min="12" max="12" width="18.28515625" style="24" bestFit="1" customWidth="1"/>
    <col min="13" max="13" width="13.28515625" style="24" hidden="1" customWidth="1"/>
    <col min="14" max="14" width="12.7109375" style="24" hidden="1" customWidth="1"/>
    <col min="15" max="15" width="11.42578125" style="24" hidden="1" customWidth="1"/>
    <col min="16" max="16" width="8.42578125" style="24" hidden="1" customWidth="1"/>
    <col min="17" max="17" width="8.28515625" style="24" hidden="1" customWidth="1"/>
    <col min="18" max="18" width="8.85546875" style="24" hidden="1" customWidth="1"/>
    <col min="19" max="20" width="20.7109375" style="13" customWidth="1"/>
    <col min="21" max="21" width="28.85546875" style="13" customWidth="1"/>
    <col min="24" max="24" width="15.85546875" customWidth="1"/>
    <col min="25" max="25" width="23" customWidth="1"/>
  </cols>
  <sheetData>
    <row r="1" spans="1:25" ht="18.75" x14ac:dyDescent="0.3">
      <c r="D1" s="9" t="s">
        <v>0</v>
      </c>
      <c r="J1" s="23"/>
    </row>
    <row r="2" spans="1:25" x14ac:dyDescent="0.2">
      <c r="B2" s="41" t="s">
        <v>335</v>
      </c>
      <c r="C2" s="41"/>
      <c r="D2" s="41"/>
      <c r="E2" s="41"/>
      <c r="F2" s="41"/>
      <c r="G2" s="41"/>
      <c r="H2" s="41"/>
      <c r="J2" s="42" t="s">
        <v>336</v>
      </c>
      <c r="K2" s="42"/>
      <c r="L2" s="42"/>
      <c r="M2" s="42"/>
      <c r="N2" s="42"/>
      <c r="O2" s="42"/>
      <c r="P2" s="42"/>
      <c r="Q2" s="42"/>
      <c r="R2" s="42"/>
      <c r="U2" s="39" t="s">
        <v>390</v>
      </c>
    </row>
    <row r="3" spans="1:25" ht="25.5" x14ac:dyDescent="0.2">
      <c r="B3" s="1" t="s">
        <v>1</v>
      </c>
      <c r="C3" s="1" t="s">
        <v>2</v>
      </c>
      <c r="D3" s="4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25" t="s">
        <v>364</v>
      </c>
      <c r="K3" s="25" t="s">
        <v>365</v>
      </c>
      <c r="L3" s="25" t="s">
        <v>366</v>
      </c>
      <c r="M3" s="25" t="s">
        <v>367</v>
      </c>
      <c r="N3" s="25" t="s">
        <v>368</v>
      </c>
      <c r="O3" s="25" t="s">
        <v>369</v>
      </c>
      <c r="P3" s="25" t="s">
        <v>370</v>
      </c>
      <c r="Q3" s="25" t="s">
        <v>371</v>
      </c>
      <c r="R3" s="25" t="s">
        <v>372</v>
      </c>
      <c r="S3" s="14" t="s">
        <v>378</v>
      </c>
      <c r="T3" s="14" t="s">
        <v>379</v>
      </c>
      <c r="U3" s="40" t="s">
        <v>384</v>
      </c>
    </row>
    <row r="4" spans="1:25" x14ac:dyDescent="0.2">
      <c r="A4" t="b">
        <f t="shared" ref="A4:A35" si="0">C4=L4</f>
        <v>0</v>
      </c>
      <c r="B4" s="10">
        <v>102</v>
      </c>
      <c r="C4" s="11" t="s">
        <v>323</v>
      </c>
      <c r="D4" s="12" t="s">
        <v>324</v>
      </c>
      <c r="E4" s="8" t="s">
        <v>50</v>
      </c>
      <c r="F4" s="2">
        <v>51</v>
      </c>
      <c r="G4" s="3" t="s">
        <v>325</v>
      </c>
      <c r="H4" s="2">
        <v>32</v>
      </c>
      <c r="J4" s="25"/>
      <c r="K4" s="25"/>
      <c r="L4" s="25"/>
      <c r="M4" s="25"/>
      <c r="N4" s="25"/>
      <c r="O4" s="25"/>
      <c r="P4" s="25"/>
      <c r="Q4" s="25"/>
      <c r="R4" s="25"/>
      <c r="S4" s="14"/>
      <c r="T4" s="14"/>
      <c r="U4" s="14"/>
    </row>
    <row r="5" spans="1:25" x14ac:dyDescent="0.2">
      <c r="A5" t="b">
        <f t="shared" si="0"/>
        <v>0</v>
      </c>
      <c r="B5" s="10">
        <v>7</v>
      </c>
      <c r="C5" s="11" t="s">
        <v>30</v>
      </c>
      <c r="D5" s="12" t="s">
        <v>31</v>
      </c>
      <c r="E5" s="8" t="s">
        <v>10</v>
      </c>
      <c r="F5" s="2">
        <v>8</v>
      </c>
      <c r="G5" s="3" t="s">
        <v>32</v>
      </c>
      <c r="H5" s="2">
        <v>0</v>
      </c>
      <c r="J5" s="25"/>
      <c r="K5" s="25"/>
      <c r="L5" s="25"/>
      <c r="M5" s="25"/>
      <c r="N5" s="25"/>
      <c r="O5" s="25"/>
      <c r="P5" s="25"/>
      <c r="Q5" s="25"/>
      <c r="R5" s="25"/>
      <c r="S5" s="14"/>
      <c r="T5" s="14"/>
      <c r="U5" s="14"/>
    </row>
    <row r="6" spans="1:25" x14ac:dyDescent="0.2">
      <c r="A6" t="b">
        <f t="shared" si="0"/>
        <v>1</v>
      </c>
      <c r="B6" s="2">
        <v>2</v>
      </c>
      <c r="C6" s="6" t="s">
        <v>12</v>
      </c>
      <c r="D6" s="5" t="s">
        <v>13</v>
      </c>
      <c r="E6" s="8" t="s">
        <v>14</v>
      </c>
      <c r="F6" s="2">
        <v>4</v>
      </c>
      <c r="G6" s="3" t="s">
        <v>15</v>
      </c>
      <c r="H6" s="2">
        <v>0</v>
      </c>
      <c r="J6" s="25">
        <v>2</v>
      </c>
      <c r="K6" s="25">
        <v>1411</v>
      </c>
      <c r="L6" s="26" t="s">
        <v>12</v>
      </c>
      <c r="M6" s="25" t="s">
        <v>13</v>
      </c>
      <c r="N6" s="25">
        <v>7</v>
      </c>
      <c r="O6" s="25">
        <v>8</v>
      </c>
      <c r="P6" s="25">
        <v>4</v>
      </c>
      <c r="Q6" s="25">
        <v>0</v>
      </c>
      <c r="R6" s="25">
        <v>0</v>
      </c>
      <c r="S6" s="14"/>
      <c r="T6" s="14"/>
      <c r="U6" s="14"/>
    </row>
    <row r="7" spans="1:25" x14ac:dyDescent="0.2">
      <c r="A7" t="b">
        <f t="shared" si="0"/>
        <v>1</v>
      </c>
      <c r="B7" s="2">
        <v>3</v>
      </c>
      <c r="C7" s="6" t="s">
        <v>16</v>
      </c>
      <c r="D7" s="5" t="s">
        <v>17</v>
      </c>
      <c r="E7" s="8" t="s">
        <v>18</v>
      </c>
      <c r="F7" s="2">
        <v>4</v>
      </c>
      <c r="G7" s="3" t="s">
        <v>19</v>
      </c>
      <c r="H7" s="2">
        <v>0</v>
      </c>
      <c r="J7" s="25">
        <v>3</v>
      </c>
      <c r="K7" s="25">
        <v>1411</v>
      </c>
      <c r="L7" s="26" t="s">
        <v>16</v>
      </c>
      <c r="M7" s="25" t="s">
        <v>17</v>
      </c>
      <c r="N7" s="25">
        <v>8</v>
      </c>
      <c r="O7" s="25">
        <v>12</v>
      </c>
      <c r="P7" s="25">
        <v>4</v>
      </c>
      <c r="Q7" s="25">
        <v>0</v>
      </c>
      <c r="R7" s="25">
        <v>0</v>
      </c>
      <c r="S7" s="14"/>
      <c r="T7" s="14"/>
      <c r="U7" s="14"/>
    </row>
    <row r="8" spans="1:25" x14ac:dyDescent="0.2">
      <c r="A8" t="b">
        <f t="shared" si="0"/>
        <v>1</v>
      </c>
      <c r="B8" s="2">
        <v>4</v>
      </c>
      <c r="C8" s="6" t="s">
        <v>20</v>
      </c>
      <c r="D8" s="5" t="s">
        <v>21</v>
      </c>
      <c r="E8" s="8" t="s">
        <v>10</v>
      </c>
      <c r="F8" s="2">
        <v>8</v>
      </c>
      <c r="G8" s="3" t="s">
        <v>22</v>
      </c>
      <c r="H8" s="2">
        <v>0</v>
      </c>
      <c r="J8" s="25">
        <v>4</v>
      </c>
      <c r="K8" s="25">
        <v>1411</v>
      </c>
      <c r="L8" s="26" t="s">
        <v>20</v>
      </c>
      <c r="M8" s="25" t="s">
        <v>21</v>
      </c>
      <c r="N8" s="25">
        <v>17</v>
      </c>
      <c r="O8" s="25">
        <v>16</v>
      </c>
      <c r="P8" s="25">
        <v>8</v>
      </c>
      <c r="Q8" s="25">
        <v>0</v>
      </c>
      <c r="R8" s="25">
        <v>0</v>
      </c>
      <c r="S8" s="14"/>
      <c r="T8" s="14"/>
      <c r="U8" s="14"/>
    </row>
    <row r="9" spans="1:25" x14ac:dyDescent="0.2">
      <c r="A9" t="b">
        <f t="shared" si="0"/>
        <v>1</v>
      </c>
      <c r="B9" s="2">
        <v>5</v>
      </c>
      <c r="C9" s="6" t="s">
        <v>23</v>
      </c>
      <c r="D9" s="5" t="s">
        <v>24</v>
      </c>
      <c r="E9" s="8" t="s">
        <v>25</v>
      </c>
      <c r="F9" s="2">
        <v>2</v>
      </c>
      <c r="G9" s="3" t="s">
        <v>26</v>
      </c>
      <c r="H9" s="2">
        <v>0</v>
      </c>
      <c r="J9" s="25">
        <v>5</v>
      </c>
      <c r="K9" s="25">
        <v>1411</v>
      </c>
      <c r="L9" s="26" t="s">
        <v>23</v>
      </c>
      <c r="M9" s="25" t="s">
        <v>373</v>
      </c>
      <c r="N9" s="25">
        <v>4</v>
      </c>
      <c r="O9" s="25">
        <v>24</v>
      </c>
      <c r="P9" s="25">
        <v>2</v>
      </c>
      <c r="Q9" s="25">
        <v>0</v>
      </c>
      <c r="R9" s="25">
        <v>0</v>
      </c>
      <c r="S9" s="14"/>
      <c r="T9" s="14"/>
      <c r="U9" s="14"/>
    </row>
    <row r="10" spans="1:25" x14ac:dyDescent="0.2">
      <c r="A10" t="b">
        <f t="shared" si="0"/>
        <v>0</v>
      </c>
      <c r="B10" s="10">
        <v>6</v>
      </c>
      <c r="C10" s="11" t="s">
        <v>27</v>
      </c>
      <c r="D10" s="12" t="s">
        <v>28</v>
      </c>
      <c r="E10" s="8" t="s">
        <v>10</v>
      </c>
      <c r="F10" s="2">
        <v>8</v>
      </c>
      <c r="G10" s="3" t="s">
        <v>29</v>
      </c>
      <c r="H10" s="2">
        <v>0</v>
      </c>
      <c r="J10" s="25"/>
      <c r="K10" s="25"/>
      <c r="L10" s="25"/>
      <c r="M10" s="25"/>
      <c r="N10" s="25"/>
      <c r="O10" s="25"/>
      <c r="P10" s="25"/>
      <c r="Q10" s="25"/>
      <c r="R10" s="25"/>
      <c r="S10" s="14"/>
      <c r="T10" s="14"/>
      <c r="U10" s="14"/>
    </row>
    <row r="11" spans="1:25" ht="25.5" x14ac:dyDescent="0.2">
      <c r="A11" t="b">
        <f t="shared" si="0"/>
        <v>1</v>
      </c>
      <c r="B11" s="2">
        <v>10</v>
      </c>
      <c r="C11" s="6" t="s">
        <v>41</v>
      </c>
      <c r="D11" s="5" t="s">
        <v>42</v>
      </c>
      <c r="E11" s="8" t="s">
        <v>43</v>
      </c>
      <c r="F11" s="2">
        <v>31</v>
      </c>
      <c r="G11" s="3" t="s">
        <v>44</v>
      </c>
      <c r="H11" s="2">
        <v>32</v>
      </c>
      <c r="J11" s="25">
        <v>12</v>
      </c>
      <c r="K11" s="25">
        <v>1411</v>
      </c>
      <c r="L11" s="26" t="s">
        <v>41</v>
      </c>
      <c r="M11" s="25" t="s">
        <v>42</v>
      </c>
      <c r="N11" s="25">
        <v>12</v>
      </c>
      <c r="O11" s="25">
        <v>191</v>
      </c>
      <c r="P11" s="25">
        <v>31</v>
      </c>
      <c r="Q11" s="25">
        <v>0</v>
      </c>
      <c r="R11" s="25">
        <v>32</v>
      </c>
      <c r="S11" s="14" t="s">
        <v>338</v>
      </c>
      <c r="T11" s="14"/>
      <c r="U11" s="14"/>
    </row>
    <row r="12" spans="1:25" ht="25.5" x14ac:dyDescent="0.2">
      <c r="A12" t="b">
        <f t="shared" si="0"/>
        <v>1</v>
      </c>
      <c r="B12" s="2">
        <v>11</v>
      </c>
      <c r="C12" s="6" t="s">
        <v>45</v>
      </c>
      <c r="D12" s="5" t="s">
        <v>46</v>
      </c>
      <c r="E12" s="8" t="s">
        <v>43</v>
      </c>
      <c r="F12" s="2">
        <v>31</v>
      </c>
      <c r="G12" s="3" t="s">
        <v>47</v>
      </c>
      <c r="H12" s="2">
        <v>32</v>
      </c>
      <c r="J12" s="27">
        <v>13</v>
      </c>
      <c r="K12" s="27">
        <v>1411</v>
      </c>
      <c r="L12" s="28" t="s">
        <v>45</v>
      </c>
      <c r="M12" s="27" t="s">
        <v>46</v>
      </c>
      <c r="N12" s="27">
        <v>12</v>
      </c>
      <c r="O12" s="27">
        <v>222</v>
      </c>
      <c r="P12" s="27">
        <v>31</v>
      </c>
      <c r="Q12" s="27">
        <v>0</v>
      </c>
      <c r="R12" s="27">
        <v>32</v>
      </c>
      <c r="S12" s="22" t="s">
        <v>388</v>
      </c>
      <c r="T12" s="22" t="s">
        <v>385</v>
      </c>
      <c r="U12" s="35" t="s">
        <v>391</v>
      </c>
      <c r="X12" s="6" t="s">
        <v>45</v>
      </c>
      <c r="Y12" s="35" t="s">
        <v>391</v>
      </c>
    </row>
    <row r="13" spans="1:25" x14ac:dyDescent="0.2">
      <c r="A13" t="b">
        <f t="shared" si="0"/>
        <v>1</v>
      </c>
      <c r="B13" s="2">
        <v>34</v>
      </c>
      <c r="C13" s="6" t="s">
        <v>116</v>
      </c>
      <c r="D13" s="5" t="s">
        <v>117</v>
      </c>
      <c r="E13" s="8" t="s">
        <v>10</v>
      </c>
      <c r="F13" s="2">
        <v>8</v>
      </c>
      <c r="G13" s="3" t="s">
        <v>118</v>
      </c>
      <c r="H13" s="2">
        <v>0</v>
      </c>
      <c r="J13" s="25">
        <v>36</v>
      </c>
      <c r="K13" s="25">
        <v>1411</v>
      </c>
      <c r="L13" s="26" t="s">
        <v>116</v>
      </c>
      <c r="M13" s="25" t="s">
        <v>117</v>
      </c>
      <c r="N13" s="25">
        <v>17</v>
      </c>
      <c r="O13" s="25">
        <v>484</v>
      </c>
      <c r="P13" s="25">
        <v>8</v>
      </c>
      <c r="Q13" s="25">
        <v>0</v>
      </c>
      <c r="R13" s="25">
        <v>0</v>
      </c>
      <c r="S13" s="14"/>
      <c r="T13" s="14"/>
      <c r="U13" s="14"/>
      <c r="X13" s="6" t="s">
        <v>68</v>
      </c>
      <c r="Y13" s="34" t="s">
        <v>392</v>
      </c>
    </row>
    <row r="14" spans="1:25" x14ac:dyDescent="0.2">
      <c r="A14" t="b">
        <f t="shared" si="0"/>
        <v>0</v>
      </c>
      <c r="B14" s="10">
        <v>54</v>
      </c>
      <c r="C14" s="11" t="s">
        <v>176</v>
      </c>
      <c r="D14" s="12" t="s">
        <v>177</v>
      </c>
      <c r="E14" s="8" t="s">
        <v>70</v>
      </c>
      <c r="F14" s="2">
        <v>8</v>
      </c>
      <c r="G14" s="3" t="s">
        <v>178</v>
      </c>
      <c r="H14" s="2">
        <v>0</v>
      </c>
      <c r="J14" s="25"/>
      <c r="K14" s="25"/>
      <c r="L14" s="25"/>
      <c r="M14" s="25"/>
      <c r="N14" s="25"/>
      <c r="O14" s="25"/>
      <c r="P14" s="25"/>
      <c r="Q14" s="25"/>
      <c r="R14" s="25"/>
      <c r="S14" s="14"/>
      <c r="T14" s="14"/>
      <c r="U14" s="14"/>
      <c r="X14" s="18" t="s">
        <v>161</v>
      </c>
      <c r="Y14" s="34" t="s">
        <v>393</v>
      </c>
    </row>
    <row r="15" spans="1:25" ht="25.5" x14ac:dyDescent="0.2">
      <c r="A15" t="b">
        <f t="shared" si="0"/>
        <v>0</v>
      </c>
      <c r="B15" s="10">
        <v>98</v>
      </c>
      <c r="C15" s="11" t="s">
        <v>311</v>
      </c>
      <c r="D15" s="12" t="s">
        <v>312</v>
      </c>
      <c r="E15" s="8" t="s">
        <v>10</v>
      </c>
      <c r="F15" s="2">
        <v>8</v>
      </c>
      <c r="G15" s="3" t="s">
        <v>313</v>
      </c>
      <c r="H15" s="2">
        <v>0</v>
      </c>
      <c r="J15" s="25"/>
      <c r="K15" s="25"/>
      <c r="L15" s="25"/>
      <c r="M15" s="25"/>
      <c r="N15" s="25"/>
      <c r="O15" s="25"/>
      <c r="P15" s="25"/>
      <c r="Q15" s="25"/>
      <c r="R15" s="25"/>
      <c r="S15" s="14"/>
      <c r="T15" s="14"/>
      <c r="U15" s="14"/>
      <c r="X15" s="6" t="s">
        <v>74</v>
      </c>
      <c r="Y15" s="34" t="s">
        <v>394</v>
      </c>
    </row>
    <row r="16" spans="1:25" x14ac:dyDescent="0.2">
      <c r="A16" t="b">
        <f t="shared" si="0"/>
        <v>1</v>
      </c>
      <c r="B16" s="2">
        <v>35</v>
      </c>
      <c r="C16" s="6" t="s">
        <v>119</v>
      </c>
      <c r="D16" s="5" t="s">
        <v>120</v>
      </c>
      <c r="E16" s="8" t="s">
        <v>10</v>
      </c>
      <c r="F16" s="2">
        <v>8</v>
      </c>
      <c r="G16" s="3" t="s">
        <v>121</v>
      </c>
      <c r="H16" s="2">
        <v>0</v>
      </c>
      <c r="J16" s="25">
        <v>37</v>
      </c>
      <c r="K16" s="25">
        <v>1411</v>
      </c>
      <c r="L16" s="26" t="s">
        <v>119</v>
      </c>
      <c r="M16" s="25" t="s">
        <v>120</v>
      </c>
      <c r="N16" s="25">
        <v>17</v>
      </c>
      <c r="O16" s="25">
        <v>492</v>
      </c>
      <c r="P16" s="25">
        <v>8</v>
      </c>
      <c r="Q16" s="25">
        <v>0</v>
      </c>
      <c r="R16" s="25">
        <v>0</v>
      </c>
      <c r="S16" s="14"/>
      <c r="T16" s="14"/>
      <c r="U16" s="14"/>
      <c r="X16" s="6" t="s">
        <v>77</v>
      </c>
      <c r="Y16" s="34" t="s">
        <v>397</v>
      </c>
    </row>
    <row r="17" spans="1:25" ht="38.25" x14ac:dyDescent="0.2">
      <c r="A17" t="b">
        <f t="shared" si="0"/>
        <v>1</v>
      </c>
      <c r="B17" s="2">
        <v>16</v>
      </c>
      <c r="C17" s="6" t="s">
        <v>62</v>
      </c>
      <c r="D17" s="5" t="s">
        <v>63</v>
      </c>
      <c r="E17" s="8" t="s">
        <v>10</v>
      </c>
      <c r="F17" s="2">
        <v>8</v>
      </c>
      <c r="G17" s="3" t="s">
        <v>64</v>
      </c>
      <c r="H17" s="2">
        <v>0</v>
      </c>
      <c r="J17" s="25">
        <v>18</v>
      </c>
      <c r="K17" s="25">
        <v>1411</v>
      </c>
      <c r="L17" s="26" t="s">
        <v>62</v>
      </c>
      <c r="M17" s="25" t="s">
        <v>63</v>
      </c>
      <c r="N17" s="25">
        <v>17</v>
      </c>
      <c r="O17" s="25">
        <v>354</v>
      </c>
      <c r="P17" s="25">
        <v>8</v>
      </c>
      <c r="Q17" s="25">
        <v>0</v>
      </c>
      <c r="R17" s="25">
        <v>0</v>
      </c>
      <c r="S17" s="14" t="s">
        <v>343</v>
      </c>
      <c r="T17" s="14"/>
      <c r="U17" s="14"/>
      <c r="X17" s="6" t="s">
        <v>79</v>
      </c>
      <c r="Y17" s="34" t="s">
        <v>398</v>
      </c>
    </row>
    <row r="18" spans="1:25" x14ac:dyDescent="0.2">
      <c r="A18" t="b">
        <f t="shared" si="0"/>
        <v>0</v>
      </c>
      <c r="B18" s="10">
        <v>103</v>
      </c>
      <c r="C18" s="11" t="s">
        <v>326</v>
      </c>
      <c r="D18" s="12" t="s">
        <v>327</v>
      </c>
      <c r="E18" s="8" t="s">
        <v>10</v>
      </c>
      <c r="F18" s="2">
        <v>8</v>
      </c>
      <c r="G18" s="3" t="s">
        <v>328</v>
      </c>
      <c r="H18" s="2">
        <v>0</v>
      </c>
      <c r="J18" s="25"/>
      <c r="K18" s="25"/>
      <c r="L18" s="25"/>
      <c r="M18" s="25"/>
      <c r="N18" s="25"/>
      <c r="O18" s="25"/>
      <c r="P18" s="25"/>
      <c r="Q18" s="25"/>
      <c r="R18" s="25"/>
      <c r="S18" s="14"/>
      <c r="T18" s="14"/>
      <c r="U18" s="14"/>
      <c r="X18" s="6" t="s">
        <v>81</v>
      </c>
      <c r="Y18" s="34" t="s">
        <v>399</v>
      </c>
    </row>
    <row r="19" spans="1:25" x14ac:dyDescent="0.2">
      <c r="A19" t="b">
        <f t="shared" si="0"/>
        <v>1</v>
      </c>
      <c r="B19" s="2">
        <v>42</v>
      </c>
      <c r="C19" s="6" t="s">
        <v>140</v>
      </c>
      <c r="D19" s="5" t="s">
        <v>141</v>
      </c>
      <c r="E19" s="8" t="s">
        <v>70</v>
      </c>
      <c r="F19" s="2">
        <v>8</v>
      </c>
      <c r="G19" s="3" t="s">
        <v>142</v>
      </c>
      <c r="H19" s="2">
        <v>0</v>
      </c>
      <c r="J19" s="25">
        <v>44</v>
      </c>
      <c r="K19" s="25">
        <v>1411</v>
      </c>
      <c r="L19" s="26" t="s">
        <v>140</v>
      </c>
      <c r="M19" s="25" t="s">
        <v>141</v>
      </c>
      <c r="N19" s="25">
        <v>11</v>
      </c>
      <c r="O19" s="25">
        <v>534</v>
      </c>
      <c r="P19" s="25">
        <v>8</v>
      </c>
      <c r="Q19" s="25">
        <v>0</v>
      </c>
      <c r="R19" s="25">
        <v>0</v>
      </c>
      <c r="S19" s="15" t="s">
        <v>352</v>
      </c>
      <c r="T19" s="15"/>
      <c r="U19" s="14"/>
    </row>
    <row r="20" spans="1:25" ht="51" x14ac:dyDescent="0.2">
      <c r="A20" t="b">
        <f t="shared" si="0"/>
        <v>1</v>
      </c>
      <c r="B20" s="2">
        <v>44</v>
      </c>
      <c r="C20" s="6" t="s">
        <v>146</v>
      </c>
      <c r="D20" s="5" t="s">
        <v>147</v>
      </c>
      <c r="E20" s="8" t="s">
        <v>10</v>
      </c>
      <c r="F20" s="2">
        <v>8</v>
      </c>
      <c r="G20" s="3" t="s">
        <v>148</v>
      </c>
      <c r="H20" s="2">
        <v>0</v>
      </c>
      <c r="J20" s="25">
        <v>46</v>
      </c>
      <c r="K20" s="25">
        <v>1411</v>
      </c>
      <c r="L20" s="26" t="s">
        <v>146</v>
      </c>
      <c r="M20" s="25" t="s">
        <v>147</v>
      </c>
      <c r="N20" s="25">
        <v>17</v>
      </c>
      <c r="O20" s="25">
        <v>550</v>
      </c>
      <c r="P20" s="25">
        <v>8</v>
      </c>
      <c r="Q20" s="25">
        <v>0</v>
      </c>
      <c r="R20" s="25">
        <v>0</v>
      </c>
      <c r="S20" s="14" t="s">
        <v>342</v>
      </c>
      <c r="T20" s="14"/>
      <c r="U20" s="14"/>
    </row>
    <row r="21" spans="1:25" ht="25.5" x14ac:dyDescent="0.2">
      <c r="A21" t="b">
        <f t="shared" si="0"/>
        <v>1</v>
      </c>
      <c r="B21" s="2">
        <v>13</v>
      </c>
      <c r="C21" s="6" t="s">
        <v>52</v>
      </c>
      <c r="D21" s="5" t="s">
        <v>53</v>
      </c>
      <c r="E21" s="8" t="s">
        <v>10</v>
      </c>
      <c r="F21" s="2">
        <v>8</v>
      </c>
      <c r="G21" s="3" t="s">
        <v>54</v>
      </c>
      <c r="H21" s="2">
        <v>0</v>
      </c>
      <c r="J21" s="25">
        <v>15</v>
      </c>
      <c r="K21" s="25">
        <v>1411</v>
      </c>
      <c r="L21" s="26" t="s">
        <v>52</v>
      </c>
      <c r="M21" s="25" t="s">
        <v>53</v>
      </c>
      <c r="N21" s="25">
        <v>17</v>
      </c>
      <c r="O21" s="25">
        <v>304</v>
      </c>
      <c r="P21" s="25">
        <v>8</v>
      </c>
      <c r="Q21" s="25">
        <v>0</v>
      </c>
      <c r="R21" s="25">
        <v>0</v>
      </c>
      <c r="S21" s="14" t="s">
        <v>340</v>
      </c>
      <c r="T21" s="14"/>
      <c r="U21" s="14"/>
    </row>
    <row r="22" spans="1:25" x14ac:dyDescent="0.2">
      <c r="A22" t="b">
        <f t="shared" si="0"/>
        <v>0</v>
      </c>
      <c r="B22" s="10">
        <v>95</v>
      </c>
      <c r="C22" s="11" t="s">
        <v>302</v>
      </c>
      <c r="D22" s="12" t="s">
        <v>303</v>
      </c>
      <c r="E22" s="8" t="s">
        <v>10</v>
      </c>
      <c r="F22" s="2">
        <v>8</v>
      </c>
      <c r="G22" s="3" t="s">
        <v>304</v>
      </c>
      <c r="H22" s="2">
        <v>0</v>
      </c>
      <c r="J22" s="25"/>
      <c r="K22" s="25"/>
      <c r="L22" s="25"/>
      <c r="M22" s="25"/>
      <c r="N22" s="25"/>
      <c r="O22" s="25"/>
      <c r="P22" s="25"/>
      <c r="Q22" s="25"/>
      <c r="R22" s="25"/>
      <c r="S22" s="14"/>
      <c r="T22" s="14"/>
      <c r="U22" s="14"/>
    </row>
    <row r="23" spans="1:25" x14ac:dyDescent="0.2">
      <c r="A23" t="b">
        <f t="shared" si="0"/>
        <v>0</v>
      </c>
      <c r="B23" s="10">
        <v>60</v>
      </c>
      <c r="C23" s="11" t="s">
        <v>194</v>
      </c>
      <c r="D23" s="12" t="s">
        <v>195</v>
      </c>
      <c r="E23" s="8" t="s">
        <v>10</v>
      </c>
      <c r="F23" s="2">
        <v>8</v>
      </c>
      <c r="G23" s="3" t="s">
        <v>196</v>
      </c>
      <c r="H23" s="2">
        <v>0</v>
      </c>
      <c r="J23" s="25"/>
      <c r="K23" s="25"/>
      <c r="L23" s="25"/>
      <c r="M23" s="25"/>
      <c r="N23" s="25"/>
      <c r="O23" s="25"/>
      <c r="P23" s="25"/>
      <c r="Q23" s="25"/>
      <c r="R23" s="25"/>
      <c r="S23" s="14"/>
      <c r="T23" s="14"/>
      <c r="U23" s="14"/>
    </row>
    <row r="24" spans="1:25" x14ac:dyDescent="0.2">
      <c r="A24" t="b">
        <f t="shared" si="0"/>
        <v>0</v>
      </c>
      <c r="B24" s="10">
        <v>58</v>
      </c>
      <c r="C24" s="11" t="s">
        <v>188</v>
      </c>
      <c r="D24" s="12" t="s">
        <v>189</v>
      </c>
      <c r="E24" s="8" t="s">
        <v>10</v>
      </c>
      <c r="F24" s="2">
        <v>8</v>
      </c>
      <c r="G24" s="3" t="s">
        <v>190</v>
      </c>
      <c r="H24" s="2">
        <v>0</v>
      </c>
      <c r="J24" s="25"/>
      <c r="K24" s="25"/>
      <c r="L24" s="25"/>
      <c r="M24" s="25"/>
      <c r="N24" s="25"/>
      <c r="O24" s="25"/>
      <c r="P24" s="25"/>
      <c r="Q24" s="25"/>
      <c r="R24" s="25"/>
      <c r="S24" s="14"/>
      <c r="T24" s="14"/>
      <c r="U24" s="14"/>
    </row>
    <row r="25" spans="1:25" x14ac:dyDescent="0.2">
      <c r="A25" t="b">
        <f t="shared" si="0"/>
        <v>1</v>
      </c>
      <c r="B25" s="2">
        <v>25</v>
      </c>
      <c r="C25" s="6" t="s">
        <v>87</v>
      </c>
      <c r="D25" s="5" t="s">
        <v>88</v>
      </c>
      <c r="E25" s="8" t="s">
        <v>70</v>
      </c>
      <c r="F25" s="2">
        <v>8</v>
      </c>
      <c r="G25" s="3" t="s">
        <v>89</v>
      </c>
      <c r="H25" s="2">
        <v>0</v>
      </c>
      <c r="J25" s="25">
        <v>27</v>
      </c>
      <c r="K25" s="25">
        <v>1411</v>
      </c>
      <c r="L25" s="26" t="s">
        <v>87</v>
      </c>
      <c r="M25" s="25" t="s">
        <v>88</v>
      </c>
      <c r="N25" s="25">
        <v>11</v>
      </c>
      <c r="O25" s="25">
        <v>426</v>
      </c>
      <c r="P25" s="25">
        <v>8</v>
      </c>
      <c r="Q25" s="25">
        <v>0</v>
      </c>
      <c r="R25" s="25">
        <v>0</v>
      </c>
      <c r="S25" s="15" t="s">
        <v>354</v>
      </c>
      <c r="T25" s="15"/>
      <c r="U25" s="14"/>
    </row>
    <row r="26" spans="1:25" x14ac:dyDescent="0.2">
      <c r="A26" t="b">
        <f t="shared" si="0"/>
        <v>1</v>
      </c>
      <c r="B26" s="2">
        <v>17</v>
      </c>
      <c r="C26" s="6" t="s">
        <v>65</v>
      </c>
      <c r="D26" s="5" t="s">
        <v>66</v>
      </c>
      <c r="E26" s="8" t="s">
        <v>10</v>
      </c>
      <c r="F26" s="2">
        <v>8</v>
      </c>
      <c r="G26" s="3" t="s">
        <v>67</v>
      </c>
      <c r="H26" s="2">
        <v>0</v>
      </c>
      <c r="J26" s="25">
        <v>19</v>
      </c>
      <c r="K26" s="25">
        <v>1411</v>
      </c>
      <c r="L26" s="26" t="s">
        <v>65</v>
      </c>
      <c r="M26" s="25" t="s">
        <v>66</v>
      </c>
      <c r="N26" s="25">
        <v>17</v>
      </c>
      <c r="O26" s="25">
        <v>362</v>
      </c>
      <c r="P26" s="25">
        <v>8</v>
      </c>
      <c r="Q26" s="25">
        <v>0</v>
      </c>
      <c r="R26" s="25">
        <v>0</v>
      </c>
      <c r="S26" s="14"/>
      <c r="T26" s="14"/>
      <c r="U26" s="14"/>
    </row>
    <row r="27" spans="1:25" x14ac:dyDescent="0.2">
      <c r="A27" t="b">
        <f t="shared" si="0"/>
        <v>0</v>
      </c>
      <c r="B27" s="10">
        <v>59</v>
      </c>
      <c r="C27" s="11" t="s">
        <v>191</v>
      </c>
      <c r="D27" s="12" t="s">
        <v>192</v>
      </c>
      <c r="E27" s="8" t="s">
        <v>10</v>
      </c>
      <c r="F27" s="2">
        <v>8</v>
      </c>
      <c r="G27" s="3" t="s">
        <v>193</v>
      </c>
      <c r="H27" s="2">
        <v>0</v>
      </c>
      <c r="J27" s="25"/>
      <c r="K27" s="25"/>
      <c r="L27" s="25"/>
      <c r="M27" s="25"/>
      <c r="N27" s="25"/>
      <c r="O27" s="25"/>
      <c r="P27" s="25"/>
      <c r="Q27" s="25"/>
      <c r="R27" s="25"/>
      <c r="S27" s="14"/>
      <c r="T27" s="14"/>
      <c r="U27" s="14"/>
    </row>
    <row r="28" spans="1:25" x14ac:dyDescent="0.2">
      <c r="A28" t="b">
        <f t="shared" si="0"/>
        <v>1</v>
      </c>
      <c r="B28" s="2">
        <v>37</v>
      </c>
      <c r="C28" s="6" t="s">
        <v>125</v>
      </c>
      <c r="D28" s="5" t="s">
        <v>126</v>
      </c>
      <c r="E28" s="8" t="s">
        <v>10</v>
      </c>
      <c r="F28" s="2">
        <v>8</v>
      </c>
      <c r="G28" s="3" t="s">
        <v>127</v>
      </c>
      <c r="H28" s="2">
        <v>0</v>
      </c>
      <c r="J28" s="25">
        <v>39</v>
      </c>
      <c r="K28" s="25">
        <v>1411</v>
      </c>
      <c r="L28" s="26" t="s">
        <v>125</v>
      </c>
      <c r="M28" s="25" t="s">
        <v>126</v>
      </c>
      <c r="N28" s="25">
        <v>17</v>
      </c>
      <c r="O28" s="25">
        <v>508</v>
      </c>
      <c r="P28" s="25">
        <v>8</v>
      </c>
      <c r="Q28" s="25">
        <v>0</v>
      </c>
      <c r="R28" s="25">
        <v>0</v>
      </c>
      <c r="S28" s="14"/>
      <c r="T28" s="14"/>
      <c r="U28" s="14"/>
    </row>
    <row r="29" spans="1:25" x14ac:dyDescent="0.2">
      <c r="A29" t="b">
        <f t="shared" si="0"/>
        <v>1</v>
      </c>
      <c r="B29" s="2">
        <v>51</v>
      </c>
      <c r="C29" s="6" t="s">
        <v>167</v>
      </c>
      <c r="D29" s="5" t="s">
        <v>168</v>
      </c>
      <c r="E29" s="8" t="s">
        <v>10</v>
      </c>
      <c r="F29" s="2">
        <v>8</v>
      </c>
      <c r="G29" s="3" t="s">
        <v>169</v>
      </c>
      <c r="H29" s="2">
        <v>0</v>
      </c>
      <c r="J29" s="25">
        <v>53</v>
      </c>
      <c r="K29" s="25">
        <v>1411</v>
      </c>
      <c r="L29" s="26" t="s">
        <v>167</v>
      </c>
      <c r="M29" s="25" t="s">
        <v>168</v>
      </c>
      <c r="N29" s="25">
        <v>17</v>
      </c>
      <c r="O29" s="25">
        <v>613</v>
      </c>
      <c r="P29" s="25">
        <v>8</v>
      </c>
      <c r="Q29" s="25">
        <v>0</v>
      </c>
      <c r="R29" s="25">
        <v>0</v>
      </c>
      <c r="S29" s="14"/>
      <c r="T29" s="14"/>
      <c r="U29" s="14"/>
    </row>
    <row r="30" spans="1:25" ht="25.5" x14ac:dyDescent="0.2">
      <c r="A30" t="b">
        <f t="shared" si="0"/>
        <v>1</v>
      </c>
      <c r="B30" s="2">
        <v>24</v>
      </c>
      <c r="C30" s="6" t="s">
        <v>84</v>
      </c>
      <c r="D30" s="5" t="s">
        <v>85</v>
      </c>
      <c r="E30" s="8" t="s">
        <v>10</v>
      </c>
      <c r="F30" s="2">
        <v>8</v>
      </c>
      <c r="G30" s="3" t="s">
        <v>86</v>
      </c>
      <c r="H30" s="2">
        <v>0</v>
      </c>
      <c r="J30" s="25">
        <v>26</v>
      </c>
      <c r="K30" s="25">
        <v>1411</v>
      </c>
      <c r="L30" s="26" t="s">
        <v>84</v>
      </c>
      <c r="M30" s="25" t="s">
        <v>85</v>
      </c>
      <c r="N30" s="25">
        <v>17</v>
      </c>
      <c r="O30" s="25">
        <v>418</v>
      </c>
      <c r="P30" s="25">
        <v>8</v>
      </c>
      <c r="Q30" s="25">
        <v>0</v>
      </c>
      <c r="R30" s="25">
        <v>0</v>
      </c>
      <c r="S30" s="15" t="s">
        <v>351</v>
      </c>
      <c r="T30" s="15"/>
      <c r="U30" s="14"/>
    </row>
    <row r="31" spans="1:25" x14ac:dyDescent="0.2">
      <c r="A31" t="b">
        <f t="shared" si="0"/>
        <v>0</v>
      </c>
      <c r="B31" s="10">
        <v>61</v>
      </c>
      <c r="C31" s="11" t="s">
        <v>197</v>
      </c>
      <c r="D31" s="12" t="s">
        <v>198</v>
      </c>
      <c r="E31" s="8" t="s">
        <v>10</v>
      </c>
      <c r="F31" s="2">
        <v>8</v>
      </c>
      <c r="G31" s="3" t="s">
        <v>199</v>
      </c>
      <c r="H31" s="2">
        <v>0</v>
      </c>
      <c r="J31" s="25"/>
      <c r="K31" s="25"/>
      <c r="L31" s="25"/>
      <c r="M31" s="25"/>
      <c r="N31" s="25"/>
      <c r="O31" s="25"/>
      <c r="P31" s="25"/>
      <c r="Q31" s="25"/>
      <c r="R31" s="25"/>
      <c r="S31" s="14"/>
      <c r="T31" s="14"/>
      <c r="U31" s="14"/>
    </row>
    <row r="32" spans="1:25" x14ac:dyDescent="0.2">
      <c r="A32" t="b">
        <f t="shared" si="0"/>
        <v>0</v>
      </c>
      <c r="B32" s="10">
        <v>96</v>
      </c>
      <c r="C32" s="11" t="s">
        <v>305</v>
      </c>
      <c r="D32" s="12" t="s">
        <v>306</v>
      </c>
      <c r="E32" s="8" t="s">
        <v>10</v>
      </c>
      <c r="F32" s="2">
        <v>8</v>
      </c>
      <c r="G32" s="3" t="s">
        <v>307</v>
      </c>
      <c r="H32" s="2">
        <v>0</v>
      </c>
      <c r="J32" s="25"/>
      <c r="K32" s="25"/>
      <c r="L32" s="25"/>
      <c r="M32" s="25"/>
      <c r="N32" s="25"/>
      <c r="O32" s="25"/>
      <c r="P32" s="25"/>
      <c r="Q32" s="25"/>
      <c r="R32" s="25"/>
      <c r="S32" s="14"/>
      <c r="T32" s="14"/>
      <c r="U32" s="14"/>
    </row>
    <row r="33" spans="1:21" x14ac:dyDescent="0.2">
      <c r="A33" t="b">
        <f t="shared" si="0"/>
        <v>0</v>
      </c>
      <c r="B33" s="10">
        <v>57</v>
      </c>
      <c r="C33" s="11" t="s">
        <v>185</v>
      </c>
      <c r="D33" s="12" t="s">
        <v>186</v>
      </c>
      <c r="E33" s="8" t="s">
        <v>10</v>
      </c>
      <c r="F33" s="2">
        <v>8</v>
      </c>
      <c r="G33" s="3" t="s">
        <v>187</v>
      </c>
      <c r="H33" s="2">
        <v>0</v>
      </c>
      <c r="J33" s="25"/>
      <c r="K33" s="25"/>
      <c r="L33" s="25"/>
      <c r="M33" s="25"/>
      <c r="N33" s="25"/>
      <c r="O33" s="25"/>
      <c r="P33" s="25"/>
      <c r="Q33" s="25"/>
      <c r="R33" s="25"/>
      <c r="S33" s="14"/>
      <c r="T33" s="14"/>
      <c r="U33" s="14"/>
    </row>
    <row r="34" spans="1:21" x14ac:dyDescent="0.2">
      <c r="A34" t="b">
        <f t="shared" si="0"/>
        <v>1</v>
      </c>
      <c r="B34" s="2">
        <v>31</v>
      </c>
      <c r="C34" s="6" t="s">
        <v>105</v>
      </c>
      <c r="D34" s="5" t="s">
        <v>106</v>
      </c>
      <c r="E34" s="8" t="s">
        <v>10</v>
      </c>
      <c r="F34" s="2">
        <v>8</v>
      </c>
      <c r="G34" s="3" t="s">
        <v>107</v>
      </c>
      <c r="H34" s="2">
        <v>0</v>
      </c>
      <c r="J34" s="25">
        <v>33</v>
      </c>
      <c r="K34" s="25">
        <v>1411</v>
      </c>
      <c r="L34" s="26" t="s">
        <v>105</v>
      </c>
      <c r="M34" s="25" t="s">
        <v>106</v>
      </c>
      <c r="N34" s="25">
        <v>17</v>
      </c>
      <c r="O34" s="25">
        <v>474</v>
      </c>
      <c r="P34" s="25">
        <v>8</v>
      </c>
      <c r="Q34" s="25">
        <v>0</v>
      </c>
      <c r="R34" s="25">
        <v>0</v>
      </c>
      <c r="S34" s="14"/>
      <c r="T34" s="14"/>
      <c r="U34" s="14"/>
    </row>
    <row r="35" spans="1:21" ht="25.5" x14ac:dyDescent="0.2">
      <c r="A35" t="b">
        <f t="shared" si="0"/>
        <v>1</v>
      </c>
      <c r="B35" s="2">
        <v>30</v>
      </c>
      <c r="C35" s="6" t="s">
        <v>102</v>
      </c>
      <c r="D35" s="5" t="s">
        <v>103</v>
      </c>
      <c r="E35" s="8" t="s">
        <v>10</v>
      </c>
      <c r="F35" s="2">
        <v>8</v>
      </c>
      <c r="G35" s="3" t="s">
        <v>104</v>
      </c>
      <c r="H35" s="2">
        <v>0</v>
      </c>
      <c r="J35" s="25">
        <v>32</v>
      </c>
      <c r="K35" s="25">
        <v>1411</v>
      </c>
      <c r="L35" s="26" t="s">
        <v>102</v>
      </c>
      <c r="M35" s="25" t="s">
        <v>103</v>
      </c>
      <c r="N35" s="25">
        <v>17</v>
      </c>
      <c r="O35" s="25">
        <v>466</v>
      </c>
      <c r="P35" s="25">
        <v>8</v>
      </c>
      <c r="Q35" s="25">
        <v>0</v>
      </c>
      <c r="R35" s="25">
        <v>0</v>
      </c>
      <c r="S35" s="14" t="s">
        <v>341</v>
      </c>
      <c r="T35" s="14"/>
      <c r="U35" s="14"/>
    </row>
    <row r="36" spans="1:21" x14ac:dyDescent="0.2">
      <c r="A36" t="b">
        <f t="shared" ref="A36:A67" si="1">C36=L36</f>
        <v>0</v>
      </c>
      <c r="B36" s="10">
        <v>63</v>
      </c>
      <c r="C36" s="11" t="s">
        <v>203</v>
      </c>
      <c r="D36" s="12" t="s">
        <v>204</v>
      </c>
      <c r="E36" s="8" t="s">
        <v>10</v>
      </c>
      <c r="F36" s="2">
        <v>8</v>
      </c>
      <c r="G36" s="3" t="s">
        <v>205</v>
      </c>
      <c r="H36" s="2">
        <v>0</v>
      </c>
      <c r="J36" s="25"/>
      <c r="K36" s="25"/>
      <c r="L36" s="25"/>
      <c r="M36" s="25"/>
      <c r="N36" s="25"/>
      <c r="O36" s="25"/>
      <c r="P36" s="25"/>
      <c r="Q36" s="25"/>
      <c r="R36" s="25"/>
      <c r="S36" s="14"/>
      <c r="T36" s="14"/>
      <c r="U36" s="14"/>
    </row>
    <row r="37" spans="1:21" x14ac:dyDescent="0.2">
      <c r="A37" t="b">
        <f t="shared" si="1"/>
        <v>0</v>
      </c>
      <c r="B37" s="10">
        <v>104</v>
      </c>
      <c r="C37" s="11" t="s">
        <v>329</v>
      </c>
      <c r="D37" s="12" t="s">
        <v>330</v>
      </c>
      <c r="E37" s="8" t="s">
        <v>14</v>
      </c>
      <c r="F37" s="2">
        <v>4</v>
      </c>
      <c r="G37" s="3" t="s">
        <v>331</v>
      </c>
      <c r="H37" s="2">
        <v>0</v>
      </c>
      <c r="J37" s="25"/>
      <c r="K37" s="25"/>
      <c r="L37" s="25"/>
      <c r="M37" s="25"/>
      <c r="N37" s="25"/>
      <c r="O37" s="25"/>
      <c r="P37" s="25"/>
      <c r="Q37" s="25"/>
      <c r="R37" s="25"/>
      <c r="S37" s="14"/>
      <c r="T37" s="14"/>
      <c r="U37" s="14"/>
    </row>
    <row r="38" spans="1:21" x14ac:dyDescent="0.2">
      <c r="A38" t="b">
        <f t="shared" si="1"/>
        <v>0</v>
      </c>
      <c r="B38" s="10">
        <v>76</v>
      </c>
      <c r="C38" s="11" t="s">
        <v>243</v>
      </c>
      <c r="D38" s="12" t="s">
        <v>244</v>
      </c>
      <c r="E38" s="8" t="s">
        <v>245</v>
      </c>
      <c r="F38" s="2">
        <v>4</v>
      </c>
      <c r="G38" s="3" t="s">
        <v>246</v>
      </c>
      <c r="H38" s="2">
        <v>0</v>
      </c>
      <c r="J38" s="25"/>
      <c r="K38" s="25"/>
      <c r="L38" s="25"/>
      <c r="M38" s="25"/>
      <c r="N38" s="25"/>
      <c r="O38" s="25"/>
      <c r="P38" s="25"/>
      <c r="Q38" s="25"/>
      <c r="R38" s="25"/>
      <c r="S38" s="14"/>
      <c r="T38" s="14"/>
      <c r="U38" s="14"/>
    </row>
    <row r="39" spans="1:21" x14ac:dyDescent="0.2">
      <c r="A39" t="b">
        <f t="shared" si="1"/>
        <v>0</v>
      </c>
      <c r="B39" s="10">
        <v>77</v>
      </c>
      <c r="C39" s="11" t="s">
        <v>247</v>
      </c>
      <c r="D39" s="12" t="s">
        <v>248</v>
      </c>
      <c r="E39" s="8" t="s">
        <v>18</v>
      </c>
      <c r="F39" s="2">
        <v>4</v>
      </c>
      <c r="G39" s="3" t="s">
        <v>249</v>
      </c>
      <c r="H39" s="2">
        <v>0</v>
      </c>
      <c r="J39" s="25"/>
      <c r="K39" s="25"/>
      <c r="L39" s="25"/>
      <c r="M39" s="25"/>
      <c r="N39" s="25"/>
      <c r="O39" s="25"/>
      <c r="P39" s="25"/>
      <c r="Q39" s="25"/>
      <c r="R39" s="25"/>
      <c r="S39" s="14"/>
      <c r="T39" s="14"/>
      <c r="U39" s="14"/>
    </row>
    <row r="40" spans="1:21" x14ac:dyDescent="0.2">
      <c r="A40" t="b">
        <f t="shared" si="1"/>
        <v>0</v>
      </c>
      <c r="B40" s="10">
        <v>105</v>
      </c>
      <c r="C40" s="11" t="s">
        <v>332</v>
      </c>
      <c r="D40" s="12" t="s">
        <v>333</v>
      </c>
      <c r="E40" s="8" t="s">
        <v>14</v>
      </c>
      <c r="F40" s="2">
        <v>4</v>
      </c>
      <c r="G40" s="3" t="s">
        <v>334</v>
      </c>
      <c r="H40" s="2">
        <v>0</v>
      </c>
      <c r="J40" s="25"/>
      <c r="K40" s="25"/>
      <c r="L40" s="25"/>
      <c r="M40" s="25"/>
      <c r="N40" s="25"/>
      <c r="O40" s="25"/>
      <c r="P40" s="25"/>
      <c r="Q40" s="25"/>
      <c r="R40" s="25"/>
      <c r="S40" s="14"/>
      <c r="T40" s="14"/>
      <c r="U40" s="14"/>
    </row>
    <row r="41" spans="1:21" x14ac:dyDescent="0.2">
      <c r="A41" t="b">
        <f t="shared" si="1"/>
        <v>1</v>
      </c>
      <c r="B41" s="2">
        <v>33</v>
      </c>
      <c r="C41" s="6" t="s">
        <v>112</v>
      </c>
      <c r="D41" s="5" t="s">
        <v>113</v>
      </c>
      <c r="E41" s="8" t="s">
        <v>114</v>
      </c>
      <c r="F41" s="2">
        <v>1</v>
      </c>
      <c r="G41" s="3" t="s">
        <v>115</v>
      </c>
      <c r="H41" s="2">
        <v>0</v>
      </c>
      <c r="J41" s="25">
        <v>35</v>
      </c>
      <c r="K41" s="25">
        <v>1411</v>
      </c>
      <c r="L41" s="26" t="s">
        <v>112</v>
      </c>
      <c r="M41" s="25" t="s">
        <v>113</v>
      </c>
      <c r="N41" s="25">
        <v>3</v>
      </c>
      <c r="O41" s="25">
        <v>483</v>
      </c>
      <c r="P41" s="25">
        <v>1</v>
      </c>
      <c r="Q41" s="25">
        <v>0</v>
      </c>
      <c r="R41" s="25">
        <v>0</v>
      </c>
      <c r="S41" s="14"/>
      <c r="T41" s="14"/>
      <c r="U41" s="14"/>
    </row>
    <row r="42" spans="1:21" x14ac:dyDescent="0.2">
      <c r="A42" t="b">
        <f t="shared" si="1"/>
        <v>0</v>
      </c>
      <c r="B42" s="10"/>
      <c r="C42" s="11"/>
      <c r="D42" s="12"/>
      <c r="E42" s="8"/>
      <c r="F42" s="2"/>
      <c r="G42" s="3"/>
      <c r="H42" s="2"/>
      <c r="J42" s="29">
        <v>9</v>
      </c>
      <c r="K42" s="25">
        <v>1411</v>
      </c>
      <c r="L42" s="29" t="s">
        <v>377</v>
      </c>
      <c r="M42" s="29" t="s">
        <v>377</v>
      </c>
      <c r="N42" s="25">
        <v>6</v>
      </c>
      <c r="O42" s="25">
        <v>55</v>
      </c>
      <c r="P42" s="25">
        <v>4</v>
      </c>
      <c r="Q42" s="25">
        <v>0</v>
      </c>
      <c r="R42" s="25">
        <v>0</v>
      </c>
      <c r="S42" s="14"/>
      <c r="T42" s="14"/>
      <c r="U42" s="14"/>
    </row>
    <row r="43" spans="1:21" x14ac:dyDescent="0.2">
      <c r="A43" t="b">
        <f t="shared" si="1"/>
        <v>0</v>
      </c>
      <c r="B43" s="10">
        <v>64</v>
      </c>
      <c r="C43" s="11" t="s">
        <v>206</v>
      </c>
      <c r="D43" s="12" t="s">
        <v>207</v>
      </c>
      <c r="E43" s="8" t="s">
        <v>57</v>
      </c>
      <c r="F43" s="2">
        <v>21</v>
      </c>
      <c r="G43" s="3" t="s">
        <v>208</v>
      </c>
      <c r="H43" s="2">
        <v>32</v>
      </c>
      <c r="J43" s="25"/>
      <c r="K43" s="25"/>
      <c r="L43" s="25"/>
      <c r="M43" s="25"/>
      <c r="N43" s="25"/>
      <c r="O43" s="25"/>
      <c r="P43" s="25"/>
      <c r="Q43" s="25"/>
      <c r="R43" s="25"/>
      <c r="S43" s="14"/>
      <c r="T43" s="14"/>
      <c r="U43" s="14"/>
    </row>
    <row r="44" spans="1:21" x14ac:dyDescent="0.2">
      <c r="A44" t="b">
        <f t="shared" si="1"/>
        <v>0</v>
      </c>
      <c r="B44" s="10">
        <v>65</v>
      </c>
      <c r="C44" s="11" t="s">
        <v>209</v>
      </c>
      <c r="D44" s="12" t="s">
        <v>210</v>
      </c>
      <c r="E44" s="8" t="s">
        <v>211</v>
      </c>
      <c r="F44" s="2">
        <v>81</v>
      </c>
      <c r="G44" s="3" t="s">
        <v>212</v>
      </c>
      <c r="H44" s="2">
        <v>32</v>
      </c>
      <c r="J44" s="25"/>
      <c r="K44" s="25"/>
      <c r="L44" s="25"/>
      <c r="M44" s="25"/>
      <c r="N44" s="25"/>
      <c r="O44" s="25"/>
      <c r="P44" s="25"/>
      <c r="Q44" s="25"/>
      <c r="R44" s="25"/>
      <c r="S44" s="14"/>
      <c r="T44" s="14"/>
      <c r="U44" s="14"/>
    </row>
    <row r="45" spans="1:21" x14ac:dyDescent="0.2">
      <c r="A45" t="b">
        <f t="shared" si="1"/>
        <v>0</v>
      </c>
      <c r="B45" s="10">
        <v>66</v>
      </c>
      <c r="C45" s="11" t="s">
        <v>213</v>
      </c>
      <c r="D45" s="12" t="s">
        <v>214</v>
      </c>
      <c r="E45" s="8" t="s">
        <v>211</v>
      </c>
      <c r="F45" s="2">
        <v>81</v>
      </c>
      <c r="G45" s="3" t="s">
        <v>215</v>
      </c>
      <c r="H45" s="2">
        <v>32</v>
      </c>
      <c r="J45" s="25"/>
      <c r="K45" s="25"/>
      <c r="L45" s="25"/>
      <c r="M45" s="25"/>
      <c r="N45" s="25"/>
      <c r="O45" s="25"/>
      <c r="P45" s="25"/>
      <c r="Q45" s="25"/>
      <c r="R45" s="25"/>
      <c r="S45" s="14"/>
      <c r="T45" s="14"/>
      <c r="U45" s="14"/>
    </row>
    <row r="46" spans="1:21" x14ac:dyDescent="0.2">
      <c r="A46" t="b">
        <f t="shared" si="1"/>
        <v>0</v>
      </c>
      <c r="B46" s="10">
        <v>67</v>
      </c>
      <c r="C46" s="11" t="s">
        <v>216</v>
      </c>
      <c r="D46" s="12" t="s">
        <v>217</v>
      </c>
      <c r="E46" s="8" t="s">
        <v>211</v>
      </c>
      <c r="F46" s="2">
        <v>81</v>
      </c>
      <c r="G46" s="3" t="s">
        <v>218</v>
      </c>
      <c r="H46" s="2">
        <v>32</v>
      </c>
      <c r="J46" s="25"/>
      <c r="K46" s="25"/>
      <c r="L46" s="25"/>
      <c r="M46" s="25"/>
      <c r="N46" s="25"/>
      <c r="O46" s="25"/>
      <c r="P46" s="25"/>
      <c r="Q46" s="25"/>
      <c r="R46" s="25"/>
      <c r="S46" s="14"/>
      <c r="T46" s="14"/>
      <c r="U46" s="14"/>
    </row>
    <row r="47" spans="1:21" x14ac:dyDescent="0.2">
      <c r="A47" t="b">
        <f t="shared" si="1"/>
        <v>0</v>
      </c>
      <c r="B47" s="10">
        <v>68</v>
      </c>
      <c r="C47" s="11" t="s">
        <v>219</v>
      </c>
      <c r="D47" s="12" t="s">
        <v>220</v>
      </c>
      <c r="E47" s="8" t="s">
        <v>211</v>
      </c>
      <c r="F47" s="2">
        <v>81</v>
      </c>
      <c r="G47" s="3" t="s">
        <v>221</v>
      </c>
      <c r="H47" s="2">
        <v>32</v>
      </c>
      <c r="J47" s="25"/>
      <c r="K47" s="25"/>
      <c r="L47" s="25"/>
      <c r="M47" s="25"/>
      <c r="N47" s="25"/>
      <c r="O47" s="25"/>
      <c r="P47" s="25"/>
      <c r="Q47" s="25"/>
      <c r="R47" s="25"/>
      <c r="S47" s="14"/>
      <c r="T47" s="14"/>
      <c r="U47" s="14"/>
    </row>
    <row r="48" spans="1:21" x14ac:dyDescent="0.2">
      <c r="A48" t="b">
        <f t="shared" si="1"/>
        <v>0</v>
      </c>
      <c r="B48" s="10">
        <v>69</v>
      </c>
      <c r="C48" s="11" t="s">
        <v>222</v>
      </c>
      <c r="D48" s="12" t="s">
        <v>223</v>
      </c>
      <c r="E48" s="8" t="s">
        <v>211</v>
      </c>
      <c r="F48" s="2">
        <v>81</v>
      </c>
      <c r="G48" s="3" t="s">
        <v>224</v>
      </c>
      <c r="H48" s="2">
        <v>32</v>
      </c>
      <c r="J48" s="25"/>
      <c r="K48" s="25"/>
      <c r="L48" s="25"/>
      <c r="M48" s="25"/>
      <c r="N48" s="25"/>
      <c r="O48" s="25"/>
      <c r="P48" s="25"/>
      <c r="Q48" s="25"/>
      <c r="R48" s="25"/>
      <c r="S48" s="14"/>
      <c r="T48" s="14"/>
      <c r="U48" s="14"/>
    </row>
    <row r="49" spans="1:21" x14ac:dyDescent="0.2">
      <c r="A49" t="b">
        <f t="shared" si="1"/>
        <v>0</v>
      </c>
      <c r="B49" s="31">
        <v>75</v>
      </c>
      <c r="C49" s="32" t="s">
        <v>240</v>
      </c>
      <c r="D49" s="33" t="s">
        <v>241</v>
      </c>
      <c r="E49" s="8" t="s">
        <v>35</v>
      </c>
      <c r="F49" s="2">
        <v>256</v>
      </c>
      <c r="G49" s="3" t="s">
        <v>242</v>
      </c>
      <c r="H49" s="2">
        <v>32</v>
      </c>
      <c r="J49" s="25"/>
      <c r="K49" s="25"/>
      <c r="L49" s="25"/>
      <c r="M49" s="25"/>
      <c r="N49" s="25"/>
      <c r="O49" s="25"/>
      <c r="P49" s="25"/>
      <c r="Q49" s="25"/>
      <c r="R49" s="25"/>
      <c r="S49" s="14"/>
      <c r="T49" s="14"/>
      <c r="U49" s="14"/>
    </row>
    <row r="50" spans="1:21" x14ac:dyDescent="0.2">
      <c r="A50" t="b">
        <f t="shared" si="1"/>
        <v>0</v>
      </c>
      <c r="B50" s="10">
        <v>52</v>
      </c>
      <c r="C50" s="11" t="s">
        <v>170</v>
      </c>
      <c r="D50" s="12" t="s">
        <v>171</v>
      </c>
      <c r="E50" s="8" t="s">
        <v>25</v>
      </c>
      <c r="F50" s="2">
        <v>2</v>
      </c>
      <c r="G50" s="3" t="s">
        <v>172</v>
      </c>
      <c r="H50" s="2">
        <v>0</v>
      </c>
      <c r="J50" s="25"/>
      <c r="K50" s="25"/>
      <c r="L50" s="25"/>
      <c r="M50" s="25"/>
      <c r="N50" s="25"/>
      <c r="O50" s="25"/>
      <c r="P50" s="25"/>
      <c r="Q50" s="25"/>
      <c r="R50" s="25"/>
      <c r="S50" s="14"/>
      <c r="T50" s="14"/>
      <c r="U50" s="14"/>
    </row>
    <row r="51" spans="1:21" x14ac:dyDescent="0.2">
      <c r="A51" t="b">
        <f t="shared" si="1"/>
        <v>1</v>
      </c>
      <c r="B51" s="2">
        <v>14</v>
      </c>
      <c r="C51" s="6" t="s">
        <v>55</v>
      </c>
      <c r="D51" s="5" t="s">
        <v>56</v>
      </c>
      <c r="E51" s="8" t="s">
        <v>57</v>
      </c>
      <c r="F51" s="2">
        <v>21</v>
      </c>
      <c r="G51" s="3" t="s">
        <v>58</v>
      </c>
      <c r="H51" s="2">
        <v>32</v>
      </c>
      <c r="J51" s="25">
        <v>16</v>
      </c>
      <c r="K51" s="25">
        <v>1411</v>
      </c>
      <c r="L51" s="26" t="s">
        <v>55</v>
      </c>
      <c r="M51" s="25" t="s">
        <v>56</v>
      </c>
      <c r="N51" s="25">
        <v>12</v>
      </c>
      <c r="O51" s="25">
        <v>312</v>
      </c>
      <c r="P51" s="25">
        <v>21</v>
      </c>
      <c r="Q51" s="25">
        <v>0</v>
      </c>
      <c r="R51" s="25">
        <v>32</v>
      </c>
      <c r="S51" s="14"/>
      <c r="T51" s="14"/>
      <c r="U51" s="14"/>
    </row>
    <row r="52" spans="1:21" x14ac:dyDescent="0.2">
      <c r="A52" t="b">
        <f t="shared" si="1"/>
        <v>0</v>
      </c>
      <c r="B52" s="10">
        <v>55</v>
      </c>
      <c r="C52" s="11" t="s">
        <v>179</v>
      </c>
      <c r="D52" s="12" t="s">
        <v>180</v>
      </c>
      <c r="E52" s="8" t="s">
        <v>25</v>
      </c>
      <c r="F52" s="2">
        <v>2</v>
      </c>
      <c r="G52" s="3" t="s">
        <v>181</v>
      </c>
      <c r="H52" s="2">
        <v>0</v>
      </c>
      <c r="J52" s="25"/>
      <c r="K52" s="25"/>
      <c r="L52" s="25"/>
      <c r="M52" s="25"/>
      <c r="N52" s="25"/>
      <c r="O52" s="25"/>
      <c r="P52" s="25"/>
      <c r="Q52" s="25"/>
      <c r="R52" s="25"/>
      <c r="S52" s="14"/>
      <c r="T52" s="14"/>
      <c r="U52" s="14"/>
    </row>
    <row r="53" spans="1:21" x14ac:dyDescent="0.2">
      <c r="A53" t="b">
        <f t="shared" si="1"/>
        <v>1</v>
      </c>
      <c r="B53" s="2">
        <v>53</v>
      </c>
      <c r="C53" s="6" t="s">
        <v>173</v>
      </c>
      <c r="D53" s="5" t="s">
        <v>174</v>
      </c>
      <c r="E53" s="8" t="s">
        <v>70</v>
      </c>
      <c r="F53" s="2">
        <v>8</v>
      </c>
      <c r="G53" s="3" t="s">
        <v>175</v>
      </c>
      <c r="H53" s="2">
        <v>0</v>
      </c>
      <c r="J53" s="25">
        <v>54</v>
      </c>
      <c r="K53" s="25">
        <v>1411</v>
      </c>
      <c r="L53" s="26" t="s">
        <v>173</v>
      </c>
      <c r="M53" s="25" t="s">
        <v>174</v>
      </c>
      <c r="N53" s="25">
        <v>11</v>
      </c>
      <c r="O53" s="25">
        <v>621</v>
      </c>
      <c r="P53" s="25">
        <v>8</v>
      </c>
      <c r="Q53" s="25">
        <v>0</v>
      </c>
      <c r="R53" s="25">
        <v>0</v>
      </c>
      <c r="S53" s="14"/>
      <c r="T53" s="14"/>
      <c r="U53" s="14"/>
    </row>
    <row r="54" spans="1:21" x14ac:dyDescent="0.2">
      <c r="A54" t="b">
        <f t="shared" si="1"/>
        <v>1</v>
      </c>
      <c r="B54" s="2">
        <v>46</v>
      </c>
      <c r="C54" s="6" t="s">
        <v>152</v>
      </c>
      <c r="D54" s="5" t="s">
        <v>153</v>
      </c>
      <c r="E54" s="8" t="s">
        <v>25</v>
      </c>
      <c r="F54" s="2">
        <v>2</v>
      </c>
      <c r="G54" s="3" t="s">
        <v>154</v>
      </c>
      <c r="H54" s="2">
        <v>0</v>
      </c>
      <c r="J54" s="25">
        <v>48</v>
      </c>
      <c r="K54" s="25">
        <v>1411</v>
      </c>
      <c r="L54" s="26" t="s">
        <v>152</v>
      </c>
      <c r="M54" s="25" t="s">
        <v>153</v>
      </c>
      <c r="N54" s="25">
        <v>4</v>
      </c>
      <c r="O54" s="25">
        <v>579</v>
      </c>
      <c r="P54" s="25">
        <v>2</v>
      </c>
      <c r="Q54" s="25">
        <v>0</v>
      </c>
      <c r="R54" s="25">
        <v>0</v>
      </c>
      <c r="S54" s="15" t="s">
        <v>363</v>
      </c>
      <c r="T54" s="15"/>
      <c r="U54" s="14"/>
    </row>
    <row r="55" spans="1:21" x14ac:dyDescent="0.2">
      <c r="A55" t="b">
        <f t="shared" si="1"/>
        <v>0</v>
      </c>
      <c r="B55" s="10"/>
      <c r="C55" s="11"/>
      <c r="D55" s="12"/>
      <c r="E55" s="8"/>
      <c r="F55" s="2"/>
      <c r="G55" s="3"/>
      <c r="H55" s="2"/>
      <c r="J55" s="29">
        <v>8</v>
      </c>
      <c r="K55" s="25">
        <v>1411</v>
      </c>
      <c r="L55" s="29" t="s">
        <v>376</v>
      </c>
      <c r="M55" s="29" t="s">
        <v>376</v>
      </c>
      <c r="N55" s="25">
        <v>7</v>
      </c>
      <c r="O55" s="25">
        <v>51</v>
      </c>
      <c r="P55" s="25">
        <v>4</v>
      </c>
      <c r="Q55" s="25">
        <v>0</v>
      </c>
      <c r="R55" s="25">
        <v>0</v>
      </c>
      <c r="S55" s="15"/>
      <c r="T55" s="15"/>
      <c r="U55" s="14"/>
    </row>
    <row r="56" spans="1:21" x14ac:dyDescent="0.2">
      <c r="A56" t="b">
        <f t="shared" si="1"/>
        <v>0</v>
      </c>
      <c r="B56" s="10"/>
      <c r="C56" s="11"/>
      <c r="D56" s="12"/>
      <c r="E56" s="8"/>
      <c r="F56" s="2"/>
      <c r="G56" s="3"/>
      <c r="H56" s="2"/>
      <c r="J56" s="29">
        <v>7</v>
      </c>
      <c r="K56" s="25">
        <v>1411</v>
      </c>
      <c r="L56" s="29" t="s">
        <v>375</v>
      </c>
      <c r="M56" s="29" t="s">
        <v>375</v>
      </c>
      <c r="N56" s="25">
        <v>8</v>
      </c>
      <c r="O56" s="25">
        <v>47</v>
      </c>
      <c r="P56" s="25">
        <v>4</v>
      </c>
      <c r="Q56" s="25">
        <v>0</v>
      </c>
      <c r="R56" s="25">
        <v>0</v>
      </c>
      <c r="S56" s="15"/>
      <c r="T56" s="15"/>
      <c r="U56" s="14"/>
    </row>
    <row r="57" spans="1:21" x14ac:dyDescent="0.2">
      <c r="A57" t="b">
        <f t="shared" si="1"/>
        <v>0</v>
      </c>
      <c r="B57" s="10"/>
      <c r="C57" s="11"/>
      <c r="D57" s="12"/>
      <c r="E57" s="8"/>
      <c r="F57" s="2"/>
      <c r="G57" s="3"/>
      <c r="H57" s="2"/>
      <c r="J57" s="29">
        <v>6</v>
      </c>
      <c r="K57" s="25">
        <v>1411</v>
      </c>
      <c r="L57" s="29" t="s">
        <v>374</v>
      </c>
      <c r="M57" s="29" t="s">
        <v>374</v>
      </c>
      <c r="N57" s="25">
        <v>12</v>
      </c>
      <c r="O57" s="25">
        <v>26</v>
      </c>
      <c r="P57" s="25">
        <v>21</v>
      </c>
      <c r="Q57" s="25">
        <v>0</v>
      </c>
      <c r="R57" s="25">
        <v>32</v>
      </c>
      <c r="S57" s="15"/>
      <c r="T57" s="15"/>
      <c r="U57" s="14"/>
    </row>
    <row r="58" spans="1:21" ht="38.25" x14ac:dyDescent="0.2">
      <c r="A58" t="b">
        <f t="shared" si="1"/>
        <v>1</v>
      </c>
      <c r="B58" s="2">
        <v>18</v>
      </c>
      <c r="C58" s="6" t="s">
        <v>68</v>
      </c>
      <c r="D58" s="5" t="s">
        <v>69</v>
      </c>
      <c r="E58" s="8" t="s">
        <v>70</v>
      </c>
      <c r="F58" s="2">
        <v>8</v>
      </c>
      <c r="G58" s="3" t="s">
        <v>71</v>
      </c>
      <c r="H58" s="2">
        <v>0</v>
      </c>
      <c r="J58" s="27">
        <v>20</v>
      </c>
      <c r="K58" s="27">
        <v>1411</v>
      </c>
      <c r="L58" s="28" t="s">
        <v>68</v>
      </c>
      <c r="M58" s="27" t="s">
        <v>69</v>
      </c>
      <c r="N58" s="27">
        <v>11</v>
      </c>
      <c r="O58" s="27">
        <v>370</v>
      </c>
      <c r="P58" s="27">
        <v>8</v>
      </c>
      <c r="Q58" s="27">
        <v>0</v>
      </c>
      <c r="R58" s="27">
        <v>0</v>
      </c>
      <c r="S58" s="22" t="s">
        <v>348</v>
      </c>
      <c r="T58" s="22" t="s">
        <v>382</v>
      </c>
      <c r="U58" s="34" t="s">
        <v>392</v>
      </c>
    </row>
    <row r="59" spans="1:21" ht="25.5" x14ac:dyDescent="0.2">
      <c r="A59" t="b">
        <f t="shared" si="1"/>
        <v>1</v>
      </c>
      <c r="B59" s="2">
        <v>48</v>
      </c>
      <c r="C59" s="6" t="s">
        <v>158</v>
      </c>
      <c r="D59" s="5" t="s">
        <v>159</v>
      </c>
      <c r="E59" s="8" t="s">
        <v>70</v>
      </c>
      <c r="F59" s="2">
        <v>8</v>
      </c>
      <c r="G59" s="3" t="s">
        <v>160</v>
      </c>
      <c r="H59" s="2">
        <v>0</v>
      </c>
      <c r="J59" s="25">
        <v>50</v>
      </c>
      <c r="K59" s="25">
        <v>1411</v>
      </c>
      <c r="L59" s="26" t="s">
        <v>158</v>
      </c>
      <c r="M59" s="25" t="s">
        <v>159</v>
      </c>
      <c r="N59" s="25">
        <v>11</v>
      </c>
      <c r="O59" s="25">
        <v>589</v>
      </c>
      <c r="P59" s="25">
        <v>8</v>
      </c>
      <c r="Q59" s="25">
        <v>0</v>
      </c>
      <c r="R59" s="25">
        <v>0</v>
      </c>
      <c r="S59" s="15" t="s">
        <v>356</v>
      </c>
      <c r="T59" s="15"/>
      <c r="U59" s="14"/>
    </row>
    <row r="60" spans="1:21" ht="25.5" x14ac:dyDescent="0.2">
      <c r="A60" t="b">
        <f t="shared" si="1"/>
        <v>1</v>
      </c>
      <c r="B60" s="2">
        <v>50</v>
      </c>
      <c r="C60" s="6" t="s">
        <v>164</v>
      </c>
      <c r="D60" s="5" t="s">
        <v>165</v>
      </c>
      <c r="E60" s="8" t="s">
        <v>70</v>
      </c>
      <c r="F60" s="2">
        <v>8</v>
      </c>
      <c r="G60" s="3" t="s">
        <v>166</v>
      </c>
      <c r="H60" s="2">
        <v>0</v>
      </c>
      <c r="J60" s="25">
        <v>52</v>
      </c>
      <c r="K60" s="25">
        <v>1411</v>
      </c>
      <c r="L60" s="26" t="s">
        <v>164</v>
      </c>
      <c r="M60" s="25" t="s">
        <v>165</v>
      </c>
      <c r="N60" s="25">
        <v>11</v>
      </c>
      <c r="O60" s="25">
        <v>605</v>
      </c>
      <c r="P60" s="25">
        <v>8</v>
      </c>
      <c r="Q60" s="25">
        <v>0</v>
      </c>
      <c r="R60" s="25">
        <v>0</v>
      </c>
      <c r="S60" s="15" t="s">
        <v>358</v>
      </c>
      <c r="T60" s="15"/>
      <c r="U60" s="14"/>
    </row>
    <row r="61" spans="1:21" ht="38.25" x14ac:dyDescent="0.2">
      <c r="A61" t="b">
        <f t="shared" si="1"/>
        <v>1</v>
      </c>
      <c r="B61" s="2">
        <v>43</v>
      </c>
      <c r="C61" s="6" t="s">
        <v>143</v>
      </c>
      <c r="D61" s="5" t="s">
        <v>144</v>
      </c>
      <c r="E61" s="8" t="s">
        <v>70</v>
      </c>
      <c r="F61" s="2">
        <v>8</v>
      </c>
      <c r="G61" s="3" t="s">
        <v>145</v>
      </c>
      <c r="H61" s="2">
        <v>0</v>
      </c>
      <c r="J61" s="25">
        <v>45</v>
      </c>
      <c r="K61" s="25">
        <v>1411</v>
      </c>
      <c r="L61" s="26" t="s">
        <v>143</v>
      </c>
      <c r="M61" s="25" t="s">
        <v>144</v>
      </c>
      <c r="N61" s="25">
        <v>11</v>
      </c>
      <c r="O61" s="25">
        <v>542</v>
      </c>
      <c r="P61" s="25">
        <v>8</v>
      </c>
      <c r="Q61" s="25">
        <v>0</v>
      </c>
      <c r="R61" s="25">
        <v>0</v>
      </c>
      <c r="S61" s="15" t="s">
        <v>355</v>
      </c>
      <c r="T61" s="15"/>
      <c r="U61" s="14"/>
    </row>
    <row r="62" spans="1:21" s="16" customFormat="1" ht="38.25" x14ac:dyDescent="0.2">
      <c r="A62" s="16" t="b">
        <f t="shared" si="1"/>
        <v>1</v>
      </c>
      <c r="B62" s="17">
        <v>49</v>
      </c>
      <c r="C62" s="18" t="s">
        <v>161</v>
      </c>
      <c r="D62" s="19" t="s">
        <v>162</v>
      </c>
      <c r="E62" s="20" t="s">
        <v>70</v>
      </c>
      <c r="F62" s="17">
        <v>8</v>
      </c>
      <c r="G62" s="21" t="s">
        <v>163</v>
      </c>
      <c r="H62" s="17">
        <v>0</v>
      </c>
      <c r="J62" s="27">
        <v>51</v>
      </c>
      <c r="K62" s="27">
        <v>1411</v>
      </c>
      <c r="L62" s="28" t="s">
        <v>161</v>
      </c>
      <c r="M62" s="27" t="s">
        <v>162</v>
      </c>
      <c r="N62" s="27">
        <v>11</v>
      </c>
      <c r="O62" s="27">
        <v>597</v>
      </c>
      <c r="P62" s="27">
        <v>8</v>
      </c>
      <c r="Q62" s="27">
        <v>0</v>
      </c>
      <c r="R62" s="27">
        <v>0</v>
      </c>
      <c r="S62" s="22" t="s">
        <v>357</v>
      </c>
      <c r="T62" s="22" t="s">
        <v>386</v>
      </c>
      <c r="U62" s="34" t="s">
        <v>393</v>
      </c>
    </row>
    <row r="63" spans="1:21" ht="25.5" x14ac:dyDescent="0.2">
      <c r="A63" t="b">
        <f t="shared" si="1"/>
        <v>1</v>
      </c>
      <c r="B63" s="2">
        <v>19</v>
      </c>
      <c r="C63" s="6" t="s">
        <v>72</v>
      </c>
      <c r="D63" s="7" t="s">
        <v>350</v>
      </c>
      <c r="E63" s="8" t="s">
        <v>70</v>
      </c>
      <c r="F63" s="2">
        <v>8</v>
      </c>
      <c r="G63" s="3" t="s">
        <v>73</v>
      </c>
      <c r="H63" s="2">
        <v>0</v>
      </c>
      <c r="J63" s="25">
        <v>21</v>
      </c>
      <c r="K63" s="25">
        <v>1411</v>
      </c>
      <c r="L63" s="26" t="s">
        <v>72</v>
      </c>
      <c r="M63" s="30" t="s">
        <v>383</v>
      </c>
      <c r="N63" s="25">
        <v>11</v>
      </c>
      <c r="O63" s="25">
        <v>378</v>
      </c>
      <c r="P63" s="25">
        <v>8</v>
      </c>
      <c r="Q63" s="25">
        <v>0</v>
      </c>
      <c r="R63" s="25">
        <v>0</v>
      </c>
      <c r="S63" s="14" t="s">
        <v>349</v>
      </c>
      <c r="T63" s="14" t="s">
        <v>382</v>
      </c>
      <c r="U63" s="14"/>
    </row>
    <row r="64" spans="1:21" x14ac:dyDescent="0.2">
      <c r="A64" t="b">
        <f t="shared" si="1"/>
        <v>1</v>
      </c>
      <c r="B64" s="2">
        <v>47</v>
      </c>
      <c r="C64" s="6" t="s">
        <v>155</v>
      </c>
      <c r="D64" s="5" t="s">
        <v>156</v>
      </c>
      <c r="E64" s="8" t="s">
        <v>70</v>
      </c>
      <c r="F64" s="2">
        <v>8</v>
      </c>
      <c r="G64" s="3" t="s">
        <v>157</v>
      </c>
      <c r="H64" s="2">
        <v>0</v>
      </c>
      <c r="J64" s="25">
        <v>49</v>
      </c>
      <c r="K64" s="25">
        <v>1411</v>
      </c>
      <c r="L64" s="26" t="s">
        <v>155</v>
      </c>
      <c r="M64" s="25" t="s">
        <v>156</v>
      </c>
      <c r="N64" s="25">
        <v>11</v>
      </c>
      <c r="O64" s="25">
        <v>581</v>
      </c>
      <c r="P64" s="25">
        <v>8</v>
      </c>
      <c r="Q64" s="25">
        <v>0</v>
      </c>
      <c r="R64" s="25">
        <v>0</v>
      </c>
      <c r="S64" s="14"/>
      <c r="T64" s="14"/>
      <c r="U64" s="14"/>
    </row>
    <row r="65" spans="1:21" x14ac:dyDescent="0.2">
      <c r="A65" t="b">
        <f t="shared" si="1"/>
        <v>1</v>
      </c>
      <c r="B65" s="2">
        <v>8</v>
      </c>
      <c r="C65" s="6" t="s">
        <v>33</v>
      </c>
      <c r="D65" s="5" t="s">
        <v>34</v>
      </c>
      <c r="E65" s="8" t="s">
        <v>35</v>
      </c>
      <c r="F65" s="2">
        <v>256</v>
      </c>
      <c r="G65" s="3" t="s">
        <v>36</v>
      </c>
      <c r="H65" s="2">
        <v>32</v>
      </c>
      <c r="J65" s="25">
        <v>10</v>
      </c>
      <c r="K65" s="25">
        <v>1411</v>
      </c>
      <c r="L65" s="26" t="s">
        <v>33</v>
      </c>
      <c r="M65" s="25" t="s">
        <v>34</v>
      </c>
      <c r="N65" s="25">
        <v>12</v>
      </c>
      <c r="O65" s="25">
        <v>59</v>
      </c>
      <c r="P65" s="25">
        <v>81</v>
      </c>
      <c r="Q65" s="25">
        <v>0</v>
      </c>
      <c r="R65" s="25">
        <v>32</v>
      </c>
      <c r="S65" s="14" t="s">
        <v>337</v>
      </c>
      <c r="T65" s="14"/>
      <c r="U65" s="14"/>
    </row>
    <row r="66" spans="1:21" ht="25.5" x14ac:dyDescent="0.2">
      <c r="A66" t="b">
        <f t="shared" si="1"/>
        <v>1</v>
      </c>
      <c r="B66" s="2">
        <v>28</v>
      </c>
      <c r="C66" s="6" t="s">
        <v>96</v>
      </c>
      <c r="D66" s="5" t="s">
        <v>97</v>
      </c>
      <c r="E66" s="8" t="s">
        <v>70</v>
      </c>
      <c r="F66" s="2">
        <v>8</v>
      </c>
      <c r="G66" s="3" t="s">
        <v>98</v>
      </c>
      <c r="H66" s="2">
        <v>0</v>
      </c>
      <c r="J66" s="25">
        <v>30</v>
      </c>
      <c r="K66" s="25">
        <v>1411</v>
      </c>
      <c r="L66" s="26" t="s">
        <v>96</v>
      </c>
      <c r="M66" s="25" t="s">
        <v>97</v>
      </c>
      <c r="N66" s="25">
        <v>11</v>
      </c>
      <c r="O66" s="25">
        <v>450</v>
      </c>
      <c r="P66" s="25">
        <v>8</v>
      </c>
      <c r="Q66" s="25">
        <v>0</v>
      </c>
      <c r="R66" s="25">
        <v>0</v>
      </c>
      <c r="S66" s="15" t="s">
        <v>353</v>
      </c>
      <c r="T66" s="15"/>
      <c r="U66" s="14"/>
    </row>
    <row r="67" spans="1:21" x14ac:dyDescent="0.2">
      <c r="A67" t="b">
        <f t="shared" si="1"/>
        <v>1</v>
      </c>
      <c r="B67" s="2">
        <v>1</v>
      </c>
      <c r="C67" s="6" t="s">
        <v>8</v>
      </c>
      <c r="D67" s="5" t="s">
        <v>9</v>
      </c>
      <c r="E67" s="8" t="s">
        <v>10</v>
      </c>
      <c r="F67" s="2">
        <v>8</v>
      </c>
      <c r="G67" s="3" t="s">
        <v>11</v>
      </c>
      <c r="H67" s="2">
        <v>0</v>
      </c>
      <c r="J67" s="25">
        <v>1</v>
      </c>
      <c r="K67" s="25">
        <v>1411</v>
      </c>
      <c r="L67" s="26" t="s">
        <v>8</v>
      </c>
      <c r="M67" s="25" t="s">
        <v>8</v>
      </c>
      <c r="N67" s="25">
        <v>17</v>
      </c>
      <c r="O67" s="25">
        <v>0</v>
      </c>
      <c r="P67" s="25">
        <v>8</v>
      </c>
      <c r="Q67" s="25">
        <v>0</v>
      </c>
      <c r="R67" s="25">
        <v>0</v>
      </c>
      <c r="S67" s="14"/>
      <c r="T67" s="14"/>
      <c r="U67" s="14"/>
    </row>
    <row r="68" spans="1:21" x14ac:dyDescent="0.2">
      <c r="A68" t="b">
        <f t="shared" ref="A68:A99" si="2">C68=L68</f>
        <v>1</v>
      </c>
      <c r="B68" s="2">
        <v>9</v>
      </c>
      <c r="C68" s="6" t="s">
        <v>37</v>
      </c>
      <c r="D68" s="5" t="s">
        <v>38</v>
      </c>
      <c r="E68" s="8" t="s">
        <v>39</v>
      </c>
      <c r="F68" s="2">
        <v>151</v>
      </c>
      <c r="G68" s="3" t="s">
        <v>40</v>
      </c>
      <c r="H68" s="2">
        <v>32</v>
      </c>
      <c r="J68" s="25">
        <v>11</v>
      </c>
      <c r="K68" s="25">
        <v>1411</v>
      </c>
      <c r="L68" s="26" t="s">
        <v>37</v>
      </c>
      <c r="M68" s="25" t="s">
        <v>38</v>
      </c>
      <c r="N68" s="25">
        <v>12</v>
      </c>
      <c r="O68" s="25">
        <v>140</v>
      </c>
      <c r="P68" s="25">
        <v>51</v>
      </c>
      <c r="Q68" s="25">
        <v>0</v>
      </c>
      <c r="R68" s="25">
        <v>32</v>
      </c>
      <c r="S68" s="14"/>
      <c r="T68" s="14"/>
      <c r="U68" s="14"/>
    </row>
    <row r="69" spans="1:21" x14ac:dyDescent="0.2">
      <c r="A69" t="b">
        <f t="shared" si="2"/>
        <v>1</v>
      </c>
      <c r="B69" s="2">
        <v>45</v>
      </c>
      <c r="C69" s="6" t="s">
        <v>149</v>
      </c>
      <c r="D69" s="5" t="s">
        <v>150</v>
      </c>
      <c r="E69" s="8" t="s">
        <v>57</v>
      </c>
      <c r="F69" s="2">
        <v>21</v>
      </c>
      <c r="G69" s="3" t="s">
        <v>151</v>
      </c>
      <c r="H69" s="2">
        <v>32</v>
      </c>
      <c r="J69" s="25">
        <v>47</v>
      </c>
      <c r="K69" s="25">
        <v>1411</v>
      </c>
      <c r="L69" s="26" t="s">
        <v>149</v>
      </c>
      <c r="M69" s="25" t="s">
        <v>150</v>
      </c>
      <c r="N69" s="25">
        <v>12</v>
      </c>
      <c r="O69" s="25">
        <v>558</v>
      </c>
      <c r="P69" s="25">
        <v>21</v>
      </c>
      <c r="Q69" s="25">
        <v>0</v>
      </c>
      <c r="R69" s="25">
        <v>32</v>
      </c>
      <c r="S69" s="14" t="s">
        <v>339</v>
      </c>
      <c r="T69" s="14"/>
      <c r="U69" s="14"/>
    </row>
    <row r="70" spans="1:21" x14ac:dyDescent="0.2">
      <c r="A70" t="b">
        <f t="shared" si="2"/>
        <v>0</v>
      </c>
      <c r="B70" s="10">
        <v>101</v>
      </c>
      <c r="C70" s="11" t="s">
        <v>320</v>
      </c>
      <c r="D70" s="12" t="s">
        <v>321</v>
      </c>
      <c r="E70" s="8" t="s">
        <v>57</v>
      </c>
      <c r="F70" s="2">
        <v>21</v>
      </c>
      <c r="G70" s="3" t="s">
        <v>322</v>
      </c>
      <c r="H70" s="2">
        <v>32</v>
      </c>
      <c r="J70" s="25"/>
      <c r="K70" s="25"/>
      <c r="L70" s="25"/>
      <c r="M70" s="25"/>
      <c r="N70" s="25"/>
      <c r="O70" s="25"/>
      <c r="P70" s="25"/>
      <c r="Q70" s="25"/>
      <c r="R70" s="25"/>
      <c r="S70" s="14"/>
      <c r="T70" s="14"/>
      <c r="U70" s="14"/>
    </row>
    <row r="71" spans="1:21" x14ac:dyDescent="0.2">
      <c r="A71" t="b">
        <f t="shared" si="2"/>
        <v>1</v>
      </c>
      <c r="B71" s="2">
        <v>29</v>
      </c>
      <c r="C71" s="6" t="s">
        <v>99</v>
      </c>
      <c r="D71" s="5" t="s">
        <v>100</v>
      </c>
      <c r="E71" s="8" t="s">
        <v>70</v>
      </c>
      <c r="F71" s="2">
        <v>8</v>
      </c>
      <c r="G71" s="3" t="s">
        <v>101</v>
      </c>
      <c r="H71" s="2">
        <v>0</v>
      </c>
      <c r="J71" s="25">
        <v>31</v>
      </c>
      <c r="K71" s="25">
        <v>1411</v>
      </c>
      <c r="L71" s="26" t="s">
        <v>99</v>
      </c>
      <c r="M71" s="25" t="s">
        <v>100</v>
      </c>
      <c r="N71" s="25">
        <v>11</v>
      </c>
      <c r="O71" s="25">
        <v>458</v>
      </c>
      <c r="P71" s="25">
        <v>8</v>
      </c>
      <c r="Q71" s="25">
        <v>0</v>
      </c>
      <c r="R71" s="25">
        <v>0</v>
      </c>
      <c r="S71" s="14"/>
      <c r="T71" s="14"/>
      <c r="U71" s="14"/>
    </row>
    <row r="72" spans="1:21" x14ac:dyDescent="0.2">
      <c r="A72" t="b">
        <f t="shared" si="2"/>
        <v>0</v>
      </c>
      <c r="B72" s="31">
        <v>62</v>
      </c>
      <c r="C72" s="32" t="s">
        <v>200</v>
      </c>
      <c r="D72" s="33" t="s">
        <v>201</v>
      </c>
      <c r="E72" s="8" t="s">
        <v>25</v>
      </c>
      <c r="F72" s="2">
        <v>2</v>
      </c>
      <c r="G72" s="3" t="s">
        <v>202</v>
      </c>
      <c r="H72" s="2">
        <v>0</v>
      </c>
      <c r="J72" s="25"/>
      <c r="K72" s="25"/>
      <c r="L72" s="25"/>
      <c r="M72" s="25"/>
      <c r="N72" s="25"/>
      <c r="O72" s="25"/>
      <c r="P72" s="25"/>
      <c r="Q72" s="25"/>
      <c r="R72" s="25"/>
      <c r="S72" s="14"/>
      <c r="T72" s="14"/>
      <c r="U72" s="14"/>
    </row>
    <row r="73" spans="1:21" x14ac:dyDescent="0.2">
      <c r="A73" t="b">
        <f t="shared" si="2"/>
        <v>1</v>
      </c>
      <c r="B73" s="2">
        <v>32</v>
      </c>
      <c r="C73" s="6" t="s">
        <v>108</v>
      </c>
      <c r="D73" s="5" t="s">
        <v>109</v>
      </c>
      <c r="E73" s="8" t="s">
        <v>110</v>
      </c>
      <c r="F73" s="2">
        <v>1</v>
      </c>
      <c r="G73" s="3" t="s">
        <v>111</v>
      </c>
      <c r="H73" s="2">
        <v>0</v>
      </c>
      <c r="J73" s="25">
        <v>34</v>
      </c>
      <c r="K73" s="25">
        <v>1411</v>
      </c>
      <c r="L73" s="26" t="s">
        <v>108</v>
      </c>
      <c r="M73" s="25" t="s">
        <v>109</v>
      </c>
      <c r="N73" s="25">
        <v>1</v>
      </c>
      <c r="O73" s="25">
        <v>482</v>
      </c>
      <c r="P73" s="25">
        <v>1</v>
      </c>
      <c r="Q73" s="25">
        <v>0</v>
      </c>
      <c r="R73" s="25">
        <v>0</v>
      </c>
      <c r="S73" s="14"/>
      <c r="T73" s="14"/>
      <c r="U73" s="14"/>
    </row>
    <row r="74" spans="1:21" x14ac:dyDescent="0.2">
      <c r="A74" t="b">
        <f t="shared" si="2"/>
        <v>1</v>
      </c>
      <c r="B74" s="2">
        <v>36</v>
      </c>
      <c r="C74" s="32" t="s">
        <v>122</v>
      </c>
      <c r="D74" s="33" t="s">
        <v>123</v>
      </c>
      <c r="E74" s="8" t="s">
        <v>70</v>
      </c>
      <c r="F74" s="2">
        <v>8</v>
      </c>
      <c r="G74" s="3" t="s">
        <v>124</v>
      </c>
      <c r="H74" s="2">
        <v>0</v>
      </c>
      <c r="J74" s="25">
        <v>38</v>
      </c>
      <c r="K74" s="25">
        <v>1411</v>
      </c>
      <c r="L74" s="26" t="s">
        <v>122</v>
      </c>
      <c r="M74" s="25" t="s">
        <v>123</v>
      </c>
      <c r="N74" s="25">
        <v>11</v>
      </c>
      <c r="O74" s="25">
        <v>500</v>
      </c>
      <c r="P74" s="25">
        <v>8</v>
      </c>
      <c r="Q74" s="25">
        <v>0</v>
      </c>
      <c r="R74" s="25">
        <v>0</v>
      </c>
      <c r="S74" s="14"/>
      <c r="T74" s="14"/>
      <c r="U74" s="14"/>
    </row>
    <row r="75" spans="1:21" x14ac:dyDescent="0.2">
      <c r="A75" t="b">
        <f t="shared" si="2"/>
        <v>1</v>
      </c>
      <c r="B75" s="36">
        <v>40</v>
      </c>
      <c r="C75" s="37" t="s">
        <v>134</v>
      </c>
      <c r="D75" s="38" t="s">
        <v>135</v>
      </c>
      <c r="E75" s="8" t="s">
        <v>114</v>
      </c>
      <c r="F75" s="2">
        <v>1</v>
      </c>
      <c r="G75" s="3" t="s">
        <v>136</v>
      </c>
      <c r="H75" s="2">
        <v>0</v>
      </c>
      <c r="J75" s="25">
        <v>42</v>
      </c>
      <c r="K75" s="25">
        <v>1411</v>
      </c>
      <c r="L75" s="26" t="s">
        <v>134</v>
      </c>
      <c r="M75" s="25" t="s">
        <v>135</v>
      </c>
      <c r="N75" s="25">
        <v>3</v>
      </c>
      <c r="O75" s="25">
        <v>532</v>
      </c>
      <c r="P75" s="25">
        <v>1</v>
      </c>
      <c r="Q75" s="25">
        <v>0</v>
      </c>
      <c r="R75" s="25">
        <v>0</v>
      </c>
      <c r="S75" s="14"/>
      <c r="T75" s="14"/>
      <c r="U75" s="14"/>
    </row>
    <row r="76" spans="1:21" x14ac:dyDescent="0.2">
      <c r="A76" t="b">
        <f t="shared" si="2"/>
        <v>0</v>
      </c>
      <c r="B76" s="31">
        <v>56</v>
      </c>
      <c r="C76" s="32" t="s">
        <v>182</v>
      </c>
      <c r="D76" s="33" t="s">
        <v>183</v>
      </c>
      <c r="E76" s="8" t="s">
        <v>25</v>
      </c>
      <c r="F76" s="2">
        <v>2</v>
      </c>
      <c r="G76" s="3" t="s">
        <v>184</v>
      </c>
      <c r="H76" s="2">
        <v>0</v>
      </c>
      <c r="J76" s="25"/>
      <c r="K76" s="25"/>
      <c r="L76" s="25"/>
      <c r="M76" s="25"/>
      <c r="N76" s="25"/>
      <c r="O76" s="25"/>
      <c r="P76" s="25"/>
      <c r="Q76" s="25"/>
      <c r="R76" s="25"/>
      <c r="S76" s="14"/>
      <c r="T76" s="14"/>
      <c r="U76" s="14"/>
    </row>
    <row r="77" spans="1:21" ht="25.5" x14ac:dyDescent="0.2">
      <c r="A77" t="b">
        <f t="shared" si="2"/>
        <v>1</v>
      </c>
      <c r="B77" s="2">
        <v>12</v>
      </c>
      <c r="C77" s="6" t="s">
        <v>48</v>
      </c>
      <c r="D77" s="5" t="s">
        <v>49</v>
      </c>
      <c r="E77" s="8" t="s">
        <v>50</v>
      </c>
      <c r="F77" s="2">
        <v>51</v>
      </c>
      <c r="G77" s="3" t="s">
        <v>51</v>
      </c>
      <c r="H77" s="2">
        <v>32</v>
      </c>
      <c r="J77" s="27">
        <v>14</v>
      </c>
      <c r="K77" s="27">
        <v>1411</v>
      </c>
      <c r="L77" s="28" t="s">
        <v>48</v>
      </c>
      <c r="M77" s="27" t="s">
        <v>49</v>
      </c>
      <c r="N77" s="27">
        <v>12</v>
      </c>
      <c r="O77" s="27">
        <v>253</v>
      </c>
      <c r="P77" s="27">
        <v>51</v>
      </c>
      <c r="Q77" s="27">
        <v>0</v>
      </c>
      <c r="R77" s="27">
        <v>32</v>
      </c>
      <c r="S77" s="22" t="s">
        <v>362</v>
      </c>
      <c r="T77" s="22" t="s">
        <v>387</v>
      </c>
      <c r="U77" s="34" t="s">
        <v>389</v>
      </c>
    </row>
    <row r="78" spans="1:21" x14ac:dyDescent="0.2">
      <c r="A78" t="b">
        <f t="shared" si="2"/>
        <v>1</v>
      </c>
      <c r="B78" s="2">
        <v>38</v>
      </c>
      <c r="C78" s="6" t="s">
        <v>128</v>
      </c>
      <c r="D78" s="5" t="s">
        <v>129</v>
      </c>
      <c r="E78" s="8" t="s">
        <v>10</v>
      </c>
      <c r="F78" s="2">
        <v>8</v>
      </c>
      <c r="G78" s="3" t="s">
        <v>130</v>
      </c>
      <c r="H78" s="2">
        <v>0</v>
      </c>
      <c r="J78" s="25">
        <v>40</v>
      </c>
      <c r="K78" s="25">
        <v>1411</v>
      </c>
      <c r="L78" s="26" t="s">
        <v>128</v>
      </c>
      <c r="M78" s="25" t="s">
        <v>129</v>
      </c>
      <c r="N78" s="25">
        <v>17</v>
      </c>
      <c r="O78" s="25">
        <v>516</v>
      </c>
      <c r="P78" s="25">
        <v>8</v>
      </c>
      <c r="Q78" s="25">
        <v>0</v>
      </c>
      <c r="R78" s="25">
        <v>0</v>
      </c>
      <c r="S78" s="14"/>
      <c r="T78" s="14"/>
      <c r="U78" s="14"/>
    </row>
    <row r="79" spans="1:21" x14ac:dyDescent="0.2">
      <c r="A79" t="b">
        <f t="shared" si="2"/>
        <v>1</v>
      </c>
      <c r="B79" s="2">
        <v>39</v>
      </c>
      <c r="C79" s="6" t="s">
        <v>131</v>
      </c>
      <c r="D79" s="5" t="s">
        <v>132</v>
      </c>
      <c r="E79" s="8" t="s">
        <v>10</v>
      </c>
      <c r="F79" s="2">
        <v>8</v>
      </c>
      <c r="G79" s="3" t="s">
        <v>133</v>
      </c>
      <c r="H79" s="2">
        <v>0</v>
      </c>
      <c r="J79" s="25">
        <v>41</v>
      </c>
      <c r="K79" s="25">
        <v>1411</v>
      </c>
      <c r="L79" s="26" t="s">
        <v>131</v>
      </c>
      <c r="M79" s="25" t="s">
        <v>132</v>
      </c>
      <c r="N79" s="25">
        <v>17</v>
      </c>
      <c r="O79" s="25">
        <v>524</v>
      </c>
      <c r="P79" s="25">
        <v>8</v>
      </c>
      <c r="Q79" s="25">
        <v>0</v>
      </c>
      <c r="R79" s="25">
        <v>0</v>
      </c>
      <c r="S79" s="14"/>
      <c r="T79" s="14"/>
      <c r="U79" s="14"/>
    </row>
    <row r="80" spans="1:21" x14ac:dyDescent="0.2">
      <c r="A80" t="b">
        <f t="shared" si="2"/>
        <v>1</v>
      </c>
      <c r="B80" s="2">
        <v>41</v>
      </c>
      <c r="C80" s="6" t="s">
        <v>137</v>
      </c>
      <c r="D80" s="5" t="s">
        <v>138</v>
      </c>
      <c r="E80" s="8" t="s">
        <v>114</v>
      </c>
      <c r="F80" s="2">
        <v>1</v>
      </c>
      <c r="G80" s="3" t="s">
        <v>139</v>
      </c>
      <c r="H80" s="2">
        <v>0</v>
      </c>
      <c r="J80" s="25">
        <v>43</v>
      </c>
      <c r="K80" s="25">
        <v>1411</v>
      </c>
      <c r="L80" s="26" t="s">
        <v>137</v>
      </c>
      <c r="M80" s="25" t="s">
        <v>138</v>
      </c>
      <c r="N80" s="25">
        <v>3</v>
      </c>
      <c r="O80" s="25">
        <v>533</v>
      </c>
      <c r="P80" s="25">
        <v>1</v>
      </c>
      <c r="Q80" s="25">
        <v>0</v>
      </c>
      <c r="R80" s="25">
        <v>0</v>
      </c>
      <c r="S80" s="14"/>
      <c r="T80" s="14"/>
      <c r="U80" s="14"/>
    </row>
    <row r="81" spans="1:21" x14ac:dyDescent="0.2">
      <c r="A81" t="b">
        <f t="shared" si="2"/>
        <v>0</v>
      </c>
      <c r="B81" s="10">
        <v>80</v>
      </c>
      <c r="C81" s="11" t="s">
        <v>256</v>
      </c>
      <c r="D81" s="12" t="s">
        <v>257</v>
      </c>
      <c r="E81" s="8" t="s">
        <v>258</v>
      </c>
      <c r="F81" s="2">
        <v>11</v>
      </c>
      <c r="G81" s="3" t="s">
        <v>259</v>
      </c>
      <c r="H81" s="2">
        <v>32</v>
      </c>
      <c r="J81" s="25"/>
      <c r="K81" s="25"/>
      <c r="L81" s="25"/>
      <c r="M81" s="25"/>
      <c r="N81" s="25"/>
      <c r="O81" s="25"/>
      <c r="P81" s="25"/>
      <c r="Q81" s="25"/>
      <c r="R81" s="25"/>
      <c r="S81" s="14"/>
      <c r="T81" s="14"/>
      <c r="U81" s="14"/>
    </row>
    <row r="82" spans="1:21" x14ac:dyDescent="0.2">
      <c r="A82" t="b">
        <f t="shared" si="2"/>
        <v>0</v>
      </c>
      <c r="B82" s="10">
        <v>89</v>
      </c>
      <c r="C82" s="11" t="s">
        <v>284</v>
      </c>
      <c r="D82" s="12" t="s">
        <v>285</v>
      </c>
      <c r="E82" s="8" t="s">
        <v>258</v>
      </c>
      <c r="F82" s="2">
        <v>11</v>
      </c>
      <c r="G82" s="3" t="s">
        <v>286</v>
      </c>
      <c r="H82" s="2">
        <v>32</v>
      </c>
      <c r="J82" s="25"/>
      <c r="K82" s="25"/>
      <c r="L82" s="25"/>
      <c r="M82" s="25"/>
      <c r="N82" s="25"/>
      <c r="O82" s="25"/>
      <c r="P82" s="25"/>
      <c r="Q82" s="25"/>
      <c r="R82" s="25"/>
      <c r="S82" s="14"/>
      <c r="T82" s="14"/>
      <c r="U82" s="14"/>
    </row>
    <row r="83" spans="1:21" x14ac:dyDescent="0.2">
      <c r="A83" t="b">
        <f t="shared" si="2"/>
        <v>0</v>
      </c>
      <c r="B83" s="10">
        <v>90</v>
      </c>
      <c r="C83" s="11" t="s">
        <v>287</v>
      </c>
      <c r="D83" s="12" t="s">
        <v>288</v>
      </c>
      <c r="E83" s="8" t="s">
        <v>258</v>
      </c>
      <c r="F83" s="2">
        <v>11</v>
      </c>
      <c r="G83" s="3" t="s">
        <v>289</v>
      </c>
      <c r="H83" s="2">
        <v>32</v>
      </c>
      <c r="J83" s="25"/>
      <c r="K83" s="25"/>
      <c r="L83" s="25"/>
      <c r="M83" s="25"/>
      <c r="N83" s="25"/>
      <c r="O83" s="25"/>
      <c r="P83" s="25"/>
      <c r="Q83" s="25"/>
      <c r="R83" s="25"/>
      <c r="S83" s="14"/>
      <c r="T83" s="14"/>
      <c r="U83" s="14"/>
    </row>
    <row r="84" spans="1:21" x14ac:dyDescent="0.2">
      <c r="A84" t="b">
        <f t="shared" si="2"/>
        <v>0</v>
      </c>
      <c r="B84" s="10">
        <v>91</v>
      </c>
      <c r="C84" s="11" t="s">
        <v>290</v>
      </c>
      <c r="D84" s="12" t="s">
        <v>291</v>
      </c>
      <c r="E84" s="8" t="s">
        <v>258</v>
      </c>
      <c r="F84" s="2">
        <v>11</v>
      </c>
      <c r="G84" s="3" t="s">
        <v>292</v>
      </c>
      <c r="H84" s="2">
        <v>32</v>
      </c>
      <c r="J84" s="25"/>
      <c r="K84" s="25"/>
      <c r="L84" s="25"/>
      <c r="M84" s="25"/>
      <c r="N84" s="25"/>
      <c r="O84" s="25"/>
      <c r="P84" s="25"/>
      <c r="Q84" s="25"/>
      <c r="R84" s="25"/>
      <c r="S84" s="14"/>
      <c r="T84" s="14"/>
      <c r="U84" s="14"/>
    </row>
    <row r="85" spans="1:21" x14ac:dyDescent="0.2">
      <c r="A85" t="b">
        <f t="shared" si="2"/>
        <v>0</v>
      </c>
      <c r="B85" s="10">
        <v>92</v>
      </c>
      <c r="C85" s="11" t="s">
        <v>293</v>
      </c>
      <c r="D85" s="12" t="s">
        <v>294</v>
      </c>
      <c r="E85" s="8" t="s">
        <v>258</v>
      </c>
      <c r="F85" s="2">
        <v>11</v>
      </c>
      <c r="G85" s="3" t="s">
        <v>295</v>
      </c>
      <c r="H85" s="2">
        <v>32</v>
      </c>
      <c r="J85" s="25"/>
      <c r="K85" s="25"/>
      <c r="L85" s="25"/>
      <c r="M85" s="25"/>
      <c r="N85" s="25"/>
      <c r="O85" s="25"/>
      <c r="P85" s="25"/>
      <c r="Q85" s="25"/>
      <c r="R85" s="25"/>
      <c r="S85" s="14"/>
      <c r="T85" s="14"/>
      <c r="U85" s="14"/>
    </row>
    <row r="86" spans="1:21" x14ac:dyDescent="0.2">
      <c r="A86" t="b">
        <f t="shared" si="2"/>
        <v>0</v>
      </c>
      <c r="B86" s="10">
        <v>93</v>
      </c>
      <c r="C86" s="11" t="s">
        <v>296</v>
      </c>
      <c r="D86" s="12" t="s">
        <v>297</v>
      </c>
      <c r="E86" s="8" t="s">
        <v>258</v>
      </c>
      <c r="F86" s="2">
        <v>11</v>
      </c>
      <c r="G86" s="3" t="s">
        <v>298</v>
      </c>
      <c r="H86" s="2">
        <v>32</v>
      </c>
      <c r="J86" s="25"/>
      <c r="K86" s="25"/>
      <c r="L86" s="25"/>
      <c r="M86" s="25"/>
      <c r="N86" s="25"/>
      <c r="O86" s="25"/>
      <c r="P86" s="25"/>
      <c r="Q86" s="25"/>
      <c r="R86" s="25"/>
      <c r="S86" s="14"/>
      <c r="T86" s="14"/>
      <c r="U86" s="14"/>
    </row>
    <row r="87" spans="1:21" x14ac:dyDescent="0.2">
      <c r="A87" t="b">
        <f t="shared" si="2"/>
        <v>0</v>
      </c>
      <c r="B87" s="10">
        <v>94</v>
      </c>
      <c r="C87" s="11" t="s">
        <v>299</v>
      </c>
      <c r="D87" s="12" t="s">
        <v>300</v>
      </c>
      <c r="E87" s="8" t="s">
        <v>258</v>
      </c>
      <c r="F87" s="2">
        <v>11</v>
      </c>
      <c r="G87" s="3" t="s">
        <v>301</v>
      </c>
      <c r="H87" s="2">
        <v>32</v>
      </c>
      <c r="J87" s="25"/>
      <c r="K87" s="25"/>
      <c r="L87" s="25"/>
      <c r="M87" s="25"/>
      <c r="N87" s="25"/>
      <c r="O87" s="25"/>
      <c r="P87" s="25"/>
      <c r="Q87" s="25"/>
      <c r="R87" s="25"/>
      <c r="S87" s="14"/>
      <c r="T87" s="14"/>
      <c r="U87" s="14"/>
    </row>
    <row r="88" spans="1:21" x14ac:dyDescent="0.2">
      <c r="A88" t="b">
        <f t="shared" si="2"/>
        <v>0</v>
      </c>
      <c r="B88" s="10">
        <v>81</v>
      </c>
      <c r="C88" s="11" t="s">
        <v>260</v>
      </c>
      <c r="D88" s="12" t="s">
        <v>261</v>
      </c>
      <c r="E88" s="8" t="s">
        <v>258</v>
      </c>
      <c r="F88" s="2">
        <v>11</v>
      </c>
      <c r="G88" s="3" t="s">
        <v>262</v>
      </c>
      <c r="H88" s="2">
        <v>32</v>
      </c>
      <c r="J88" s="25"/>
      <c r="K88" s="25"/>
      <c r="L88" s="25"/>
      <c r="M88" s="25"/>
      <c r="N88" s="25"/>
      <c r="O88" s="25"/>
      <c r="P88" s="25"/>
      <c r="Q88" s="25"/>
      <c r="R88" s="25"/>
      <c r="S88" s="14"/>
      <c r="T88" s="14"/>
      <c r="U88" s="14"/>
    </row>
    <row r="89" spans="1:21" x14ac:dyDescent="0.2">
      <c r="A89" t="b">
        <f t="shared" si="2"/>
        <v>0</v>
      </c>
      <c r="B89" s="10">
        <v>82</v>
      </c>
      <c r="C89" s="11" t="s">
        <v>263</v>
      </c>
      <c r="D89" s="12" t="s">
        <v>264</v>
      </c>
      <c r="E89" s="8" t="s">
        <v>258</v>
      </c>
      <c r="F89" s="2">
        <v>11</v>
      </c>
      <c r="G89" s="3" t="s">
        <v>265</v>
      </c>
      <c r="H89" s="2">
        <v>32</v>
      </c>
      <c r="J89" s="25"/>
      <c r="K89" s="25"/>
      <c r="L89" s="25"/>
      <c r="M89" s="25"/>
      <c r="N89" s="25"/>
      <c r="O89" s="25"/>
      <c r="P89" s="25"/>
      <c r="Q89" s="25"/>
      <c r="R89" s="25"/>
      <c r="S89" s="14"/>
      <c r="T89" s="14"/>
      <c r="U89" s="14"/>
    </row>
    <row r="90" spans="1:21" x14ac:dyDescent="0.2">
      <c r="A90" t="b">
        <f t="shared" si="2"/>
        <v>0</v>
      </c>
      <c r="B90" s="10">
        <v>83</v>
      </c>
      <c r="C90" s="11" t="s">
        <v>266</v>
      </c>
      <c r="D90" s="12" t="s">
        <v>267</v>
      </c>
      <c r="E90" s="8" t="s">
        <v>258</v>
      </c>
      <c r="F90" s="2">
        <v>11</v>
      </c>
      <c r="G90" s="3" t="s">
        <v>268</v>
      </c>
      <c r="H90" s="2">
        <v>32</v>
      </c>
      <c r="J90" s="25"/>
      <c r="K90" s="25"/>
      <c r="L90" s="25"/>
      <c r="M90" s="25"/>
      <c r="N90" s="25"/>
      <c r="O90" s="25"/>
      <c r="P90" s="25"/>
      <c r="Q90" s="25"/>
      <c r="R90" s="25"/>
      <c r="S90" s="14"/>
      <c r="T90" s="14"/>
      <c r="U90" s="14"/>
    </row>
    <row r="91" spans="1:21" x14ac:dyDescent="0.2">
      <c r="A91" t="b">
        <f t="shared" si="2"/>
        <v>0</v>
      </c>
      <c r="B91" s="10">
        <v>84</v>
      </c>
      <c r="C91" s="11" t="s">
        <v>269</v>
      </c>
      <c r="D91" s="12" t="s">
        <v>270</v>
      </c>
      <c r="E91" s="8" t="s">
        <v>258</v>
      </c>
      <c r="F91" s="2">
        <v>11</v>
      </c>
      <c r="G91" s="3" t="s">
        <v>271</v>
      </c>
      <c r="H91" s="2">
        <v>32</v>
      </c>
      <c r="J91" s="25"/>
      <c r="K91" s="25"/>
      <c r="L91" s="25"/>
      <c r="M91" s="25"/>
      <c r="N91" s="25"/>
      <c r="O91" s="25"/>
      <c r="P91" s="25"/>
      <c r="Q91" s="25"/>
      <c r="R91" s="25"/>
      <c r="S91" s="14"/>
      <c r="T91" s="14"/>
      <c r="U91" s="14"/>
    </row>
    <row r="92" spans="1:21" x14ac:dyDescent="0.2">
      <c r="A92" t="b">
        <f t="shared" si="2"/>
        <v>0</v>
      </c>
      <c r="B92" s="10">
        <v>85</v>
      </c>
      <c r="C92" s="11" t="s">
        <v>272</v>
      </c>
      <c r="D92" s="12" t="s">
        <v>273</v>
      </c>
      <c r="E92" s="8" t="s">
        <v>258</v>
      </c>
      <c r="F92" s="2">
        <v>11</v>
      </c>
      <c r="G92" s="3" t="s">
        <v>274</v>
      </c>
      <c r="H92" s="2">
        <v>32</v>
      </c>
      <c r="J92" s="25"/>
      <c r="K92" s="25"/>
      <c r="L92" s="25"/>
      <c r="M92" s="25"/>
      <c r="N92" s="25"/>
      <c r="O92" s="25"/>
      <c r="P92" s="25"/>
      <c r="Q92" s="25"/>
      <c r="R92" s="25"/>
      <c r="S92" s="14"/>
      <c r="T92" s="14"/>
      <c r="U92" s="11"/>
    </row>
    <row r="93" spans="1:21" x14ac:dyDescent="0.2">
      <c r="A93" t="b">
        <f t="shared" si="2"/>
        <v>0</v>
      </c>
      <c r="B93" s="10">
        <v>86</v>
      </c>
      <c r="C93" s="11" t="s">
        <v>275</v>
      </c>
      <c r="D93" s="12" t="s">
        <v>276</v>
      </c>
      <c r="E93" s="8" t="s">
        <v>258</v>
      </c>
      <c r="F93" s="2">
        <v>11</v>
      </c>
      <c r="G93" s="3" t="s">
        <v>277</v>
      </c>
      <c r="H93" s="2">
        <v>32</v>
      </c>
      <c r="J93" s="25"/>
      <c r="K93" s="25"/>
      <c r="L93" s="25"/>
      <c r="M93" s="25"/>
      <c r="N93" s="25"/>
      <c r="O93" s="25"/>
      <c r="P93" s="25"/>
      <c r="Q93" s="25"/>
      <c r="R93" s="25"/>
      <c r="S93" s="14"/>
      <c r="T93" s="14"/>
      <c r="U93" s="11"/>
    </row>
    <row r="94" spans="1:21" x14ac:dyDescent="0.2">
      <c r="A94" t="b">
        <f t="shared" si="2"/>
        <v>0</v>
      </c>
      <c r="B94" s="10">
        <v>87</v>
      </c>
      <c r="C94" s="11" t="s">
        <v>278</v>
      </c>
      <c r="D94" s="12" t="s">
        <v>279</v>
      </c>
      <c r="E94" s="8" t="s">
        <v>258</v>
      </c>
      <c r="F94" s="2">
        <v>11</v>
      </c>
      <c r="G94" s="3" t="s">
        <v>280</v>
      </c>
      <c r="H94" s="2">
        <v>32</v>
      </c>
      <c r="J94" s="25"/>
      <c r="K94" s="25"/>
      <c r="L94" s="25"/>
      <c r="M94" s="25"/>
      <c r="N94" s="25"/>
      <c r="O94" s="25"/>
      <c r="P94" s="25"/>
      <c r="Q94" s="25"/>
      <c r="R94" s="25"/>
      <c r="S94" s="14"/>
      <c r="T94" s="14"/>
      <c r="U94" s="11"/>
    </row>
    <row r="95" spans="1:21" x14ac:dyDescent="0.2">
      <c r="A95" t="b">
        <f t="shared" si="2"/>
        <v>0</v>
      </c>
      <c r="B95" s="10">
        <v>88</v>
      </c>
      <c r="C95" s="11" t="s">
        <v>281</v>
      </c>
      <c r="D95" s="12" t="s">
        <v>282</v>
      </c>
      <c r="E95" s="8" t="s">
        <v>258</v>
      </c>
      <c r="F95" s="2">
        <v>11</v>
      </c>
      <c r="G95" s="3" t="s">
        <v>283</v>
      </c>
      <c r="H95" s="2">
        <v>32</v>
      </c>
      <c r="J95" s="25"/>
      <c r="K95" s="25"/>
      <c r="L95" s="25"/>
      <c r="M95" s="25"/>
      <c r="N95" s="25"/>
      <c r="O95" s="25"/>
      <c r="P95" s="25"/>
      <c r="Q95" s="25"/>
      <c r="R95" s="25"/>
      <c r="S95" s="14"/>
      <c r="T95" s="14"/>
      <c r="U95" s="11"/>
    </row>
    <row r="96" spans="1:21" ht="25.5" x14ac:dyDescent="0.2">
      <c r="A96" t="b">
        <f t="shared" si="2"/>
        <v>1</v>
      </c>
      <c r="B96" s="2">
        <v>20</v>
      </c>
      <c r="C96" s="6" t="s">
        <v>74</v>
      </c>
      <c r="D96" s="5" t="s">
        <v>75</v>
      </c>
      <c r="E96" s="8" t="s">
        <v>70</v>
      </c>
      <c r="F96" s="2">
        <v>8</v>
      </c>
      <c r="G96" s="3" t="s">
        <v>76</v>
      </c>
      <c r="H96" s="2">
        <v>0</v>
      </c>
      <c r="J96" s="27">
        <v>22</v>
      </c>
      <c r="K96" s="27">
        <v>1411</v>
      </c>
      <c r="L96" s="28" t="s">
        <v>74</v>
      </c>
      <c r="M96" s="27" t="s">
        <v>75</v>
      </c>
      <c r="N96" s="27">
        <v>11</v>
      </c>
      <c r="O96" s="27">
        <v>386</v>
      </c>
      <c r="P96" s="27">
        <v>8</v>
      </c>
      <c r="Q96" s="27">
        <v>0</v>
      </c>
      <c r="R96" s="27">
        <v>0</v>
      </c>
      <c r="S96" s="22" t="s">
        <v>344</v>
      </c>
      <c r="T96" s="22" t="s">
        <v>395</v>
      </c>
      <c r="U96" s="34" t="s">
        <v>394</v>
      </c>
    </row>
    <row r="97" spans="1:21" ht="25.5" x14ac:dyDescent="0.2">
      <c r="A97" t="b">
        <f t="shared" si="2"/>
        <v>1</v>
      </c>
      <c r="B97" s="2">
        <v>21</v>
      </c>
      <c r="C97" s="6" t="s">
        <v>77</v>
      </c>
      <c r="D97" s="5" t="s">
        <v>75</v>
      </c>
      <c r="E97" s="8" t="s">
        <v>70</v>
      </c>
      <c r="F97" s="2">
        <v>8</v>
      </c>
      <c r="G97" s="3" t="s">
        <v>78</v>
      </c>
      <c r="H97" s="2">
        <v>0</v>
      </c>
      <c r="J97" s="27">
        <v>23</v>
      </c>
      <c r="K97" s="27">
        <v>1411</v>
      </c>
      <c r="L97" s="28" t="s">
        <v>77</v>
      </c>
      <c r="M97" s="27" t="s">
        <v>75</v>
      </c>
      <c r="N97" s="27">
        <v>11</v>
      </c>
      <c r="O97" s="27">
        <v>394</v>
      </c>
      <c r="P97" s="27">
        <v>8</v>
      </c>
      <c r="Q97" s="27">
        <v>0</v>
      </c>
      <c r="R97" s="27">
        <v>0</v>
      </c>
      <c r="S97" s="22" t="s">
        <v>345</v>
      </c>
      <c r="T97" s="22" t="s">
        <v>396</v>
      </c>
      <c r="U97" s="34" t="s">
        <v>397</v>
      </c>
    </row>
    <row r="98" spans="1:21" ht="25.5" x14ac:dyDescent="0.2">
      <c r="A98" t="b">
        <f t="shared" si="2"/>
        <v>1</v>
      </c>
      <c r="B98" s="2">
        <v>22</v>
      </c>
      <c r="C98" s="6" t="s">
        <v>79</v>
      </c>
      <c r="D98" s="5" t="s">
        <v>75</v>
      </c>
      <c r="E98" s="8" t="s">
        <v>70</v>
      </c>
      <c r="F98" s="2">
        <v>8</v>
      </c>
      <c r="G98" s="3" t="s">
        <v>80</v>
      </c>
      <c r="H98" s="2">
        <v>0</v>
      </c>
      <c r="J98" s="27">
        <v>24</v>
      </c>
      <c r="K98" s="27">
        <v>1411</v>
      </c>
      <c r="L98" s="28" t="s">
        <v>79</v>
      </c>
      <c r="M98" s="27" t="s">
        <v>75</v>
      </c>
      <c r="N98" s="27">
        <v>11</v>
      </c>
      <c r="O98" s="27">
        <v>402</v>
      </c>
      <c r="P98" s="27">
        <v>8</v>
      </c>
      <c r="Q98" s="27">
        <v>0</v>
      </c>
      <c r="R98" s="27">
        <v>0</v>
      </c>
      <c r="S98" s="22" t="s">
        <v>346</v>
      </c>
      <c r="T98" s="22" t="s">
        <v>380</v>
      </c>
      <c r="U98" s="34" t="s">
        <v>398</v>
      </c>
    </row>
    <row r="99" spans="1:21" x14ac:dyDescent="0.2">
      <c r="A99" t="b">
        <f t="shared" si="2"/>
        <v>1</v>
      </c>
      <c r="B99" s="2">
        <v>15</v>
      </c>
      <c r="C99" s="6" t="s">
        <v>59</v>
      </c>
      <c r="D99" s="5" t="s">
        <v>60</v>
      </c>
      <c r="E99" s="8" t="s">
        <v>57</v>
      </c>
      <c r="F99" s="2">
        <v>21</v>
      </c>
      <c r="G99" s="3" t="s">
        <v>61</v>
      </c>
      <c r="H99" s="2">
        <v>32</v>
      </c>
      <c r="J99" s="25">
        <v>17</v>
      </c>
      <c r="K99" s="25">
        <v>1411</v>
      </c>
      <c r="L99" s="26" t="s">
        <v>59</v>
      </c>
      <c r="M99" s="25" t="s">
        <v>60</v>
      </c>
      <c r="N99" s="25">
        <v>12</v>
      </c>
      <c r="O99" s="25">
        <v>333</v>
      </c>
      <c r="P99" s="25">
        <v>21</v>
      </c>
      <c r="Q99" s="25">
        <v>0</v>
      </c>
      <c r="R99" s="25">
        <v>32</v>
      </c>
      <c r="S99" s="15" t="s">
        <v>361</v>
      </c>
      <c r="T99" s="15"/>
      <c r="U99" s="14"/>
    </row>
    <row r="100" spans="1:21" x14ac:dyDescent="0.2">
      <c r="A100" t="b">
        <f t="shared" ref="A100:A112" si="3">C100=L100</f>
        <v>0</v>
      </c>
      <c r="B100" s="31">
        <v>70</v>
      </c>
      <c r="C100" s="32" t="s">
        <v>225</v>
      </c>
      <c r="D100" s="33" t="s">
        <v>226</v>
      </c>
      <c r="E100" s="8" t="s">
        <v>25</v>
      </c>
      <c r="F100" s="2">
        <v>2</v>
      </c>
      <c r="G100" s="3" t="s">
        <v>227</v>
      </c>
      <c r="H100" s="2">
        <v>0</v>
      </c>
      <c r="J100" s="25"/>
      <c r="K100" s="25"/>
      <c r="L100" s="25"/>
      <c r="M100" s="25"/>
      <c r="N100" s="25"/>
      <c r="O100" s="25"/>
      <c r="P100" s="25"/>
      <c r="Q100" s="25"/>
      <c r="R100" s="25"/>
      <c r="S100" s="14"/>
      <c r="T100" s="14"/>
      <c r="U100" s="14"/>
    </row>
    <row r="101" spans="1:21" x14ac:dyDescent="0.2">
      <c r="A101" t="b">
        <f t="shared" si="3"/>
        <v>0</v>
      </c>
      <c r="B101" s="10">
        <v>99</v>
      </c>
      <c r="C101" s="11" t="s">
        <v>314</v>
      </c>
      <c r="D101" s="12" t="s">
        <v>315</v>
      </c>
      <c r="E101" s="8" t="s">
        <v>35</v>
      </c>
      <c r="F101" s="2">
        <v>256</v>
      </c>
      <c r="G101" s="3" t="s">
        <v>316</v>
      </c>
      <c r="H101" s="2">
        <v>32</v>
      </c>
      <c r="J101" s="25"/>
      <c r="K101" s="25"/>
      <c r="L101" s="25"/>
      <c r="M101" s="25"/>
      <c r="N101" s="25"/>
      <c r="O101" s="25"/>
      <c r="P101" s="25"/>
      <c r="Q101" s="25"/>
      <c r="R101" s="25"/>
      <c r="S101" s="14"/>
      <c r="T101" s="14"/>
      <c r="U101" s="14"/>
    </row>
    <row r="102" spans="1:21" x14ac:dyDescent="0.2">
      <c r="A102" t="b">
        <f t="shared" si="3"/>
        <v>0</v>
      </c>
      <c r="B102" s="10">
        <v>100</v>
      </c>
      <c r="C102" s="11" t="s">
        <v>317</v>
      </c>
      <c r="D102" s="12" t="s">
        <v>318</v>
      </c>
      <c r="E102" s="8" t="s">
        <v>35</v>
      </c>
      <c r="F102" s="2">
        <v>256</v>
      </c>
      <c r="G102" s="3" t="s">
        <v>319</v>
      </c>
      <c r="H102" s="2">
        <v>32</v>
      </c>
      <c r="J102" s="25"/>
      <c r="K102" s="25"/>
      <c r="L102" s="25"/>
      <c r="M102" s="25"/>
      <c r="N102" s="25"/>
      <c r="O102" s="25"/>
      <c r="P102" s="25"/>
      <c r="Q102" s="25"/>
      <c r="R102" s="25"/>
      <c r="S102" s="14"/>
      <c r="T102" s="14"/>
      <c r="U102" s="14"/>
    </row>
    <row r="103" spans="1:21" x14ac:dyDescent="0.2">
      <c r="A103" t="b">
        <f t="shared" si="3"/>
        <v>0</v>
      </c>
      <c r="B103" s="10">
        <v>71</v>
      </c>
      <c r="C103" s="11" t="s">
        <v>228</v>
      </c>
      <c r="D103" s="12" t="s">
        <v>229</v>
      </c>
      <c r="E103" s="8" t="s">
        <v>70</v>
      </c>
      <c r="F103" s="2">
        <v>8</v>
      </c>
      <c r="G103" s="3" t="s">
        <v>230</v>
      </c>
      <c r="H103" s="2">
        <v>0</v>
      </c>
      <c r="J103" s="25"/>
      <c r="K103" s="25"/>
      <c r="L103" s="25"/>
      <c r="M103" s="25"/>
      <c r="N103" s="25"/>
      <c r="O103" s="25"/>
      <c r="P103" s="25"/>
      <c r="Q103" s="25"/>
      <c r="R103" s="25"/>
      <c r="S103" s="14"/>
      <c r="T103" s="14"/>
      <c r="U103" s="14"/>
    </row>
    <row r="104" spans="1:21" x14ac:dyDescent="0.2">
      <c r="A104" t="b">
        <f t="shared" si="3"/>
        <v>1</v>
      </c>
      <c r="B104" s="2">
        <v>23</v>
      </c>
      <c r="C104" s="6" t="s">
        <v>81</v>
      </c>
      <c r="D104" s="5" t="s">
        <v>82</v>
      </c>
      <c r="E104" s="8" t="s">
        <v>70</v>
      </c>
      <c r="F104" s="2">
        <v>8</v>
      </c>
      <c r="G104" s="3" t="s">
        <v>83</v>
      </c>
      <c r="H104" s="2">
        <v>0</v>
      </c>
      <c r="J104" s="27">
        <v>25</v>
      </c>
      <c r="K104" s="27">
        <v>1411</v>
      </c>
      <c r="L104" s="28" t="s">
        <v>81</v>
      </c>
      <c r="M104" s="27" t="s">
        <v>82</v>
      </c>
      <c r="N104" s="27">
        <v>11</v>
      </c>
      <c r="O104" s="27">
        <v>410</v>
      </c>
      <c r="P104" s="27">
        <v>8</v>
      </c>
      <c r="Q104" s="27">
        <v>0</v>
      </c>
      <c r="R104" s="27">
        <v>0</v>
      </c>
      <c r="S104" s="22" t="s">
        <v>347</v>
      </c>
      <c r="T104" s="22" t="s">
        <v>381</v>
      </c>
      <c r="U104" s="34" t="s">
        <v>399</v>
      </c>
    </row>
    <row r="105" spans="1:21" x14ac:dyDescent="0.2">
      <c r="A105" t="b">
        <f t="shared" si="3"/>
        <v>0</v>
      </c>
      <c r="B105" s="10">
        <v>79</v>
      </c>
      <c r="C105" s="11" t="s">
        <v>253</v>
      </c>
      <c r="D105" s="12" t="s">
        <v>254</v>
      </c>
      <c r="E105" s="8" t="s">
        <v>25</v>
      </c>
      <c r="F105" s="2">
        <v>2</v>
      </c>
      <c r="G105" s="3" t="s">
        <v>255</v>
      </c>
      <c r="H105" s="2">
        <v>0</v>
      </c>
      <c r="J105" s="25"/>
      <c r="K105" s="25"/>
      <c r="L105" s="25"/>
      <c r="M105" s="25"/>
      <c r="N105" s="25"/>
      <c r="O105" s="25"/>
      <c r="P105" s="25"/>
      <c r="Q105" s="25"/>
      <c r="R105" s="25"/>
      <c r="S105" s="14"/>
      <c r="T105" s="14"/>
      <c r="U105" s="14"/>
    </row>
    <row r="106" spans="1:21" x14ac:dyDescent="0.2">
      <c r="A106" t="b">
        <f t="shared" si="3"/>
        <v>0</v>
      </c>
      <c r="B106" s="10">
        <v>74</v>
      </c>
      <c r="C106" s="11" t="s">
        <v>237</v>
      </c>
      <c r="D106" s="12" t="s">
        <v>238</v>
      </c>
      <c r="E106" s="8" t="s">
        <v>25</v>
      </c>
      <c r="F106" s="2">
        <v>2</v>
      </c>
      <c r="G106" s="3" t="s">
        <v>239</v>
      </c>
      <c r="H106" s="2">
        <v>0</v>
      </c>
      <c r="J106" s="25"/>
      <c r="K106" s="25"/>
      <c r="L106" s="25"/>
      <c r="M106" s="25"/>
      <c r="N106" s="25"/>
      <c r="O106" s="25"/>
      <c r="P106" s="25"/>
      <c r="Q106" s="25"/>
      <c r="R106" s="25"/>
      <c r="S106" s="14"/>
      <c r="T106" s="14"/>
      <c r="U106" s="14"/>
    </row>
    <row r="107" spans="1:21" x14ac:dyDescent="0.2">
      <c r="A107" t="b">
        <f t="shared" si="3"/>
        <v>0</v>
      </c>
      <c r="B107" s="31">
        <v>72</v>
      </c>
      <c r="C107" s="32" t="s">
        <v>231</v>
      </c>
      <c r="D107" s="33" t="s">
        <v>232</v>
      </c>
      <c r="E107" s="8" t="s">
        <v>25</v>
      </c>
      <c r="F107" s="2">
        <v>2</v>
      </c>
      <c r="G107" s="3" t="s">
        <v>233</v>
      </c>
      <c r="H107" s="2">
        <v>0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14"/>
      <c r="T107" s="14"/>
      <c r="U107" s="14"/>
    </row>
    <row r="108" spans="1:21" x14ac:dyDescent="0.2">
      <c r="A108" t="b">
        <f t="shared" si="3"/>
        <v>0</v>
      </c>
      <c r="B108" s="10">
        <v>73</v>
      </c>
      <c r="C108" s="11" t="s">
        <v>234</v>
      </c>
      <c r="D108" s="12" t="s">
        <v>235</v>
      </c>
      <c r="E108" s="8" t="s">
        <v>25</v>
      </c>
      <c r="F108" s="2">
        <v>2</v>
      </c>
      <c r="G108" s="3" t="s">
        <v>236</v>
      </c>
      <c r="H108" s="2">
        <v>0</v>
      </c>
      <c r="J108" s="25"/>
      <c r="K108" s="25"/>
      <c r="L108" s="25"/>
      <c r="M108" s="25"/>
      <c r="N108" s="25"/>
      <c r="O108" s="25"/>
      <c r="P108" s="25"/>
      <c r="Q108" s="25"/>
      <c r="R108" s="25"/>
      <c r="S108" s="14"/>
      <c r="T108" s="14"/>
      <c r="U108" s="14"/>
    </row>
    <row r="109" spans="1:21" x14ac:dyDescent="0.2">
      <c r="A109" t="b">
        <f t="shared" si="3"/>
        <v>0</v>
      </c>
      <c r="B109" s="10">
        <v>97</v>
      </c>
      <c r="C109" s="11" t="s">
        <v>308</v>
      </c>
      <c r="D109" s="12" t="s">
        <v>309</v>
      </c>
      <c r="E109" s="8" t="s">
        <v>25</v>
      </c>
      <c r="F109" s="2">
        <v>2</v>
      </c>
      <c r="G109" s="3" t="s">
        <v>310</v>
      </c>
      <c r="H109" s="2">
        <v>0</v>
      </c>
      <c r="J109" s="25"/>
      <c r="K109" s="25"/>
      <c r="L109" s="25"/>
      <c r="M109" s="25"/>
      <c r="N109" s="25"/>
      <c r="O109" s="25"/>
      <c r="P109" s="25"/>
      <c r="Q109" s="25"/>
      <c r="R109" s="25"/>
      <c r="S109" s="14"/>
      <c r="T109" s="14"/>
      <c r="U109" s="14"/>
    </row>
    <row r="110" spans="1:21" x14ac:dyDescent="0.2">
      <c r="A110" t="b">
        <f t="shared" si="3"/>
        <v>0</v>
      </c>
      <c r="B110" s="10">
        <v>78</v>
      </c>
      <c r="C110" s="11" t="s">
        <v>250</v>
      </c>
      <c r="D110" s="12" t="s">
        <v>251</v>
      </c>
      <c r="E110" s="8" t="s">
        <v>25</v>
      </c>
      <c r="F110" s="2">
        <v>2</v>
      </c>
      <c r="G110" s="3" t="s">
        <v>252</v>
      </c>
      <c r="H110" s="2">
        <v>0</v>
      </c>
      <c r="J110" s="25"/>
      <c r="K110" s="25"/>
      <c r="L110" s="25"/>
      <c r="M110" s="25"/>
      <c r="N110" s="25"/>
      <c r="O110" s="25"/>
      <c r="P110" s="25"/>
      <c r="Q110" s="25"/>
      <c r="R110" s="25"/>
      <c r="S110" s="14"/>
      <c r="T110" s="14"/>
      <c r="U110" s="14"/>
    </row>
    <row r="111" spans="1:21" ht="25.5" x14ac:dyDescent="0.2">
      <c r="A111" t="b">
        <f t="shared" si="3"/>
        <v>1</v>
      </c>
      <c r="B111" s="2">
        <v>27</v>
      </c>
      <c r="C111" s="6" t="s">
        <v>93</v>
      </c>
      <c r="D111" s="5" t="s">
        <v>94</v>
      </c>
      <c r="E111" s="8" t="s">
        <v>70</v>
      </c>
      <c r="F111" s="2">
        <v>8</v>
      </c>
      <c r="G111" s="3" t="s">
        <v>95</v>
      </c>
      <c r="H111" s="2">
        <v>0</v>
      </c>
      <c r="J111" s="25">
        <v>29</v>
      </c>
      <c r="K111" s="25">
        <v>1411</v>
      </c>
      <c r="L111" s="26" t="s">
        <v>93</v>
      </c>
      <c r="M111" s="25" t="s">
        <v>94</v>
      </c>
      <c r="N111" s="25">
        <v>11</v>
      </c>
      <c r="O111" s="25">
        <v>442</v>
      </c>
      <c r="P111" s="25">
        <v>8</v>
      </c>
      <c r="Q111" s="25">
        <v>0</v>
      </c>
      <c r="R111" s="25">
        <v>0</v>
      </c>
      <c r="S111" s="15" t="s">
        <v>360</v>
      </c>
      <c r="T111" s="15"/>
      <c r="U111" s="14"/>
    </row>
    <row r="112" spans="1:21" ht="25.5" x14ac:dyDescent="0.2">
      <c r="A112" t="b">
        <f t="shared" si="3"/>
        <v>1</v>
      </c>
      <c r="B112" s="2">
        <v>26</v>
      </c>
      <c r="C112" s="6" t="s">
        <v>90</v>
      </c>
      <c r="D112" s="5" t="s">
        <v>91</v>
      </c>
      <c r="E112" s="8" t="s">
        <v>70</v>
      </c>
      <c r="F112" s="2">
        <v>8</v>
      </c>
      <c r="G112" s="3" t="s">
        <v>92</v>
      </c>
      <c r="H112" s="2">
        <v>0</v>
      </c>
      <c r="J112" s="25">
        <v>28</v>
      </c>
      <c r="K112" s="25">
        <v>1411</v>
      </c>
      <c r="L112" s="26" t="s">
        <v>90</v>
      </c>
      <c r="M112" s="25" t="s">
        <v>91</v>
      </c>
      <c r="N112" s="25">
        <v>11</v>
      </c>
      <c r="O112" s="25">
        <v>434</v>
      </c>
      <c r="P112" s="25">
        <v>8</v>
      </c>
      <c r="Q112" s="25">
        <v>0</v>
      </c>
      <c r="R112" s="25">
        <v>0</v>
      </c>
      <c r="S112" s="15" t="s">
        <v>359</v>
      </c>
      <c r="T112" s="15"/>
      <c r="U112" s="14"/>
    </row>
  </sheetData>
  <autoFilter ref="A3:AE112" xr:uid="{E0BD15AA-1E0E-42ED-AA7A-1FFCA7ED759A}"/>
  <sortState xmlns:xlrd2="http://schemas.microsoft.com/office/spreadsheetml/2017/richdata2" ref="J4:U112">
    <sortCondition ref="L6:L112"/>
  </sortState>
  <mergeCells count="2">
    <mergeCell ref="B2:H2"/>
    <mergeCell ref="J2:R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Рабочий вариант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Natakara</dc:creator>
  <cp:lastModifiedBy>Михаил Акутин</cp:lastModifiedBy>
  <dcterms:created xsi:type="dcterms:W3CDTF">2023-10-30T13:13:19Z</dcterms:created>
  <dcterms:modified xsi:type="dcterms:W3CDTF">2024-01-07T20:37:12Z</dcterms:modified>
</cp:coreProperties>
</file>