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<sst xmlns="http://schemas.openxmlformats.org/spreadsheetml/2006/main" count="45" uniqueCount="45">
  <si>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Número</t>
  </si>
  <si>
    <t>Descrição</t>
  </si>
  <si>
    <t>Resultado</t>
  </si>
  <si>
    <t>Responsável</t>
  </si>
  <si>
    <t>Observações</t>
  </si>
  <si>
    <t>Classificação da NCF</t>
  </si>
  <si>
    <t>Ação corretiva indicada</t>
  </si>
  <si>
    <t>Situação da NC</t>
  </si>
  <si>
    <t>Data de Identificação da NC</t>
  </si>
  <si>
    <t>Data prevista de resolução</t>
  </si>
  <si>
    <t>Data de Conclusão</t>
  </si>
  <si>
    <t>Data do Escalonamento</t>
  </si>
  <si>
    <t>Foi implementada uma maneira automatizada para auditoria de qualidade?</t>
  </si>
  <si>
    <t>É possível classificar os requisitos conforme a NC?</t>
  </si>
  <si>
    <t>Foi incluído o calculo automático de % de aderência?</t>
  </si>
  <si>
    <t>É possivel registrar a não-conformidade até sua resolução?</t>
  </si>
  <si>
    <t>Dentro do sistema é possível adicionar o arquivo a ser auditado?</t>
  </si>
  <si>
    <t>O sistema foi criado desde o inicio?</t>
  </si>
  <si>
    <t>O sistema é uma junção de mais de um sistema?</t>
  </si>
  <si>
    <t xml:space="preserve">O sistema permite o registro de responsáveis pelas NCs? </t>
  </si>
  <si>
    <t>O video realiza uma demonstração do uso do sistema?</t>
  </si>
  <si>
    <t>Foi gravado um video para o projeto?</t>
  </si>
  <si>
    <t>O video possui menos de 3m1s?</t>
  </si>
  <si>
    <t xml:space="preserve">Existe no minimo 3 tipos de urgencias diferentes para as NC? </t>
  </si>
  <si>
    <t>É possível fazer a criação de um checklist?</t>
  </si>
  <si>
    <t>O sistema permite realizar um escalonamento?</t>
  </si>
  <si>
    <t>O sistema notifica o responsável via e-mail?</t>
  </si>
  <si>
    <t xml:space="preserve">No video é possível observar todos os integrantes? </t>
  </si>
  <si>
    <t>Existem diferenças entre os registros das hierarquias do escalonamento?</t>
  </si>
  <si>
    <t>As NCs podem ser classificadas de acordo com sua urgência?</t>
  </si>
  <si>
    <t>Em cada passo de registro de auditoria, é possível retornar para o anterior?</t>
  </si>
  <si>
    <t>É possivel acompanhar a não-conformidade até sua resolução?</t>
  </si>
  <si>
    <t>N° total de NCF</t>
  </si>
  <si>
    <t>NCF Não aplicáveis nessa avaliação</t>
  </si>
  <si>
    <t>Aderência por Área</t>
  </si>
  <si>
    <t>Leve</t>
  </si>
  <si>
    <t>Total de perguntas</t>
  </si>
  <si>
    <t>Sim</t>
  </si>
  <si>
    <t>Não aplicável</t>
  </si>
  <si>
    <t>Aderência</t>
  </si>
  <si>
    <t>Moderada</t>
  </si>
  <si>
    <t>N° de pontos de avaliação</t>
  </si>
  <si>
    <t>Total</t>
  </si>
  <si>
    <t>Urgente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</si>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</sst>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rgb="FF000000"/>
      <name val="Arial"/>
    </font>
    <font/>
    <font>
      <b/>
      <color rgb="FF38761D"/>
      <name val="Arial"/>
    </font>
    <font>
      <b/>
      <color rgb="FFB07C02"/>
      <name val="Arial"/>
    </font>
    <font>
      <b/>
      <color rgb="FF5B0F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0" fontId="2" numFmtId="0" xfId="0" applyAlignment="1" applyFont="1">
      <alignment readingOrder="0"/>
    </xf>
    <xf borderId="7" fillId="0" fontId="2" numFmtId="0" xfId="0" applyBorder="1" applyFont="1"/>
    <xf borderId="8" fillId="0" fontId="2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2" fillId="3" fontId="3" numFmtId="0" xfId="0" applyAlignment="1" applyBorder="1" applyFill="1" applyFont="1">
      <alignment horizontal="center" readingOrder="0" shrinkToFit="0" vertical="bottom" wrapText="0"/>
    </xf>
    <xf borderId="13" fillId="0" fontId="4" numFmtId="0" xfId="0" applyBorder="1" applyFont="1"/>
    <xf borderId="11" fillId="0" fontId="4" numFmtId="0" xfId="0" applyBorder="1" applyFont="1"/>
    <xf borderId="14" fillId="3" fontId="5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15" fillId="0" fontId="1" numFmtId="0" xfId="0" applyAlignment="1" applyBorder="1" applyFont="1">
      <alignment horizontal="center" readingOrder="0" shrinkToFit="0" vertical="bottom" wrapText="0"/>
    </xf>
    <xf borderId="14" fillId="0" fontId="1" numFmtId="0" xfId="0" applyAlignment="1" applyBorder="1" applyFont="1">
      <alignment horizontal="center" readingOrder="0" shrinkToFit="0" vertical="bottom" wrapText="0"/>
    </xf>
    <xf borderId="14" fillId="4" fontId="6" numFmtId="0" xfId="0" applyAlignment="1" applyBorder="1" applyFill="1" applyFont="1">
      <alignment horizontal="center" readingOrder="0" shrinkToFit="0" vertical="bottom" wrapText="0"/>
    </xf>
    <xf borderId="16" fillId="5" fontId="3" numFmtId="0" xfId="0" applyAlignment="1" applyBorder="1" applyFill="1" applyFont="1">
      <alignment horizontal="center" readingOrder="0" shrinkToFit="0" vertical="bottom" wrapText="0"/>
    </xf>
    <xf borderId="17" fillId="0" fontId="1" numFmtId="0" xfId="0" applyAlignment="1" applyBorder="1" applyFont="1">
      <alignment horizontal="center" readingOrder="0" shrinkToFit="0" vertical="bottom" wrapText="0"/>
    </xf>
    <xf borderId="18" fillId="0" fontId="1" numFmtId="0" xfId="0" applyAlignment="1" applyBorder="1" applyFont="1">
      <alignment horizontal="center" readingOrder="0" shrinkToFit="0" vertical="bottom" wrapText="0"/>
    </xf>
    <xf borderId="19" fillId="0" fontId="1" numFmtId="9" xfId="0" applyAlignment="1" applyBorder="1" applyFont="1" applyNumberFormat="1">
      <alignment horizontal="center" readingOrder="0" shrinkToFit="0" vertical="bottom" wrapText="0"/>
    </xf>
    <xf borderId="17" fillId="6" fontId="7" numFmtId="0" xfId="0" applyAlignment="1" applyBorder="1" applyFill="1" applyFont="1">
      <alignment horizontal="center" readingOrder="0" shrinkToFit="0" vertical="bottom" wrapText="0"/>
    </xf>
    <xf borderId="19" fillId="0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88"/>
    <col customWidth="1" min="3" max="3" width="57.5"/>
    <col customWidth="1" min="4" max="4" width="23.25"/>
    <col customWidth="1" min="5" max="5" width="28.25"/>
    <col customWidth="1" min="7" max="7" width="21.13"/>
    <col customWidth="1" min="8" max="8" width="25.63"/>
    <col customWidth="1" min="9" max="9" width="20.88"/>
    <col customWidth="1" min="10" max="10" width="22.0"/>
    <col customWidth="1" min="11" max="11" width="21.0"/>
    <col customWidth="1" min="12" max="12" width="17.5"/>
    <col customWidth="1" min="13" max="13" width="20.25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>
      <c r="B3" s="5">
        <v>1.0</v>
      </c>
      <c r="C3" s="6" t="s">
        <v>12</v>
      </c>
      <c r="D3" s="6"/>
      <c r="E3" s="7"/>
      <c r="F3" s="7"/>
      <c r="G3" s="7"/>
      <c r="H3" s="7"/>
      <c r="I3" s="7"/>
      <c r="J3" s="7"/>
      <c r="K3" s="7"/>
      <c r="L3" s="7"/>
      <c r="M3" s="8"/>
    </row>
    <row r="4">
      <c r="B4" s="5">
        <v>2.0</v>
      </c>
      <c r="C4" s="6" t="s">
        <v>13</v>
      </c>
      <c r="D4" s="6"/>
      <c r="E4" s="7"/>
      <c r="F4" s="7"/>
      <c r="G4" s="7"/>
      <c r="H4" s="7"/>
      <c r="I4" s="7"/>
      <c r="J4" s="7"/>
      <c r="K4" s="7"/>
      <c r="L4" s="7"/>
      <c r="M4" s="8"/>
    </row>
    <row r="5">
      <c r="B5" s="5">
        <v>3.0</v>
      </c>
      <c r="C5" s="6" t="s">
        <v>14</v>
      </c>
      <c r="D5" s="6"/>
      <c r="E5" s="7"/>
      <c r="F5" s="7"/>
      <c r="G5" s="7"/>
      <c r="H5" s="7"/>
      <c r="I5" s="7"/>
      <c r="J5" s="7"/>
      <c r="K5" s="7"/>
      <c r="L5" s="7"/>
      <c r="M5" s="8"/>
    </row>
    <row r="6">
      <c r="B6" s="5">
        <v>4.0</v>
      </c>
      <c r="C6" s="6" t="s">
        <v>15</v>
      </c>
      <c r="D6" s="6"/>
      <c r="E6" s="7"/>
      <c r="F6" s="7"/>
      <c r="G6" s="7"/>
      <c r="H6" s="7"/>
      <c r="I6" s="7"/>
      <c r="J6" s="7"/>
      <c r="K6" s="7"/>
      <c r="L6" s="7"/>
      <c r="M6" s="8"/>
    </row>
    <row r="7">
      <c r="B7" s="5">
        <v>5.0</v>
      </c>
      <c r="C7" s="6" t="s">
        <v>16</v>
      </c>
      <c r="D7" s="6"/>
      <c r="E7" s="7"/>
      <c r="F7" s="7"/>
      <c r="G7" s="7"/>
      <c r="H7" s="7"/>
      <c r="I7" s="7"/>
      <c r="J7" s="7"/>
      <c r="K7" s="7"/>
      <c r="L7" s="7"/>
      <c r="M7" s="8"/>
    </row>
    <row r="8">
      <c r="B8" s="5">
        <v>6.0</v>
      </c>
      <c r="C8" s="6" t="s">
        <v>17</v>
      </c>
      <c r="D8" s="6"/>
      <c r="E8" s="7"/>
      <c r="F8" s="7"/>
      <c r="G8" s="7"/>
      <c r="H8" s="7"/>
      <c r="I8" s="7"/>
      <c r="J8" s="7"/>
      <c r="K8" s="7"/>
      <c r="L8" s="7"/>
      <c r="M8" s="8"/>
    </row>
    <row r="9">
      <c r="B9" s="5">
        <v>7.0</v>
      </c>
      <c r="C9" s="6" t="s">
        <v>18</v>
      </c>
      <c r="D9" s="6"/>
      <c r="E9" s="7"/>
      <c r="F9" s="7"/>
      <c r="G9" s="7"/>
      <c r="H9" s="7"/>
      <c r="I9" s="7"/>
      <c r="J9" s="7"/>
      <c r="K9" s="7"/>
      <c r="L9" s="7"/>
      <c r="M9" s="8"/>
    </row>
    <row r="10">
      <c r="B10" s="5">
        <v>8.0</v>
      </c>
      <c r="C10" s="6" t="s">
        <v>19</v>
      </c>
      <c r="D10" s="6"/>
      <c r="E10" s="7"/>
      <c r="F10" s="7"/>
      <c r="G10" s="7"/>
      <c r="H10" s="7"/>
      <c r="I10" s="7"/>
      <c r="J10" s="7"/>
      <c r="K10" s="7"/>
      <c r="L10" s="7"/>
      <c r="M10" s="8"/>
    </row>
    <row r="11">
      <c r="B11" s="5">
        <v>9.0</v>
      </c>
      <c r="C11" s="6" t="s">
        <v>20</v>
      </c>
      <c r="D11" s="6"/>
      <c r="E11" s="7"/>
      <c r="F11" s="7"/>
      <c r="G11" s="7"/>
      <c r="H11" s="7"/>
      <c r="I11" s="7"/>
      <c r="J11" s="7"/>
      <c r="K11" s="7"/>
      <c r="L11" s="7"/>
      <c r="M11" s="8"/>
    </row>
    <row r="12">
      <c r="B12" s="5">
        <v>10.0</v>
      </c>
      <c r="C12" s="6" t="s">
        <v>21</v>
      </c>
      <c r="D12" s="6"/>
      <c r="E12" s="7"/>
      <c r="F12" s="7"/>
      <c r="G12" s="7"/>
      <c r="H12" s="7"/>
      <c r="I12" s="7"/>
      <c r="J12" s="7"/>
      <c r="K12" s="7"/>
      <c r="L12" s="7"/>
      <c r="M12" s="8"/>
    </row>
    <row r="13">
      <c r="B13" s="5">
        <v>11.0</v>
      </c>
      <c r="C13" s="6" t="s">
        <v>22</v>
      </c>
      <c r="D13" s="6"/>
      <c r="E13" s="7"/>
      <c r="F13" s="7"/>
      <c r="G13" s="6"/>
      <c r="H13" s="7"/>
      <c r="I13" s="7"/>
      <c r="J13" s="7"/>
      <c r="K13" s="7"/>
      <c r="L13" s="7"/>
      <c r="M13" s="8"/>
    </row>
    <row r="14">
      <c r="B14" s="5">
        <v>12.0</v>
      </c>
      <c r="C14" s="6" t="s">
        <v>23</v>
      </c>
      <c r="D14" s="6"/>
      <c r="E14" s="7"/>
      <c r="F14" s="7"/>
      <c r="G14" s="7"/>
      <c r="H14" s="7"/>
      <c r="I14" s="7"/>
      <c r="J14" s="7"/>
      <c r="K14" s="7"/>
      <c r="L14" s="7"/>
      <c r="M14" s="8"/>
    </row>
    <row r="15">
      <c r="B15" s="5">
        <v>13.0</v>
      </c>
      <c r="C15" s="6" t="s">
        <v>24</v>
      </c>
      <c r="D15" s="6"/>
      <c r="E15" s="7"/>
      <c r="F15" s="7"/>
      <c r="G15" s="7"/>
      <c r="H15" s="7"/>
      <c r="I15" s="7"/>
      <c r="J15" s="7"/>
      <c r="K15" s="7"/>
      <c r="L15" s="7"/>
      <c r="M15" s="8"/>
    </row>
    <row r="16">
      <c r="B16" s="5">
        <v>14.0</v>
      </c>
      <c r="C16" s="6" t="s">
        <v>25</v>
      </c>
      <c r="D16" s="6"/>
      <c r="E16" s="7"/>
      <c r="F16" s="7"/>
      <c r="G16" s="6"/>
      <c r="H16" s="7"/>
      <c r="I16" s="7"/>
      <c r="J16" s="7"/>
      <c r="K16" s="7"/>
      <c r="L16" s="7"/>
      <c r="M16" s="8"/>
    </row>
    <row r="17">
      <c r="B17" s="5">
        <v>15.0</v>
      </c>
      <c r="C17" s="6" t="s">
        <v>26</v>
      </c>
      <c r="D17" s="6"/>
      <c r="E17" s="7"/>
      <c r="F17" s="7"/>
      <c r="G17" s="7"/>
      <c r="H17" s="7"/>
      <c r="I17" s="7"/>
      <c r="J17" s="7"/>
      <c r="K17" s="7"/>
      <c r="L17" s="7"/>
      <c r="M17" s="8"/>
    </row>
    <row r="18">
      <c r="B18" s="5">
        <v>16.0</v>
      </c>
      <c r="C18" s="6" t="s">
        <v>27</v>
      </c>
      <c r="D18" s="6"/>
      <c r="E18" s="7"/>
      <c r="F18" s="7"/>
      <c r="G18" s="6"/>
      <c r="H18" s="7"/>
      <c r="I18" s="7"/>
      <c r="J18" s="7"/>
      <c r="K18" s="7"/>
      <c r="L18" s="7"/>
      <c r="M18" s="8"/>
    </row>
    <row r="19">
      <c r="B19" s="5">
        <v>17.0</v>
      </c>
      <c r="C19" s="6" t="s">
        <v>28</v>
      </c>
      <c r="D19" s="6"/>
      <c r="E19" s="7"/>
      <c r="F19" s="7"/>
      <c r="G19" s="6"/>
      <c r="H19" s="7"/>
      <c r="I19" s="7"/>
      <c r="J19" s="7"/>
      <c r="K19" s="7"/>
      <c r="L19" s="7"/>
      <c r="M19" s="8"/>
    </row>
    <row r="20">
      <c r="B20" s="5">
        <v>18.0</v>
      </c>
      <c r="C20" s="6" t="s">
        <v>29</v>
      </c>
      <c r="D20" s="6"/>
      <c r="E20" s="7"/>
      <c r="F20" s="7"/>
      <c r="G20" s="7"/>
      <c r="H20" s="7"/>
      <c r="I20" s="7"/>
      <c r="J20" s="7"/>
      <c r="K20" s="7"/>
      <c r="L20" s="7"/>
      <c r="M20" s="8"/>
    </row>
    <row r="21">
      <c r="B21" s="5">
        <v>19.0</v>
      </c>
      <c r="C21" s="6" t="s">
        <v>30</v>
      </c>
      <c r="D21" s="6"/>
      <c r="E21" s="7"/>
      <c r="F21" s="7"/>
      <c r="G21" s="7"/>
      <c r="H21" s="7"/>
      <c r="I21" s="7"/>
      <c r="J21" s="7"/>
      <c r="K21" s="7"/>
      <c r="L21" s="7"/>
      <c r="M21" s="8"/>
    </row>
    <row r="22">
      <c r="B22" s="5">
        <v>20.0</v>
      </c>
      <c r="C22" s="9" t="s">
        <v>31</v>
      </c>
      <c r="D22" s="6"/>
      <c r="E22" s="7"/>
      <c r="F22" s="7"/>
      <c r="G22" s="7"/>
      <c r="H22" s="7"/>
      <c r="I22" s="7"/>
      <c r="J22" s="7"/>
      <c r="K22" s="7"/>
      <c r="L22" s="7"/>
      <c r="M22" s="8"/>
    </row>
    <row r="23">
      <c r="B23" s="10"/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3"/>
    </row>
    <row r="26">
      <c r="C26" s="14" t="s">
        <v>32</v>
      </c>
      <c r="D26" s="15"/>
      <c r="E26" s="16" t="s">
        <v>33</v>
      </c>
      <c r="F26" s="17"/>
      <c r="G26" s="18"/>
      <c r="H26" s="19" t="s">
        <v>34</v>
      </c>
      <c r="I26" s="20"/>
      <c r="J26" s="20"/>
      <c r="K26" s="21"/>
    </row>
    <row r="27">
      <c r="C27" s="22" t="s">
        <v>35</v>
      </c>
      <c r="D27" s="23">
        <f>COUNTIF(G3:G23, "Leve")</f>
        <v>0</v>
      </c>
      <c r="E27" s="24">
        <f>COUNTIF(D3:D23, "Não cumpre")</f>
        <v>0</v>
      </c>
      <c r="F27" s="17"/>
      <c r="G27" s="18"/>
      <c r="H27" s="25" t="s">
        <v>36</v>
      </c>
      <c r="I27" s="23" t="s">
        <v>37</v>
      </c>
      <c r="J27" s="23" t="s">
        <v>38</v>
      </c>
      <c r="K27" s="24" t="s">
        <v>39</v>
      </c>
    </row>
    <row r="28">
      <c r="C28" s="26" t="s">
        <v>40</v>
      </c>
      <c r="D28" s="23">
        <f>COUNTIF(G3:G23, "Média")</f>
        <v>0</v>
      </c>
      <c r="E28" s="24" t="s">
        <v>41</v>
      </c>
      <c r="F28" s="17"/>
      <c r="G28" s="27" t="s">
        <v>42</v>
      </c>
      <c r="H28" s="28">
        <v>20.0</v>
      </c>
      <c r="I28" s="29">
        <f>COUNTIF(D3:D23, "Cumpre")</f>
        <v>0</v>
      </c>
      <c r="J28" s="29">
        <f>COUNTIF(D3:D23, "Não se aplica")</f>
        <v>0</v>
      </c>
      <c r="K28" s="30">
        <f>(I28/H28)</f>
        <v>0</v>
      </c>
    </row>
    <row r="29">
      <c r="C29" s="31" t="s">
        <v>43</v>
      </c>
      <c r="D29" s="29">
        <f>COUNTIF(G3:G23, "Grave")</f>
        <v>0</v>
      </c>
      <c r="E29" s="32">
        <v>20.0</v>
      </c>
      <c r="F29" s="17"/>
      <c r="G29" s="17"/>
      <c r="H29" s="17"/>
      <c r="I29" s="17"/>
      <c r="J29" s="17"/>
      <c r="K29" s="17"/>
    </row>
    <row r="35">
      <c r="D35" s="9" t="s">
        <v>44</v>
      </c>
    </row>
  </sheetData>
  <mergeCells count="1">
    <mergeCell ref="H26:K26"/>
  </mergeCells>
  <dataValidations>
    <dataValidation type="list" allowBlank="1" showErrorMessage="1" sqref="D3:D23">
      <formula1>"Cumpre,Não se aplica,Não cumpre"</formula1>
    </dataValidation>
    <dataValidation type="list" allowBlank="1" showErrorMessage="1" sqref="G3:G23">
      <formula1>"Leve,Média,Grave"</formula1>
    </dataValidation>
    <dataValidation type="list" allowBlank="1" showErrorMessage="1" sqref="I3:I23">
      <formula1>"Aberta,Encaminhada,Concluida ,Escalonado,Fechado por excessão"</formula1>
    </dataValidation>
  </dataValidations>
  <drawing r:id="rId1"/>
</worksheet>
</file>