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3"/>
    <sheet state="visible" name="Semantic_Web_Journal" sheetId="2" r:id="rId4"/>
    <sheet state="visible" name="SemWeb_2018" sheetId="3" r:id="rId5"/>
    <sheet state="visible" name="Data_Science_Journal" sheetId="4" r:id="rId6"/>
    <sheet state="visible" name="DS_2017-2018" sheetId="5" r:id="rId7"/>
    <sheet state="visible" name="PeerJ_CS_2018" sheetId="6" r:id="rId8"/>
    <sheet state="visible" name="OpenReview.net" sheetId="7" r:id="rId9"/>
    <sheet state="visible" name="ICLR_2018" sheetId="8" r:id="rId10"/>
    <sheet state="visible" name="ISWC-DeSemWeb_2018" sheetId="9" r:id="rId11"/>
    <sheet state="visible" name="ISMIR-WoRMS_2018" sheetId="10" r:id="rId12"/>
  </sheets>
  <definedNames/>
  <calcPr/>
</workbook>
</file>

<file path=xl/sharedStrings.xml><?xml version="1.0" encoding="utf-8"?>
<sst xmlns="http://schemas.openxmlformats.org/spreadsheetml/2006/main" count="343" uniqueCount="213">
  <si>
    <t>Computer Science</t>
  </si>
  <si>
    <t>No.</t>
  </si>
  <si>
    <t>Papers</t>
  </si>
  <si>
    <t>Reviewers</t>
  </si>
  <si>
    <t>Notes</t>
  </si>
  <si>
    <t>Life sciences: biology, physics, chemistry</t>
  </si>
  <si>
    <t>Medicine</t>
  </si>
  <si>
    <t>Humanities</t>
  </si>
  <si>
    <t>openreviews.net</t>
  </si>
  <si>
    <t>Excluded</t>
  </si>
  <si>
    <t>Issue Number</t>
  </si>
  <si>
    <t>Article title</t>
  </si>
  <si>
    <t>Title hash</t>
  </si>
  <si>
    <t>No. reviewers</t>
  </si>
  <si>
    <t>Anonymous V1</t>
  </si>
  <si>
    <t>Comments</t>
  </si>
  <si>
    <t>Date: 9 January 2019</t>
  </si>
  <si>
    <t>http://semantic-web-journal.com/sejp/page/semanticWebJournal</t>
  </si>
  <si>
    <t>ICLR</t>
  </si>
  <si>
    <t>BiomedCentral</t>
  </si>
  <si>
    <t>UAI</t>
  </si>
  <si>
    <t>NIPS</t>
  </si>
  <si>
    <t>ICML</t>
  </si>
  <si>
    <t>AKBC</t>
  </si>
  <si>
    <t>workshop</t>
  </si>
  <si>
    <t>BNMR</t>
  </si>
  <si>
    <t>CVPR</t>
  </si>
  <si>
    <t>ECCV</t>
  </si>
  <si>
    <t>IEEE-ITSC</t>
  </si>
  <si>
    <t>IRUC</t>
  </si>
  <si>
    <t>none</t>
  </si>
  <si>
    <t>Ontology for a Panoptes Building: Exploiting Contextual Information and a Smart Camera Network</t>
  </si>
  <si>
    <t>ISMIR-WoRMS</t>
  </si>
  <si>
    <t>ISWC-DeSemWeb</t>
  </si>
  <si>
    <t>Year</t>
  </si>
  <si>
    <t>MIC</t>
  </si>
  <si>
    <t>conference track</t>
  </si>
  <si>
    <t>abstract track</t>
  </si>
  <si>
    <t>RSS-RCW</t>
  </si>
  <si>
    <t>poster track</t>
  </si>
  <si>
    <t>Volume number</t>
  </si>
  <si>
    <t>proceedings track</t>
  </si>
  <si>
    <t>OpenReview Anonymous Preprint Server</t>
  </si>
  <si>
    <t>No. Issues</t>
  </si>
  <si>
    <t>No. articles</t>
  </si>
  <si>
    <t>Special issues</t>
  </si>
  <si>
    <t>Non-anonymous reviewed</t>
  </si>
  <si>
    <t>Public comment</t>
  </si>
  <si>
    <t>Type</t>
  </si>
  <si>
    <t>ESWC</t>
  </si>
  <si>
    <t>research track</t>
  </si>
  <si>
    <t>Data Science Journal</t>
  </si>
  <si>
    <t>No. reviews</t>
  </si>
  <si>
    <t>Anonymous</t>
  </si>
  <si>
    <t>Robust Named Entity Disambiguation with Random Walks</t>
  </si>
  <si>
    <t>Semantic Web Journal</t>
  </si>
  <si>
    <t>PeerJ CS Journal</t>
  </si>
  <si>
    <t>Non-anonymous</t>
  </si>
  <si>
    <t>OpenReview.net</t>
  </si>
  <si>
    <t>Literally Better: Analyzing and Improving the Quality of Literals</t>
  </si>
  <si>
    <t>1st Number in print, 2nd incomplete</t>
  </si>
  <si>
    <t>Total (no 2019)</t>
  </si>
  <si>
    <t>resource track</t>
  </si>
  <si>
    <t>Detecting Linked Data Quality Issues via Crowdsourcing: A DBpedia Study</t>
  </si>
  <si>
    <t>in-use papers</t>
  </si>
  <si>
    <t>Total</t>
  </si>
  <si>
    <t>An Extended Study of Content and Crowdsourcing-related Performance Factors in Named Entity Annotation</t>
  </si>
  <si>
    <t>Selected</t>
  </si>
  <si>
    <t>Not accepted</t>
  </si>
  <si>
    <t>PeerJ CS</t>
  </si>
  <si>
    <t>Data Science</t>
  </si>
  <si>
    <t>F1000</t>
  </si>
  <si>
    <t>Semantic Prediction Assistant Approach applied to Energy Efficiency in Tertiary Buildings</t>
  </si>
  <si>
    <t>N-ary Relation Extraction for Simultaneous T-Box and A-Box Knowledge Base Augmentation</t>
  </si>
  <si>
    <t>RODI: Benchmarking Relational-to-Ontology Mapping Generation Quality</t>
  </si>
  <si>
    <t>3 versions</t>
  </si>
  <si>
    <t>Linked data schemata: fixing unsound foundations</t>
  </si>
  <si>
    <t>Date: 10 January 2019</t>
  </si>
  <si>
    <t>http://datasciencehub.net/</t>
  </si>
  <si>
    <t xml:space="preserve">3 versions, V1&amp;V2 - 4 reviews, 1 anonymous; V3 - 2 reviews, 2 anonymous </t>
  </si>
  <si>
    <t>Using microtasks to crowdsource DBpedia entity classification: A study in workflow design</t>
  </si>
  <si>
    <t>Article</t>
  </si>
  <si>
    <t>No.reviewers</t>
  </si>
  <si>
    <t>Tobias editor</t>
  </si>
  <si>
    <t>Tobias author</t>
  </si>
  <si>
    <t>Tobias/Davide reviewer</t>
  </si>
  <si>
    <t>yes</t>
  </si>
  <si>
    <t>Automating Semantic Publishing</t>
  </si>
  <si>
    <t>A Systematic Survey of Point Set Distance Measures for Link Discovery</t>
  </si>
  <si>
    <t>no</t>
  </si>
  <si>
    <t>Linked Data Quality of DBpedia, Freebase, OpenCyc, Wikidata, and YAGO</t>
  </si>
  <si>
    <t>Genuine Semantic Publishing</t>
  </si>
  <si>
    <t>3 versions, V1 - 3 reviews, 1 non-anonymous</t>
  </si>
  <si>
    <t>DogOnt as a Viable Seed for Semantic Modeling of AEC/FM</t>
  </si>
  <si>
    <t>Maintaining intellectual diversity in data science</t>
  </si>
  <si>
    <t>Evaluating the Quality of the LOD Cloud: An Empirical Investigation</t>
  </si>
  <si>
    <t>The integration of the data scientist into the team: implications and challenges</t>
  </si>
  <si>
    <t>ServLog: A Unifying Logical Framework for Service Modeling and Contracting</t>
  </si>
  <si>
    <t>Knowledge-based Data Science</t>
  </si>
  <si>
    <t>A Linked Data Wrapper for CrunchBase</t>
  </si>
  <si>
    <t>Licence</t>
  </si>
  <si>
    <t>Ordering</t>
  </si>
  <si>
    <t>Valorizing ‘Omics Visualization for Discovery</t>
  </si>
  <si>
    <t>Tools4MSP: an open source software package to support Maritime Spatial Planning</t>
  </si>
  <si>
    <t>A Comprehensive Quality Model for Linked Data</t>
  </si>
  <si>
    <t>The Knowledge Graph as the Default Data Model for Machine Learning</t>
  </si>
  <si>
    <t>YES</t>
  </si>
  <si>
    <t>Creative Commons Attribution</t>
  </si>
  <si>
    <t>Advancing sustainability: using smartphones to study environmental behavior in a field-experimental setup</t>
  </si>
  <si>
    <t>DataGraft: One-Stop-Shop for Open Data Management</t>
  </si>
  <si>
    <t>Data Science and Symbolic AI: synergies, challenges and opportunities</t>
  </si>
  <si>
    <t>Enhancing discovery in spatial data infrastructures using a search engine</t>
  </si>
  <si>
    <t>Conflict Forecasting and its Limits</t>
  </si>
  <si>
    <t>The Apertium Bilingual Dictionaries on the Web of Data</t>
  </si>
  <si>
    <t>Thoughtful Artificial Intelligence: Forging A New Partnership for Data Science and Scientific Discovery</t>
  </si>
  <si>
    <t>SmartEnv as a Network of Ontology Patterns</t>
  </si>
  <si>
    <t>Cross-disciplinary Higher Education of Data Science - Beyond the Computer Science Student</t>
  </si>
  <si>
    <t>Verifiability in computer-aided research: the role of digital scientific notations at the human-computer interface</t>
  </si>
  <si>
    <t>Ten years of Stream Reasoning. Now what?</t>
  </si>
  <si>
    <t>A Machine Learning Approach for Product Matching and Categorization</t>
  </si>
  <si>
    <t>Computing the sparse matrix vector product using block-based kernels without zero padding on processors with AVX-512 instructions</t>
  </si>
  <si>
    <t>Investigating the correspondence between driver head position and glance location</t>
  </si>
  <si>
    <t>UnifiedViews: An ETL Tool for RDF Data Management</t>
  </si>
  <si>
    <t>A redesign of OGC Symbology Encoding standard for sharing cartography</t>
  </si>
  <si>
    <t>PrivOnto: A Semantic Framework for the Analysis of Privacy Policies</t>
  </si>
  <si>
    <t>Reasoning with Data Flows and Policy Propagation Rules</t>
  </si>
  <si>
    <t>Performance, workload, and usability in a multiscreen, multi-device, information-rich environment</t>
  </si>
  <si>
    <t>OptiqueVQS: A Visual Query System over Ontologies for Industry</t>
  </si>
  <si>
    <t>Indexing labeled sequences</t>
  </si>
  <si>
    <t>Migration of A Library Catalogue into RDA Linked Open Data</t>
  </si>
  <si>
    <t>AutoWIG: automatic generation of python bindings for C++ libraries</t>
  </si>
  <si>
    <t>Wikidata through the Eyes of DBpedia</t>
  </si>
  <si>
    <t>Conference Track</t>
  </si>
  <si>
    <t>An algorithm for calculating top-dimensional bounding chains</t>
  </si>
  <si>
    <t>Social Internet of Things for Domotics: a Knowledge-based Approach over LDP-CoAP</t>
  </si>
  <si>
    <t>Journal of Open Source Software (JOSS): design and first-year review</t>
  </si>
  <si>
    <t>Linked Web APIs Dataset: Web APIs meet Linked Data</t>
  </si>
  <si>
    <t>MCLEAN: Multilevel Clustering Exploration As Network</t>
  </si>
  <si>
    <t>Parallelisation of equation-based simulation programs on heterogeneous computing systems</t>
  </si>
  <si>
    <t>A Foundation for Spatial Data Warehouses on the Semantic Web</t>
  </si>
  <si>
    <t>Combining active learning suggestions</t>
  </si>
  <si>
    <t>Survey on Ontologies for Affective States and Their Influences</t>
  </si>
  <si>
    <t>Neural Sketch Learning for Conditional Program Generation</t>
  </si>
  <si>
    <t>20 GB in 10 minutes: a case for linking major biodiversity databases using an open socio-technical infrastructure and a pragmatic, cross-institutional collaboration</t>
  </si>
  <si>
    <t>The Rijksmuseum Collection as Linked Data</t>
  </si>
  <si>
    <t>ClusterEnG: an interactive educational web resource for clustering and visualizing high-dimensional data</t>
  </si>
  <si>
    <t>On the Convergence of Adam and Beyond</t>
  </si>
  <si>
    <t>Temporal constrained objects for modelling neuronal dynamics</t>
  </si>
  <si>
    <t>Synthetic and Natural Noise Both Break Neural Machine Translation</t>
  </si>
  <si>
    <t>On the Quality of Vocabularies for Linked Dataset Papers Published in the Semantic Web Journal</t>
  </si>
  <si>
    <t>Convolutional ensembles for Arabic Handwritten Character and Digit Recognition</t>
  </si>
  <si>
    <t>Training and Inference with Integers in Deep Neural Networks</t>
  </si>
  <si>
    <t>The doctor’s digital double: how warmth, competence, and animation promote adherence intention</t>
  </si>
  <si>
    <t>Discovery of Emerging Design Patterns in Ontologies Using Tree Mining</t>
  </si>
  <si>
    <t>Certifying Some Distributional Robustness with Principled Adversarial Training</t>
  </si>
  <si>
    <t>Multi-Scale Dense Networks for Resource Efficient Image Classification</t>
  </si>
  <si>
    <t>Supervised deep learning embeddings for the prediction of cervical cancer diagnosis</t>
  </si>
  <si>
    <t>ExConQuer: Lowering barriers to RDF and Linked Data re-use</t>
  </si>
  <si>
    <t>AmbientGAN: Generative models from lossy measurements</t>
  </si>
  <si>
    <t>Adaptive automation: automatically (dis)engaging automation during visually distracted driving</t>
  </si>
  <si>
    <t>RDF Dataset Profiling - A Survey of Features, Methods, Vocabularies and Applications</t>
  </si>
  <si>
    <t>On the insufficiency of existing momentum schemes for Stochastic Optimization</t>
  </si>
  <si>
    <t>An integrated platform for intuitive mathematical programming modeling using LaTeX</t>
  </si>
  <si>
    <t>BimSPARQL: Domain-specific functional SPARQL extensions for querying RDF building data</t>
  </si>
  <si>
    <t>Comparison and benchmark of name-to-gender inference services</t>
  </si>
  <si>
    <t>Characterizing Adversarial Subspaces Using Local Intrinsic Dimensionality</t>
  </si>
  <si>
    <t>The Modern Research Data Portal: a design pattern for networked, data-intensive science</t>
  </si>
  <si>
    <t>GERBIL – Benchmarking Named Entity Recognition and Linking Consistently</t>
  </si>
  <si>
    <t>Breaking the Softmax Bottleneck: A High-Rank RNN Language Model</t>
  </si>
  <si>
    <t>Towards computational reproducibility: researcher perspectives on the use and sharing of software</t>
  </si>
  <si>
    <t>Boosting Dilated Convolutional Networks with Mixed Tensor Decompositions</t>
  </si>
  <si>
    <t>Interval Coded Scoring: a toolbox for interpretable scoring systems</t>
  </si>
  <si>
    <t>Variance Reduction for Policy Gradient with Action-Dependent Factorized Baselines</t>
  </si>
  <si>
    <t>Spherical CNNs</t>
  </si>
  <si>
    <t>Learning to Represent Programs with Graphs</t>
  </si>
  <si>
    <t>Progressive Growing of GANs for Improved Quality, Stability, and Variation</t>
  </si>
  <si>
    <t>Emergence of Linguistic Communication from Referential Games with Symbolic and Pixel Input</t>
  </si>
  <si>
    <t>Continuous Adaptation via Meta-Learning in Nonstationary and Competitive Environments</t>
  </si>
  <si>
    <t>Wasserstein Auto-Encoders</t>
  </si>
  <si>
    <t>Beyond Word Importance: Contextual Decomposition to Extract Interactions from LSTMs</t>
  </si>
  <si>
    <t>Zero-Shot Visual Imitation</t>
  </si>
  <si>
    <t>Ask the Right Questions: Active Question Reformulation with Reinforcement Learning</t>
  </si>
  <si>
    <t>Spectral Normalization for Generative Adversarial Networks</t>
  </si>
  <si>
    <t>Learning Deep Mean Field Games for Modeling Large Population Behavior</t>
  </si>
  <si>
    <t>Comment</t>
  </si>
  <si>
    <t>DRPD: Decentralizing RDF prefixes</t>
  </si>
  <si>
    <t>Towards Efficient Query Processing over Heterogeneous RDF Interface</t>
  </si>
  <si>
    <t>A More Decentralized Vision for Linked Data</t>
  </si>
  <si>
    <t>Music Search Engine from Noisy OMR Data</t>
  </si>
  <si>
    <t>Web Service for Semantic Negotiation of Smart Contracts</t>
  </si>
  <si>
    <t>Music Symbol Detection with Faster R-CNN Using Synthetic Annotations</t>
  </si>
  <si>
    <t>one author answers all reviewers in a single comment</t>
  </si>
  <si>
    <t>Advancing OMR as a Community: Best Practices for Reproducible Research</t>
  </si>
  <si>
    <t>not accepted</t>
  </si>
  <si>
    <t>A business value driven approach to a new L(O?)D definition</t>
  </si>
  <si>
    <t>A Starting Point for Handwritten Music Recognition</t>
  </si>
  <si>
    <t>not in the proceedings</t>
  </si>
  <si>
    <t>Intelligent Agents: The Vision Revisited</t>
  </si>
  <si>
    <t>HISPAMUS: Handwritten Spanish Music Heritage Preservation by Automatic Transcription</t>
  </si>
  <si>
    <t>LinkedDataHub: Declarative, hypermedia-enabled Linked Data application platform</t>
  </si>
  <si>
    <t>one comment does not have reply from authors</t>
  </si>
  <si>
    <t>Why WoRMS?</t>
  </si>
  <si>
    <t>Epistemology in the Cloud - On Fake News and Digital Sovereignty</t>
  </si>
  <si>
    <t>motivation for the workshop</t>
  </si>
  <si>
    <t>How can Machine Learning make Optical Music Recognition more relevant for practicing musicians?</t>
  </si>
  <si>
    <t>A Data Market with Decentralized Repositories</t>
  </si>
  <si>
    <t>Developing an environment for teaching computers to read music</t>
  </si>
  <si>
    <t>SPARQL Query Execution in Networks of Web Browsers</t>
  </si>
  <si>
    <t>no replies from authors</t>
  </si>
  <si>
    <t>Digitisation and Digital Library Presentation System – Sheet Music to the Mix</t>
  </si>
  <si>
    <t>DeepScores and Deep Watershed Detection: current state and open issues</t>
  </si>
  <si>
    <t>A Case for Intrinsic Evaluation of Optical Music Recognition</t>
  </si>
  <si>
    <t>Optical Music Recognition and Human-in-the-loop Computation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</si>
</sst>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/>
    <font>
      <color rgb="FF000000"/>
    </font>
    <font>
      <color rgb="FF000000"/>
      <name val="Arial"/>
    </font>
    <font>
      <u/>
      <color rgb="FF0000FF"/>
    </font>
    <font>
      <b/>
      <color rgb="FF000000"/>
      <name val="Arial"/>
    </font>
    <font>
      <b/>
    </font>
    <font>
      <color rgb="FF2C3A4A"/>
      <name val="Arial"/>
    </font>
    <font>
      <u/>
      <color rgb="FF000000"/>
      <name val="Arial"/>
    </font>
    <font>
      <b/>
      <sz val="9.0"/>
    </font>
    <font>
      <b/>
      <u/>
      <color rgb="FF0000FF"/>
    </font>
    <font>
      <u/>
      <sz val="10.0"/>
      <color rgb="FF236A9B"/>
      <name val="Arial"/>
    </font>
    <font>
      <u/>
      <sz val="10.0"/>
      <color rgb="FF000000"/>
      <name val="Arial"/>
    </font>
    <font>
      <u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Inherit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DFA"/>
        <bgColor rgb="FFFFFDFA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6" fontId="7" numFmtId="0" xfId="0" applyAlignment="1" applyFill="1" applyFont="1">
      <alignment readingOrder="0"/>
    </xf>
    <xf borderId="1" fillId="7" fontId="6" numFmtId="0" xfId="0" applyAlignment="1" applyBorder="1" applyFill="1" applyFont="1">
      <alignment horizontal="center" readingOrder="0"/>
    </xf>
    <xf borderId="0" fillId="4" fontId="8" numFmtId="0" xfId="0" applyAlignment="1" applyFont="1">
      <alignment horizontal="left" readingOrder="0"/>
    </xf>
    <xf borderId="2" fillId="8" fontId="6" numFmtId="0" xfId="0" applyAlignment="1" applyBorder="1" applyFill="1" applyFont="1">
      <alignment horizontal="center" readingOrder="0" vertical="center"/>
    </xf>
    <xf borderId="3" fillId="4" fontId="9" numFmtId="0" xfId="0" applyAlignment="1" applyBorder="1" applyFont="1">
      <alignment horizontal="center" readingOrder="0" vertical="center"/>
    </xf>
    <xf borderId="0" fillId="4" fontId="2" numFmtId="0" xfId="0" applyFont="1"/>
    <xf borderId="1" fillId="0" fontId="1" numFmtId="0" xfId="0" applyAlignment="1" applyBorder="1" applyFont="1">
      <alignment readingOrder="0"/>
    </xf>
    <xf borderId="0" fillId="4" fontId="1" numFmtId="0" xfId="0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4" fontId="1" numFmtId="0" xfId="0" applyAlignment="1" applyFont="1">
      <alignment readingOrder="0"/>
    </xf>
    <xf borderId="7" fillId="8" fontId="10" numFmtId="0" xfId="0" applyAlignment="1" applyBorder="1" applyFont="1">
      <alignment horizontal="center" readingOrder="0" vertic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7" fillId="8" fontId="6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readingOrder="0"/>
    </xf>
    <xf borderId="0" fillId="4" fontId="3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Font="1"/>
    <xf borderId="0" fillId="9" fontId="0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9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9" fontId="0" numFmtId="0" xfId="0" applyFont="1"/>
    <xf borderId="0" fillId="4" fontId="0" numFmtId="0" xfId="0" applyAlignment="1" applyFont="1">
      <alignment readingOrder="0"/>
    </xf>
    <xf borderId="0" fillId="4" fontId="0" numFmtId="0" xfId="0" applyFont="1"/>
    <xf borderId="0" fillId="4" fontId="14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9" fontId="0" numFmtId="0" xfId="0" applyAlignment="1" applyFont="1">
      <alignment readingOrder="0"/>
    </xf>
    <xf borderId="0" fillId="9" fontId="15" numFmtId="0" xfId="0" applyAlignment="1" applyFont="1">
      <alignment readingOrder="0" shrinkToFit="0" wrapText="1"/>
    </xf>
    <xf borderId="0" fillId="9" fontId="0" numFmtId="0" xfId="0" applyFont="1"/>
    <xf borderId="0" fillId="9" fontId="0" numFmtId="0" xfId="0" applyFont="1"/>
    <xf borderId="0" fillId="9" fontId="16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10" fontId="0" numFmtId="0" xfId="0" applyAlignment="1" applyFill="1" applyFont="1">
      <alignment readingOrder="0"/>
    </xf>
    <xf borderId="0" fillId="10" fontId="0" numFmtId="0" xfId="0" applyFont="1"/>
    <xf borderId="0" fillId="10" fontId="17" numFmtId="0" xfId="0" applyAlignment="1" applyFont="1">
      <alignment readingOrder="0" shrinkToFit="0" wrapText="1"/>
    </xf>
    <xf borderId="0" fillId="10" fontId="0" numFmtId="0" xfId="0" applyFont="1"/>
    <xf borderId="0" fillId="10" fontId="18" numFmtId="0" xfId="0" applyAlignment="1" applyFont="1">
      <alignment readingOrder="0"/>
    </xf>
    <xf borderId="0" fillId="10" fontId="0" numFmtId="0" xfId="0" applyAlignment="1" applyFont="1">
      <alignment readingOrder="0"/>
    </xf>
    <xf borderId="0" fillId="10" fontId="1" numFmtId="0" xfId="0" applyAlignment="1" applyFont="1">
      <alignment readingOrder="0"/>
    </xf>
    <xf borderId="0" fillId="0" fontId="19" numFmtId="0" xfId="0" applyFont="1"/>
    <xf borderId="0" fillId="4" fontId="0" numFmtId="0" xfId="0" applyAlignment="1" applyFont="1">
      <alignment readingOrder="0"/>
    </xf>
    <xf borderId="0" fillId="4" fontId="0" numFmtId="0" xfId="0" applyFont="1"/>
    <xf borderId="0" fillId="4" fontId="20" numFmtId="0" xfId="0" applyAlignment="1" applyFont="1">
      <alignment readingOrder="0" shrinkToFit="0" wrapText="1"/>
    </xf>
    <xf borderId="0" fillId="4" fontId="0" numFmtId="0" xfId="0" applyFont="1"/>
    <xf borderId="0" fillId="4" fontId="21" numFmtId="0" xfId="0" applyAlignment="1" applyFont="1">
      <alignment readingOrder="0"/>
    </xf>
    <xf borderId="0" fillId="9" fontId="19" numFmtId="0" xfId="0" applyAlignment="1" applyFont="1">
      <alignment readingOrder="0"/>
    </xf>
    <xf borderId="0" fillId="4" fontId="22" numFmtId="0" xfId="0" applyAlignment="1" applyFont="1">
      <alignment horizontal="left" readingOrder="0"/>
    </xf>
    <xf borderId="0" fillId="4" fontId="19" numFmtId="0" xfId="0" applyAlignment="1" applyFont="1">
      <alignment readingOrder="0"/>
    </xf>
    <xf borderId="0" fillId="4" fontId="19" numFmtId="0" xfId="0" applyFont="1"/>
    <xf borderId="0" fillId="0" fontId="23" numFmtId="0" xfId="0" applyAlignment="1" applyFont="1">
      <alignment horizontal="left" readingOrder="0"/>
    </xf>
    <xf borderId="0" fillId="0" fontId="0" numFmtId="0" xfId="0" applyFont="1"/>
    <xf borderId="0" fillId="0" fontId="0" numFmtId="0" xfId="0" applyFont="1"/>
    <xf borderId="0" fillId="3" fontId="0" numFmtId="0" xfId="0" applyFont="1"/>
    <xf borderId="0" fillId="4" fontId="24" numFmtId="0" xfId="0" applyAlignment="1" applyFont="1">
      <alignment horizontal="left" readingOrder="0"/>
    </xf>
    <xf borderId="0" fillId="4" fontId="25" numFmtId="0" xfId="0" applyAlignment="1" applyFont="1">
      <alignment readingOrder="0"/>
    </xf>
    <xf borderId="0" fillId="9" fontId="26" numFmtId="0" xfId="0" applyAlignment="1" applyFont="1">
      <alignment horizontal="left" readingOrder="0"/>
    </xf>
    <xf borderId="0" fillId="3" fontId="0" numFmtId="0" xfId="0" applyFont="1"/>
    <xf borderId="0" fillId="9" fontId="2" numFmtId="0" xfId="0" applyAlignment="1" applyFont="1">
      <alignment readingOrder="0"/>
    </xf>
    <xf borderId="0" fillId="9" fontId="27" numFmtId="0" xfId="0" applyAlignment="1" applyFont="1">
      <alignment horizontal="left" readingOrder="0"/>
    </xf>
    <xf borderId="0" fillId="10" fontId="0" numFmtId="0" xfId="0" applyFont="1"/>
    <xf borderId="0" fillId="0" fontId="19" numFmtId="0" xfId="0" applyAlignment="1" applyFont="1">
      <alignment readingOrder="0"/>
    </xf>
    <xf borderId="0" fillId="10" fontId="2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1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penreviews.net" TargetMode="External"/><Relationship Id="rId2" Type="http://schemas.openxmlformats.org/officeDocument/2006/relationships/hyperlink" Target="http://openreview.net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openreview.net/forum?id=H1ll_CVUQ7" TargetMode="External"/><Relationship Id="rId2" Type="http://schemas.openxmlformats.org/officeDocument/2006/relationships/hyperlink" Target="https://openreview.net/forum?id=HyeYeCf_mm" TargetMode="External"/><Relationship Id="rId3" Type="http://schemas.openxmlformats.org/officeDocument/2006/relationships/hyperlink" Target="https://openreview.net/forum?id=SklYgvHqz7" TargetMode="External"/><Relationship Id="rId4" Type="http://schemas.openxmlformats.org/officeDocument/2006/relationships/hyperlink" Target="https://openreview.net/forum?id=SygqKLQrXQ" TargetMode="External"/><Relationship Id="rId9" Type="http://schemas.openxmlformats.org/officeDocument/2006/relationships/hyperlink" Target="https://openreview.net/forum?id=HyeCVqq4Nm" TargetMode="External"/><Relationship Id="rId5" Type="http://schemas.openxmlformats.org/officeDocument/2006/relationships/hyperlink" Target="https://openreview.net/forum?id=S1gtEde5XX" TargetMode="External"/><Relationship Id="rId6" Type="http://schemas.openxmlformats.org/officeDocument/2006/relationships/hyperlink" Target="https://openreview.net/forum?id=Hkg70T5UMm" TargetMode="External"/><Relationship Id="rId7" Type="http://schemas.openxmlformats.org/officeDocument/2006/relationships/hyperlink" Target="https://openreview.net/forum?id=Byg21uFDr7" TargetMode="External"/><Relationship Id="rId8" Type="http://schemas.openxmlformats.org/officeDocument/2006/relationships/hyperlink" Target="https://openreview.net/forum?id=SkeISC8ZM7" TargetMode="External"/><Relationship Id="rId11" Type="http://schemas.openxmlformats.org/officeDocument/2006/relationships/hyperlink" Target="https://openreview.net/forum?id=rke-ikq07X" TargetMode="External"/><Relationship Id="rId10" Type="http://schemas.openxmlformats.org/officeDocument/2006/relationships/hyperlink" Target="https://openreview.net/forum?id=S1gaK6XK7X" TargetMode="External"/><Relationship Id="rId13" Type="http://schemas.openxmlformats.org/officeDocument/2006/relationships/drawing" Target="../drawings/drawing10.xml"/><Relationship Id="rId12" Type="http://schemas.openxmlformats.org/officeDocument/2006/relationships/hyperlink" Target="https://openreview.net/forum?id=B1gEZu8XG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emantic-web-journal.com/sejp/page/semanticWebJourna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www.semantic-web-journal.net/content/machine-learning-approach-product-matching-and-categorization-2" TargetMode="External"/><Relationship Id="rId22" Type="http://schemas.openxmlformats.org/officeDocument/2006/relationships/hyperlink" Target="http://www.semantic-web-journal.net/content/privonto-semantic-framework-analysis-privacy-policies-1" TargetMode="External"/><Relationship Id="rId21" Type="http://schemas.openxmlformats.org/officeDocument/2006/relationships/hyperlink" Target="http://www.semantic-web-journal.net/content/unifiedviews-etl-tool-rdf-data-management-0" TargetMode="External"/><Relationship Id="rId24" Type="http://schemas.openxmlformats.org/officeDocument/2006/relationships/hyperlink" Target="http://www.semantic-web-journal.net/content/optiquevqs-visual-query-system-over-ontologies-industry-0" TargetMode="External"/><Relationship Id="rId23" Type="http://schemas.openxmlformats.org/officeDocument/2006/relationships/hyperlink" Target="http://www.semantic-web-journal.net/content/reasoning-data-flows-and-policy-propagation-rules-1" TargetMode="External"/><Relationship Id="rId1" Type="http://schemas.openxmlformats.org/officeDocument/2006/relationships/hyperlink" Target="http://www.semantic-web-journal.net/content/ontology-panoptes-building-exploiting-contextual-information-and-smart-camera-network-1" TargetMode="External"/><Relationship Id="rId2" Type="http://schemas.openxmlformats.org/officeDocument/2006/relationships/hyperlink" Target="http://www.semantic-web-journal.net/content/robust-named-entity-disambiguation-random-walks-0" TargetMode="External"/><Relationship Id="rId3" Type="http://schemas.openxmlformats.org/officeDocument/2006/relationships/hyperlink" Target="http://www.semantic-web-journal.net/content/literally-better-analyzing-and-improving-quality-literals-1" TargetMode="External"/><Relationship Id="rId4" Type="http://schemas.openxmlformats.org/officeDocument/2006/relationships/hyperlink" Target="http://www.semantic-web-journal.net/content/detecting-linked-data-quality-issues-crowdsourcing-dbpedia-study-1" TargetMode="External"/><Relationship Id="rId9" Type="http://schemas.openxmlformats.org/officeDocument/2006/relationships/hyperlink" Target="http://www.semantic-web-journal.net/content/using-microtasks-crowdsource-dbpedia-entity-classification-study-workflow-design-1" TargetMode="External"/><Relationship Id="rId26" Type="http://schemas.openxmlformats.org/officeDocument/2006/relationships/hyperlink" Target="http://www.semantic-web-journal.net/content/wikidata-through-eyes-dbpedia-1" TargetMode="External"/><Relationship Id="rId25" Type="http://schemas.openxmlformats.org/officeDocument/2006/relationships/hyperlink" Target="http://www.semantic-web-journal.net/content/migration-library-catalogue-rda-linked-open-data-0" TargetMode="External"/><Relationship Id="rId28" Type="http://schemas.openxmlformats.org/officeDocument/2006/relationships/hyperlink" Target="http://www.semantic-web-journal.net/content/linked-web-apis-dataset-web-apis-meet-linked-data-1" TargetMode="External"/><Relationship Id="rId27" Type="http://schemas.openxmlformats.org/officeDocument/2006/relationships/hyperlink" Target="http://www.semantic-web-journal.net/content/social-internet-things-domotics-knowledge-based-approach-over-ldp-coap-1" TargetMode="External"/><Relationship Id="rId5" Type="http://schemas.openxmlformats.org/officeDocument/2006/relationships/hyperlink" Target="http://www.semantic-web-journal.net/content/extended-study-content-and-crowdsourcing-related-performance-factors-named-entity-annotation" TargetMode="External"/><Relationship Id="rId6" Type="http://schemas.openxmlformats.org/officeDocument/2006/relationships/hyperlink" Target="http://www.semantic-web-journal.net/content/semantic-prediction-assistant-approach-applied-energy-efficiency-tertiary-buildings-1" TargetMode="External"/><Relationship Id="rId29" Type="http://schemas.openxmlformats.org/officeDocument/2006/relationships/hyperlink" Target="http://www.semantic-web-journal.net/content/foundation-spatial-data-warehouses-semantic-web-0" TargetMode="External"/><Relationship Id="rId7" Type="http://schemas.openxmlformats.org/officeDocument/2006/relationships/hyperlink" Target="http://www.semantic-web-journal.net/content/rodi-benchmarking-relational-ontology-mapping-generation-quality-1" TargetMode="External"/><Relationship Id="rId8" Type="http://schemas.openxmlformats.org/officeDocument/2006/relationships/hyperlink" Target="http://www.semantic-web-journal.net/content/linked-data-schemata-fixing-unsound-foundations-1" TargetMode="External"/><Relationship Id="rId31" Type="http://schemas.openxmlformats.org/officeDocument/2006/relationships/hyperlink" Target="http://www.semantic-web-journal.net/content/rijksmuseum-collection-linked-data-2" TargetMode="External"/><Relationship Id="rId30" Type="http://schemas.openxmlformats.org/officeDocument/2006/relationships/hyperlink" Target="http://www.semantic-web-journal.net/content/survey-ontologies-affective-states-and-their-influences-0" TargetMode="External"/><Relationship Id="rId11" Type="http://schemas.openxmlformats.org/officeDocument/2006/relationships/hyperlink" Target="http://www.semantic-web-journal.net/content/linked-data-quality-dbpedia-freebase-opencyc-wikidata-and-yago-0" TargetMode="External"/><Relationship Id="rId33" Type="http://schemas.openxmlformats.org/officeDocument/2006/relationships/hyperlink" Target="http://www.semantic-web-journal.net/content/discovery-emerging-design-patterns-ontologies-using-tree-mining-0" TargetMode="External"/><Relationship Id="rId10" Type="http://schemas.openxmlformats.org/officeDocument/2006/relationships/hyperlink" Target="http://www.semantic-web-journal.net/content/systematic-survey-point-set-distance-measures-link-discovery-1" TargetMode="External"/><Relationship Id="rId32" Type="http://schemas.openxmlformats.org/officeDocument/2006/relationships/hyperlink" Target="http://semantic-web-journal.net/content/quality-vocabularies-linked-dataset-papers-published-semantic-web-journal" TargetMode="External"/><Relationship Id="rId13" Type="http://schemas.openxmlformats.org/officeDocument/2006/relationships/hyperlink" Target="http://www.semantic-web-journal.net/content/evaluating-quality-lod-cloud-empirical-investigation-1" TargetMode="External"/><Relationship Id="rId35" Type="http://schemas.openxmlformats.org/officeDocument/2006/relationships/hyperlink" Target="http://semantic-web-journal.net/content/rdf-dataset-profiling-survey-features-methods-vocabularies-and-applications" TargetMode="External"/><Relationship Id="rId12" Type="http://schemas.openxmlformats.org/officeDocument/2006/relationships/hyperlink" Target="http://www.semantic-web-journal.net/content/dogont-viable-seed-semantic-modeling-aecfm-0" TargetMode="External"/><Relationship Id="rId34" Type="http://schemas.openxmlformats.org/officeDocument/2006/relationships/hyperlink" Target="http://semantic-web-journal.net/content/exconquer-lowering-barriers-rdf-and-linked-data-re-use-1" TargetMode="External"/><Relationship Id="rId15" Type="http://schemas.openxmlformats.org/officeDocument/2006/relationships/hyperlink" Target="http://www.semantic-web-journal.net/content/linked-data-wrapper-crunchbase-1" TargetMode="External"/><Relationship Id="rId37" Type="http://schemas.openxmlformats.org/officeDocument/2006/relationships/hyperlink" Target="http://www.semantic-web-journal.net/content/gerbil-%E2%80%93-benchmarking-named-entity-recognition-and-linking-consistently" TargetMode="External"/><Relationship Id="rId14" Type="http://schemas.openxmlformats.org/officeDocument/2006/relationships/hyperlink" Target="http://www.semantic-web-journal.net/content/servlog-unifying-logical-framework-service-modeling-and-contracting-1" TargetMode="External"/><Relationship Id="rId36" Type="http://schemas.openxmlformats.org/officeDocument/2006/relationships/hyperlink" Target="http://www.semantic-web-journal.net/content/bimsparql-domain-specific-functional-sparql-extensions-querying-rdf-building-data-0" TargetMode="External"/><Relationship Id="rId17" Type="http://schemas.openxmlformats.org/officeDocument/2006/relationships/hyperlink" Target="http://www.semantic-web-journal.net/content/datagraft-one-stop-shop-open-data-management-0" TargetMode="External"/><Relationship Id="rId16" Type="http://schemas.openxmlformats.org/officeDocument/2006/relationships/hyperlink" Target="http://www.semantic-web-journal.net/content/comprehensive-quality-model-linked-data-1" TargetMode="External"/><Relationship Id="rId38" Type="http://schemas.openxmlformats.org/officeDocument/2006/relationships/drawing" Target="../drawings/drawing3.xml"/><Relationship Id="rId19" Type="http://schemas.openxmlformats.org/officeDocument/2006/relationships/hyperlink" Target="http://www.semantic-web-journal.net/content/smartenv-network-ontology-patterns" TargetMode="External"/><Relationship Id="rId18" Type="http://schemas.openxmlformats.org/officeDocument/2006/relationships/hyperlink" Target="http://www.semantic-web-journal.net/content/apertium-bilingual-dictionaries-web-data-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sciencehub.net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tasciencehub.net/paper/automating-semantic-publishing" TargetMode="External"/><Relationship Id="rId2" Type="http://schemas.openxmlformats.org/officeDocument/2006/relationships/hyperlink" Target="https://datasciencehub.net/paper/genuine-semantic-publishing-0" TargetMode="External"/><Relationship Id="rId3" Type="http://schemas.openxmlformats.org/officeDocument/2006/relationships/hyperlink" Target="https://datasciencehub.net/paper/maintaining-intellectual-diversity-data-science" TargetMode="External"/><Relationship Id="rId4" Type="http://schemas.openxmlformats.org/officeDocument/2006/relationships/hyperlink" Target="https://datasciencehub.net/paper/integration-data-scientist-team-implications-and-challenges-0" TargetMode="External"/><Relationship Id="rId9" Type="http://schemas.openxmlformats.org/officeDocument/2006/relationships/hyperlink" Target="https://datasciencehub.net/paper/data-science-and-symbolic-ai-synergies-challenges-and-opportunities-0" TargetMode="External"/><Relationship Id="rId5" Type="http://schemas.openxmlformats.org/officeDocument/2006/relationships/hyperlink" Target="https://datasciencehub.net/paper/knowledge-based-data-science" TargetMode="External"/><Relationship Id="rId6" Type="http://schemas.openxmlformats.org/officeDocument/2006/relationships/hyperlink" Target="https://datasciencehub.net/paper/valorizing-%E2%80%98omics-visualization-discovery" TargetMode="External"/><Relationship Id="rId7" Type="http://schemas.openxmlformats.org/officeDocument/2006/relationships/hyperlink" Target="https://datasciencehub.net/paper/knowledge-graph-default-data-model-machine-learning-0" TargetMode="External"/><Relationship Id="rId8" Type="http://schemas.openxmlformats.org/officeDocument/2006/relationships/hyperlink" Target="https://datasciencehub.net/paper/advancing-sustainability-using-smartphones-study-environmental-behavior-field-experimental" TargetMode="External"/><Relationship Id="rId11" Type="http://schemas.openxmlformats.org/officeDocument/2006/relationships/hyperlink" Target="https://datasciencehub.net/paper/thoughtful-artificial-intelligence-forging-new-partnership-data-science-and-scientific" TargetMode="External"/><Relationship Id="rId10" Type="http://schemas.openxmlformats.org/officeDocument/2006/relationships/hyperlink" Target="https://datasciencehub.net/paper/conflict-forecasting-and-its-limits" TargetMode="External"/><Relationship Id="rId13" Type="http://schemas.openxmlformats.org/officeDocument/2006/relationships/hyperlink" Target="https://datasciencehub.net/paper/ten-years-stream-reasoning-now-what-0" TargetMode="External"/><Relationship Id="rId12" Type="http://schemas.openxmlformats.org/officeDocument/2006/relationships/hyperlink" Target="https://datasciencehub.net/paper/cross-disciplinary-higher-education-data-science-beyond-computer-science-student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creativecommons.org/licenses/by/4.0/" TargetMode="External"/><Relationship Id="rId22" Type="http://schemas.openxmlformats.org/officeDocument/2006/relationships/hyperlink" Target="http://creativecommons.org/licenses/by/4.0/" TargetMode="External"/><Relationship Id="rId21" Type="http://schemas.openxmlformats.org/officeDocument/2006/relationships/hyperlink" Target="https://peerj.com/articles/cs-168/" TargetMode="External"/><Relationship Id="rId24" Type="http://schemas.openxmlformats.org/officeDocument/2006/relationships/hyperlink" Target="http://creativecommons.org/licenses/by/4.0/" TargetMode="External"/><Relationship Id="rId23" Type="http://schemas.openxmlformats.org/officeDocument/2006/relationships/hyperlink" Target="http://creativecommons.org/licenses/by/4.0/" TargetMode="External"/><Relationship Id="rId1" Type="http://schemas.openxmlformats.org/officeDocument/2006/relationships/hyperlink" Target="http://creativecommons.org/licenses/by/4.0/" TargetMode="External"/><Relationship Id="rId2" Type="http://schemas.openxmlformats.org/officeDocument/2006/relationships/hyperlink" Target="http://creativecommons.org/licenses/by/4.0/" TargetMode="External"/><Relationship Id="rId3" Type="http://schemas.openxmlformats.org/officeDocument/2006/relationships/hyperlink" Target="http://creativecommons.org/licenses/by/4.0/" TargetMode="External"/><Relationship Id="rId4" Type="http://schemas.openxmlformats.org/officeDocument/2006/relationships/hyperlink" Target="http://creativecommons.org/licenses/by/4.0/" TargetMode="External"/><Relationship Id="rId9" Type="http://schemas.openxmlformats.org/officeDocument/2006/relationships/hyperlink" Target="http://creativecommons.org/licenses/by/4.0/" TargetMode="External"/><Relationship Id="rId26" Type="http://schemas.openxmlformats.org/officeDocument/2006/relationships/hyperlink" Target="http://creativecommons.org/licenses/by/4.0/" TargetMode="External"/><Relationship Id="rId25" Type="http://schemas.openxmlformats.org/officeDocument/2006/relationships/hyperlink" Target="http://creativecommons.org/licenses/by/4.0/" TargetMode="External"/><Relationship Id="rId28" Type="http://schemas.openxmlformats.org/officeDocument/2006/relationships/hyperlink" Target="http://creativecommons.org/licenses/by/4.0/" TargetMode="External"/><Relationship Id="rId27" Type="http://schemas.openxmlformats.org/officeDocument/2006/relationships/hyperlink" Target="http://creativecommons.org/licenses/by/4.0/" TargetMode="External"/><Relationship Id="rId5" Type="http://schemas.openxmlformats.org/officeDocument/2006/relationships/hyperlink" Target="http://creativecommons.org/licenses/by/4.0/" TargetMode="External"/><Relationship Id="rId6" Type="http://schemas.openxmlformats.org/officeDocument/2006/relationships/hyperlink" Target="https://peerj.com/articles/cs-143/" TargetMode="External"/><Relationship Id="rId29" Type="http://schemas.openxmlformats.org/officeDocument/2006/relationships/hyperlink" Target="https://peerj.com/articles/cs-150/" TargetMode="External"/><Relationship Id="rId7" Type="http://schemas.openxmlformats.org/officeDocument/2006/relationships/hyperlink" Target="http://creativecommons.org/licenses/by/4.0/" TargetMode="External"/><Relationship Id="rId8" Type="http://schemas.openxmlformats.org/officeDocument/2006/relationships/hyperlink" Target="http://creativecommons.org/licenses/by/4.0/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://creativecommons.org/licenses/by/4.0/" TargetMode="External"/><Relationship Id="rId11" Type="http://schemas.openxmlformats.org/officeDocument/2006/relationships/hyperlink" Target="http://creativecommons.org/licenses/by/4.0/" TargetMode="External"/><Relationship Id="rId10" Type="http://schemas.openxmlformats.org/officeDocument/2006/relationships/hyperlink" Target="http://creativecommons.org/licenses/by/4.0/" TargetMode="External"/><Relationship Id="rId13" Type="http://schemas.openxmlformats.org/officeDocument/2006/relationships/hyperlink" Target="http://creativecommons.org/licenses/by/4.0/" TargetMode="External"/><Relationship Id="rId12" Type="http://schemas.openxmlformats.org/officeDocument/2006/relationships/hyperlink" Target="https://peerj.com/articles/cs-147/" TargetMode="External"/><Relationship Id="rId15" Type="http://schemas.openxmlformats.org/officeDocument/2006/relationships/hyperlink" Target="http://creativecommons.org/licenses/by/4.0/" TargetMode="External"/><Relationship Id="rId14" Type="http://schemas.openxmlformats.org/officeDocument/2006/relationships/hyperlink" Target="http://creativecommons.org/licenses/by/4.0/" TargetMode="External"/><Relationship Id="rId17" Type="http://schemas.openxmlformats.org/officeDocument/2006/relationships/hyperlink" Target="http://creativecommons.org/licenses/by/4.0/" TargetMode="External"/><Relationship Id="rId16" Type="http://schemas.openxmlformats.org/officeDocument/2006/relationships/hyperlink" Target="http://creativecommons.org/licenses/by/4.0/" TargetMode="External"/><Relationship Id="rId19" Type="http://schemas.openxmlformats.org/officeDocument/2006/relationships/hyperlink" Target="http://creativecommons.org/licenses/by/4.0/" TargetMode="External"/><Relationship Id="rId18" Type="http://schemas.openxmlformats.org/officeDocument/2006/relationships/hyperlink" Target="http://creativecommons.org/licenses/by/4.0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openreview.net/forum?id=BkisuzWRW" TargetMode="External"/><Relationship Id="rId22" Type="http://schemas.openxmlformats.org/officeDocument/2006/relationships/hyperlink" Target="https://openreview.net/forum?id=B1QRgziT-" TargetMode="External"/><Relationship Id="rId21" Type="http://schemas.openxmlformats.org/officeDocument/2006/relationships/hyperlink" Target="https://openreview.net/forum?id=S1CChZ-CZ" TargetMode="External"/><Relationship Id="rId24" Type="http://schemas.openxmlformats.org/officeDocument/2006/relationships/drawing" Target="../drawings/drawing8.xml"/><Relationship Id="rId23" Type="http://schemas.openxmlformats.org/officeDocument/2006/relationships/hyperlink" Target="https://openreview.net/forum?id=HktK4BeCZ" TargetMode="External"/><Relationship Id="rId1" Type="http://schemas.openxmlformats.org/officeDocument/2006/relationships/hyperlink" Target="https://openreview.net/forum?id=HkfXMz-Ab" TargetMode="External"/><Relationship Id="rId2" Type="http://schemas.openxmlformats.org/officeDocument/2006/relationships/hyperlink" Target="https://openreview.net/forum?id=ryQu7f-RZ" TargetMode="External"/><Relationship Id="rId3" Type="http://schemas.openxmlformats.org/officeDocument/2006/relationships/hyperlink" Target="https://openreview.net/forum?id=BJ8vJebC-" TargetMode="External"/><Relationship Id="rId4" Type="http://schemas.openxmlformats.org/officeDocument/2006/relationships/hyperlink" Target="https://openreview.net/forum?id=HJGXzmspb" TargetMode="External"/><Relationship Id="rId9" Type="http://schemas.openxmlformats.org/officeDocument/2006/relationships/hyperlink" Target="https://openreview.net/forum?id=B1gJ1L2aW" TargetMode="External"/><Relationship Id="rId5" Type="http://schemas.openxmlformats.org/officeDocument/2006/relationships/hyperlink" Target="https://openreview.net/forum?id=Hk6kPgZA-" TargetMode="External"/><Relationship Id="rId6" Type="http://schemas.openxmlformats.org/officeDocument/2006/relationships/hyperlink" Target="https://openreview.net/forum?id=Hk2aImxAb" TargetMode="External"/><Relationship Id="rId7" Type="http://schemas.openxmlformats.org/officeDocument/2006/relationships/hyperlink" Target="https://openreview.net/forum?id=Hy7fDog0b" TargetMode="External"/><Relationship Id="rId8" Type="http://schemas.openxmlformats.org/officeDocument/2006/relationships/hyperlink" Target="https://openreview.net/forum?id=rJTutzbA-" TargetMode="External"/><Relationship Id="rId11" Type="http://schemas.openxmlformats.org/officeDocument/2006/relationships/hyperlink" Target="https://openreview.net/forum?id=S1JHhv6TW" TargetMode="External"/><Relationship Id="rId10" Type="http://schemas.openxmlformats.org/officeDocument/2006/relationships/hyperlink" Target="https://openreview.net/forum?id=HkwZSG-CZ" TargetMode="External"/><Relationship Id="rId13" Type="http://schemas.openxmlformats.org/officeDocument/2006/relationships/hyperlink" Target="https://openreview.net/forum?id=Hkbd5xZRb" TargetMode="External"/><Relationship Id="rId12" Type="http://schemas.openxmlformats.org/officeDocument/2006/relationships/hyperlink" Target="https://openreview.net/forum?id=H1tSsb-AW" TargetMode="External"/><Relationship Id="rId15" Type="http://schemas.openxmlformats.org/officeDocument/2006/relationships/hyperlink" Target="https://openreview.net/forum?id=Hk99zCeAb" TargetMode="External"/><Relationship Id="rId14" Type="http://schemas.openxmlformats.org/officeDocument/2006/relationships/hyperlink" Target="https://openreview.net/forum?id=BJOFETxR-" TargetMode="External"/><Relationship Id="rId17" Type="http://schemas.openxmlformats.org/officeDocument/2006/relationships/hyperlink" Target="https://openreview.net/forum?id=Sk2u1g-0-" TargetMode="External"/><Relationship Id="rId16" Type="http://schemas.openxmlformats.org/officeDocument/2006/relationships/hyperlink" Target="https://openreview.net/forum?id=HJGv1Z-AW" TargetMode="External"/><Relationship Id="rId19" Type="http://schemas.openxmlformats.org/officeDocument/2006/relationships/hyperlink" Target="https://openreview.net/forum?id=rkRwGg-0Z" TargetMode="External"/><Relationship Id="rId18" Type="http://schemas.openxmlformats.org/officeDocument/2006/relationships/hyperlink" Target="https://openreview.net/forum?id=HkL7n1-0b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penreview.net/forum?id=HygIXZnIx7" TargetMode="External"/><Relationship Id="rId2" Type="http://schemas.openxmlformats.org/officeDocument/2006/relationships/hyperlink" Target="https://openreview.net/forum?id=BJeDc51elX" TargetMode="External"/><Relationship Id="rId3" Type="http://schemas.openxmlformats.org/officeDocument/2006/relationships/hyperlink" Target="https://openreview.net/forum?id=H1lS_g81gX" TargetMode="External"/><Relationship Id="rId4" Type="http://schemas.openxmlformats.org/officeDocument/2006/relationships/hyperlink" Target="https://openreview.net/forum?id=BJg2gCu1e7" TargetMode="External"/><Relationship Id="rId9" Type="http://schemas.openxmlformats.org/officeDocument/2006/relationships/hyperlink" Target="https://openreview.net/forum?id=rkgzBg7yeX" TargetMode="External"/><Relationship Id="rId5" Type="http://schemas.openxmlformats.org/officeDocument/2006/relationships/hyperlink" Target="https://openreview.net/forum?id=SylUFsyxl7" TargetMode="External"/><Relationship Id="rId6" Type="http://schemas.openxmlformats.org/officeDocument/2006/relationships/hyperlink" Target="https://openreview.net/forum?id=B1xMNdh1eQ" TargetMode="External"/><Relationship Id="rId7" Type="http://schemas.openxmlformats.org/officeDocument/2006/relationships/hyperlink" Target="https://openreview.net/forum?id=BkgOUEAak7" TargetMode="External"/><Relationship Id="rId8" Type="http://schemas.openxmlformats.org/officeDocument/2006/relationships/hyperlink" Target="https://openreview.net/forum?id=H1lQcWEkxm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openreview.net/forum?id=B1aJkYF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18.86"/>
    <col customWidth="1" min="3" max="3" width="8.0"/>
    <col customWidth="1" min="4" max="4" width="9.0"/>
    <col customWidth="1" min="5" max="5" width="10.71"/>
    <col customWidth="1" min="6" max="6" width="25.43"/>
    <col customWidth="1" min="7" max="7" width="13.86"/>
    <col customWidth="1" min="8" max="8" width="9.43"/>
    <col customWidth="1" min="9" max="10" width="10.43"/>
    <col customWidth="1" min="11" max="11" width="10.14"/>
    <col customWidth="1" min="12" max="12" width="8.14"/>
    <col customWidth="1" min="13" max="13" width="9.0"/>
    <col customWidth="1" min="14" max="14" width="7.71"/>
    <col customWidth="1" min="15" max="15" width="12.57"/>
    <col customWidth="1" min="16" max="16" width="8.0"/>
    <col customWidth="1" min="17" max="17" width="9.43"/>
  </cols>
  <sheetData>
    <row r="1">
      <c r="A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L1" s="1"/>
      <c r="M1" s="1" t="s">
        <v>6</v>
      </c>
      <c r="N1" s="1"/>
      <c r="O1" s="1" t="s">
        <v>7</v>
      </c>
    </row>
    <row r="2">
      <c r="A2" s="5" t="s">
        <v>8</v>
      </c>
      <c r="B2" s="1" t="s">
        <v>18</v>
      </c>
      <c r="C2" s="1">
        <v>2013.0</v>
      </c>
      <c r="D2" s="1"/>
      <c r="E2" s="1"/>
      <c r="F2" s="1"/>
      <c r="L2" s="1"/>
      <c r="M2" s="1" t="s">
        <v>19</v>
      </c>
    </row>
    <row r="3">
      <c r="C3" s="1">
        <v>2014.0</v>
      </c>
      <c r="D3" s="1"/>
      <c r="E3" s="1"/>
      <c r="F3" s="1"/>
    </row>
    <row r="4">
      <c r="C4" s="1">
        <v>2015.0</v>
      </c>
      <c r="D4" s="1"/>
      <c r="E4" s="1"/>
      <c r="F4" s="1"/>
    </row>
    <row r="5">
      <c r="C5" s="1">
        <v>2016.0</v>
      </c>
      <c r="D5" s="1"/>
      <c r="E5" s="1"/>
      <c r="F5" s="1"/>
    </row>
    <row r="6">
      <c r="C6" s="1">
        <v>2017.0</v>
      </c>
      <c r="D6" s="1"/>
      <c r="E6" s="1"/>
      <c r="F6" s="1"/>
    </row>
    <row r="7">
      <c r="C7" s="1">
        <v>2018.0</v>
      </c>
      <c r="D7" s="1"/>
      <c r="E7" s="1"/>
      <c r="F7" s="1"/>
    </row>
    <row r="8">
      <c r="B8" s="1" t="s">
        <v>20</v>
      </c>
      <c r="C8" s="1">
        <v>2017.0</v>
      </c>
      <c r="D8" s="1"/>
      <c r="E8" s="1"/>
      <c r="F8" s="1"/>
    </row>
    <row r="9">
      <c r="C9" s="1">
        <v>2018.0</v>
      </c>
      <c r="D9" s="1"/>
      <c r="E9" s="1"/>
      <c r="F9" s="1"/>
    </row>
    <row r="10">
      <c r="B10" s="1" t="s">
        <v>21</v>
      </c>
      <c r="C10" s="1">
        <v>2016.0</v>
      </c>
      <c r="D10" s="1"/>
      <c r="E10" s="1"/>
      <c r="F10" s="1"/>
    </row>
    <row r="11">
      <c r="C11" s="1">
        <v>2017.0</v>
      </c>
      <c r="D11" s="1"/>
      <c r="E11" s="1"/>
      <c r="F11" s="1"/>
    </row>
    <row r="12">
      <c r="C12" s="1">
        <v>2018.0</v>
      </c>
      <c r="D12" s="1"/>
      <c r="E12" s="1"/>
      <c r="F12" s="1"/>
    </row>
    <row r="13">
      <c r="B13" s="1" t="s">
        <v>22</v>
      </c>
      <c r="C13" s="1">
        <v>2013.0</v>
      </c>
      <c r="D13" s="1"/>
      <c r="E13" s="1"/>
      <c r="F13" s="1"/>
    </row>
    <row r="14">
      <c r="C14" s="1">
        <v>2017.0</v>
      </c>
      <c r="D14" s="1"/>
      <c r="E14" s="1"/>
      <c r="F14" s="1"/>
    </row>
    <row r="15">
      <c r="C15" s="1">
        <v>2018.0</v>
      </c>
      <c r="D15" s="1"/>
      <c r="E15" s="1"/>
      <c r="F15" s="1"/>
    </row>
    <row r="16">
      <c r="B16" s="1" t="s">
        <v>23</v>
      </c>
      <c r="C16" s="1">
        <v>2013.0</v>
      </c>
      <c r="F16" s="1" t="s">
        <v>24</v>
      </c>
    </row>
    <row r="17">
      <c r="B17" s="1" t="s">
        <v>25</v>
      </c>
      <c r="C17" s="1">
        <v>2017.0</v>
      </c>
      <c r="F17" s="1" t="s">
        <v>26</v>
      </c>
    </row>
    <row r="18">
      <c r="C18" s="1">
        <v>2018.0</v>
      </c>
      <c r="F18" s="1" t="s">
        <v>27</v>
      </c>
    </row>
    <row r="19">
      <c r="B19" s="1" t="s">
        <v>28</v>
      </c>
      <c r="C19" s="1">
        <v>2018.0</v>
      </c>
    </row>
    <row r="20">
      <c r="B20" s="1" t="s">
        <v>29</v>
      </c>
      <c r="C20" s="1">
        <v>2017.0</v>
      </c>
      <c r="F20" s="1" t="s">
        <v>30</v>
      </c>
    </row>
    <row r="21">
      <c r="B21" s="1" t="s">
        <v>32</v>
      </c>
      <c r="C21" s="1">
        <v>2018.0</v>
      </c>
      <c r="D21" s="1">
        <v>12.0</v>
      </c>
    </row>
    <row r="22">
      <c r="B22" s="1" t="s">
        <v>33</v>
      </c>
      <c r="C22" s="1">
        <v>2017.0</v>
      </c>
      <c r="D22" s="1">
        <v>8.0</v>
      </c>
      <c r="F22" s="1" t="s">
        <v>24</v>
      </c>
    </row>
    <row r="23">
      <c r="C23" s="1">
        <v>2018.0</v>
      </c>
      <c r="F23" s="1" t="s">
        <v>24</v>
      </c>
    </row>
    <row r="24">
      <c r="B24" s="1" t="s">
        <v>35</v>
      </c>
      <c r="C24" s="1">
        <v>2018.0</v>
      </c>
      <c r="F24" s="1" t="s">
        <v>36</v>
      </c>
    </row>
    <row r="25">
      <c r="C25" s="1">
        <v>2018.0</v>
      </c>
      <c r="F25" s="1" t="s">
        <v>37</v>
      </c>
    </row>
    <row r="26">
      <c r="B26" s="1" t="s">
        <v>38</v>
      </c>
      <c r="C26" s="1">
        <v>2017.0</v>
      </c>
      <c r="F26" s="1" t="s">
        <v>39</v>
      </c>
    </row>
    <row r="27">
      <c r="C27" s="1">
        <v>2017.0</v>
      </c>
      <c r="F27" s="1" t="s">
        <v>41</v>
      </c>
    </row>
    <row r="28">
      <c r="B28" s="13" t="s">
        <v>42</v>
      </c>
    </row>
    <row r="29">
      <c r="A29" s="1" t="s">
        <v>49</v>
      </c>
      <c r="C29" s="1">
        <v>2018.0</v>
      </c>
      <c r="F29" s="1" t="s">
        <v>50</v>
      </c>
      <c r="H29" s="16" t="s">
        <v>51</v>
      </c>
      <c r="I29" s="22"/>
      <c r="J29" s="16" t="s">
        <v>55</v>
      </c>
      <c r="K29" s="22"/>
      <c r="L29" s="16" t="s">
        <v>56</v>
      </c>
      <c r="M29" s="22"/>
      <c r="N29" s="25" t="s">
        <v>58</v>
      </c>
      <c r="O29" s="26"/>
      <c r="P29" s="26"/>
      <c r="Q29" s="27"/>
    </row>
    <row r="30">
      <c r="C30" s="1">
        <v>2018.0</v>
      </c>
      <c r="F30" s="1" t="s">
        <v>62</v>
      </c>
      <c r="H30" s="28"/>
      <c r="I30" s="29"/>
      <c r="J30" s="28"/>
      <c r="K30" s="29"/>
      <c r="L30" s="28"/>
      <c r="M30" s="29"/>
      <c r="N30" s="30" t="s">
        <v>33</v>
      </c>
      <c r="O30" s="27"/>
      <c r="P30" s="30" t="s">
        <v>32</v>
      </c>
      <c r="Q30" s="27"/>
    </row>
    <row r="31">
      <c r="C31" s="1">
        <v>2018.0</v>
      </c>
      <c r="F31" s="1" t="s">
        <v>64</v>
      </c>
      <c r="H31" s="31" t="s">
        <v>65</v>
      </c>
      <c r="I31" s="31" t="s">
        <v>9</v>
      </c>
      <c r="J31" s="31" t="s">
        <v>65</v>
      </c>
      <c r="K31" s="31" t="s">
        <v>67</v>
      </c>
      <c r="L31" s="31" t="s">
        <v>65</v>
      </c>
      <c r="M31" s="31" t="s">
        <v>9</v>
      </c>
      <c r="N31" s="31" t="s">
        <v>65</v>
      </c>
      <c r="O31" s="31" t="s">
        <v>68</v>
      </c>
      <c r="P31" s="31" t="s">
        <v>65</v>
      </c>
      <c r="Q31" s="31" t="s">
        <v>9</v>
      </c>
    </row>
    <row r="32">
      <c r="A32" s="1" t="s">
        <v>55</v>
      </c>
      <c r="C32" s="1">
        <v>2018.0</v>
      </c>
      <c r="D32" s="1">
        <v>38.0</v>
      </c>
      <c r="H32" s="31">
        <v>13.0</v>
      </c>
      <c r="I32" s="31">
        <v>4.0</v>
      </c>
      <c r="J32" s="31">
        <v>38.0</v>
      </c>
      <c r="K32" s="31">
        <v>10.0</v>
      </c>
      <c r="L32" s="31">
        <v>26.0</v>
      </c>
      <c r="M32" s="31">
        <v>15.0</v>
      </c>
      <c r="N32" s="31">
        <v>10.0</v>
      </c>
      <c r="O32" s="31">
        <v>2.0</v>
      </c>
      <c r="P32" s="31">
        <v>11.0</v>
      </c>
      <c r="Q32" s="31">
        <v>1.0</v>
      </c>
    </row>
    <row r="33">
      <c r="A33" s="1" t="s">
        <v>69</v>
      </c>
      <c r="C33" s="1">
        <v>2018.0</v>
      </c>
      <c r="D33" s="1">
        <v>25.0</v>
      </c>
    </row>
    <row r="34">
      <c r="A34" s="1" t="s">
        <v>70</v>
      </c>
      <c r="D34" s="1">
        <v>13.0</v>
      </c>
    </row>
    <row r="41">
      <c r="A41" s="1" t="s">
        <v>71</v>
      </c>
    </row>
  </sheetData>
  <mergeCells count="6">
    <mergeCell ref="H29:I30"/>
    <mergeCell ref="J29:K30"/>
    <mergeCell ref="L29:M30"/>
    <mergeCell ref="N30:O30"/>
    <mergeCell ref="P30:Q30"/>
    <mergeCell ref="N29:Q29"/>
  </mergeCells>
  <hyperlinks>
    <hyperlink r:id="rId1" ref="A2"/>
    <hyperlink r:id="rId2" ref="N29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96.0"/>
    <col customWidth="1" min="4" max="4" width="67.57"/>
    <col customWidth="1" min="5" max="5" width="12.29"/>
    <col customWidth="1" min="6" max="6" width="12.43"/>
    <col customWidth="1" min="7" max="7" width="45.14"/>
    <col customWidth="1" min="8" max="8" width="12.71"/>
    <col customWidth="1" min="9" max="9" width="21.57"/>
  </cols>
  <sheetData>
    <row r="1">
      <c r="A1" s="33" t="s">
        <v>1</v>
      </c>
      <c r="B1" s="33" t="s">
        <v>9</v>
      </c>
      <c r="C1" s="35" t="s">
        <v>81</v>
      </c>
      <c r="D1" s="33" t="s">
        <v>12</v>
      </c>
      <c r="E1" s="33" t="s">
        <v>82</v>
      </c>
      <c r="F1" s="33" t="s">
        <v>53</v>
      </c>
      <c r="G1" s="33" t="s">
        <v>184</v>
      </c>
      <c r="H1" s="33" t="s">
        <v>101</v>
      </c>
      <c r="I1" s="33"/>
      <c r="J1" s="36"/>
    </row>
    <row r="2">
      <c r="A2" s="24">
        <v>1.0</v>
      </c>
      <c r="B2" s="18"/>
      <c r="C2" s="69" t="s">
        <v>188</v>
      </c>
      <c r="D2" s="66" t="str">
        <f t="shared" ref="D2:D13" si="1">getSHA256Hash(C2)</f>
        <v>#NAME?</v>
      </c>
      <c r="E2" s="24">
        <v>3.0</v>
      </c>
      <c r="F2" s="24">
        <v>0.0</v>
      </c>
      <c r="G2" s="20"/>
      <c r="H2" s="24">
        <v>4.0</v>
      </c>
    </row>
    <row r="3">
      <c r="A3" s="42">
        <v>2.0</v>
      </c>
      <c r="B3" s="43"/>
      <c r="C3" s="69" t="s">
        <v>190</v>
      </c>
      <c r="D3" s="66" t="str">
        <f t="shared" si="1"/>
        <v>#NAME?</v>
      </c>
      <c r="E3" s="42">
        <v>3.0</v>
      </c>
      <c r="F3" s="42">
        <v>0.0</v>
      </c>
      <c r="G3" s="42" t="s">
        <v>191</v>
      </c>
      <c r="H3" s="42">
        <v>8.0</v>
      </c>
      <c r="I3" s="36"/>
      <c r="J3" s="36"/>
    </row>
    <row r="4">
      <c r="A4" s="45">
        <v>3.0</v>
      </c>
      <c r="B4" s="36"/>
      <c r="C4" s="72" t="s">
        <v>192</v>
      </c>
      <c r="D4" s="79" t="str">
        <f t="shared" si="1"/>
        <v>#NAME?</v>
      </c>
      <c r="E4" s="45">
        <v>1.0</v>
      </c>
      <c r="F4" s="45">
        <v>0.0</v>
      </c>
      <c r="G4" s="45"/>
      <c r="H4" s="45">
        <v>12.0</v>
      </c>
      <c r="I4" s="36"/>
      <c r="J4" s="36"/>
    </row>
    <row r="5">
      <c r="A5" s="42">
        <v>4.0</v>
      </c>
      <c r="B5" s="43"/>
      <c r="C5" s="69" t="s">
        <v>195</v>
      </c>
      <c r="D5" s="66" t="str">
        <f t="shared" si="1"/>
        <v>#NAME?</v>
      </c>
      <c r="E5" s="42">
        <v>2.0</v>
      </c>
      <c r="F5" s="42">
        <v>0.0</v>
      </c>
      <c r="G5" s="42"/>
      <c r="H5" s="42">
        <v>10.0</v>
      </c>
      <c r="I5" s="36"/>
      <c r="J5" s="36"/>
    </row>
    <row r="6">
      <c r="A6" s="42">
        <v>5.0</v>
      </c>
      <c r="B6" s="43"/>
      <c r="C6" s="69" t="s">
        <v>198</v>
      </c>
      <c r="D6" s="66" t="str">
        <f t="shared" si="1"/>
        <v>#NAME?</v>
      </c>
      <c r="E6" s="42">
        <v>2.0</v>
      </c>
      <c r="F6" s="42">
        <v>0.0</v>
      </c>
      <c r="G6" s="70" t="s">
        <v>200</v>
      </c>
      <c r="H6" s="42">
        <v>6.0</v>
      </c>
      <c r="I6" s="36"/>
      <c r="J6" s="36"/>
    </row>
    <row r="7">
      <c r="A7" s="37">
        <v>6.0</v>
      </c>
      <c r="B7" s="37" t="s">
        <v>86</v>
      </c>
      <c r="C7" s="81" t="s">
        <v>201</v>
      </c>
      <c r="D7" s="50" t="str">
        <f t="shared" si="1"/>
        <v>#NAME?</v>
      </c>
      <c r="E7" s="37">
        <v>3.0</v>
      </c>
      <c r="F7" s="37">
        <v>0.0</v>
      </c>
      <c r="G7" s="37" t="s">
        <v>203</v>
      </c>
      <c r="H7" s="45">
        <v>11.0</v>
      </c>
      <c r="I7" s="36"/>
      <c r="J7" s="36"/>
    </row>
    <row r="8">
      <c r="A8" s="24">
        <v>7.0</v>
      </c>
      <c r="B8" s="8"/>
      <c r="C8" s="69" t="s">
        <v>204</v>
      </c>
      <c r="D8" s="66" t="str">
        <f t="shared" si="1"/>
        <v>#NAME?</v>
      </c>
      <c r="E8" s="24">
        <v>2.0</v>
      </c>
      <c r="F8" s="24">
        <v>0.0</v>
      </c>
      <c r="G8" s="24"/>
      <c r="H8" s="24">
        <v>9.0</v>
      </c>
    </row>
    <row r="9">
      <c r="A9" s="60">
        <v>8.0</v>
      </c>
      <c r="B9" s="82"/>
      <c r="C9" s="84" t="s">
        <v>206</v>
      </c>
      <c r="D9" s="58" t="str">
        <f t="shared" si="1"/>
        <v>#NAME?</v>
      </c>
      <c r="E9" s="60">
        <v>2.0</v>
      </c>
      <c r="F9" s="60">
        <v>0.0</v>
      </c>
      <c r="G9" s="61" t="s">
        <v>208</v>
      </c>
      <c r="H9" s="60">
        <v>3.0</v>
      </c>
      <c r="I9" s="36"/>
      <c r="J9" s="36"/>
    </row>
    <row r="10">
      <c r="A10" s="70">
        <v>9.0</v>
      </c>
      <c r="B10" s="43"/>
      <c r="C10" s="69" t="s">
        <v>209</v>
      </c>
      <c r="D10" s="66" t="str">
        <f t="shared" si="1"/>
        <v>#NAME?</v>
      </c>
      <c r="E10" s="70">
        <v>2.0</v>
      </c>
      <c r="F10" s="70">
        <v>0.0</v>
      </c>
      <c r="G10" s="71"/>
      <c r="H10" s="70">
        <v>5.0</v>
      </c>
      <c r="I10" s="62"/>
      <c r="J10" s="62"/>
    </row>
    <row r="11">
      <c r="A11" s="70">
        <v>10.0</v>
      </c>
      <c r="B11" s="43"/>
      <c r="C11" s="69" t="s">
        <v>210</v>
      </c>
      <c r="D11" s="66" t="str">
        <f t="shared" si="1"/>
        <v>#NAME?</v>
      </c>
      <c r="E11" s="70">
        <v>3.0</v>
      </c>
      <c r="F11" s="70">
        <v>0.0</v>
      </c>
      <c r="G11" s="70" t="s">
        <v>200</v>
      </c>
      <c r="H11" s="70">
        <v>7.0</v>
      </c>
      <c r="I11" s="62"/>
      <c r="J11" s="62"/>
      <c r="K11" s="62"/>
      <c r="L11" s="62"/>
      <c r="M11" s="62"/>
      <c r="N11" s="62"/>
      <c r="O11" s="62"/>
    </row>
    <row r="12">
      <c r="A12" s="61">
        <v>11.0</v>
      </c>
      <c r="B12" s="86"/>
      <c r="C12" s="84" t="s">
        <v>211</v>
      </c>
      <c r="D12" s="58" t="str">
        <f t="shared" si="1"/>
        <v>#NAME?</v>
      </c>
      <c r="E12" s="61">
        <v>2.0</v>
      </c>
      <c r="F12" s="61">
        <v>0.0</v>
      </c>
      <c r="G12" s="61" t="s">
        <v>208</v>
      </c>
      <c r="H12" s="61">
        <v>1.0</v>
      </c>
    </row>
    <row r="13">
      <c r="A13" s="61">
        <v>12.0</v>
      </c>
      <c r="B13" s="86"/>
      <c r="C13" s="84" t="s">
        <v>212</v>
      </c>
      <c r="D13" s="58" t="str">
        <f t="shared" si="1"/>
        <v>#NAME?</v>
      </c>
      <c r="E13" s="61">
        <v>3.0</v>
      </c>
      <c r="F13" s="61">
        <v>0.0</v>
      </c>
      <c r="G13" s="61" t="s">
        <v>208</v>
      </c>
      <c r="H13" s="61">
        <v>2.0</v>
      </c>
    </row>
    <row r="14">
      <c r="A14" s="45"/>
      <c r="B14" s="36"/>
      <c r="C14" s="85"/>
      <c r="D14" s="73"/>
      <c r="E14" s="45"/>
      <c r="F14" s="45"/>
      <c r="G14" s="45"/>
      <c r="H14" s="36"/>
      <c r="I14" s="36"/>
      <c r="J14" s="36"/>
    </row>
    <row r="15">
      <c r="A15" s="45"/>
      <c r="B15" s="36"/>
      <c r="C15" s="85"/>
      <c r="D15" s="73"/>
      <c r="E15" s="45"/>
      <c r="F15" s="45"/>
      <c r="G15" s="45"/>
      <c r="J15" s="36"/>
    </row>
    <row r="16">
      <c r="C16" s="85"/>
      <c r="D16" s="73"/>
    </row>
    <row r="17">
      <c r="A17" s="45"/>
      <c r="B17" s="36"/>
      <c r="C17" s="72"/>
      <c r="D17" s="73"/>
      <c r="E17" s="45"/>
      <c r="F17" s="45"/>
      <c r="G17" s="45"/>
      <c r="H17" s="36"/>
      <c r="I17" s="36"/>
      <c r="J17" s="36"/>
    </row>
    <row r="18">
      <c r="C18" s="85"/>
      <c r="D18" s="73"/>
    </row>
    <row r="19">
      <c r="A19" s="45"/>
      <c r="B19" s="45"/>
      <c r="C19" s="85"/>
      <c r="D19" s="73"/>
      <c r="E19" s="45"/>
      <c r="F19" s="45"/>
      <c r="G19" s="45"/>
      <c r="H19" s="36"/>
      <c r="I19" s="45"/>
      <c r="J19" s="36"/>
    </row>
    <row r="20">
      <c r="C20" s="85"/>
      <c r="D20" s="73"/>
    </row>
    <row r="21">
      <c r="C21" s="85"/>
      <c r="D21" s="73"/>
    </row>
    <row r="22">
      <c r="A22" s="45"/>
      <c r="B22" s="36"/>
      <c r="C22" s="85"/>
      <c r="D22" s="73"/>
      <c r="E22" s="45"/>
      <c r="F22" s="45"/>
      <c r="G22" s="45"/>
      <c r="H22" s="36"/>
      <c r="I22" s="36"/>
      <c r="J22" s="36"/>
    </row>
    <row r="23">
      <c r="A23" s="45"/>
      <c r="B23" s="45"/>
      <c r="C23" s="85"/>
      <c r="D23" s="73"/>
      <c r="E23" s="45"/>
      <c r="F23" s="45"/>
      <c r="G23" s="45"/>
      <c r="H23" s="45"/>
      <c r="I23" s="36"/>
      <c r="J23" s="36"/>
    </row>
    <row r="24">
      <c r="A24" s="45"/>
      <c r="B24" s="36"/>
      <c r="C24" s="85"/>
      <c r="D24" s="73"/>
      <c r="E24" s="45"/>
      <c r="F24" s="45"/>
      <c r="G24" s="45"/>
      <c r="H24" s="36"/>
      <c r="I24" s="36"/>
      <c r="J24" s="36"/>
    </row>
    <row r="30">
      <c r="G30" s="36"/>
      <c r="I30" s="3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71"/>
    <col customWidth="1" min="7" max="7" width="19.57"/>
    <col customWidth="1" min="8" max="8" width="31.0"/>
  </cols>
  <sheetData>
    <row r="1">
      <c r="A1" s="4"/>
      <c r="B1" s="1" t="s">
        <v>16</v>
      </c>
      <c r="C1" s="1"/>
      <c r="D1" s="5" t="s">
        <v>17</v>
      </c>
      <c r="E1" s="1"/>
      <c r="F1" s="1"/>
      <c r="G1" s="1"/>
      <c r="H1" s="1"/>
    </row>
    <row r="2">
      <c r="A2" s="9"/>
      <c r="B2" s="10"/>
      <c r="C2" s="10"/>
      <c r="D2" s="10"/>
      <c r="E2" s="10"/>
      <c r="F2" s="10"/>
      <c r="G2" s="10"/>
      <c r="H2" s="10"/>
      <c r="J2" s="1"/>
      <c r="K2" s="1"/>
    </row>
    <row r="3">
      <c r="A3" s="11" t="s">
        <v>34</v>
      </c>
      <c r="B3" s="12" t="s">
        <v>40</v>
      </c>
      <c r="C3" s="12" t="s">
        <v>43</v>
      </c>
      <c r="D3" s="12" t="s">
        <v>44</v>
      </c>
      <c r="E3" s="12" t="s">
        <v>45</v>
      </c>
      <c r="F3" s="12" t="s">
        <v>46</v>
      </c>
      <c r="G3" s="12" t="s">
        <v>47</v>
      </c>
      <c r="H3" s="12" t="s">
        <v>15</v>
      </c>
      <c r="J3" s="14" t="s">
        <v>48</v>
      </c>
      <c r="K3" s="14" t="s">
        <v>13</v>
      </c>
      <c r="L3" s="14" t="s">
        <v>52</v>
      </c>
    </row>
    <row r="4">
      <c r="A4" s="1">
        <v>2010.0</v>
      </c>
      <c r="B4" s="1">
        <v>1.0</v>
      </c>
      <c r="C4" s="1">
        <v>2.0</v>
      </c>
      <c r="D4" s="1">
        <v>23.0</v>
      </c>
      <c r="E4" s="1">
        <v>0.0</v>
      </c>
      <c r="J4" s="17" t="s">
        <v>53</v>
      </c>
      <c r="K4" s="19">
        <v>1.0</v>
      </c>
      <c r="L4" s="19">
        <v>6.0</v>
      </c>
    </row>
    <row r="5">
      <c r="A5" s="1">
        <v>2011.0</v>
      </c>
      <c r="B5" s="1">
        <v>2.0</v>
      </c>
      <c r="C5" s="1">
        <v>2.0</v>
      </c>
      <c r="D5" s="1">
        <v>11.0</v>
      </c>
      <c r="E5" s="1">
        <v>0.0</v>
      </c>
      <c r="J5" s="21"/>
      <c r="K5" s="19">
        <v>1.0</v>
      </c>
      <c r="L5" s="19">
        <v>5.0</v>
      </c>
    </row>
    <row r="6">
      <c r="A6" s="1">
        <v>2012.0</v>
      </c>
      <c r="B6" s="1">
        <v>3.0</v>
      </c>
      <c r="C6" s="1">
        <v>4.0</v>
      </c>
      <c r="D6" s="1">
        <v>20.0</v>
      </c>
      <c r="E6" s="1">
        <v>1.0</v>
      </c>
      <c r="J6" s="21"/>
      <c r="K6" s="19">
        <v>7.0</v>
      </c>
      <c r="L6" s="19">
        <v>4.0</v>
      </c>
    </row>
    <row r="7">
      <c r="A7" s="1">
        <v>2013.0</v>
      </c>
      <c r="B7" s="1">
        <v>4.0</v>
      </c>
      <c r="C7" s="1">
        <v>4.0</v>
      </c>
      <c r="D7" s="1">
        <v>29.0</v>
      </c>
      <c r="E7" s="1">
        <v>2.0</v>
      </c>
      <c r="J7" s="21"/>
      <c r="K7" s="19">
        <v>5.0</v>
      </c>
      <c r="L7" s="19">
        <v>3.0</v>
      </c>
    </row>
    <row r="8">
      <c r="A8" s="1">
        <v>2014.0</v>
      </c>
      <c r="B8" s="1">
        <v>5.0</v>
      </c>
      <c r="C8" s="1">
        <v>6.0</v>
      </c>
      <c r="D8" s="1">
        <v>28.0</v>
      </c>
      <c r="E8" s="1">
        <v>5.0</v>
      </c>
      <c r="J8" s="21"/>
      <c r="K8" s="19">
        <v>56.0</v>
      </c>
      <c r="L8" s="19">
        <v>2.0</v>
      </c>
    </row>
    <row r="9">
      <c r="A9" s="1">
        <v>2015.0</v>
      </c>
      <c r="B9" s="1">
        <v>6.0</v>
      </c>
      <c r="C9" s="1">
        <v>6.0</v>
      </c>
      <c r="D9" s="1">
        <v>35.0</v>
      </c>
      <c r="E9" s="1">
        <v>7.0</v>
      </c>
      <c r="J9" s="23"/>
      <c r="K9" s="19">
        <v>86.0</v>
      </c>
      <c r="L9" s="19">
        <v>1.0</v>
      </c>
    </row>
    <row r="10">
      <c r="A10" s="1">
        <v>2016.0</v>
      </c>
      <c r="B10" s="1">
        <v>7.0</v>
      </c>
      <c r="C10" s="1">
        <v>6.0</v>
      </c>
      <c r="D10" s="1">
        <v>31.0</v>
      </c>
      <c r="E10" s="1">
        <v>3.0</v>
      </c>
      <c r="J10" s="17" t="s">
        <v>57</v>
      </c>
      <c r="K10" s="19">
        <v>1.0</v>
      </c>
      <c r="L10" s="19">
        <v>14.0</v>
      </c>
    </row>
    <row r="11">
      <c r="A11" s="1">
        <v>2017.0</v>
      </c>
      <c r="B11" s="1">
        <v>8.0</v>
      </c>
      <c r="C11" s="1">
        <v>6.0</v>
      </c>
      <c r="D11" s="1">
        <v>50.0</v>
      </c>
      <c r="E11" s="1">
        <v>6.0</v>
      </c>
      <c r="J11" s="21"/>
      <c r="K11" s="19">
        <v>5.0</v>
      </c>
      <c r="L11" s="19">
        <v>7.0</v>
      </c>
    </row>
    <row r="12">
      <c r="A12" s="1">
        <v>2018.0</v>
      </c>
      <c r="B12" s="1">
        <v>9.0</v>
      </c>
      <c r="C12" s="1">
        <v>6.0</v>
      </c>
      <c r="D12" s="1">
        <v>37.0</v>
      </c>
      <c r="E12" s="1">
        <v>4.0</v>
      </c>
      <c r="J12" s="21"/>
      <c r="K12" s="19">
        <v>3.0</v>
      </c>
      <c r="L12" s="19">
        <v>6.0</v>
      </c>
    </row>
    <row r="13">
      <c r="A13" s="24">
        <v>2019.0</v>
      </c>
      <c r="B13" s="24">
        <v>10.0</v>
      </c>
      <c r="C13" s="24">
        <v>2.0</v>
      </c>
      <c r="D13" s="20"/>
      <c r="E13" s="20"/>
      <c r="F13" s="20"/>
      <c r="G13" s="24"/>
      <c r="H13" s="24" t="s">
        <v>60</v>
      </c>
      <c r="J13" s="21"/>
      <c r="K13" s="19">
        <v>3.0</v>
      </c>
      <c r="L13" s="19">
        <v>5.0</v>
      </c>
    </row>
    <row r="14">
      <c r="A14" s="1" t="s">
        <v>61</v>
      </c>
      <c r="B14">
        <f>COUNT(B4:B12)</f>
        <v>9</v>
      </c>
      <c r="C14">
        <f t="shared" ref="C14:E14" si="1">SUM(C4:C12)</f>
        <v>42</v>
      </c>
      <c r="D14">
        <f t="shared" si="1"/>
        <v>264</v>
      </c>
      <c r="E14">
        <f t="shared" si="1"/>
        <v>28</v>
      </c>
      <c r="J14" s="21"/>
      <c r="K14" s="19">
        <v>6.0</v>
      </c>
      <c r="L14" s="19">
        <v>4.0</v>
      </c>
    </row>
    <row r="15">
      <c r="J15" s="21"/>
      <c r="K15" s="19">
        <v>13.0</v>
      </c>
      <c r="L15" s="19">
        <v>3.0</v>
      </c>
    </row>
    <row r="16">
      <c r="J16" s="21"/>
      <c r="K16" s="19">
        <v>56.0</v>
      </c>
      <c r="L16" s="19">
        <v>2.0</v>
      </c>
    </row>
    <row r="17">
      <c r="J17" s="23"/>
      <c r="K17" s="19">
        <v>105.0</v>
      </c>
      <c r="L17" s="19">
        <v>1.0</v>
      </c>
    </row>
  </sheetData>
  <mergeCells count="2">
    <mergeCell ref="J4:J9"/>
    <mergeCell ref="J10:J17"/>
  </mergeCells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95.14"/>
    <col customWidth="1" min="5" max="5" width="66.43"/>
    <col customWidth="1" min="6" max="6" width="13.57"/>
    <col customWidth="1" min="8" max="8" width="50.29"/>
  </cols>
  <sheetData>
    <row r="1">
      <c r="A1" s="2" t="s">
        <v>1</v>
      </c>
      <c r="B1" s="2" t="s">
        <v>9</v>
      </c>
      <c r="C1" s="2" t="s">
        <v>10</v>
      </c>
      <c r="D1" s="3" t="s">
        <v>11</v>
      </c>
      <c r="E1" s="2" t="s">
        <v>12</v>
      </c>
      <c r="F1" s="2" t="s">
        <v>13</v>
      </c>
      <c r="G1" s="2" t="s">
        <v>14</v>
      </c>
      <c r="H1" s="6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35.0</v>
      </c>
      <c r="B2" s="8"/>
      <c r="C2" s="8">
        <v>6.0</v>
      </c>
      <c r="D2" s="15" t="s">
        <v>31</v>
      </c>
      <c r="E2" s="18" t="str">
        <f t="shared" ref="E2:E39" si="1">getSHA256Hash(D2)</f>
        <v>#NAME?</v>
      </c>
      <c r="F2" s="8">
        <v>3.0</v>
      </c>
      <c r="G2" s="8">
        <v>2.0</v>
      </c>
      <c r="H2" s="2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20.0</v>
      </c>
      <c r="B3" s="8"/>
      <c r="C3" s="8">
        <v>4.0</v>
      </c>
      <c r="D3" s="15" t="s">
        <v>54</v>
      </c>
      <c r="E3" s="18" t="str">
        <f t="shared" si="1"/>
        <v>#NAME?</v>
      </c>
      <c r="F3" s="8">
        <v>3.0</v>
      </c>
      <c r="G3" s="8">
        <v>1.0</v>
      </c>
      <c r="H3" s="2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5.0</v>
      </c>
      <c r="B4" s="8"/>
      <c r="C4" s="8">
        <v>1.0</v>
      </c>
      <c r="D4" s="15" t="s">
        <v>59</v>
      </c>
      <c r="E4" s="18" t="str">
        <f t="shared" si="1"/>
        <v>#NAME?</v>
      </c>
      <c r="F4" s="8">
        <v>3.0</v>
      </c>
      <c r="G4" s="8">
        <v>2.0</v>
      </c>
      <c r="H4" s="2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13.0</v>
      </c>
      <c r="B5" s="8"/>
      <c r="C5" s="8">
        <v>3.0</v>
      </c>
      <c r="D5" s="15" t="s">
        <v>63</v>
      </c>
      <c r="E5" s="18" t="str">
        <f t="shared" si="1"/>
        <v>#NAME?</v>
      </c>
      <c r="F5" s="8">
        <v>3.0</v>
      </c>
      <c r="G5" s="8">
        <v>0.0</v>
      </c>
      <c r="H5" s="2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15.0</v>
      </c>
      <c r="B6" s="8"/>
      <c r="C6" s="8">
        <v>3.0</v>
      </c>
      <c r="D6" s="15" t="s">
        <v>66</v>
      </c>
      <c r="E6" s="18" t="str">
        <f t="shared" si="1"/>
        <v>#NAME?</v>
      </c>
      <c r="F6" s="8">
        <v>3.0</v>
      </c>
      <c r="G6" s="8">
        <v>2.0</v>
      </c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32.0</v>
      </c>
      <c r="B7" s="8"/>
      <c r="C7" s="8">
        <v>6.0</v>
      </c>
      <c r="D7" s="15" t="s">
        <v>72</v>
      </c>
      <c r="E7" s="18" t="str">
        <f t="shared" si="1"/>
        <v>#NAME?</v>
      </c>
      <c r="F7" s="8">
        <v>3.0</v>
      </c>
      <c r="G7" s="8">
        <v>0.0</v>
      </c>
      <c r="H7" s="2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18.0</v>
      </c>
      <c r="B8" s="8"/>
      <c r="C8" s="8">
        <v>4.0</v>
      </c>
      <c r="D8" s="32" t="s">
        <v>73</v>
      </c>
      <c r="E8" s="18" t="str">
        <f t="shared" si="1"/>
        <v>#NAME?</v>
      </c>
      <c r="F8" s="8">
        <v>3.0</v>
      </c>
      <c r="G8" s="8">
        <v>0.0</v>
      </c>
      <c r="H8" s="2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2.0</v>
      </c>
      <c r="B9" s="8"/>
      <c r="C9" s="8">
        <v>1.0</v>
      </c>
      <c r="D9" s="15" t="s">
        <v>74</v>
      </c>
      <c r="E9" s="18" t="str">
        <f t="shared" si="1"/>
        <v>#NAME?</v>
      </c>
      <c r="F9" s="8">
        <v>3.0</v>
      </c>
      <c r="G9" s="8">
        <v>0.0</v>
      </c>
      <c r="H9" s="24" t="s">
        <v>75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3.0</v>
      </c>
      <c r="B10" s="8"/>
      <c r="C10" s="8">
        <v>1.0</v>
      </c>
      <c r="D10" s="15" t="s">
        <v>76</v>
      </c>
      <c r="E10" s="18" t="str">
        <f t="shared" si="1"/>
        <v>#NAME?</v>
      </c>
      <c r="F10" s="24">
        <v>4.0</v>
      </c>
      <c r="G10" s="24">
        <v>1.0</v>
      </c>
      <c r="H10" s="24" t="s">
        <v>79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14.0</v>
      </c>
      <c r="B11" s="8"/>
      <c r="C11" s="8">
        <v>3.0</v>
      </c>
      <c r="D11" s="15" t="s">
        <v>80</v>
      </c>
      <c r="E11" s="18" t="str">
        <f t="shared" si="1"/>
        <v>#NAME?</v>
      </c>
      <c r="F11" s="8">
        <v>3.0</v>
      </c>
      <c r="G11" s="8">
        <v>1.0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8">
        <v>26.0</v>
      </c>
      <c r="B12" s="38"/>
      <c r="C12" s="38">
        <v>5.0</v>
      </c>
      <c r="D12" s="40" t="s">
        <v>88</v>
      </c>
      <c r="E12" s="7" t="str">
        <f t="shared" si="1"/>
        <v>#NAME?</v>
      </c>
      <c r="F12" s="38">
        <v>3.0</v>
      </c>
      <c r="G12" s="38">
        <v>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8">
        <v>4.0</v>
      </c>
      <c r="B13" s="38"/>
      <c r="C13" s="38">
        <v>1.0</v>
      </c>
      <c r="D13" s="40" t="s">
        <v>90</v>
      </c>
      <c r="E13" s="7" t="str">
        <f t="shared" si="1"/>
        <v>#NAME?</v>
      </c>
      <c r="F13" s="38">
        <v>3.0</v>
      </c>
      <c r="G13" s="38">
        <v>1.0</v>
      </c>
      <c r="H13" s="1" t="s">
        <v>92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8">
        <v>33.0</v>
      </c>
      <c r="B14" s="38"/>
      <c r="C14" s="38">
        <v>6.0</v>
      </c>
      <c r="D14" s="40" t="s">
        <v>93</v>
      </c>
      <c r="E14" s="7" t="str">
        <f t="shared" si="1"/>
        <v>#NAME?</v>
      </c>
      <c r="F14" s="38">
        <v>3.0</v>
      </c>
      <c r="G14" s="38">
        <v>1.0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8">
        <v>37.0</v>
      </c>
      <c r="B15" s="38"/>
      <c r="C15" s="38">
        <v>6.0</v>
      </c>
      <c r="D15" s="40" t="s">
        <v>95</v>
      </c>
      <c r="E15" s="7" t="str">
        <f t="shared" si="1"/>
        <v>#NAME?</v>
      </c>
      <c r="F15" s="7"/>
      <c r="G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8">
        <v>12.0</v>
      </c>
      <c r="B16" s="38"/>
      <c r="C16" s="38">
        <v>2.0</v>
      </c>
      <c r="D16" s="40" t="s">
        <v>97</v>
      </c>
      <c r="E16" s="7" t="str">
        <f t="shared" si="1"/>
        <v>#NAME?</v>
      </c>
      <c r="F16" s="7"/>
      <c r="G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8">
        <v>23.0</v>
      </c>
      <c r="B17" s="38"/>
      <c r="C17" s="38">
        <v>4.0</v>
      </c>
      <c r="D17" s="40" t="s">
        <v>99</v>
      </c>
      <c r="E17" s="7" t="str">
        <f t="shared" si="1"/>
        <v>#NAME?</v>
      </c>
      <c r="F17" s="7"/>
      <c r="G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8">
        <v>1.0</v>
      </c>
      <c r="B18" s="38"/>
      <c r="C18" s="38">
        <v>1.0</v>
      </c>
      <c r="D18" s="40" t="s">
        <v>104</v>
      </c>
      <c r="E18" s="7" t="str">
        <f t="shared" si="1"/>
        <v>#NAME?</v>
      </c>
      <c r="F18" s="38"/>
      <c r="G18" s="3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8">
        <v>17.0</v>
      </c>
      <c r="B19" s="38"/>
      <c r="C19" s="38">
        <v>4.0</v>
      </c>
      <c r="D19" s="40" t="s">
        <v>109</v>
      </c>
      <c r="E19" s="7" t="str">
        <f t="shared" si="1"/>
        <v>#NAME?</v>
      </c>
      <c r="F19" s="7"/>
      <c r="G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8">
        <v>10.0</v>
      </c>
      <c r="B20" s="38"/>
      <c r="C20" s="38">
        <v>2.0</v>
      </c>
      <c r="D20" s="40" t="s">
        <v>113</v>
      </c>
      <c r="E20" s="7" t="str">
        <f t="shared" si="1"/>
        <v>#NAME?</v>
      </c>
      <c r="F20" s="7"/>
      <c r="G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8">
        <v>38.0</v>
      </c>
      <c r="B21" s="38"/>
      <c r="C21" s="38">
        <v>6.0</v>
      </c>
      <c r="D21" s="40" t="s">
        <v>115</v>
      </c>
      <c r="E21" s="7" t="str">
        <f t="shared" si="1"/>
        <v>#NAME?</v>
      </c>
      <c r="F21" s="7"/>
      <c r="G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8">
        <v>31.0</v>
      </c>
      <c r="B22" s="38"/>
      <c r="C22" s="38">
        <v>5.0</v>
      </c>
      <c r="D22" s="40" t="s">
        <v>119</v>
      </c>
      <c r="E22" s="7" t="str">
        <f t="shared" si="1"/>
        <v>#NAME?</v>
      </c>
      <c r="F22" s="7"/>
      <c r="G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8">
        <v>29.0</v>
      </c>
      <c r="B23" s="38"/>
      <c r="C23" s="38">
        <v>5.0</v>
      </c>
      <c r="D23" s="40" t="s">
        <v>122</v>
      </c>
      <c r="E23" s="7" t="str">
        <f t="shared" si="1"/>
        <v>#NAME?</v>
      </c>
      <c r="F23" s="7"/>
      <c r="G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8">
        <v>7.0</v>
      </c>
      <c r="B24" s="38"/>
      <c r="C24" s="38">
        <v>2.0</v>
      </c>
      <c r="D24" s="40" t="s">
        <v>124</v>
      </c>
      <c r="E24" s="7" t="str">
        <f t="shared" si="1"/>
        <v>#NAME?</v>
      </c>
      <c r="F24" s="7"/>
      <c r="G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8">
        <v>6.0</v>
      </c>
      <c r="B25" s="38"/>
      <c r="C25" s="38">
        <v>2.0</v>
      </c>
      <c r="D25" s="40" t="s">
        <v>125</v>
      </c>
      <c r="E25" s="7" t="str">
        <f t="shared" si="1"/>
        <v>#NAME?</v>
      </c>
      <c r="F25" s="7"/>
      <c r="G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8">
        <v>28.0</v>
      </c>
      <c r="B26" s="38"/>
      <c r="C26" s="38">
        <v>5.0</v>
      </c>
      <c r="D26" s="40" t="s">
        <v>127</v>
      </c>
      <c r="E26" s="7" t="str">
        <f t="shared" si="1"/>
        <v>#NAME?</v>
      </c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8">
        <v>21.0</v>
      </c>
      <c r="B27" s="38"/>
      <c r="C27" s="38">
        <v>4.0</v>
      </c>
      <c r="D27" s="40" t="s">
        <v>129</v>
      </c>
      <c r="E27" s="7" t="str">
        <f t="shared" si="1"/>
        <v>#NAME?</v>
      </c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8">
        <v>22.0</v>
      </c>
      <c r="B28" s="38"/>
      <c r="C28" s="38">
        <v>4.0</v>
      </c>
      <c r="D28" s="40" t="s">
        <v>131</v>
      </c>
      <c r="E28" s="7" t="str">
        <f t="shared" si="1"/>
        <v>#NAME?</v>
      </c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8">
        <v>34.0</v>
      </c>
      <c r="B29" s="38"/>
      <c r="C29" s="38">
        <v>6.0</v>
      </c>
      <c r="D29" s="40" t="s">
        <v>134</v>
      </c>
      <c r="E29" s="7" t="str">
        <f t="shared" si="1"/>
        <v>#NAME?</v>
      </c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8">
        <v>16.0</v>
      </c>
      <c r="B30" s="38"/>
      <c r="C30" s="38">
        <v>4.0</v>
      </c>
      <c r="D30" s="40" t="s">
        <v>136</v>
      </c>
      <c r="E30" s="7" t="str">
        <f t="shared" si="1"/>
        <v>#NAME?</v>
      </c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8">
        <v>25.0</v>
      </c>
      <c r="B31" s="38"/>
      <c r="C31" s="38">
        <v>5.0</v>
      </c>
      <c r="D31" s="40" t="s">
        <v>139</v>
      </c>
      <c r="E31" s="7" t="str">
        <f t="shared" si="1"/>
        <v>#NAME?</v>
      </c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8">
        <v>19.0</v>
      </c>
      <c r="B32" s="38"/>
      <c r="C32" s="38">
        <v>4.0</v>
      </c>
      <c r="D32" s="40" t="s">
        <v>141</v>
      </c>
      <c r="E32" s="7" t="str">
        <f t="shared" si="1"/>
        <v>#NAME?</v>
      </c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8">
        <v>9.0</v>
      </c>
      <c r="B33" s="38"/>
      <c r="C33" s="38">
        <v>2.0</v>
      </c>
      <c r="D33" s="40" t="s">
        <v>144</v>
      </c>
      <c r="E33" s="7" t="str">
        <f t="shared" si="1"/>
        <v>#NAME?</v>
      </c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8">
        <v>8.0</v>
      </c>
      <c r="B34" s="38"/>
      <c r="C34" s="38">
        <v>2.0</v>
      </c>
      <c r="D34" s="40" t="s">
        <v>149</v>
      </c>
      <c r="E34" s="7" t="str">
        <f t="shared" si="1"/>
        <v>#NAME?</v>
      </c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8">
        <v>24.0</v>
      </c>
      <c r="B35" s="38"/>
      <c r="C35" s="38">
        <v>4.0</v>
      </c>
      <c r="D35" s="40" t="s">
        <v>153</v>
      </c>
      <c r="E35" s="7" t="str">
        <f t="shared" si="1"/>
        <v>#NAME?</v>
      </c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8">
        <v>11.0</v>
      </c>
      <c r="B36" s="38"/>
      <c r="C36" s="38">
        <v>2.0</v>
      </c>
      <c r="D36" s="40" t="s">
        <v>157</v>
      </c>
      <c r="E36" s="7" t="str">
        <f t="shared" si="1"/>
        <v>#NAME?</v>
      </c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8">
        <v>30.0</v>
      </c>
      <c r="B37" s="38"/>
      <c r="C37" s="38">
        <v>5.0</v>
      </c>
      <c r="D37" s="40" t="s">
        <v>160</v>
      </c>
      <c r="E37" s="7" t="str">
        <f t="shared" si="1"/>
        <v>#NAME?</v>
      </c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8">
        <v>36.0</v>
      </c>
      <c r="B38" s="38"/>
      <c r="C38" s="38">
        <v>6.0</v>
      </c>
      <c r="D38" s="40" t="s">
        <v>163</v>
      </c>
      <c r="E38" s="7" t="str">
        <f t="shared" si="1"/>
        <v>#NAME?</v>
      </c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8">
        <v>27.0</v>
      </c>
      <c r="B39" s="38"/>
      <c r="C39" s="38">
        <v>5.0</v>
      </c>
      <c r="D39" s="40" t="s">
        <v>167</v>
      </c>
      <c r="E39" s="7" t="str">
        <f t="shared" si="1"/>
        <v>#NAME?</v>
      </c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</hyperlinks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43"/>
    <col customWidth="1" min="7" max="7" width="19.29"/>
    <col customWidth="1" min="8" max="8" width="17.14"/>
  </cols>
  <sheetData>
    <row r="1">
      <c r="B1" s="1" t="s">
        <v>77</v>
      </c>
      <c r="D1" s="34" t="s">
        <v>78</v>
      </c>
    </row>
    <row r="2">
      <c r="A2" s="11" t="s">
        <v>34</v>
      </c>
      <c r="B2" s="12" t="s">
        <v>40</v>
      </c>
      <c r="C2" s="12" t="s">
        <v>43</v>
      </c>
      <c r="D2" s="12" t="s">
        <v>44</v>
      </c>
      <c r="E2" s="12" t="s">
        <v>45</v>
      </c>
      <c r="F2" s="12" t="s">
        <v>46</v>
      </c>
      <c r="G2" s="12" t="s">
        <v>47</v>
      </c>
      <c r="H2" s="12" t="s">
        <v>15</v>
      </c>
    </row>
    <row r="3">
      <c r="A3" s="1">
        <v>2017.0</v>
      </c>
      <c r="B3" s="1">
        <v>8.0</v>
      </c>
      <c r="C3" s="1">
        <v>2.0</v>
      </c>
      <c r="D3" s="1">
        <v>50.0</v>
      </c>
      <c r="F3" s="1">
        <v>0.0</v>
      </c>
    </row>
    <row r="4">
      <c r="A4" s="1">
        <v>2018.0</v>
      </c>
      <c r="B4" s="1">
        <v>9.0</v>
      </c>
      <c r="C4" s="1">
        <v>6.0</v>
      </c>
      <c r="D4" s="1">
        <v>37.0</v>
      </c>
      <c r="F4" s="1">
        <v>0.0</v>
      </c>
    </row>
    <row r="5">
      <c r="A5" s="1" t="s">
        <v>65</v>
      </c>
      <c r="B5">
        <f>COUNT(B3:B4)</f>
        <v>2</v>
      </c>
      <c r="C5">
        <f t="shared" ref="C5:E5" si="1">SUM(C3:C4)</f>
        <v>8</v>
      </c>
      <c r="D5">
        <f t="shared" si="1"/>
        <v>87</v>
      </c>
      <c r="E5">
        <f t="shared" si="1"/>
        <v>0</v>
      </c>
      <c r="F5" s="1">
        <v>0.0</v>
      </c>
    </row>
  </sheetData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89.0"/>
    <col customWidth="1" min="4" max="4" width="69.57"/>
    <col customWidth="1" min="5" max="5" width="12.29"/>
    <col customWidth="1" min="6" max="6" width="12.43"/>
    <col customWidth="1" min="7" max="7" width="12.86"/>
    <col customWidth="1" min="8" max="8" width="12.71"/>
    <col customWidth="1" min="9" max="9" width="21.57"/>
  </cols>
  <sheetData>
    <row r="1">
      <c r="A1" s="33" t="s">
        <v>1</v>
      </c>
      <c r="B1" s="33" t="s">
        <v>9</v>
      </c>
      <c r="C1" s="35" t="s">
        <v>81</v>
      </c>
      <c r="D1" s="33" t="s">
        <v>12</v>
      </c>
      <c r="E1" s="33" t="s">
        <v>82</v>
      </c>
      <c r="F1" s="33" t="s">
        <v>53</v>
      </c>
      <c r="G1" s="33" t="s">
        <v>83</v>
      </c>
      <c r="H1" s="33" t="s">
        <v>84</v>
      </c>
      <c r="I1" s="33" t="s">
        <v>85</v>
      </c>
      <c r="J1" s="36"/>
    </row>
    <row r="2">
      <c r="A2" s="37">
        <v>11.0</v>
      </c>
      <c r="B2" s="37" t="s">
        <v>86</v>
      </c>
      <c r="C2" s="39" t="s">
        <v>87</v>
      </c>
      <c r="D2" s="37" t="str">
        <f t="shared" ref="D2:D14" si="1">getSHA256Hash(C2)</f>
        <v>#NAME?</v>
      </c>
      <c r="E2" s="37">
        <v>3.0</v>
      </c>
      <c r="F2" s="37">
        <v>0.0</v>
      </c>
      <c r="G2" s="37" t="s">
        <v>89</v>
      </c>
      <c r="H2" s="41"/>
      <c r="I2" s="37" t="s">
        <v>86</v>
      </c>
      <c r="J2" s="36"/>
    </row>
    <row r="3">
      <c r="A3" s="37">
        <v>12.0</v>
      </c>
      <c r="B3" s="37" t="s">
        <v>86</v>
      </c>
      <c r="C3" s="39" t="s">
        <v>91</v>
      </c>
      <c r="D3" s="37" t="str">
        <f t="shared" si="1"/>
        <v>#NAME?</v>
      </c>
      <c r="E3" s="37">
        <v>3.0</v>
      </c>
      <c r="F3" s="37">
        <v>0.0</v>
      </c>
      <c r="G3" s="37" t="s">
        <v>89</v>
      </c>
      <c r="H3" s="37" t="s">
        <v>86</v>
      </c>
      <c r="I3" s="41"/>
      <c r="J3" s="36"/>
    </row>
    <row r="4">
      <c r="A4" s="42">
        <v>3.0</v>
      </c>
      <c r="B4" s="43"/>
      <c r="C4" s="44" t="s">
        <v>94</v>
      </c>
      <c r="D4" s="42" t="str">
        <f t="shared" si="1"/>
        <v>#NAME?</v>
      </c>
      <c r="E4" s="45">
        <v>4.0</v>
      </c>
      <c r="F4" s="45">
        <v>0.0</v>
      </c>
      <c r="G4" s="45" t="s">
        <v>86</v>
      </c>
      <c r="H4" s="36"/>
      <c r="I4" s="36"/>
      <c r="J4" s="36"/>
    </row>
    <row r="5">
      <c r="A5" s="42">
        <v>6.0</v>
      </c>
      <c r="B5" s="43"/>
      <c r="C5" s="44" t="s">
        <v>96</v>
      </c>
      <c r="D5" s="42" t="str">
        <f t="shared" si="1"/>
        <v>#NAME?</v>
      </c>
      <c r="E5" s="45">
        <v>3.0</v>
      </c>
      <c r="F5" s="45">
        <v>1.0</v>
      </c>
      <c r="G5" s="45" t="s">
        <v>86</v>
      </c>
      <c r="H5" s="36"/>
      <c r="I5" s="36"/>
      <c r="J5" s="36"/>
    </row>
    <row r="6">
      <c r="A6" s="42">
        <v>1.0</v>
      </c>
      <c r="B6" s="43"/>
      <c r="C6" s="44" t="s">
        <v>98</v>
      </c>
      <c r="D6" s="42" t="str">
        <f t="shared" si="1"/>
        <v>#NAME?</v>
      </c>
      <c r="E6" s="45">
        <v>3.0</v>
      </c>
      <c r="F6" s="45">
        <v>0.0</v>
      </c>
      <c r="G6" s="45" t="s">
        <v>86</v>
      </c>
      <c r="H6" s="36"/>
      <c r="I6" s="36"/>
      <c r="J6" s="36"/>
    </row>
    <row r="7">
      <c r="A7" s="42">
        <v>5.0</v>
      </c>
      <c r="B7" s="43"/>
      <c r="C7" s="44" t="s">
        <v>102</v>
      </c>
      <c r="D7" s="42" t="str">
        <f t="shared" si="1"/>
        <v>#NAME?</v>
      </c>
      <c r="E7" s="45">
        <v>3.0</v>
      </c>
      <c r="F7" s="45">
        <v>1.0</v>
      </c>
      <c r="G7" s="45" t="s">
        <v>86</v>
      </c>
      <c r="H7" s="36"/>
      <c r="I7" s="36"/>
      <c r="J7" s="36"/>
    </row>
    <row r="8">
      <c r="A8" s="42">
        <v>8.0</v>
      </c>
      <c r="B8" s="43"/>
      <c r="C8" s="44" t="s">
        <v>105</v>
      </c>
      <c r="D8" s="42" t="str">
        <f t="shared" si="1"/>
        <v>#NAME?</v>
      </c>
      <c r="E8" s="45">
        <v>3.0</v>
      </c>
      <c r="F8" s="45">
        <v>0.0</v>
      </c>
      <c r="G8" s="45" t="s">
        <v>89</v>
      </c>
      <c r="H8" s="36"/>
      <c r="I8" s="36"/>
      <c r="J8" s="36"/>
    </row>
    <row r="9">
      <c r="A9" s="37">
        <v>13.0</v>
      </c>
      <c r="B9" s="37" t="s">
        <v>86</v>
      </c>
      <c r="C9" s="39" t="s">
        <v>108</v>
      </c>
      <c r="D9" s="37" t="str">
        <f t="shared" si="1"/>
        <v>#NAME?</v>
      </c>
      <c r="E9" s="37">
        <v>3.0</v>
      </c>
      <c r="F9" s="37">
        <v>0.0</v>
      </c>
      <c r="G9" s="37" t="s">
        <v>89</v>
      </c>
      <c r="H9" s="54"/>
      <c r="I9" s="53" t="s">
        <v>86</v>
      </c>
      <c r="J9" s="36"/>
    </row>
    <row r="10">
      <c r="A10" s="42">
        <v>4.0</v>
      </c>
      <c r="B10" s="43"/>
      <c r="C10" s="44" t="s">
        <v>110</v>
      </c>
      <c r="D10" s="42" t="str">
        <f t="shared" si="1"/>
        <v>#NAME?</v>
      </c>
      <c r="E10" s="45">
        <v>4.0</v>
      </c>
      <c r="F10" s="45">
        <v>1.0</v>
      </c>
      <c r="G10" s="45" t="s">
        <v>86</v>
      </c>
      <c r="H10" s="36"/>
      <c r="I10" s="36"/>
      <c r="J10" s="36"/>
    </row>
    <row r="11">
      <c r="A11" s="42">
        <v>2.0</v>
      </c>
      <c r="B11" s="43"/>
      <c r="C11" s="44" t="s">
        <v>112</v>
      </c>
      <c r="D11" s="42" t="str">
        <f t="shared" si="1"/>
        <v>#NAME?</v>
      </c>
      <c r="E11" s="45">
        <v>3.0</v>
      </c>
      <c r="F11" s="45">
        <v>0.0</v>
      </c>
      <c r="G11" s="45" t="s">
        <v>86</v>
      </c>
      <c r="H11" s="36"/>
      <c r="I11" s="36"/>
      <c r="J11" s="36"/>
    </row>
    <row r="12">
      <c r="A12" s="42">
        <v>10.0</v>
      </c>
      <c r="B12" s="43"/>
      <c r="C12" s="44" t="s">
        <v>114</v>
      </c>
      <c r="D12" s="42" t="str">
        <f t="shared" si="1"/>
        <v>#NAME?</v>
      </c>
      <c r="E12" s="45">
        <v>3.0</v>
      </c>
      <c r="F12" s="45">
        <v>0.0</v>
      </c>
      <c r="G12" s="45" t="s">
        <v>89</v>
      </c>
      <c r="H12" s="36"/>
      <c r="I12" s="36"/>
      <c r="J12" s="36"/>
    </row>
    <row r="13">
      <c r="A13" s="37">
        <v>7.0</v>
      </c>
      <c r="B13" s="37" t="s">
        <v>86</v>
      </c>
      <c r="C13" s="39" t="s">
        <v>116</v>
      </c>
      <c r="D13" s="37" t="str">
        <f t="shared" si="1"/>
        <v>#NAME?</v>
      </c>
      <c r="E13" s="37">
        <v>3.0</v>
      </c>
      <c r="F13" s="37">
        <v>0.0</v>
      </c>
      <c r="G13" s="37" t="s">
        <v>86</v>
      </c>
      <c r="H13" s="41"/>
      <c r="I13" s="37" t="s">
        <v>86</v>
      </c>
      <c r="J13" s="36"/>
    </row>
    <row r="14">
      <c r="A14" s="42">
        <v>9.0</v>
      </c>
      <c r="B14" s="43"/>
      <c r="C14" s="44" t="s">
        <v>118</v>
      </c>
      <c r="D14" s="42" t="str">
        <f t="shared" si="1"/>
        <v>#NAME?</v>
      </c>
      <c r="E14" s="42">
        <v>2.0</v>
      </c>
      <c r="F14" s="42">
        <v>0.0</v>
      </c>
      <c r="G14" s="42" t="s">
        <v>86</v>
      </c>
      <c r="H14" s="43"/>
      <c r="I14" s="43"/>
      <c r="J14" s="36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30">
      <c r="G30" s="36"/>
      <c r="I30" s="3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89.0"/>
    <col customWidth="1" min="4" max="4" width="69.57"/>
    <col customWidth="1" min="5" max="5" width="12.29"/>
    <col customWidth="1" min="6" max="6" width="12.43"/>
    <col customWidth="1" min="7" max="7" width="26.29"/>
    <col customWidth="1" min="8" max="8" width="12.71"/>
    <col customWidth="1" min="9" max="9" width="21.57"/>
  </cols>
  <sheetData>
    <row r="1">
      <c r="A1" s="46" t="s">
        <v>1</v>
      </c>
      <c r="B1" s="46" t="s">
        <v>9</v>
      </c>
      <c r="C1" s="47" t="s">
        <v>81</v>
      </c>
      <c r="D1" s="46" t="s">
        <v>12</v>
      </c>
      <c r="E1" s="46" t="s">
        <v>82</v>
      </c>
      <c r="F1" s="46" t="s">
        <v>53</v>
      </c>
      <c r="G1" s="33" t="s">
        <v>100</v>
      </c>
      <c r="H1" s="33" t="s">
        <v>101</v>
      </c>
      <c r="I1" s="45"/>
      <c r="J1" s="36"/>
    </row>
    <row r="2">
      <c r="A2" s="48">
        <v>23.0</v>
      </c>
      <c r="B2" s="48" t="s">
        <v>86</v>
      </c>
      <c r="C2" s="49" t="s">
        <v>103</v>
      </c>
      <c r="D2" s="50" t="str">
        <f t="shared" ref="D2:D27" si="1">getSHA256Hash(C2)</f>
        <v>#NAME?</v>
      </c>
      <c r="E2" s="51"/>
      <c r="F2" s="48" t="s">
        <v>106</v>
      </c>
      <c r="G2" s="52" t="s">
        <v>107</v>
      </c>
      <c r="H2" s="53">
        <v>1.0</v>
      </c>
    </row>
    <row r="3">
      <c r="A3" s="55">
        <v>11.0</v>
      </c>
      <c r="B3" s="56"/>
      <c r="C3" s="57" t="s">
        <v>111</v>
      </c>
      <c r="D3" s="58" t="str">
        <f t="shared" si="1"/>
        <v>#NAME?</v>
      </c>
      <c r="E3" s="55">
        <v>2.0</v>
      </c>
      <c r="F3" s="55">
        <v>1.0</v>
      </c>
      <c r="G3" s="59" t="s">
        <v>107</v>
      </c>
      <c r="H3" s="60">
        <v>2.0</v>
      </c>
      <c r="I3" s="36"/>
      <c r="J3" s="36"/>
    </row>
    <row r="4">
      <c r="A4" s="55">
        <v>16.0</v>
      </c>
      <c r="B4" s="56"/>
      <c r="C4" s="57" t="s">
        <v>117</v>
      </c>
      <c r="D4" s="58" t="str">
        <f t="shared" si="1"/>
        <v>#NAME?</v>
      </c>
      <c r="E4" s="55">
        <v>2.0</v>
      </c>
      <c r="F4" s="55">
        <v>1.0</v>
      </c>
      <c r="G4" s="59" t="s">
        <v>107</v>
      </c>
      <c r="H4" s="61">
        <v>3.0</v>
      </c>
    </row>
    <row r="5">
      <c r="A5" s="48">
        <v>9.0</v>
      </c>
      <c r="B5" s="48" t="s">
        <v>86</v>
      </c>
      <c r="C5" s="49" t="s">
        <v>120</v>
      </c>
      <c r="D5" s="50" t="str">
        <f t="shared" si="1"/>
        <v>#NAME?</v>
      </c>
      <c r="E5" s="48"/>
      <c r="F5" s="48" t="s">
        <v>106</v>
      </c>
      <c r="G5" s="52" t="s">
        <v>107</v>
      </c>
      <c r="H5" s="37">
        <v>4.0</v>
      </c>
      <c r="I5" s="36"/>
      <c r="J5" s="36"/>
    </row>
    <row r="6">
      <c r="A6" s="48">
        <v>5.0</v>
      </c>
      <c r="B6" s="51"/>
      <c r="C6" s="49" t="s">
        <v>121</v>
      </c>
      <c r="D6" s="50" t="str">
        <f t="shared" si="1"/>
        <v>4764e07fdf81fc9be0a578b2dea63823e0279edc55d5e02a30a2d14fc7a2b443</v>
      </c>
      <c r="E6" s="48"/>
      <c r="F6" s="48" t="s">
        <v>106</v>
      </c>
      <c r="G6" s="52" t="s">
        <v>107</v>
      </c>
      <c r="H6" s="37">
        <v>5.0</v>
      </c>
      <c r="I6" s="36"/>
      <c r="J6" s="36"/>
    </row>
    <row r="7">
      <c r="A7" s="55">
        <v>1.0</v>
      </c>
      <c r="B7" s="55"/>
      <c r="C7" s="57" t="s">
        <v>123</v>
      </c>
      <c r="D7" s="58" t="str">
        <f t="shared" si="1"/>
        <v>#NAME?</v>
      </c>
      <c r="E7" s="55">
        <v>2.0</v>
      </c>
      <c r="F7" s="55">
        <v>1.0</v>
      </c>
      <c r="G7" s="52" t="s">
        <v>107</v>
      </c>
      <c r="H7" s="60">
        <v>6.0</v>
      </c>
      <c r="I7" s="45"/>
      <c r="J7" s="36"/>
    </row>
    <row r="8">
      <c r="A8" s="63">
        <v>20.0</v>
      </c>
      <c r="B8" s="64"/>
      <c r="C8" s="65" t="s">
        <v>126</v>
      </c>
      <c r="D8" s="66" t="str">
        <f t="shared" si="1"/>
        <v>#NAME?</v>
      </c>
      <c r="E8" s="63">
        <v>3.0</v>
      </c>
      <c r="F8" s="63">
        <v>1.0</v>
      </c>
      <c r="G8" s="67" t="s">
        <v>107</v>
      </c>
      <c r="H8" s="24">
        <v>7.0</v>
      </c>
    </row>
    <row r="9">
      <c r="A9" s="48">
        <v>6.0</v>
      </c>
      <c r="B9" s="48" t="s">
        <v>86</v>
      </c>
      <c r="C9" s="49" t="s">
        <v>128</v>
      </c>
      <c r="D9" s="50" t="str">
        <f t="shared" si="1"/>
        <v>#NAME?</v>
      </c>
      <c r="E9" s="48">
        <v>3.0</v>
      </c>
      <c r="F9" s="48">
        <v>0.0</v>
      </c>
      <c r="G9" s="52" t="s">
        <v>107</v>
      </c>
      <c r="H9" s="37">
        <v>8.0</v>
      </c>
      <c r="I9" s="36"/>
      <c r="J9" s="36"/>
    </row>
    <row r="10">
      <c r="A10" s="63">
        <v>7.0</v>
      </c>
      <c r="B10" s="64"/>
      <c r="C10" s="65" t="s">
        <v>130</v>
      </c>
      <c r="D10" s="66" t="str">
        <f t="shared" si="1"/>
        <v>#NAME?</v>
      </c>
      <c r="E10" s="63">
        <v>2.0</v>
      </c>
      <c r="F10" s="63">
        <v>0.0</v>
      </c>
      <c r="G10" s="52" t="s">
        <v>107</v>
      </c>
      <c r="H10" s="42">
        <v>9.0</v>
      </c>
      <c r="I10" s="36"/>
      <c r="J10" s="36"/>
    </row>
    <row r="11">
      <c r="A11" s="48">
        <v>13.0</v>
      </c>
      <c r="B11" s="48" t="s">
        <v>86</v>
      </c>
      <c r="C11" s="49" t="s">
        <v>133</v>
      </c>
      <c r="D11" s="50" t="str">
        <f t="shared" si="1"/>
        <v>#NAME?</v>
      </c>
      <c r="E11" s="48"/>
      <c r="F11" s="48" t="s">
        <v>106</v>
      </c>
      <c r="G11" s="52" t="s">
        <v>107</v>
      </c>
      <c r="H11" s="37">
        <v>10.0</v>
      </c>
      <c r="I11" s="36"/>
      <c r="J11" s="36"/>
    </row>
    <row r="12">
      <c r="A12" s="63">
        <v>4.0</v>
      </c>
      <c r="B12" s="64"/>
      <c r="C12" s="65" t="s">
        <v>135</v>
      </c>
      <c r="D12" s="66" t="str">
        <f t="shared" si="1"/>
        <v>#NAME?</v>
      </c>
      <c r="E12" s="63">
        <v>3.0</v>
      </c>
      <c r="F12" s="63">
        <v>0.0</v>
      </c>
      <c r="G12" s="52" t="s">
        <v>107</v>
      </c>
      <c r="H12" s="42">
        <v>11.0</v>
      </c>
      <c r="I12" s="36"/>
      <c r="J12" s="36"/>
    </row>
    <row r="13">
      <c r="A13" s="63">
        <v>3.0</v>
      </c>
      <c r="B13" s="64"/>
      <c r="C13" s="65" t="s">
        <v>137</v>
      </c>
      <c r="D13" s="66" t="str">
        <f t="shared" si="1"/>
        <v>#NAME?</v>
      </c>
      <c r="E13" s="63">
        <v>2.0</v>
      </c>
      <c r="F13" s="63">
        <v>0.0</v>
      </c>
      <c r="G13" s="52" t="s">
        <v>107</v>
      </c>
      <c r="H13" s="42">
        <v>12.0</v>
      </c>
      <c r="I13" s="36"/>
      <c r="J13" s="36"/>
    </row>
    <row r="14">
      <c r="A14" s="48">
        <v>18.0</v>
      </c>
      <c r="B14" s="48" t="s">
        <v>86</v>
      </c>
      <c r="C14" s="49" t="s">
        <v>138</v>
      </c>
      <c r="D14" s="50" t="str">
        <f t="shared" si="1"/>
        <v>#NAME?</v>
      </c>
      <c r="E14" s="48">
        <v>3.0</v>
      </c>
      <c r="F14" s="48">
        <v>3.0</v>
      </c>
      <c r="G14" s="52" t="s">
        <v>107</v>
      </c>
      <c r="H14" s="53">
        <v>13.0</v>
      </c>
    </row>
    <row r="15">
      <c r="A15" s="48">
        <v>15.0</v>
      </c>
      <c r="B15" s="48" t="s">
        <v>86</v>
      </c>
      <c r="C15" s="49" t="s">
        <v>140</v>
      </c>
      <c r="D15" s="50" t="str">
        <f t="shared" si="1"/>
        <v>#NAME?</v>
      </c>
      <c r="E15" s="48">
        <v>2.0</v>
      </c>
      <c r="F15" s="48">
        <v>2.0</v>
      </c>
      <c r="G15" s="52" t="s">
        <v>107</v>
      </c>
      <c r="H15" s="68">
        <v>14.0</v>
      </c>
      <c r="I15" s="62"/>
      <c r="J15" s="62"/>
      <c r="K15" s="62"/>
      <c r="L15" s="62"/>
      <c r="M15" s="62"/>
      <c r="N15" s="62"/>
      <c r="O15" s="62"/>
    </row>
    <row r="16">
      <c r="A16" s="63">
        <v>22.0</v>
      </c>
      <c r="B16" s="64"/>
      <c r="C16" s="65" t="s">
        <v>143</v>
      </c>
      <c r="D16" s="66" t="str">
        <f t="shared" si="1"/>
        <v>#NAME?</v>
      </c>
      <c r="E16" s="63">
        <v>2.0</v>
      </c>
      <c r="F16" s="63">
        <v>0.0</v>
      </c>
      <c r="G16" s="52" t="s">
        <v>107</v>
      </c>
      <c r="H16" s="24">
        <v>15.0</v>
      </c>
    </row>
    <row r="17">
      <c r="A17" s="48">
        <v>12.0</v>
      </c>
      <c r="B17" s="48" t="s">
        <v>86</v>
      </c>
      <c r="C17" s="49" t="s">
        <v>145</v>
      </c>
      <c r="D17" s="50" t="str">
        <f t="shared" si="1"/>
        <v>#NAME?</v>
      </c>
      <c r="E17" s="48"/>
      <c r="F17" s="48" t="s">
        <v>106</v>
      </c>
      <c r="G17" s="52" t="s">
        <v>107</v>
      </c>
      <c r="H17" s="37">
        <v>16.0</v>
      </c>
      <c r="I17" s="45"/>
      <c r="J17" s="36"/>
    </row>
    <row r="18">
      <c r="A18" s="48">
        <v>17.0</v>
      </c>
      <c r="B18" s="48" t="s">
        <v>86</v>
      </c>
      <c r="C18" s="49" t="s">
        <v>147</v>
      </c>
      <c r="D18" s="50" t="str">
        <f t="shared" si="1"/>
        <v>c19d9a7db3008a042767bdfb3b7411ec14ce30f11c0287353c1994d670286439</v>
      </c>
      <c r="E18" s="51"/>
      <c r="F18" s="48" t="s">
        <v>106</v>
      </c>
      <c r="G18" s="52" t="s">
        <v>107</v>
      </c>
      <c r="H18" s="53">
        <v>17.0</v>
      </c>
    </row>
    <row r="19">
      <c r="A19" s="48">
        <v>25.0</v>
      </c>
      <c r="B19" s="48" t="s">
        <v>86</v>
      </c>
      <c r="C19" s="49" t="s">
        <v>150</v>
      </c>
      <c r="D19" s="50" t="str">
        <f t="shared" si="1"/>
        <v>#NAME?</v>
      </c>
      <c r="E19" s="51"/>
      <c r="F19" s="48" t="s">
        <v>106</v>
      </c>
      <c r="G19" s="52" t="s">
        <v>107</v>
      </c>
      <c r="H19" s="53">
        <v>18.0</v>
      </c>
    </row>
    <row r="20">
      <c r="A20" s="48">
        <v>26.0</v>
      </c>
      <c r="B20" s="48" t="s">
        <v>86</v>
      </c>
      <c r="C20" s="49" t="s">
        <v>152</v>
      </c>
      <c r="D20" s="50" t="str">
        <f t="shared" si="1"/>
        <v>#NAME?</v>
      </c>
      <c r="E20" s="51"/>
      <c r="F20" s="48" t="s">
        <v>106</v>
      </c>
      <c r="G20" s="52" t="s">
        <v>107</v>
      </c>
      <c r="H20" s="53">
        <v>19.0</v>
      </c>
    </row>
    <row r="21">
      <c r="A21" s="48">
        <v>10.0</v>
      </c>
      <c r="B21" s="48" t="s">
        <v>86</v>
      </c>
      <c r="C21" s="49" t="s">
        <v>156</v>
      </c>
      <c r="D21" s="50" t="str">
        <f t="shared" si="1"/>
        <v>#NAME?</v>
      </c>
      <c r="E21" s="48">
        <v>2.0</v>
      </c>
      <c r="F21" s="48">
        <v>2.0</v>
      </c>
      <c r="G21" s="52" t="s">
        <v>107</v>
      </c>
      <c r="H21" s="37">
        <v>20.0</v>
      </c>
      <c r="I21" s="36"/>
      <c r="J21" s="36"/>
    </row>
    <row r="22">
      <c r="A22" s="63">
        <v>24.0</v>
      </c>
      <c r="B22" s="64"/>
      <c r="C22" s="65" t="s">
        <v>159</v>
      </c>
      <c r="D22" s="66" t="str">
        <f t="shared" si="1"/>
        <v>#NAME?</v>
      </c>
      <c r="E22" s="63">
        <v>2.0</v>
      </c>
      <c r="F22" s="63">
        <v>0.0</v>
      </c>
      <c r="G22" s="52" t="s">
        <v>107</v>
      </c>
      <c r="H22" s="24">
        <v>21.0</v>
      </c>
    </row>
    <row r="23">
      <c r="A23" s="55">
        <v>19.0</v>
      </c>
      <c r="B23" s="55"/>
      <c r="C23" s="57" t="s">
        <v>162</v>
      </c>
      <c r="D23" s="58" t="str">
        <f t="shared" si="1"/>
        <v>#NAME?</v>
      </c>
      <c r="E23" s="55">
        <v>2.0</v>
      </c>
      <c r="F23" s="55">
        <v>1.0</v>
      </c>
      <c r="G23" s="52" t="s">
        <v>107</v>
      </c>
      <c r="H23" s="61">
        <v>22.0</v>
      </c>
    </row>
    <row r="24">
      <c r="A24" s="48">
        <v>14.0</v>
      </c>
      <c r="B24" s="48" t="s">
        <v>86</v>
      </c>
      <c r="C24" s="49" t="s">
        <v>164</v>
      </c>
      <c r="D24" s="50" t="str">
        <f t="shared" si="1"/>
        <v>#NAME?</v>
      </c>
      <c r="E24" s="48">
        <v>2.0</v>
      </c>
      <c r="F24" s="48">
        <v>2.0</v>
      </c>
      <c r="G24" s="52" t="s">
        <v>107</v>
      </c>
      <c r="H24" s="68">
        <v>23.0</v>
      </c>
      <c r="I24" s="62"/>
      <c r="J24" s="62"/>
    </row>
    <row r="25">
      <c r="A25" s="55">
        <v>2.0</v>
      </c>
      <c r="B25" s="55"/>
      <c r="C25" s="57" t="s">
        <v>166</v>
      </c>
      <c r="D25" s="58" t="str">
        <f t="shared" si="1"/>
        <v>#NAME?</v>
      </c>
      <c r="E25" s="55">
        <v>3.0</v>
      </c>
      <c r="F25" s="55">
        <v>2.0</v>
      </c>
      <c r="G25" s="52" t="s">
        <v>107</v>
      </c>
      <c r="H25" s="60">
        <v>24.0</v>
      </c>
      <c r="I25" s="36"/>
      <c r="J25" s="36"/>
    </row>
    <row r="26">
      <c r="A26" s="48">
        <v>21.0</v>
      </c>
      <c r="B26" s="48" t="s">
        <v>86</v>
      </c>
      <c r="C26" s="49" t="s">
        <v>169</v>
      </c>
      <c r="D26" s="50" t="str">
        <f t="shared" si="1"/>
        <v>#NAME?</v>
      </c>
      <c r="E26" s="51"/>
      <c r="F26" s="48" t="s">
        <v>106</v>
      </c>
      <c r="G26" s="52" t="s">
        <v>107</v>
      </c>
      <c r="H26" s="53">
        <v>25.0</v>
      </c>
    </row>
    <row r="27">
      <c r="A27" s="48">
        <v>8.0</v>
      </c>
      <c r="B27" s="48" t="s">
        <v>86</v>
      </c>
      <c r="C27" s="49" t="s">
        <v>171</v>
      </c>
      <c r="D27" s="50" t="str">
        <f t="shared" si="1"/>
        <v>#NAME?</v>
      </c>
      <c r="E27" s="48">
        <v>2.0</v>
      </c>
      <c r="F27" s="48">
        <v>2.0</v>
      </c>
      <c r="G27" s="52" t="s">
        <v>107</v>
      </c>
      <c r="H27" s="53">
        <v>26.0</v>
      </c>
      <c r="I27" s="1"/>
      <c r="J27" s="36"/>
    </row>
    <row r="28">
      <c r="A28" s="74"/>
      <c r="B28" s="74"/>
      <c r="C28" s="75"/>
      <c r="D28" s="74"/>
      <c r="E28" s="74"/>
      <c r="F28" s="74"/>
    </row>
    <row r="29">
      <c r="A29" s="74"/>
      <c r="B29" s="74"/>
      <c r="C29" s="74"/>
      <c r="D29" s="74"/>
      <c r="E29" s="74"/>
      <c r="F29" s="74"/>
    </row>
    <row r="30">
      <c r="A30" s="74"/>
      <c r="B30" s="74"/>
      <c r="C30" s="74"/>
      <c r="D30" s="74"/>
      <c r="E30" s="74"/>
      <c r="F30" s="74"/>
      <c r="G30" s="36"/>
      <c r="I30" s="36"/>
    </row>
    <row r="31">
      <c r="A31" s="74"/>
      <c r="B31" s="74"/>
      <c r="C31" s="74"/>
      <c r="D31" s="74"/>
      <c r="E31" s="74"/>
      <c r="F31" s="74"/>
    </row>
    <row r="32">
      <c r="A32" s="74"/>
      <c r="B32" s="74"/>
      <c r="C32" s="74"/>
      <c r="D32" s="74"/>
      <c r="E32" s="74"/>
      <c r="F32" s="74"/>
    </row>
    <row r="33">
      <c r="A33" s="74"/>
      <c r="B33" s="74"/>
      <c r="C33" s="74"/>
      <c r="D33" s="74"/>
      <c r="E33" s="74"/>
      <c r="F33" s="74"/>
    </row>
    <row r="34">
      <c r="A34" s="74"/>
      <c r="B34" s="74"/>
      <c r="C34" s="74"/>
      <c r="D34" s="74"/>
      <c r="E34" s="74"/>
      <c r="F34" s="74"/>
    </row>
    <row r="35">
      <c r="A35" s="74"/>
      <c r="B35" s="74"/>
      <c r="C35" s="74"/>
      <c r="D35" s="74"/>
      <c r="E35" s="74"/>
      <c r="F35" s="74"/>
    </row>
    <row r="36">
      <c r="A36" s="74"/>
      <c r="B36" s="74"/>
      <c r="C36" s="74"/>
      <c r="D36" s="74"/>
      <c r="E36" s="74"/>
      <c r="F36" s="74"/>
    </row>
    <row r="37">
      <c r="A37" s="74"/>
      <c r="B37" s="74"/>
      <c r="C37" s="74"/>
      <c r="D37" s="74"/>
      <c r="E37" s="74"/>
      <c r="F37" s="74"/>
    </row>
    <row r="38">
      <c r="A38" s="74"/>
      <c r="B38" s="74"/>
      <c r="C38" s="74"/>
      <c r="D38" s="74"/>
      <c r="E38" s="74"/>
      <c r="F38" s="74"/>
    </row>
    <row r="39">
      <c r="A39" s="74"/>
      <c r="B39" s="74"/>
      <c r="C39" s="74"/>
      <c r="D39" s="74"/>
      <c r="E39" s="74"/>
      <c r="F39" s="74"/>
    </row>
    <row r="40">
      <c r="A40" s="74"/>
      <c r="B40" s="74"/>
      <c r="C40" s="74"/>
      <c r="D40" s="74"/>
      <c r="E40" s="74"/>
      <c r="F40" s="74"/>
    </row>
    <row r="41">
      <c r="A41" s="74"/>
      <c r="B41" s="74"/>
      <c r="C41" s="74"/>
      <c r="D41" s="74"/>
      <c r="E41" s="74"/>
      <c r="F41" s="74"/>
    </row>
    <row r="42">
      <c r="A42" s="74"/>
      <c r="B42" s="74"/>
      <c r="C42" s="74"/>
      <c r="D42" s="74"/>
      <c r="E42" s="74"/>
      <c r="F42" s="74"/>
    </row>
  </sheetData>
  <hyperlinks>
    <hyperlink r:id="rId1" ref="G2"/>
    <hyperlink r:id="rId2" ref="G3"/>
    <hyperlink r:id="rId3" ref="G4"/>
    <hyperlink r:id="rId4" ref="G5"/>
    <hyperlink r:id="rId5" ref="G6"/>
    <hyperlink r:id="rId6" ref="C7"/>
    <hyperlink r:id="rId7" ref="G7"/>
    <hyperlink r:id="rId8" ref="G8"/>
    <hyperlink r:id="rId9" ref="G9"/>
    <hyperlink r:id="rId10" ref="G10"/>
    <hyperlink r:id="rId11" ref="G11"/>
    <hyperlink r:id="rId12" ref="C12"/>
    <hyperlink r:id="rId13" ref="G12"/>
    <hyperlink r:id="rId14" ref="G13"/>
    <hyperlink r:id="rId15" ref="G14"/>
    <hyperlink r:id="rId16" ref="G15"/>
    <hyperlink r:id="rId17" ref="G16"/>
    <hyperlink r:id="rId18" ref="G17"/>
    <hyperlink r:id="rId19" ref="G18"/>
    <hyperlink r:id="rId20" ref="G19"/>
    <hyperlink r:id="rId21" ref="C20"/>
    <hyperlink r:id="rId22" ref="G20"/>
    <hyperlink r:id="rId23" ref="G21"/>
    <hyperlink r:id="rId24" ref="G22"/>
    <hyperlink r:id="rId25" ref="G23"/>
    <hyperlink r:id="rId26" ref="G24"/>
    <hyperlink r:id="rId27" ref="G25"/>
    <hyperlink r:id="rId28" ref="G26"/>
    <hyperlink r:id="rId29" ref="C27"/>
    <hyperlink r:id="rId30" ref="G27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B1" s="1" t="s">
        <v>34</v>
      </c>
      <c r="C1" s="1" t="s">
        <v>132</v>
      </c>
      <c r="D1" s="1" t="s">
        <v>53</v>
      </c>
    </row>
    <row r="2">
      <c r="A2" s="1" t="s">
        <v>18</v>
      </c>
      <c r="B2" s="1">
        <v>2018.0</v>
      </c>
      <c r="C2" s="1">
        <v>28.0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89.0"/>
    <col customWidth="1" min="4" max="4" width="67.57"/>
    <col customWidth="1" min="5" max="5" width="12.29"/>
    <col customWidth="1" min="6" max="6" width="12.43"/>
    <col customWidth="1" min="7" max="7" width="12.86"/>
    <col customWidth="1" min="8" max="8" width="12.71"/>
    <col customWidth="1" min="9" max="9" width="21.57"/>
  </cols>
  <sheetData>
    <row r="1">
      <c r="A1" s="33" t="s">
        <v>1</v>
      </c>
      <c r="B1" s="33" t="s">
        <v>9</v>
      </c>
      <c r="C1" s="35" t="s">
        <v>81</v>
      </c>
      <c r="D1" s="33" t="s">
        <v>12</v>
      </c>
      <c r="E1" s="33" t="s">
        <v>82</v>
      </c>
      <c r="F1" s="33" t="s">
        <v>53</v>
      </c>
      <c r="G1" s="33"/>
      <c r="H1" s="33"/>
      <c r="I1" s="33"/>
      <c r="J1" s="36"/>
    </row>
    <row r="2">
      <c r="A2" s="24">
        <v>18.0</v>
      </c>
      <c r="B2" s="20"/>
      <c r="C2" s="69" t="s">
        <v>142</v>
      </c>
      <c r="D2" s="66" t="str">
        <f t="shared" ref="D2:D24" si="1">getSHA256Hash(C2)</f>
        <v>#NAME?</v>
      </c>
      <c r="E2" s="24">
        <v>3.0</v>
      </c>
      <c r="F2" s="24">
        <v>3.0</v>
      </c>
    </row>
    <row r="3">
      <c r="A3" s="42">
        <v>1.0</v>
      </c>
      <c r="B3" s="43"/>
      <c r="C3" s="69" t="s">
        <v>146</v>
      </c>
      <c r="D3" s="66" t="str">
        <f t="shared" si="1"/>
        <v>#NAME?</v>
      </c>
      <c r="E3" s="42">
        <v>4.0</v>
      </c>
      <c r="F3" s="42">
        <v>3.0</v>
      </c>
      <c r="G3" s="45"/>
      <c r="H3" s="36"/>
      <c r="I3" s="36"/>
      <c r="J3" s="36"/>
    </row>
    <row r="4">
      <c r="A4" s="42">
        <v>2.0</v>
      </c>
      <c r="B4" s="43"/>
      <c r="C4" s="69" t="s">
        <v>148</v>
      </c>
      <c r="D4" s="66" t="str">
        <f t="shared" si="1"/>
        <v>#NAME?</v>
      </c>
      <c r="E4" s="42">
        <v>3.0</v>
      </c>
      <c r="F4" s="42">
        <v>3.0</v>
      </c>
      <c r="G4" s="45"/>
      <c r="H4" s="36"/>
      <c r="I4" s="36"/>
      <c r="J4" s="36"/>
    </row>
    <row r="5">
      <c r="A5" s="42">
        <v>4.0</v>
      </c>
      <c r="B5" s="43"/>
      <c r="C5" s="69" t="s">
        <v>151</v>
      </c>
      <c r="D5" s="66" t="str">
        <f t="shared" si="1"/>
        <v>#NAME?</v>
      </c>
      <c r="E5" s="42">
        <v>3.0</v>
      </c>
      <c r="F5" s="42">
        <v>3.0</v>
      </c>
      <c r="G5" s="45"/>
      <c r="H5" s="36"/>
      <c r="I5" s="36"/>
      <c r="J5" s="36"/>
    </row>
    <row r="6">
      <c r="A6" s="42">
        <v>9.0</v>
      </c>
      <c r="B6" s="43"/>
      <c r="C6" s="69" t="s">
        <v>154</v>
      </c>
      <c r="D6" s="66" t="str">
        <f t="shared" si="1"/>
        <v>#NAME?</v>
      </c>
      <c r="E6" s="42">
        <v>3.0</v>
      </c>
      <c r="F6" s="42">
        <v>3.0</v>
      </c>
      <c r="G6" s="45"/>
      <c r="H6" s="36"/>
      <c r="I6" s="36"/>
      <c r="J6" s="36"/>
    </row>
    <row r="7">
      <c r="A7" s="42">
        <v>3.0</v>
      </c>
      <c r="B7" s="43"/>
      <c r="C7" s="69" t="s">
        <v>155</v>
      </c>
      <c r="D7" s="66" t="str">
        <f t="shared" si="1"/>
        <v>#NAME?</v>
      </c>
      <c r="E7" s="42">
        <v>3.0</v>
      </c>
      <c r="F7" s="42">
        <v>3.0</v>
      </c>
      <c r="G7" s="45"/>
      <c r="H7" s="36"/>
      <c r="I7" s="36"/>
      <c r="J7" s="36"/>
    </row>
    <row r="8">
      <c r="A8" s="24">
        <v>23.0</v>
      </c>
      <c r="B8" s="20"/>
      <c r="C8" s="69" t="s">
        <v>158</v>
      </c>
      <c r="D8" s="66" t="str">
        <f t="shared" si="1"/>
        <v>#NAME?</v>
      </c>
      <c r="E8" s="24">
        <v>3.0</v>
      </c>
      <c r="F8" s="24">
        <v>3.0</v>
      </c>
    </row>
    <row r="9">
      <c r="A9" s="42">
        <v>8.0</v>
      </c>
      <c r="B9" s="43"/>
      <c r="C9" s="69" t="s">
        <v>161</v>
      </c>
      <c r="D9" s="66" t="str">
        <f t="shared" si="1"/>
        <v>#NAME?</v>
      </c>
      <c r="E9" s="42">
        <v>3.0</v>
      </c>
      <c r="F9" s="42">
        <v>3.0</v>
      </c>
      <c r="G9" s="45"/>
      <c r="H9" s="36"/>
      <c r="I9" s="36"/>
      <c r="J9" s="36"/>
    </row>
    <row r="10">
      <c r="A10" s="70">
        <v>14.0</v>
      </c>
      <c r="B10" s="71"/>
      <c r="C10" s="69" t="s">
        <v>165</v>
      </c>
      <c r="D10" s="66" t="str">
        <f t="shared" si="1"/>
        <v>#NAME?</v>
      </c>
      <c r="E10" s="70">
        <v>3.0</v>
      </c>
      <c r="F10" s="70">
        <v>3.0</v>
      </c>
      <c r="G10" s="62"/>
      <c r="H10" s="62"/>
      <c r="I10" s="62"/>
      <c r="J10" s="62"/>
    </row>
    <row r="11">
      <c r="A11" s="70">
        <v>15.0</v>
      </c>
      <c r="B11" s="71"/>
      <c r="C11" s="69" t="s">
        <v>168</v>
      </c>
      <c r="D11" s="66" t="str">
        <f t="shared" si="1"/>
        <v>#NAME?</v>
      </c>
      <c r="E11" s="70">
        <v>3.0</v>
      </c>
      <c r="F11" s="70">
        <v>3.0</v>
      </c>
      <c r="G11" s="62"/>
      <c r="H11" s="62"/>
      <c r="I11" s="62"/>
      <c r="J11" s="62"/>
      <c r="K11" s="62"/>
      <c r="L11" s="62"/>
      <c r="M11" s="62"/>
      <c r="N11" s="62"/>
      <c r="O11" s="62"/>
    </row>
    <row r="12">
      <c r="A12" s="1">
        <v>17.0</v>
      </c>
      <c r="C12" s="72" t="s">
        <v>170</v>
      </c>
      <c r="D12" s="73" t="str">
        <f t="shared" si="1"/>
        <v>#NAME?</v>
      </c>
      <c r="E12" s="1">
        <v>3.0</v>
      </c>
      <c r="F12" s="1">
        <v>3.0</v>
      </c>
    </row>
    <row r="13">
      <c r="A13" s="1">
        <v>20.0</v>
      </c>
      <c r="C13" s="72" t="s">
        <v>172</v>
      </c>
      <c r="D13" s="73" t="str">
        <f t="shared" si="1"/>
        <v>#NAME?</v>
      </c>
      <c r="E13" s="1">
        <v>3.0</v>
      </c>
      <c r="F13" s="1">
        <v>3.0</v>
      </c>
    </row>
    <row r="14">
      <c r="A14" s="45">
        <v>6.0</v>
      </c>
      <c r="B14" s="36"/>
      <c r="C14" s="72" t="s">
        <v>173</v>
      </c>
      <c r="D14" s="73" t="str">
        <f t="shared" si="1"/>
        <v>#NAME?</v>
      </c>
      <c r="E14" s="45">
        <v>3.0</v>
      </c>
      <c r="F14" s="45">
        <v>3.0</v>
      </c>
      <c r="G14" s="45"/>
      <c r="H14" s="36"/>
      <c r="I14" s="36"/>
      <c r="J14" s="36"/>
    </row>
    <row r="15">
      <c r="A15" s="45">
        <v>13.0</v>
      </c>
      <c r="B15" s="36"/>
      <c r="C15" s="72" t="s">
        <v>174</v>
      </c>
      <c r="D15" s="73" t="str">
        <f t="shared" si="1"/>
        <v>#NAME?</v>
      </c>
      <c r="E15" s="45">
        <v>3.0</v>
      </c>
      <c r="F15" s="45">
        <v>3.0</v>
      </c>
      <c r="G15" s="45"/>
      <c r="J15" s="36"/>
    </row>
    <row r="16">
      <c r="A16" s="1">
        <v>19.0</v>
      </c>
      <c r="C16" s="72" t="s">
        <v>175</v>
      </c>
      <c r="D16" s="73" t="str">
        <f t="shared" si="1"/>
        <v>#NAME?</v>
      </c>
    </row>
    <row r="17">
      <c r="A17" s="45">
        <v>5.0</v>
      </c>
      <c r="B17" s="36"/>
      <c r="C17" s="72" t="s">
        <v>176</v>
      </c>
      <c r="D17" s="73" t="str">
        <f t="shared" si="1"/>
        <v>#NAME?</v>
      </c>
      <c r="E17" s="45"/>
      <c r="F17" s="45"/>
      <c r="G17" s="45"/>
      <c r="H17" s="36"/>
      <c r="I17" s="36"/>
      <c r="J17" s="36"/>
    </row>
    <row r="18">
      <c r="A18" s="1">
        <v>16.0</v>
      </c>
      <c r="C18" s="72" t="s">
        <v>177</v>
      </c>
      <c r="D18" s="73" t="str">
        <f t="shared" si="1"/>
        <v>#NAME?</v>
      </c>
    </row>
    <row r="19">
      <c r="A19" s="45">
        <v>11.0</v>
      </c>
      <c r="B19" s="45"/>
      <c r="C19" s="72" t="s">
        <v>178</v>
      </c>
      <c r="D19" s="73" t="str">
        <f t="shared" si="1"/>
        <v>#NAME?</v>
      </c>
      <c r="E19" s="45"/>
      <c r="F19" s="45"/>
      <c r="G19" s="45"/>
      <c r="H19" s="36"/>
      <c r="I19" s="45"/>
      <c r="J19" s="36"/>
    </row>
    <row r="20">
      <c r="A20" s="1">
        <v>22.0</v>
      </c>
      <c r="C20" s="72" t="s">
        <v>179</v>
      </c>
      <c r="D20" s="73" t="str">
        <f t="shared" si="1"/>
        <v>#NAME?</v>
      </c>
    </row>
    <row r="21">
      <c r="A21" s="1">
        <v>21.0</v>
      </c>
      <c r="C21" s="72" t="s">
        <v>180</v>
      </c>
      <c r="D21" s="73" t="str">
        <f t="shared" si="1"/>
        <v>#NAME?</v>
      </c>
    </row>
    <row r="22">
      <c r="A22" s="45">
        <v>7.0</v>
      </c>
      <c r="B22" s="36"/>
      <c r="C22" s="72" t="s">
        <v>181</v>
      </c>
      <c r="D22" s="73" t="str">
        <f t="shared" si="1"/>
        <v>#NAME?</v>
      </c>
      <c r="E22" s="45"/>
      <c r="F22" s="45"/>
      <c r="G22" s="45"/>
      <c r="H22" s="36"/>
      <c r="I22" s="36"/>
      <c r="J22" s="36"/>
    </row>
    <row r="23">
      <c r="A23" s="45">
        <v>12.0</v>
      </c>
      <c r="B23" s="45"/>
      <c r="C23" s="72" t="s">
        <v>182</v>
      </c>
      <c r="D23" s="73" t="str">
        <f t="shared" si="1"/>
        <v>#NAME?</v>
      </c>
      <c r="E23" s="45"/>
      <c r="F23" s="45"/>
      <c r="G23" s="45"/>
      <c r="H23" s="45"/>
      <c r="I23" s="36"/>
      <c r="J23" s="36"/>
    </row>
    <row r="24">
      <c r="A24" s="45">
        <v>10.0</v>
      </c>
      <c r="B24" s="36"/>
      <c r="C24" s="72" t="s">
        <v>183</v>
      </c>
      <c r="D24" s="73" t="str">
        <f t="shared" si="1"/>
        <v>#NAME?</v>
      </c>
      <c r="E24" s="45"/>
      <c r="F24" s="45"/>
      <c r="G24" s="45"/>
      <c r="H24" s="36"/>
      <c r="I24" s="36"/>
      <c r="J24" s="36"/>
    </row>
    <row r="30">
      <c r="G30" s="36"/>
      <c r="I30" s="3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</hyperlinks>
  <drawing r:id="rId2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8.57"/>
    <col customWidth="1" min="3" max="3" width="89.0"/>
    <col customWidth="1" min="4" max="4" width="67.57"/>
    <col customWidth="1" min="5" max="5" width="12.29"/>
    <col customWidth="1" min="6" max="6" width="12.43"/>
    <col customWidth="1" min="7" max="7" width="12.86"/>
    <col customWidth="1" min="8" max="8" width="12.71"/>
    <col customWidth="1" min="9" max="9" width="21.57"/>
  </cols>
  <sheetData>
    <row r="1">
      <c r="A1" s="33" t="s">
        <v>1</v>
      </c>
      <c r="B1" s="33" t="s">
        <v>9</v>
      </c>
      <c r="C1" s="35" t="s">
        <v>81</v>
      </c>
      <c r="D1" s="33" t="s">
        <v>12</v>
      </c>
      <c r="E1" s="33" t="s">
        <v>82</v>
      </c>
      <c r="F1" s="33" t="s">
        <v>53</v>
      </c>
      <c r="G1" s="33" t="s">
        <v>184</v>
      </c>
      <c r="H1" s="33" t="s">
        <v>101</v>
      </c>
      <c r="I1" s="33"/>
      <c r="J1" s="36"/>
    </row>
    <row r="2">
      <c r="A2" s="24">
        <v>1.0</v>
      </c>
      <c r="B2" s="18"/>
      <c r="C2" s="76" t="s">
        <v>185</v>
      </c>
      <c r="D2" s="66" t="str">
        <f t="shared" ref="D2:D11" si="1">getSHA256Hash(C2)</f>
        <v>#NAME?</v>
      </c>
      <c r="E2" s="24">
        <v>2.0</v>
      </c>
      <c r="F2" s="24">
        <v>0.0</v>
      </c>
      <c r="H2" s="1">
        <v>8.0</v>
      </c>
    </row>
    <row r="3">
      <c r="A3" s="42">
        <v>2.0</v>
      </c>
      <c r="B3" s="43"/>
      <c r="C3" s="76" t="s">
        <v>186</v>
      </c>
      <c r="D3" s="66" t="str">
        <f t="shared" si="1"/>
        <v>#NAME?</v>
      </c>
      <c r="E3" s="42">
        <v>3.0</v>
      </c>
      <c r="F3" s="42">
        <v>0.0</v>
      </c>
      <c r="G3" s="45"/>
      <c r="H3" s="45">
        <v>4.0</v>
      </c>
      <c r="I3" s="36"/>
      <c r="J3" s="36"/>
    </row>
    <row r="4">
      <c r="A4" s="42">
        <v>3.0</v>
      </c>
      <c r="B4" s="43"/>
      <c r="C4" s="77" t="s">
        <v>187</v>
      </c>
      <c r="D4" s="66" t="str">
        <f t="shared" si="1"/>
        <v>#NAME?</v>
      </c>
      <c r="E4" s="42">
        <v>3.0</v>
      </c>
      <c r="F4" s="42">
        <v>1.0</v>
      </c>
      <c r="G4" s="45"/>
      <c r="H4" s="45">
        <v>7.0</v>
      </c>
      <c r="I4" s="36"/>
      <c r="J4" s="36"/>
    </row>
    <row r="5">
      <c r="A5" s="37">
        <v>4.0</v>
      </c>
      <c r="B5" s="37" t="s">
        <v>86</v>
      </c>
      <c r="C5" s="78" t="s">
        <v>189</v>
      </c>
      <c r="D5" s="50" t="str">
        <f t="shared" si="1"/>
        <v>#NAME?</v>
      </c>
      <c r="E5" s="37">
        <v>3.0</v>
      </c>
      <c r="F5" s="37">
        <v>2.0</v>
      </c>
      <c r="G5" s="53" t="s">
        <v>193</v>
      </c>
      <c r="H5" s="37">
        <v>2.0</v>
      </c>
      <c r="I5" s="36"/>
      <c r="J5" s="36"/>
    </row>
    <row r="6">
      <c r="A6" s="37">
        <v>5.0</v>
      </c>
      <c r="B6" s="41"/>
      <c r="C6" s="78" t="s">
        <v>194</v>
      </c>
      <c r="D6" s="50" t="str">
        <f t="shared" si="1"/>
        <v>#NAME?</v>
      </c>
      <c r="E6" s="37">
        <v>3.0</v>
      </c>
      <c r="F6" s="37">
        <v>0.0</v>
      </c>
      <c r="G6" s="37" t="s">
        <v>196</v>
      </c>
      <c r="H6" s="37">
        <v>5.0</v>
      </c>
      <c r="J6" s="36"/>
    </row>
    <row r="7">
      <c r="A7" s="42">
        <v>6.0</v>
      </c>
      <c r="B7" s="43"/>
      <c r="C7" s="76" t="s">
        <v>197</v>
      </c>
      <c r="D7" s="66" t="str">
        <f t="shared" si="1"/>
        <v>#NAME?</v>
      </c>
      <c r="E7" s="42">
        <v>3.0</v>
      </c>
      <c r="F7" s="42">
        <v>0.0</v>
      </c>
      <c r="G7" s="45"/>
      <c r="H7" s="45">
        <v>9.0</v>
      </c>
      <c r="I7" s="36"/>
      <c r="J7" s="36"/>
    </row>
    <row r="8">
      <c r="A8" s="53">
        <v>7.0</v>
      </c>
      <c r="B8" s="80" t="s">
        <v>86</v>
      </c>
      <c r="C8" s="78" t="s">
        <v>199</v>
      </c>
      <c r="D8" s="50" t="str">
        <f t="shared" si="1"/>
        <v>#NAME?</v>
      </c>
      <c r="E8" s="53">
        <v>3.0</v>
      </c>
      <c r="F8" s="53">
        <v>0.0</v>
      </c>
      <c r="G8" s="53" t="s">
        <v>193</v>
      </c>
      <c r="H8" s="53">
        <v>10.0</v>
      </c>
    </row>
    <row r="9">
      <c r="A9" s="42">
        <v>8.0</v>
      </c>
      <c r="B9" s="43"/>
      <c r="C9" s="76" t="s">
        <v>202</v>
      </c>
      <c r="D9" s="66" t="str">
        <f t="shared" si="1"/>
        <v>#NAME?</v>
      </c>
      <c r="E9" s="42">
        <v>2.0</v>
      </c>
      <c r="F9" s="42">
        <v>0.0</v>
      </c>
      <c r="G9" s="45"/>
      <c r="H9" s="45">
        <v>6.0</v>
      </c>
      <c r="I9" s="36"/>
      <c r="J9" s="36"/>
    </row>
    <row r="10">
      <c r="A10" s="70">
        <v>9.0</v>
      </c>
      <c r="B10" s="43"/>
      <c r="C10" s="76" t="s">
        <v>205</v>
      </c>
      <c r="D10" s="66" t="str">
        <f t="shared" si="1"/>
        <v>#NAME?</v>
      </c>
      <c r="E10" s="70">
        <v>2.0</v>
      </c>
      <c r="F10" s="70">
        <v>0.0</v>
      </c>
      <c r="G10" s="62"/>
      <c r="H10" s="83">
        <v>3.0</v>
      </c>
      <c r="I10" s="62"/>
      <c r="J10" s="62"/>
    </row>
    <row r="11">
      <c r="A11" s="70">
        <v>10.0</v>
      </c>
      <c r="B11" s="43"/>
      <c r="C11" s="76" t="s">
        <v>207</v>
      </c>
      <c r="D11" s="66" t="str">
        <f t="shared" si="1"/>
        <v>#NAME?</v>
      </c>
      <c r="E11" s="70">
        <v>3.0</v>
      </c>
      <c r="F11" s="70">
        <v>0.0</v>
      </c>
      <c r="G11" s="62"/>
      <c r="H11" s="83">
        <v>1.0</v>
      </c>
      <c r="I11" s="62"/>
      <c r="J11" s="62"/>
      <c r="K11" s="62"/>
      <c r="L11" s="62"/>
      <c r="M11" s="62"/>
      <c r="N11" s="62"/>
      <c r="O11" s="62"/>
    </row>
    <row r="12">
      <c r="C12" s="85"/>
      <c r="D12" s="73"/>
    </row>
    <row r="13">
      <c r="C13" s="85"/>
      <c r="D13" s="73"/>
    </row>
    <row r="14">
      <c r="A14" s="45"/>
      <c r="B14" s="36"/>
      <c r="C14" s="85"/>
      <c r="D14" s="73"/>
      <c r="E14" s="45"/>
      <c r="F14" s="45"/>
      <c r="G14" s="45"/>
      <c r="H14" s="36"/>
      <c r="I14" s="36"/>
      <c r="J14" s="36"/>
    </row>
    <row r="15">
      <c r="A15" s="45"/>
      <c r="B15" s="36"/>
      <c r="C15" s="85"/>
      <c r="D15" s="73"/>
      <c r="E15" s="45"/>
      <c r="F15" s="45"/>
      <c r="G15" s="45"/>
      <c r="J15" s="36"/>
    </row>
    <row r="16">
      <c r="C16" s="85"/>
      <c r="D16" s="73"/>
    </row>
    <row r="17">
      <c r="A17" s="45"/>
      <c r="B17" s="36"/>
      <c r="C17" s="72"/>
      <c r="D17" s="73"/>
      <c r="E17" s="45"/>
      <c r="F17" s="45"/>
      <c r="G17" s="45"/>
      <c r="H17" s="36"/>
      <c r="I17" s="36"/>
      <c r="J17" s="36"/>
    </row>
    <row r="18">
      <c r="C18" s="85"/>
      <c r="D18" s="73"/>
    </row>
    <row r="19">
      <c r="A19" s="45"/>
      <c r="B19" s="45"/>
      <c r="C19" s="85"/>
      <c r="D19" s="73"/>
      <c r="E19" s="45"/>
      <c r="F19" s="45"/>
      <c r="G19" s="45"/>
      <c r="H19" s="36"/>
      <c r="I19" s="45"/>
      <c r="J19" s="36"/>
    </row>
    <row r="20">
      <c r="C20" s="85"/>
      <c r="D20" s="73"/>
    </row>
    <row r="21">
      <c r="C21" s="85"/>
      <c r="D21" s="73"/>
    </row>
    <row r="22">
      <c r="A22" s="45"/>
      <c r="B22" s="36"/>
      <c r="C22" s="85"/>
      <c r="D22" s="73"/>
      <c r="E22" s="45"/>
      <c r="F22" s="45"/>
      <c r="G22" s="45"/>
      <c r="H22" s="36"/>
      <c r="I22" s="36"/>
      <c r="J22" s="36"/>
    </row>
    <row r="23">
      <c r="A23" s="45"/>
      <c r="B23" s="45"/>
      <c r="C23" s="85"/>
      <c r="D23" s="73"/>
      <c r="E23" s="45"/>
      <c r="F23" s="45"/>
      <c r="G23" s="45"/>
      <c r="H23" s="45"/>
      <c r="I23" s="36"/>
      <c r="J23" s="36"/>
    </row>
    <row r="24">
      <c r="A24" s="45"/>
      <c r="B24" s="36"/>
      <c r="C24" s="85"/>
      <c r="D24" s="73"/>
      <c r="E24" s="45"/>
      <c r="F24" s="45"/>
      <c r="G24" s="45"/>
      <c r="H24" s="36"/>
      <c r="I24" s="36"/>
      <c r="J24" s="36"/>
    </row>
    <row r="30">
      <c r="G30" s="36"/>
      <c r="I30" s="3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</worksheet>
</file>