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_Developing an environment for" sheetId="1" r:id="rId3"/>
    <sheet state="visible" name="1_Snippets_Alexander Pacha" sheetId="2" r:id="rId4"/>
    <sheet state="visible" name="Sentiment_Analysis" sheetId="3" r:id="rId5"/>
    <sheet state="visible" name="Classification" sheetId="4" r:id="rId6"/>
  </sheets>
  <definedNames/>
  <calcPr/>
</workbook>
</file>

<file path=xl/sharedStrings.xml><?xml version="1.0" encoding="utf-8"?>
<sst xmlns="http://schemas.openxmlformats.org/spreadsheetml/2006/main" count="108" uniqueCount="60">
  <si>
    <t>No.</t>
  </si>
  <si>
    <t>Method Name</t>
  </si>
  <si>
    <t>Reviewer</t>
  </si>
  <si>
    <t>Hash name</t>
  </si>
  <si>
    <t>Ordering</t>
  </si>
  <si>
    <t>Comment</t>
  </si>
  <si>
    <t>Status</t>
  </si>
  <si>
    <t>Method Score</t>
  </si>
  <si>
    <t>Polarity</t>
  </si>
  <si>
    <t>Alexander Pacha</t>
  </si>
  <si>
    <t>Count</t>
  </si>
  <si>
    <t>OPINIONLEXICON</t>
  </si>
  <si>
    <t>Completed</t>
  </si>
  <si>
    <t>Neutral</t>
  </si>
  <si>
    <t>Jan Hajič jr.</t>
  </si>
  <si>
    <t>SENTISTRENGTH</t>
  </si>
  <si>
    <t>SOCAL</t>
  </si>
  <si>
    <t>HAPPINESSINDEX</t>
  </si>
  <si>
    <t>SANN</t>
  </si>
  <si>
    <t>EMOTICONSDS</t>
  </si>
  <si>
    <t>Positive</t>
  </si>
  <si>
    <t>SENTIMENT140</t>
  </si>
  <si>
    <t>Negative</t>
  </si>
  <si>
    <t>STANFORD</t>
  </si>
  <si>
    <t>AFINN</t>
  </si>
  <si>
    <t>MPQA</t>
  </si>
  <si>
    <t>NRCHASHTAG</t>
  </si>
  <si>
    <t>EMOLEX</t>
  </si>
  <si>
    <t>EMOTICONS</t>
  </si>
  <si>
    <t>PANAST</t>
  </si>
  <si>
    <t>SASA</t>
  </si>
  <si>
    <t>SENTIWORDNET</t>
  </si>
  <si>
    <t>VADER</t>
  </si>
  <si>
    <t>UMIGON</t>
  </si>
  <si>
    <t>Snippet</t>
  </si>
  <si>
    <t>Field</t>
  </si>
  <si>
    <t>Node type</t>
  </si>
  <si>
    <t>Aspect discussed</t>
  </si>
  <si>
    <t>Aspect discussed 1</t>
  </si>
  <si>
    <t>Aspect discussed 2</t>
  </si>
  <si>
    <t>Hash snippet</t>
  </si>
  <si>
    <t>Very nice overview for an interesting approach - Request for minor edits</t>
  </si>
  <si>
    <t>title</t>
  </si>
  <si>
    <t>root</t>
  </si>
  <si>
    <t>In this paper, the authors describe an interactive OMR system, that - once fully developed - allows a machine to perform End-to-End OMR by learning from examples. They implemented semantic segmentation and symbol detection and classification into open source, web-based applications, that use convolutional neural networks to perform supervised learning.</t>
  </si>
  <si>
    <t>The overall idea is very nice. I was just wondering, how such a pedagogic process might look like for the musical notation recognition and final representation reconstruction stages. Could the authors imagine a learning/teaching process for these stages as well, or rather use rule-based systems for them? Is it hard to replace an individual learning/teaching step in the overall workflow, e.g., if a more efficient implementation becomes available?</t>
  </si>
  <si>
    <t>Definitions</t>
  </si>
  <si>
    <t>content</t>
  </si>
  <si>
    <t>intermediary</t>
  </si>
  <si>
    <t>style</t>
  </si>
  <si>
    <t>leaf</t>
  </si>
  <si>
    <t>syntax</t>
  </si>
  <si>
    <t>I also noticed a few things, that could be improved:</t>
  </si>
  <si>
    <t>- The sentence "This pedagogy is about creating an environment where humans ..." in the introduction is hard to understand. Try to break it down to make it more comprehensible.</t>
  </si>
  <si>
    <t>- As far as I know, OMR has been researched over 50 years (Pruslin 1966, Prerau 1971).</t>
  </si>
  <si>
    <t>- In the sentence "[...] 30 years of research, it remains to be a difficult problem", you can remove the words "to be".</t>
  </si>
  <si>
    <t>- Since you are referring to the stages of an OMR workflow as "usually", can you provide at least one reference for that?</t>
  </si>
  <si>
    <t>- In the sentence "[...] we have tested a few approaches for teaching the computer to perform the image preprocessing", you don't need the last 'the'.</t>
  </si>
  <si>
    <t>- In the sentence "[...] we iterate over the two previous steps until _the_ desired performance is achieved." is missing the word 'the'.</t>
  </si>
  <si>
    <t>- "[...] hard to discriminate to what layer a pixel belongs to, especially at the boundaries" - This sounds like it is also hard for humans to correctly assign class labels at image boundaries. Is this the case?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</si>
</sst>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sz val="11.0"/>
      <color rgb="FF000000"/>
      <name val="Inconsolata"/>
    </font>
    <font>
      <color rgb="FF000000"/>
    </font>
    <font>
      <color rgb="FFF39222"/>
      <name val="Arial"/>
    </font>
    <font>
      <sz val="10.0"/>
      <color rgb="FFF39222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0" numFmtId="0" xfId="0" applyAlignment="1" applyFont="1">
      <alignment horizontal="left" readingOrder="0" vertical="bottom"/>
    </xf>
    <xf borderId="0" fillId="0" fontId="1" numFmtId="0" xfId="0" applyAlignment="1" applyFont="1">
      <alignment readingOrder="0"/>
    </xf>
    <xf borderId="0" fillId="0" fontId="0" numFmtId="0" xfId="0" applyFont="1"/>
    <xf borderId="0" fillId="3" fontId="0" numFmtId="0" xfId="0" applyAlignment="1" applyFill="1" applyFont="1">
      <alignment readingOrder="0"/>
    </xf>
    <xf borderId="0" fillId="2" fontId="0" numFmtId="0" xfId="0" applyAlignment="1" applyFont="1">
      <alignment readingOrder="0"/>
    </xf>
    <xf borderId="0" fillId="4" fontId="0" numFmtId="0" xfId="0" applyAlignment="1" applyFill="1" applyFont="1">
      <alignment readingOrder="0" vertical="top"/>
    </xf>
    <xf borderId="0" fillId="3" fontId="0" numFmtId="0" xfId="0" applyFont="1"/>
    <xf borderId="0" fillId="3" fontId="0" numFmtId="0" xfId="0" applyFont="1"/>
    <xf borderId="0" fillId="0" fontId="0" numFmtId="0" xfId="0" applyAlignment="1" applyFont="1">
      <alignment readingOrder="0"/>
    </xf>
    <xf borderId="0" fillId="4" fontId="0" numFmtId="0" xfId="0" applyFont="1"/>
    <xf borderId="0" fillId="0" fontId="0" numFmtId="0" xfId="0" applyAlignment="1" applyFont="1">
      <alignment horizontal="left" readingOrder="0"/>
    </xf>
    <xf borderId="0" fillId="0" fontId="0" numFmtId="0" xfId="0" applyFont="1"/>
    <xf borderId="0" fillId="4" fontId="2" numFmtId="0" xfId="0" applyFont="1"/>
    <xf borderId="0" fillId="0" fontId="3" numFmtId="0" xfId="0" applyFont="1"/>
    <xf borderId="0" fillId="0" fontId="0" numFmtId="0" xfId="0" applyAlignment="1" applyFont="1">
      <alignment readingOrder="0" shrinkToFit="0" wrapText="1"/>
    </xf>
    <xf borderId="0" fillId="4" fontId="4" numFmtId="0" xfId="0" applyAlignment="1" applyFont="1">
      <alignment horizontal="left" readingOrder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3" fontId="0" numFmtId="0" xfId="0" applyAlignment="1" applyFont="1">
      <alignment readingOrder="0" shrinkToFit="0" wrapText="1"/>
    </xf>
    <xf borderId="0" fillId="3" fontId="5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review.net/profile?id=~Alexander_Pacha1" TargetMode="External"/><Relationship Id="rId2" Type="http://schemas.openxmlformats.org/officeDocument/2006/relationships/hyperlink" Target="https://openreview.net/profile?email=hajicj%40ufal.mff.cuni.cz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blackbird.dcc.ufmg.br:1210/method.reference.c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2" width="25.43"/>
    <col customWidth="1" min="3" max="3" width="68.43"/>
    <col customWidth="1" min="5" max="5" width="48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3" t="s">
        <v>5</v>
      </c>
    </row>
    <row r="2">
      <c r="A2" s="5">
        <v>1.0</v>
      </c>
      <c r="B2" s="5" t="s">
        <v>9</v>
      </c>
      <c r="C2" s="9" t="str">
        <f t="shared" ref="C2:C3" si="1">getSHA256Hash(B2)</f>
        <v>42782119b235a59ba6f8f785b81687d46d329e19436399b8609246ac3ba3c6f1</v>
      </c>
      <c r="D2" s="5">
        <v>1.0</v>
      </c>
      <c r="E2" s="10"/>
    </row>
    <row r="3">
      <c r="A3" s="10">
        <v>2.0</v>
      </c>
      <c r="B3" s="12" t="s">
        <v>14</v>
      </c>
      <c r="C3" s="13" t="str">
        <f t="shared" si="1"/>
        <v>f0f56479bb45995faf2aa5380202d481a8d1f86d6d3386cdae9521f453bf2a6d</v>
      </c>
      <c r="D3" s="10">
        <v>2.0</v>
      </c>
      <c r="E3" s="13"/>
    </row>
    <row r="4">
      <c r="A4" s="10"/>
      <c r="C4" s="13"/>
      <c r="D4" s="10"/>
      <c r="E4" s="13"/>
    </row>
    <row r="5">
      <c r="B5" s="10"/>
      <c r="C5" s="14"/>
    </row>
    <row r="10">
      <c r="C10" s="15"/>
    </row>
  </sheetData>
  <hyperlinks>
    <hyperlink r:id="rId1" ref="B2"/>
    <hyperlink r:id="rId2" ref="B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43"/>
    <col customWidth="1" min="2" max="2" width="113.43"/>
    <col customWidth="1" min="3" max="3" width="9.43"/>
    <col customWidth="1" min="5" max="7" width="18.14"/>
    <col customWidth="1" min="8" max="8" width="68.29"/>
    <col customWidth="1" min="9" max="9" width="40.14"/>
  </cols>
  <sheetData>
    <row r="1">
      <c r="A1" s="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</row>
    <row r="2">
      <c r="A2" s="16">
        <v>1.0</v>
      </c>
      <c r="B2" s="16" t="s">
        <v>41</v>
      </c>
      <c r="C2" s="17" t="s">
        <v>42</v>
      </c>
      <c r="D2" s="3" t="s">
        <v>43</v>
      </c>
      <c r="H2" t="str">
        <f t="shared" ref="H2:H12" si="1">getSHA256Hash(B2)</f>
        <v>6bc4305a7e5311f3112b5dd21f6a58f044b6620f3a53a4c179e87c9f42a84076</v>
      </c>
    </row>
    <row r="3">
      <c r="A3" s="16">
        <v>2.0</v>
      </c>
      <c r="B3" s="16" t="s">
        <v>44</v>
      </c>
      <c r="C3" s="18"/>
      <c r="D3" s="3" t="s">
        <v>43</v>
      </c>
      <c r="H3" t="str">
        <f t="shared" si="1"/>
        <v>2e6bc4f82f4211223ca98f9c3e8d2c03c3bee8c2cd004869aecc2a1745f9cec5</v>
      </c>
    </row>
    <row r="4">
      <c r="A4" s="16">
        <v>3.0</v>
      </c>
      <c r="B4" s="16" t="s">
        <v>45</v>
      </c>
      <c r="C4" s="19"/>
      <c r="D4" s="3" t="s">
        <v>43</v>
      </c>
      <c r="H4" t="str">
        <f t="shared" si="1"/>
        <v>ea1cde5b99fe655d271686448524777c72d24d8d4cc480ba5e561c635a3c12ea</v>
      </c>
    </row>
    <row r="5">
      <c r="A5" s="16">
        <v>4.0</v>
      </c>
      <c r="B5" s="16" t="s">
        <v>52</v>
      </c>
      <c r="C5" s="19"/>
      <c r="D5" s="3" t="s">
        <v>48</v>
      </c>
      <c r="H5" t="str">
        <f t="shared" si="1"/>
        <v>3b422619a5281312de50fb2ade431d59a0e4e4135ae0e4c293c266ce6fd355b6</v>
      </c>
    </row>
    <row r="6">
      <c r="A6" s="16">
        <v>5.0</v>
      </c>
      <c r="B6" s="16" t="s">
        <v>53</v>
      </c>
      <c r="C6" s="19"/>
      <c r="D6" s="3" t="s">
        <v>50</v>
      </c>
      <c r="H6" t="str">
        <f t="shared" si="1"/>
        <v>e304ab49780622c01a0a752ddc7efce0564e97c526283b2211cc7c06ec7078ac</v>
      </c>
    </row>
    <row r="7">
      <c r="A7" s="16">
        <v>6.0</v>
      </c>
      <c r="B7" s="16" t="s">
        <v>54</v>
      </c>
      <c r="C7" s="19"/>
      <c r="D7" s="3" t="s">
        <v>50</v>
      </c>
      <c r="H7" t="str">
        <f t="shared" si="1"/>
        <v>bf11e0f6a5cecd6b0d7ff6cc9899a666f9c9b58e6eb2eab77c0f2ba726fa99dd</v>
      </c>
    </row>
    <row r="8">
      <c r="A8" s="16">
        <v>7.0</v>
      </c>
      <c r="B8" s="16" t="s">
        <v>55</v>
      </c>
      <c r="C8" s="19"/>
      <c r="D8" s="3" t="s">
        <v>50</v>
      </c>
      <c r="H8" t="str">
        <f t="shared" si="1"/>
        <v>90f3e233538bfd4514e89896334f92db375caa25982e709abeecb382bdf57144</v>
      </c>
    </row>
    <row r="9">
      <c r="A9" s="16">
        <v>8.0</v>
      </c>
      <c r="B9" s="16" t="s">
        <v>56</v>
      </c>
      <c r="C9" s="19"/>
      <c r="D9" s="3" t="s">
        <v>50</v>
      </c>
      <c r="H9" t="str">
        <f t="shared" si="1"/>
        <v>7d213eba0457bd71d91938a5dc8b8eccb6825dcb4075a60970e60ac9533546fc</v>
      </c>
    </row>
    <row r="10">
      <c r="A10" s="16">
        <v>9.0</v>
      </c>
      <c r="B10" s="16" t="s">
        <v>57</v>
      </c>
      <c r="C10" s="19"/>
      <c r="D10" s="3" t="s">
        <v>50</v>
      </c>
      <c r="H10" t="str">
        <f t="shared" si="1"/>
        <v>f8e0ebf526ea840e834d401415b9eff8c50310af28c1580e5cd3ae624fe55116</v>
      </c>
    </row>
    <row r="11">
      <c r="A11" s="20">
        <v>10.0</v>
      </c>
      <c r="B11" s="20" t="s">
        <v>58</v>
      </c>
      <c r="C11" s="21"/>
      <c r="D11" s="22" t="s">
        <v>50</v>
      </c>
      <c r="E11" s="22" t="s">
        <v>51</v>
      </c>
      <c r="H11" t="str">
        <f t="shared" si="1"/>
        <v>7409cb26598bc07e5e88215b2db50634e29fbe2ea7d093b39f8f9186cc6f04cb</v>
      </c>
    </row>
    <row r="12">
      <c r="A12" s="16">
        <v>11.0</v>
      </c>
      <c r="B12" s="16" t="s">
        <v>59</v>
      </c>
      <c r="C12" s="19"/>
      <c r="D12" s="3" t="s">
        <v>50</v>
      </c>
      <c r="H12" t="str">
        <f t="shared" si="1"/>
        <v>7ece25e4f37c8c414b1356dc84ce31f5d0feb48d692592a7ed9f1a7c9fc74fb7</v>
      </c>
    </row>
    <row r="13">
      <c r="A13" s="23"/>
      <c r="B13" s="23"/>
    </row>
    <row r="14">
      <c r="A14" s="23"/>
      <c r="B14" s="23"/>
    </row>
    <row r="15">
      <c r="A15" s="23"/>
      <c r="B15" s="23"/>
    </row>
    <row r="16">
      <c r="A16" s="23"/>
      <c r="B16" s="23"/>
    </row>
    <row r="17">
      <c r="A17" s="23"/>
      <c r="B17" s="23"/>
    </row>
    <row r="18">
      <c r="A18" s="23"/>
      <c r="B18" s="23"/>
    </row>
    <row r="19">
      <c r="A19" s="23"/>
      <c r="B19" s="23"/>
    </row>
    <row r="20">
      <c r="A20" s="23"/>
      <c r="B20" s="23"/>
    </row>
    <row r="21">
      <c r="A21" s="23"/>
      <c r="B21" s="23"/>
    </row>
  </sheetData>
  <dataValidations>
    <dataValidation type="list" allowBlank="1" sqref="D2:D12">
      <formula1>Classification!$B$3:$B$5</formula1>
    </dataValidation>
    <dataValidation type="list" allowBlank="1" sqref="E2:G12">
      <formula1>Classification!$C$3:$C$5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6</v>
      </c>
      <c r="C1" s="2" t="s">
        <v>7</v>
      </c>
      <c r="D1" s="2" t="s">
        <v>8</v>
      </c>
      <c r="E1" s="4"/>
      <c r="F1" s="6" t="s">
        <v>8</v>
      </c>
      <c r="G1" s="6" t="s">
        <v>10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 t="s">
        <v>11</v>
      </c>
      <c r="B2" s="7" t="s">
        <v>12</v>
      </c>
      <c r="C2" s="7">
        <v>0.0</v>
      </c>
      <c r="D2" s="7" t="s">
        <v>13</v>
      </c>
      <c r="E2" s="4"/>
      <c r="F2" s="8" t="str">
        <f>IFERROR(__xludf.DUMMYFUNCTION("UNIQUE(D2:D19)"),"Neutral")</f>
        <v>Neutral</v>
      </c>
      <c r="G2" s="8">
        <f t="shared" ref="G2:G4" si="1">COUNTIF(D2:D19, F2)</f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15</v>
      </c>
      <c r="B3" s="7" t="s">
        <v>12</v>
      </c>
      <c r="C3" s="7">
        <v>0.0</v>
      </c>
      <c r="D3" s="7" t="s">
        <v>13</v>
      </c>
      <c r="E3" s="4"/>
      <c r="F3" s="4" t="str">
        <f>IFERROR(__xludf.DUMMYFUNCTION("""COMPUTED_VALUE"""),"Positive")</f>
        <v>Positive</v>
      </c>
      <c r="G3" s="11">
        <f t="shared" si="1"/>
        <v>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16</v>
      </c>
      <c r="B4" s="7" t="s">
        <v>12</v>
      </c>
      <c r="C4" s="7">
        <v>0.0</v>
      </c>
      <c r="D4" s="7" t="s">
        <v>13</v>
      </c>
      <c r="E4" s="4"/>
      <c r="F4" s="4" t="str">
        <f>IFERROR(__xludf.DUMMYFUNCTION("""COMPUTED_VALUE"""),"Negative")</f>
        <v>Negative</v>
      </c>
      <c r="G4" s="11">
        <f t="shared" si="1"/>
        <v>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17</v>
      </c>
      <c r="B5" s="7" t="s">
        <v>12</v>
      </c>
      <c r="C5" s="7">
        <v>0.0</v>
      </c>
      <c r="D5" s="7" t="s">
        <v>13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18</v>
      </c>
      <c r="B6" s="7" t="s">
        <v>12</v>
      </c>
      <c r="C6" s="7">
        <v>0.0</v>
      </c>
      <c r="D6" s="7" t="s">
        <v>13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 t="s">
        <v>19</v>
      </c>
      <c r="B7" s="7" t="s">
        <v>12</v>
      </c>
      <c r="C7" s="7">
        <v>1.0</v>
      </c>
      <c r="D7" s="7" t="s">
        <v>20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 t="s">
        <v>21</v>
      </c>
      <c r="B8" s="7" t="s">
        <v>12</v>
      </c>
      <c r="C8" s="7">
        <v>-13.7739999999999</v>
      </c>
      <c r="D8" s="7" t="s">
        <v>22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7" t="s">
        <v>23</v>
      </c>
      <c r="B9" s="7" t="s">
        <v>12</v>
      </c>
      <c r="C9" s="7">
        <v>-1.0</v>
      </c>
      <c r="D9" s="7" t="s">
        <v>22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7" t="s">
        <v>24</v>
      </c>
      <c r="B10" s="7" t="s">
        <v>12</v>
      </c>
      <c r="C10" s="7">
        <v>-0.666666666666666</v>
      </c>
      <c r="D10" s="7" t="s">
        <v>22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7" t="s">
        <v>25</v>
      </c>
      <c r="B11" s="7" t="s">
        <v>12</v>
      </c>
      <c r="C11" s="7">
        <v>1.0</v>
      </c>
      <c r="D11" s="7" t="s">
        <v>20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7" t="s">
        <v>26</v>
      </c>
      <c r="B12" s="7" t="s">
        <v>12</v>
      </c>
      <c r="C12" s="7">
        <v>-10.126</v>
      </c>
      <c r="D12" s="7" t="s">
        <v>22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7" t="s">
        <v>27</v>
      </c>
      <c r="B13" s="7" t="s">
        <v>12</v>
      </c>
      <c r="C13" s="7">
        <v>-1.0</v>
      </c>
      <c r="D13" s="7" t="s">
        <v>22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7" t="s">
        <v>28</v>
      </c>
      <c r="B14" s="7" t="s">
        <v>12</v>
      </c>
      <c r="C14" s="7">
        <v>0.0</v>
      </c>
      <c r="D14" s="7" t="s">
        <v>13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 t="s">
        <v>29</v>
      </c>
      <c r="B15" s="7" t="s">
        <v>12</v>
      </c>
      <c r="C15" s="7">
        <v>0.0</v>
      </c>
      <c r="D15" s="7" t="s">
        <v>13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7" t="s">
        <v>30</v>
      </c>
      <c r="B16" s="7" t="s">
        <v>12</v>
      </c>
      <c r="C16" s="7">
        <v>0.0</v>
      </c>
      <c r="D16" s="7" t="s">
        <v>13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7" t="s">
        <v>31</v>
      </c>
      <c r="B17" s="7" t="s">
        <v>12</v>
      </c>
      <c r="C17" s="7">
        <v>-0.0315195753151957</v>
      </c>
      <c r="D17" s="7" t="s">
        <v>22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7" t="s">
        <v>32</v>
      </c>
      <c r="B18" s="7" t="s">
        <v>12</v>
      </c>
      <c r="C18" s="7">
        <v>0.0</v>
      </c>
      <c r="D18" s="7" t="s">
        <v>13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7" t="s">
        <v>33</v>
      </c>
      <c r="B19" s="7" t="s">
        <v>12</v>
      </c>
      <c r="C19" s="7">
        <v>0.0</v>
      </c>
      <c r="D19" s="7" t="s">
        <v>13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71"/>
  </cols>
  <sheetData>
    <row r="2">
      <c r="B2" s="1" t="s">
        <v>36</v>
      </c>
      <c r="C2" s="1" t="s">
        <v>37</v>
      </c>
      <c r="F2" s="3" t="s">
        <v>46</v>
      </c>
    </row>
    <row r="3">
      <c r="B3" s="3" t="s">
        <v>43</v>
      </c>
      <c r="C3" s="3" t="s">
        <v>47</v>
      </c>
    </row>
    <row r="4">
      <c r="B4" s="3" t="s">
        <v>48</v>
      </c>
      <c r="C4" s="3" t="s">
        <v>49</v>
      </c>
    </row>
    <row r="5">
      <c r="B5" s="3" t="s">
        <v>50</v>
      </c>
      <c r="C5" s="3" t="s">
        <v>51</v>
      </c>
    </row>
  </sheetData>
  <drawing r:id="rId1"/>
</worksheet>
</file>