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2_Semantic Prediction Assistan" sheetId="1" r:id="rId3"/>
    <sheet state="visible" name="1_Snippets_Hehua Zhang" sheetId="2" r:id="rId4"/>
    <sheet state="visible" name="3_Snippets_Maxime Lefrançois" sheetId="3" r:id="rId5"/>
    <sheet state="visible" name="Sentiment_Analysis" sheetId="4" r:id="rId6"/>
    <sheet state="visible" name="Classification" sheetId="5" r:id="rId7"/>
  </sheets>
  <definedNames/>
  <calcPr/>
</workbook>
</file>

<file path=xl/sharedStrings.xml><?xml version="1.0" encoding="utf-8"?>
<sst xmlns="http://schemas.openxmlformats.org/spreadsheetml/2006/main" count="289" uniqueCount="145">
  <si>
    <t>No.</t>
  </si>
  <si>
    <t>Reviewer</t>
  </si>
  <si>
    <t>Hash name</t>
  </si>
  <si>
    <t>Ordering</t>
  </si>
  <si>
    <t>Hehua Zhang</t>
  </si>
  <si>
    <t>Maxime Lefrançois</t>
  </si>
  <si>
    <t>Pieter Pauwels</t>
  </si>
  <si>
    <t>Snippet</t>
  </si>
  <si>
    <t>Field</t>
  </si>
  <si>
    <t>Node type</t>
  </si>
  <si>
    <t>Aspect discussed</t>
  </si>
  <si>
    <t>Aspect discussed 1</t>
  </si>
  <si>
    <t>Aspect discussed 2</t>
  </si>
  <si>
    <t>Hash snippet</t>
  </si>
  <si>
    <t>Energy efficiency prediction of buildings is an important research topic. Data mining techniques are widely researched and applied to fulfill this goal. However, it is not easy to understand and select required variables appropriately. Domain specific knowledge are often necessary to obtain ideal prediction results.</t>
  </si>
  <si>
    <t>root</t>
  </si>
  <si>
    <t>p13. - should to be translated -&gt; check.</t>
  </si>
  <si>
    <t>This paper presents a semantic prediction assistant approach, which takes good use of a domain ontology "EEPSA", to help the variable selection, decision making in the KDD process for energy efficiency prediction.</t>
  </si>
  <si>
    <t>leaf</t>
  </si>
  <si>
    <t>syntax</t>
  </si>
  <si>
    <t>The idea is novel and interesting on constructing the "EEPSA" ontogoly and applying them to improve prediction accuracy for the specific problem.</t>
  </si>
  <si>
    <t>p9. - sometimes we have data analyst, sometimes Data Analyst, be consistent.</t>
  </si>
  <si>
    <t>- for better readability, please use a prefix to shorten the URIs of xsd datatypes!</t>
  </si>
  <si>
    <t>intermediary</t>
  </si>
  <si>
    <t>p14. - reference 41 -&gt; conference, editor, book, pages?</t>
  </si>
  <si>
    <t>The experiments compared the performance between the method with and without EEPSA.</t>
  </si>
  <si>
    <t>p1. - indoor comfort is a must and ... -&gt; a must have / important?</t>
  </si>
  <si>
    <t>The results show that with the priori knowledge of EEPSA, the method can get better accuracy.</t>
  </si>
  <si>
    <t>p2. - in a real-world use-case -&gt; on?</t>
  </si>
  <si>
    <t>On the other hand, the manuscript was well organized and written.</t>
  </si>
  <si>
    <t>p3. - Fig. 1 should include the additional Linking Phase</t>
  </si>
  <si>
    <t>p1. - a five steps process leading the extraction.. -&gt; + to?</t>
  </si>
  <si>
    <t>However, since the EEPSA ontology takes the predominant role in the method, the authors should explain more about the EEPSA ontology.</t>
  </si>
  <si>
    <t>3. SPARQL-UPDATE inference rules that allow to generate new knowledge, including:</t>
  </si>
  <si>
    <t>It is not clear how the EEPSA is designed and evaluated for its usability? It is also unclear how to ensure or measure the correctness and completeness of EEPSA?</t>
  </si>
  <si>
    <t>p4. - FIEMSER datamodel is not referenced</t>
  </si>
  <si>
    <t>About the EEPSA ontology and its description in the paper:</t>
  </si>
  <si>
    <t>Furthermore, the SPARQL rules are writen manually, which makes the assistant hard to use for non-experts.</t>
  </si>
  <si>
    <t>p6. - ssn:Sensor, ssn:Observation do not exist in the new SSN namespace. Could be replaced by sosa:Sensor, sosa:Observation</t>
  </si>
  <si>
    <t>Although it is declared as a semi-automatic method, I think the usability of the method should be considered. I suggest a higher-level description of the rule, and generated the SPARQL queries automatically.</t>
  </si>
  <si>
    <t>p10. - Once the Data Analyst has decided which weather station chooses to -&gt; he chooses to</t>
  </si>
  <si>
    <t>(4) the way the Data Analyst interacts with the system is not sufficiently well described.</t>
  </si>
  <si>
    <t>The general approach is instantiated in the EEPSA (Energy Efficiency Prediction Semantic Assistant) process to enhance energy efficiency in tertiary building using environmental factor data measured by IoT devices and meteorological data available in external datasets. EEPSA is evaluated on a real-world setting involving data measured on one floor of the IK4-TEKNIKER building, with the goal of better predicting the temperature curves 24h in advance to better control the HVAC system control.</t>
  </si>
  <si>
    <t>R2: Some of the important choices that have been made are not clearly stated: it is written in some places that: "we conducted a study and concluded that we would do this, or use that...". Such choices should be explained scientifically: the studies should be explained and/or scientific publications about them should be cited.</t>
  </si>
  <si>
    <t>The role and the way the Data Analyst interacts with the system is not clear.</t>
  </si>
  <si>
    <t>English mistakes and some more precise comments leading to R1-R4 comments:</t>
  </si>
  <si>
    <t>A1: The approach combines ingeniously OWL and rule-based inference with RDB-to-RDF techniques to enhance the results of data mining in the Knowledge Discovery in Database approach. It reports on substantial work that has been led, including (1) Knowledge Engineering work to design an ontology, semantic rules, and RDF lifting mappings, and (2) deployment and evaluation on a real building with data acquisition during 6 months.</t>
  </si>
  <si>
    <t>Method Name</t>
  </si>
  <si>
    <t>p10. - it is concluded that not all of these are being observed --&gt; so what is the impact of this, the conclusion?</t>
  </si>
  <si>
    <t>p9. - underslying semantics are not correctly -&gt; is not</t>
  </si>
  <si>
    <t>p5. paragraph 2.3 - the ontology covers weather forecasting data over a time range that it is suitable to use within a smart home -&gt; rephrase</t>
  </si>
  <si>
    <t>p14. - reference 18 -&gt; check conference name.</t>
  </si>
  <si>
    <t>p11. - It was also proved that best results are -&gt; what study have been conducted? what are the raw results?</t>
  </si>
  <si>
    <t>p7. - how is the task of knowing which variables might be relevant for the target space semi-automatized?</t>
  </si>
  <si>
    <t>p11. - last paragraph of section 4 -&gt; what study have been conducted? what are the raw results?</t>
  </si>
  <si>
    <t>Status</t>
  </si>
  <si>
    <t>Method Score</t>
  </si>
  <si>
    <t>Polarity</t>
  </si>
  <si>
    <t>p2. - But it has been proved that --&gt; who? where?</t>
  </si>
  <si>
    <t>1. the EEPSA ontology that imports relevant ontologies and augment them with new classes and property declarations and axioms specifically tailored to describe the building, the IoT setting, and the environmental factor data, and to infer new knowledge;</t>
  </si>
  <si>
    <t>The following aspects of the paper are strong points and would be reasons to recommend it for publication:</t>
  </si>
  <si>
    <t>Count</t>
  </si>
  <si>
    <t>Section 4 is too long and repetitive with parts of section 3 and section 5. It should be restructured</t>
  </si>
  <si>
    <t>OPINIONLEXICON</t>
  </si>
  <si>
    <t>p2. - effects of humidity and solar radiation have resulted to be less significant -&gt; rephrase, correct.</t>
  </si>
  <si>
    <t>Completed</t>
  </si>
  <si>
    <t>The core enablers of EEPSA are:</t>
  </si>
  <si>
    <t>Neutral</t>
  </si>
  <si>
    <t xml:space="preserve">R4: In the current state of the paper, it is not possible to reproduce the results on another setting and I am left to trust what the authors state. In fact: </t>
  </si>
  <si>
    <t>R3: The evaluation is globally weak, and it's hard for me to assess how an improvement of the root mean squared error in the temperature prediction of 0.16 °C would substantially enhance the energy efficiency in the building. To make the efficiency of the approach convincing, these figures should be translated into figures about energy savings and comfort preservation.</t>
  </si>
  <si>
    <t>p8 - That is why each outlier class has assigned a -&gt; check.</t>
  </si>
  <si>
    <t>p2. - takes leverage ... -&gt; leverages?</t>
  </si>
  <si>
    <t>SENTISTRENGTH</t>
  </si>
  <si>
    <t>(3) the full KDD process and the algorithms that have been used in the different phases should be better described and made available;</t>
  </si>
  <si>
    <t>p2. - same paragraph -&gt; unclear punctuation (missing commas?)</t>
  </si>
  <si>
    <t>p11. - Evaluation seems weak</t>
  </si>
  <si>
    <t>Definitions</t>
  </si>
  <si>
    <t>content</t>
  </si>
  <si>
    <t>style</t>
  </si>
  <si>
    <t>SOCAL</t>
  </si>
  <si>
    <t>p12. - last sentence of section 5.3: please qualify/quantify how more accurate the simulation of different scenarios were. Be precise.</t>
  </si>
  <si>
    <t>HAPPINESSINDEX</t>
  </si>
  <si>
    <t>p3. - LOD: expand acronym (first instance)</t>
  </si>
  <si>
    <t>SANN</t>
  </si>
  <si>
    <t>p10. - acts as an office and over 200 people -&gt; missing "where" ?</t>
  </si>
  <si>
    <t>EMOTICONSDS</t>
  </si>
  <si>
    <t>Positive</t>
  </si>
  <si>
    <t>SENTIMENT140</t>
  </si>
  <si>
    <t>p6. - This previous phase -&gt; this preliminary phase?</t>
  </si>
  <si>
    <t>STANFORD</t>
  </si>
  <si>
    <t>p8 - provides the data analyst a set of -&gt; with a set of</t>
  </si>
  <si>
    <t>AFINN</t>
  </si>
  <si>
    <t>MPQA</t>
  </si>
  <si>
    <t>p7. - EEPSA ontology also describe different ... -&gt; rewrite sentence with singular for EEPSA ontology</t>
  </si>
  <si>
    <t>NRCHASHTAG</t>
  </si>
  <si>
    <t>- the quality of the ontology should be enhanced (ontology and term metadatas, axioms including domains and ranges when obvious in the name of the concept), datatype properties whose range is boolean could be replaced by classes,</t>
  </si>
  <si>
    <t>EMOLEX</t>
  </si>
  <si>
    <t>About the rules in Appendix A:</t>
  </si>
  <si>
    <t>EMOTICONS</t>
  </si>
  <si>
    <t>p4. - What are the criterions to select the most relevant ontologies?</t>
  </si>
  <si>
    <t>PANAST</t>
  </si>
  <si>
    <t>SASA</t>
  </si>
  <si>
    <t>p11. - Collected data ranged --&gt; rephrase this sentence.</t>
  </si>
  <si>
    <t>SENTIWORDNET</t>
  </si>
  <si>
    <t>p2. - Future information -&gt; forecasted ?</t>
  </si>
  <si>
    <t>VADER</t>
  </si>
  <si>
    <t>p7. - has assigned -&gt; is assigned (several places)</t>
  </si>
  <si>
    <t>UMIGON</t>
  </si>
  <si>
    <t>p12. -&gt; takes leverage -&gt; leverages</t>
  </si>
  <si>
    <t>It is mentioned in some places in the paper that some important aspects of the solution are left for future work, but these are not summarized in the conclusion.</t>
  </si>
  <si>
    <t>A2: The related work is comprehensive and well structured, with 68 citations for a 15 pages paper, ranging from related work on KDD for energy efficiency in buildings, to Semantic Web Technologies for KDD, and also a review and description of existing ontologies in the field.</t>
  </si>
  <si>
    <t>This paper describes how Knowledge Discovery in Database (KDD) can be augmented with Semantic Web Technologies (SWT). It focuses more precisely on augmenting the KDD classical phases: Data Selection, Preprocessing, Transformation, Mining, Interpretation/Evaluation by associating data with semantics (ontology concepts and relations). This is done during an initial (or transversal) additional "Data Linking" phase during which (1) relational data is lifted to RDF conformant with relevant ontologies, and (2) new knowledge is inferred and materialized using OWL inference and SPARQL Update rules.</t>
  </si>
  <si>
    <t>b. new variables computation during the KDD transformation phase.</t>
  </si>
  <si>
    <t>- terms and axioms in EEPSA ontology are interesting, should be better explained in the paper, and/or some of them should be written directly in the paper for illustration (ex. eepsa:NaturallyEnlightenedSpace)</t>
  </si>
  <si>
    <t>p6. - san:Actuator, san:Actuation could be replaced by sosa:Actuator, sosa:Actuation</t>
  </si>
  <si>
    <t>p10. - what is the interface the Data Analyst uses?</t>
  </si>
  <si>
    <t>- http://www.w3.org/ns/ssn/observes (ssn:observes) does not exist. Use http://www.w3.org/ns/sosa/observes(sosa:observes). Same for ssn:observedBy -&gt; sosa:isObservedBy, ssn:SensingDevice -&gt; sosa:Sensor, eepsa:obsDate -&gt; sosa:resultTime or sosa:phenomenonTime, etc.</t>
  </si>
  <si>
    <t>p9. - Variables [] in which actuators have an effect -&gt; on which</t>
  </si>
  <si>
    <t>a. outlier detection during the KDD preprocessing phase, and</t>
  </si>
  <si>
    <t>R1: The English and the writing should be drastically improved. Several sentences or paragraphs are approximative English, too long, grammatically incorrect, have missing words or punctuation. In some places, the structure could be improved to limit the number of repetitions and clarify the contributions. This makes the paper very hard to read in its current state. See the bottom of this review for some parts of the paper that I think English could be improved. Some native English speaker should be asked to check the paper.</t>
  </si>
  <si>
    <t>p6. - time:hasDateTime does not exist</t>
  </si>
  <si>
    <t>(2) the rules that are used should be made available online for evaluation;</t>
  </si>
  <si>
    <t>- eepsa:openSpace is not defined in the ontology online, neither is eepsa:city, eepsa:hasDeployed, etc. This makes me believe the rules have been invented during the latest phase of the writing, and are not really used in the EESPA process.</t>
  </si>
  <si>
    <t>- both the ontology and its description must be made clearer with respect to the Semantic Sensor Network ontology: the ontology inconsistently uses the old SSN ontology (http://purl.oclc.org/NET/ssnx/ssn#) and the new SOSA/SSN ontology (http://www.w3.org/ns/ssn/). To be fair, SOSA/SSN has only be frozon early June 2016, and there probably has been substantial changes on the new version during the writing of the paper: several terms now have the SOSA prefix, Actuations and Actuators are now defined within SOSA/SSN (so SAN ontology needs not be used anymore), ssn:Device and ssn:SensingDevice have been deprecated in favour of just sosa:Sensor, sosa:Actuator, sosa:Sampler, and ssn:System. The online ontology should:
- either import the old SSN (that may shortly itself import the new SOSA/SSN so that old SSN data will become valid new SSN data),
- or be updated to the new version following the change log in SOSA/SSN spec (in which case the paragraph in the related work should be updated and a reference to the new specification should be added)</t>
  </si>
  <si>
    <t>2. a semantic representation of the building and the IoT setting defined with the EEPSA knowledge model, and RDB-to-RDF mappings that enable to lift sensor data to RDF;</t>
  </si>
  <si>
    <t>p8 - why can Linking be transversal? what does it mean? does EEPSA do linking in a preliminary phase or in parallel to the phases? why?</t>
  </si>
  <si>
    <t>p9. - in future stage of the research (serveral places) -&gt; future work -&gt; mention in the conclusion</t>
  </si>
  <si>
    <t>p10. - Other factors rather than -&gt; other factors than</t>
  </si>
  <si>
    <t>p1. - it is necessary a system which .. -&gt; + to have?</t>
  </si>
  <si>
    <t>p8 - to the context in which takes place. -&gt; a word is missing</t>
  </si>
  <si>
    <t>(1) the online EEPSA ontology does not correspond to the description that is made in the paper, room is left for improvement on its quality and its publication (see below);</t>
  </si>
  <si>
    <t>On the other hand, the paper suffers from two major problems that makes me believe more work should be done to improve it before resubmission:</t>
  </si>
  <si>
    <t>p11. - footnote 13 -&gt; what study have been conducted? what are the raw results?</t>
  </si>
  <si>
    <t>p2. - BMS have generally failed -&gt; generally fail</t>
  </si>
  <si>
    <t>p9. - the scenario in which -&gt; on which</t>
  </si>
  <si>
    <t>p11. - For the EEPSA-enabled model, first ... --&gt; this is redundant with section 4!</t>
  </si>
  <si>
    <t>p4. - SAREF is not used in EEPSA? why?</t>
  </si>
  <si>
    <t>p2. - So far, it has been proved that --&gt; who? where?</t>
  </si>
  <si>
    <t>p2. - Works -&gt; Work (several places in the paper)</t>
  </si>
  <si>
    <t>p7. - first paragraph of 3.2 is too long, should be rewritten and simplified</t>
  </si>
  <si>
    <t>p7. - existing works -&gt; existing work (piece of work, uncountable)</t>
  </si>
  <si>
    <t>p10. - due to its low quality -&gt; why? how? what impact?</t>
  </si>
  <si>
    <t>p7. - that is why -&gt; this is why</t>
  </si>
  <si>
    <t>- the import of the ObjectWithState ontology and the cpannotationschema ontology is not documented</t>
  </si>
  <si>
    <t>p10. - it is time for --&gt; rephrase (2 places)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</si>
</sst>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color rgb="FF000000"/>
      <name val="Arial"/>
    </font>
    <font>
      <sz val="11.0"/>
      <color rgb="FF000000"/>
      <name val="Inconsolata"/>
    </font>
    <font>
      <sz val="10.0"/>
      <name val="Arial"/>
    </font>
    <font>
      <sz val="10.0"/>
      <color rgb="FFF39222"/>
      <name val="Arial"/>
    </font>
    <font>
      <color rgb="FF000000"/>
      <name val="Roboto"/>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2" numFmtId="0" xfId="0" applyAlignment="1" applyFont="1">
      <alignment readingOrder="0"/>
    </xf>
    <xf borderId="0" fillId="3" fontId="0" numFmtId="0" xfId="0" applyFont="1"/>
    <xf borderId="0" fillId="0" fontId="0" numFmtId="0" xfId="0" applyAlignment="1" applyFont="1">
      <alignment readingOrder="0"/>
    </xf>
    <xf borderId="0" fillId="0" fontId="2" numFmtId="0" xfId="0" applyAlignment="1" applyFont="1">
      <alignment readingOrder="0"/>
    </xf>
    <xf borderId="0" fillId="0" fontId="0" numFmtId="0" xfId="0" applyFont="1"/>
    <xf borderId="0" fillId="4" fontId="0" numFmtId="0" xfId="0" applyAlignment="1" applyFill="1" applyFont="1">
      <alignment readingOrder="0"/>
    </xf>
    <xf borderId="0" fillId="5" fontId="3" numFmtId="0" xfId="0" applyFill="1" applyFont="1"/>
    <xf borderId="0" fillId="2" fontId="2"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readingOrder="0" shrinkToFit="0" wrapText="1"/>
    </xf>
    <xf borderId="0" fillId="0" fontId="4" numFmtId="0" xfId="0" applyFont="1"/>
    <xf borderId="0" fillId="0" fontId="1" numFmtId="0" xfId="0" applyAlignment="1" applyFont="1">
      <alignment readingOrder="0"/>
    </xf>
    <xf borderId="0" fillId="0" fontId="1" numFmtId="0" xfId="0" applyAlignment="1" applyFont="1">
      <alignment shrinkToFit="0" wrapText="1"/>
    </xf>
    <xf borderId="0" fillId="3" fontId="2" numFmtId="0" xfId="0" applyAlignment="1" applyFont="1">
      <alignment readingOrder="0" shrinkToFit="0" wrapText="1"/>
    </xf>
    <xf borderId="0" fillId="3" fontId="1" numFmtId="0" xfId="0" applyFont="1"/>
    <xf borderId="0" fillId="0" fontId="5" numFmtId="0" xfId="0" applyAlignment="1" applyFont="1">
      <alignment readingOrder="0" shrinkToFit="0" wrapText="1"/>
    </xf>
    <xf borderId="0" fillId="3" fontId="1" numFmtId="0" xfId="0" applyAlignment="1" applyFont="1">
      <alignment readingOrder="0"/>
    </xf>
    <xf borderId="0" fillId="0" fontId="5" numFmtId="0" xfId="0" applyAlignment="1" applyFont="1">
      <alignment readingOrder="0"/>
    </xf>
    <xf borderId="0" fillId="5" fontId="6" numFmtId="0" xfId="0" applyAlignment="1" applyFont="1">
      <alignment readingOrder="0"/>
    </xf>
    <xf borderId="0" fillId="5" fontId="6" numFmtId="0" xfId="0" applyAlignment="1" applyFont="1">
      <alignment readingOrder="0" shrinkToFit="0" wrapText="1"/>
    </xf>
    <xf borderId="0" fillId="2" fontId="0" numFmtId="0" xfId="0" applyAlignment="1" applyFont="1">
      <alignment horizontal="left" readingOrder="0" vertical="bottom"/>
    </xf>
    <xf borderId="0" fillId="0" fontId="0" numFmtId="0" xfId="0" applyFont="1"/>
    <xf borderId="0" fillId="2" fontId="0" numFmtId="0" xfId="0" applyAlignment="1" applyFont="1">
      <alignment readingOrder="0"/>
    </xf>
    <xf borderId="0" fillId="5" fontId="0" numFmtId="0" xfId="0" applyAlignment="1" applyFont="1">
      <alignment readingOrder="0" vertical="top"/>
    </xf>
    <xf borderId="0" fillId="3" fontId="0" numFmtId="0" xfId="0" applyFont="1"/>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7.57"/>
    <col customWidth="1" min="3" max="3" width="68.43"/>
  </cols>
  <sheetData>
    <row r="1">
      <c r="A1" s="1" t="s">
        <v>0</v>
      </c>
      <c r="B1" s="1" t="s">
        <v>1</v>
      </c>
      <c r="C1" s="1" t="s">
        <v>2</v>
      </c>
      <c r="D1" s="1" t="s">
        <v>3</v>
      </c>
    </row>
    <row r="2">
      <c r="A2" s="2">
        <v>1.0</v>
      </c>
      <c r="B2" s="3" t="s">
        <v>4</v>
      </c>
      <c r="C2" s="4" t="str">
        <f t="shared" ref="C2:C4" si="1">getSHA256Hash(B2)</f>
        <v>#NAME?</v>
      </c>
      <c r="D2" s="2">
        <v>1.0</v>
      </c>
    </row>
    <row r="3">
      <c r="A3" s="5">
        <v>3.0</v>
      </c>
      <c r="B3" s="6" t="s">
        <v>5</v>
      </c>
      <c r="C3" s="7" t="str">
        <f t="shared" si="1"/>
        <v>#NAME?</v>
      </c>
      <c r="D3" s="5">
        <v>2.0</v>
      </c>
    </row>
    <row r="4">
      <c r="A4" s="5">
        <v>2.0</v>
      </c>
      <c r="B4" s="6" t="s">
        <v>6</v>
      </c>
      <c r="C4" s="7" t="str">
        <f t="shared" si="1"/>
        <v>#NAME?</v>
      </c>
      <c r="D4" s="5">
        <v>3.0</v>
      </c>
    </row>
    <row r="5">
      <c r="B5" s="8"/>
      <c r="C5"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0" t="s">
        <v>7</v>
      </c>
      <c r="C1" s="1" t="s">
        <v>8</v>
      </c>
      <c r="D1" s="1" t="s">
        <v>9</v>
      </c>
      <c r="E1" s="1" t="s">
        <v>10</v>
      </c>
      <c r="F1" s="1" t="s">
        <v>11</v>
      </c>
      <c r="G1" s="1" t="s">
        <v>12</v>
      </c>
      <c r="H1" s="1" t="s">
        <v>13</v>
      </c>
    </row>
    <row r="2">
      <c r="A2" s="11">
        <v>1.0</v>
      </c>
      <c r="B2" s="12" t="s">
        <v>14</v>
      </c>
      <c r="C2" s="13"/>
      <c r="D2" s="14" t="s">
        <v>15</v>
      </c>
      <c r="H2" t="str">
        <f t="shared" ref="H2:H11" si="1">getSHA256Hash(B2)</f>
        <v>#NAME?</v>
      </c>
    </row>
    <row r="3">
      <c r="A3" s="11">
        <v>2.0</v>
      </c>
      <c r="B3" s="12" t="s">
        <v>17</v>
      </c>
      <c r="C3" s="18"/>
      <c r="D3" s="14" t="s">
        <v>15</v>
      </c>
      <c r="H3" t="str">
        <f t="shared" si="1"/>
        <v>#NAME?</v>
      </c>
    </row>
    <row r="4">
      <c r="A4" s="11">
        <v>3.0</v>
      </c>
      <c r="B4" s="12" t="s">
        <v>20</v>
      </c>
      <c r="C4" s="20"/>
      <c r="D4" s="14" t="s">
        <v>15</v>
      </c>
      <c r="H4" t="str">
        <f t="shared" si="1"/>
        <v>#NAME?</v>
      </c>
    </row>
    <row r="5">
      <c r="A5" s="11">
        <v>4.0</v>
      </c>
      <c r="B5" s="12" t="s">
        <v>25</v>
      </c>
      <c r="C5" s="20"/>
      <c r="D5" s="14" t="s">
        <v>23</v>
      </c>
      <c r="H5" t="str">
        <f t="shared" si="1"/>
        <v>#NAME?</v>
      </c>
    </row>
    <row r="6">
      <c r="A6" s="11">
        <v>5.0</v>
      </c>
      <c r="B6" s="12" t="s">
        <v>27</v>
      </c>
      <c r="C6" s="20"/>
      <c r="D6" s="14" t="s">
        <v>23</v>
      </c>
      <c r="H6" t="str">
        <f t="shared" si="1"/>
        <v>#NAME?</v>
      </c>
    </row>
    <row r="7">
      <c r="A7" s="11">
        <v>6.0</v>
      </c>
      <c r="B7" s="12" t="s">
        <v>29</v>
      </c>
      <c r="C7" s="20"/>
      <c r="D7" s="14" t="s">
        <v>15</v>
      </c>
      <c r="H7" t="str">
        <f t="shared" si="1"/>
        <v>#NAME?</v>
      </c>
    </row>
    <row r="8">
      <c r="A8" s="11">
        <v>7.0</v>
      </c>
      <c r="B8" s="12" t="s">
        <v>32</v>
      </c>
      <c r="C8" s="20"/>
      <c r="D8" s="14" t="s">
        <v>23</v>
      </c>
      <c r="H8" t="str">
        <f t="shared" si="1"/>
        <v>#NAME?</v>
      </c>
    </row>
    <row r="9">
      <c r="A9" s="11">
        <v>8.0</v>
      </c>
      <c r="B9" s="12" t="s">
        <v>34</v>
      </c>
      <c r="C9" s="20"/>
      <c r="D9" s="14" t="s">
        <v>23</v>
      </c>
      <c r="H9" t="str">
        <f t="shared" si="1"/>
        <v>#NAME?</v>
      </c>
    </row>
    <row r="10">
      <c r="A10" s="11">
        <v>9.0</v>
      </c>
      <c r="B10" s="12" t="s">
        <v>37</v>
      </c>
      <c r="C10" s="20"/>
      <c r="D10" s="14" t="s">
        <v>23</v>
      </c>
      <c r="H10" t="str">
        <f t="shared" si="1"/>
        <v>#NAME?</v>
      </c>
    </row>
    <row r="11">
      <c r="A11" s="11">
        <v>10.0</v>
      </c>
      <c r="B11" s="12" t="s">
        <v>39</v>
      </c>
      <c r="C11" s="20"/>
      <c r="D11" s="14" t="s">
        <v>23</v>
      </c>
      <c r="H11" t="str">
        <f t="shared" si="1"/>
        <v>#NAME?</v>
      </c>
    </row>
    <row r="12">
      <c r="A12" s="15"/>
      <c r="B12" s="15"/>
    </row>
    <row r="13">
      <c r="A13" s="15"/>
      <c r="B13" s="15"/>
    </row>
    <row r="14">
      <c r="A14" s="15"/>
      <c r="B14" s="15"/>
    </row>
    <row r="15">
      <c r="A15" s="15"/>
      <c r="B15" s="15"/>
    </row>
    <row r="16">
      <c r="A16" s="15"/>
      <c r="B16" s="15"/>
    </row>
    <row r="17">
      <c r="A17" s="15"/>
      <c r="B17" s="15"/>
    </row>
    <row r="18">
      <c r="A18" s="15"/>
      <c r="B18" s="15"/>
    </row>
    <row r="19">
      <c r="A19" s="15"/>
      <c r="B19" s="15"/>
    </row>
    <row r="20">
      <c r="A20" s="15"/>
      <c r="B20" s="15"/>
    </row>
  </sheetData>
  <dataValidations>
    <dataValidation type="list" allowBlank="1" sqref="D2:D11">
      <formula1>Classification!$B$3:$B$5</formula1>
    </dataValidation>
    <dataValidation type="list" allowBlank="1" sqref="E2:G11">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0" t="s">
        <v>7</v>
      </c>
      <c r="C1" s="1" t="s">
        <v>8</v>
      </c>
      <c r="D1" s="1" t="s">
        <v>9</v>
      </c>
      <c r="E1" s="1" t="s">
        <v>10</v>
      </c>
      <c r="F1" s="1" t="s">
        <v>11</v>
      </c>
      <c r="G1" s="1" t="s">
        <v>12</v>
      </c>
      <c r="H1" s="1" t="s">
        <v>13</v>
      </c>
    </row>
    <row r="2">
      <c r="A2" s="15"/>
      <c r="B2" s="16" t="s">
        <v>16</v>
      </c>
      <c r="C2" s="17"/>
      <c r="D2" s="19" t="s">
        <v>18</v>
      </c>
      <c r="E2" s="19" t="s">
        <v>19</v>
      </c>
      <c r="F2" s="17"/>
      <c r="G2" s="17"/>
      <c r="H2" s="17" t="str">
        <f t="shared" ref="H2:H89" si="1">getSHA256Hash(B2)</f>
        <v>#NAME?</v>
      </c>
    </row>
    <row r="3">
      <c r="A3" s="15"/>
      <c r="B3" s="12" t="s">
        <v>21</v>
      </c>
      <c r="D3" s="14" t="s">
        <v>18</v>
      </c>
      <c r="H3" t="str">
        <f t="shared" si="1"/>
        <v>#NAME?</v>
      </c>
    </row>
    <row r="4">
      <c r="A4" s="15"/>
      <c r="B4" s="12" t="s">
        <v>22</v>
      </c>
      <c r="D4" s="14" t="s">
        <v>23</v>
      </c>
      <c r="H4" t="str">
        <f t="shared" si="1"/>
        <v>#NAME?</v>
      </c>
    </row>
    <row r="5">
      <c r="A5" s="15"/>
      <c r="B5" s="12" t="s">
        <v>24</v>
      </c>
      <c r="D5" s="14" t="s">
        <v>18</v>
      </c>
      <c r="H5" t="str">
        <f t="shared" si="1"/>
        <v>#NAME?</v>
      </c>
    </row>
    <row r="6">
      <c r="A6" s="11"/>
      <c r="B6" s="12" t="s">
        <v>26</v>
      </c>
      <c r="C6" s="20"/>
      <c r="D6" s="14" t="s">
        <v>18</v>
      </c>
      <c r="H6" t="str">
        <f t="shared" si="1"/>
        <v>#NAME?</v>
      </c>
    </row>
    <row r="7">
      <c r="A7" s="11"/>
      <c r="B7" s="12" t="s">
        <v>28</v>
      </c>
      <c r="C7" s="20"/>
      <c r="D7" s="14" t="s">
        <v>18</v>
      </c>
      <c r="H7" t="str">
        <f t="shared" si="1"/>
        <v>#NAME?</v>
      </c>
    </row>
    <row r="8">
      <c r="A8" s="11"/>
      <c r="B8" s="12" t="s">
        <v>30</v>
      </c>
      <c r="C8" s="20"/>
      <c r="D8" s="14" t="s">
        <v>18</v>
      </c>
      <c r="H8" t="str">
        <f t="shared" si="1"/>
        <v>#NAME?</v>
      </c>
    </row>
    <row r="9">
      <c r="A9" s="11"/>
      <c r="B9" s="12" t="s">
        <v>31</v>
      </c>
      <c r="C9" s="20"/>
      <c r="D9" s="14" t="s">
        <v>18</v>
      </c>
      <c r="H9" t="str">
        <f t="shared" si="1"/>
        <v>#NAME?</v>
      </c>
    </row>
    <row r="10">
      <c r="A10" s="11">
        <v>6.0</v>
      </c>
      <c r="B10" s="12" t="s">
        <v>33</v>
      </c>
      <c r="C10" s="20"/>
      <c r="D10" s="14" t="s">
        <v>15</v>
      </c>
      <c r="H10" t="str">
        <f t="shared" si="1"/>
        <v>#NAME?</v>
      </c>
    </row>
    <row r="11">
      <c r="A11" s="11"/>
      <c r="B11" s="12" t="s">
        <v>35</v>
      </c>
      <c r="C11" s="20"/>
      <c r="D11" s="14" t="s">
        <v>18</v>
      </c>
      <c r="H11" t="str">
        <f t="shared" si="1"/>
        <v>#NAME?</v>
      </c>
    </row>
    <row r="12">
      <c r="A12" s="15"/>
      <c r="B12" s="12" t="s">
        <v>36</v>
      </c>
      <c r="D12" s="14" t="s">
        <v>23</v>
      </c>
      <c r="H12" t="str">
        <f t="shared" si="1"/>
        <v>#NAME?</v>
      </c>
    </row>
    <row r="13">
      <c r="A13" s="11"/>
      <c r="B13" s="12" t="s">
        <v>38</v>
      </c>
      <c r="C13" s="20"/>
      <c r="D13" s="14" t="s">
        <v>18</v>
      </c>
      <c r="H13" t="str">
        <f t="shared" si="1"/>
        <v>#NAME?</v>
      </c>
    </row>
    <row r="14">
      <c r="A14" s="15"/>
      <c r="B14" s="12" t="s">
        <v>40</v>
      </c>
      <c r="D14" s="14" t="s">
        <v>18</v>
      </c>
      <c r="H14" t="str">
        <f t="shared" si="1"/>
        <v>#NAME?</v>
      </c>
    </row>
    <row r="15">
      <c r="A15" s="21"/>
      <c r="B15" s="21" t="s">
        <v>41</v>
      </c>
      <c r="C15" s="20"/>
      <c r="D15" s="14" t="s">
        <v>23</v>
      </c>
      <c r="H15" t="str">
        <f t="shared" si="1"/>
        <v>#NAME?</v>
      </c>
    </row>
    <row r="16">
      <c r="A16" s="11">
        <v>2.0</v>
      </c>
      <c r="B16" s="12" t="s">
        <v>42</v>
      </c>
      <c r="C16" s="18"/>
      <c r="D16" s="14" t="s">
        <v>15</v>
      </c>
      <c r="H16" t="str">
        <f t="shared" si="1"/>
        <v>#NAME?</v>
      </c>
    </row>
    <row r="17">
      <c r="A17" s="11"/>
      <c r="B17" s="12" t="s">
        <v>43</v>
      </c>
      <c r="C17" s="20"/>
      <c r="D17" s="14" t="s">
        <v>15</v>
      </c>
      <c r="H17" t="str">
        <f t="shared" si="1"/>
        <v>#NAME?</v>
      </c>
    </row>
    <row r="18">
      <c r="A18" s="11"/>
      <c r="B18" s="22" t="s">
        <v>44</v>
      </c>
      <c r="C18" s="20"/>
      <c r="D18" s="14" t="s">
        <v>23</v>
      </c>
      <c r="H18" t="str">
        <f t="shared" si="1"/>
        <v>#NAME?</v>
      </c>
    </row>
    <row r="19">
      <c r="A19" s="11"/>
      <c r="B19" s="12" t="s">
        <v>45</v>
      </c>
      <c r="C19" s="20"/>
      <c r="D19" s="14" t="s">
        <v>15</v>
      </c>
      <c r="H19" t="str">
        <f t="shared" si="1"/>
        <v>#NAME?</v>
      </c>
    </row>
    <row r="20">
      <c r="A20" s="11">
        <v>10.0</v>
      </c>
      <c r="B20" s="12" t="s">
        <v>46</v>
      </c>
      <c r="C20" s="20"/>
      <c r="D20" s="14" t="s">
        <v>23</v>
      </c>
      <c r="H20" t="str">
        <f t="shared" si="1"/>
        <v>#NAME?</v>
      </c>
    </row>
    <row r="21">
      <c r="A21" s="15"/>
      <c r="B21" s="12" t="s">
        <v>48</v>
      </c>
      <c r="D21" s="14" t="s">
        <v>18</v>
      </c>
      <c r="H21" t="str">
        <f t="shared" si="1"/>
        <v>#NAME?</v>
      </c>
    </row>
    <row r="22">
      <c r="A22" s="15"/>
      <c r="B22" s="12" t="s">
        <v>49</v>
      </c>
      <c r="D22" s="14" t="s">
        <v>18</v>
      </c>
      <c r="H22" t="str">
        <f t="shared" si="1"/>
        <v>#NAME?</v>
      </c>
    </row>
    <row r="23">
      <c r="A23" s="11"/>
      <c r="B23" s="12" t="s">
        <v>50</v>
      </c>
      <c r="C23" s="20"/>
      <c r="D23" s="14" t="s">
        <v>18</v>
      </c>
      <c r="H23" t="str">
        <f t="shared" si="1"/>
        <v>#NAME?</v>
      </c>
    </row>
    <row r="24">
      <c r="A24" s="15"/>
      <c r="B24" s="12" t="s">
        <v>51</v>
      </c>
      <c r="D24" s="14" t="s">
        <v>18</v>
      </c>
      <c r="H24" t="str">
        <f t="shared" si="1"/>
        <v>#NAME?</v>
      </c>
    </row>
    <row r="25">
      <c r="A25" s="15"/>
      <c r="B25" s="12" t="s">
        <v>52</v>
      </c>
      <c r="D25" s="14" t="s">
        <v>18</v>
      </c>
      <c r="H25" t="str">
        <f t="shared" si="1"/>
        <v>#NAME?</v>
      </c>
    </row>
    <row r="26">
      <c r="A26" s="11"/>
      <c r="B26" s="12" t="s">
        <v>53</v>
      </c>
      <c r="C26" s="20"/>
      <c r="D26" s="14" t="s">
        <v>18</v>
      </c>
      <c r="H26" t="str">
        <f t="shared" si="1"/>
        <v>#NAME?</v>
      </c>
    </row>
    <row r="27">
      <c r="A27" s="15"/>
      <c r="B27" s="12" t="s">
        <v>54</v>
      </c>
      <c r="D27" s="14" t="s">
        <v>18</v>
      </c>
      <c r="H27" t="str">
        <f t="shared" si="1"/>
        <v>#NAME?</v>
      </c>
    </row>
    <row r="28">
      <c r="A28" s="11"/>
      <c r="B28" s="12" t="s">
        <v>58</v>
      </c>
      <c r="C28" s="20"/>
      <c r="D28" s="14" t="s">
        <v>18</v>
      </c>
      <c r="H28" t="str">
        <f t="shared" si="1"/>
        <v>#NAME?</v>
      </c>
    </row>
    <row r="29">
      <c r="A29" s="11">
        <v>4.0</v>
      </c>
      <c r="B29" s="12" t="s">
        <v>59</v>
      </c>
      <c r="C29" s="20"/>
      <c r="D29" s="14" t="s">
        <v>23</v>
      </c>
      <c r="H29" t="str">
        <f t="shared" si="1"/>
        <v>#NAME?</v>
      </c>
    </row>
    <row r="30">
      <c r="A30" s="11">
        <v>9.0</v>
      </c>
      <c r="B30" s="12" t="s">
        <v>60</v>
      </c>
      <c r="C30" s="20"/>
      <c r="D30" s="14" t="s">
        <v>15</v>
      </c>
      <c r="H30" t="str">
        <f t="shared" si="1"/>
        <v>#NAME?</v>
      </c>
    </row>
    <row r="31">
      <c r="A31" s="11"/>
      <c r="B31" s="21" t="s">
        <v>62</v>
      </c>
      <c r="C31" s="20"/>
      <c r="D31" s="14" t="s">
        <v>23</v>
      </c>
      <c r="H31" t="str">
        <f t="shared" si="1"/>
        <v>#NAME?</v>
      </c>
    </row>
    <row r="32">
      <c r="A32" s="11"/>
      <c r="B32" s="12" t="s">
        <v>64</v>
      </c>
      <c r="C32" s="20"/>
      <c r="D32" s="14" t="s">
        <v>18</v>
      </c>
      <c r="H32" t="str">
        <f t="shared" si="1"/>
        <v>#NAME?</v>
      </c>
    </row>
    <row r="33">
      <c r="A33" s="11">
        <v>3.0</v>
      </c>
      <c r="B33" s="12" t="s">
        <v>66</v>
      </c>
      <c r="C33" s="20"/>
      <c r="D33" s="14" t="s">
        <v>15</v>
      </c>
      <c r="H33" t="str">
        <f t="shared" si="1"/>
        <v>#NAME?</v>
      </c>
    </row>
    <row r="34">
      <c r="A34" s="11"/>
      <c r="B34" s="12" t="s">
        <v>68</v>
      </c>
      <c r="C34" s="20"/>
      <c r="D34" s="14" t="s">
        <v>23</v>
      </c>
      <c r="H34" t="str">
        <f t="shared" si="1"/>
        <v>#NAME?</v>
      </c>
    </row>
    <row r="35">
      <c r="A35" s="11"/>
      <c r="B35" s="12" t="s">
        <v>69</v>
      </c>
      <c r="C35" s="20"/>
      <c r="D35" s="14" t="s">
        <v>23</v>
      </c>
      <c r="H35" t="str">
        <f t="shared" si="1"/>
        <v>#NAME?</v>
      </c>
    </row>
    <row r="36">
      <c r="A36" s="11"/>
      <c r="B36" s="12" t="s">
        <v>70</v>
      </c>
      <c r="C36" s="20"/>
      <c r="D36" s="14" t="s">
        <v>18</v>
      </c>
      <c r="H36" t="str">
        <f t="shared" si="1"/>
        <v>#NAME?</v>
      </c>
    </row>
    <row r="37">
      <c r="A37" s="11"/>
      <c r="B37" s="12" t="s">
        <v>71</v>
      </c>
      <c r="C37" s="20"/>
      <c r="D37" s="14" t="s">
        <v>18</v>
      </c>
      <c r="H37" t="str">
        <f t="shared" si="1"/>
        <v>#NAME?</v>
      </c>
    </row>
    <row r="38">
      <c r="A38" s="21"/>
      <c r="B38" s="22" t="s">
        <v>73</v>
      </c>
      <c r="C38" s="20"/>
      <c r="D38" s="14" t="s">
        <v>23</v>
      </c>
      <c r="H38" t="str">
        <f t="shared" si="1"/>
        <v>#NAME?</v>
      </c>
    </row>
    <row r="39">
      <c r="A39" s="11"/>
      <c r="B39" s="12" t="s">
        <v>74</v>
      </c>
      <c r="C39" s="20"/>
      <c r="D39" s="14" t="s">
        <v>18</v>
      </c>
      <c r="H39" t="str">
        <f t="shared" si="1"/>
        <v>#NAME?</v>
      </c>
    </row>
    <row r="40">
      <c r="A40" s="15"/>
      <c r="B40" s="12" t="s">
        <v>75</v>
      </c>
      <c r="D40" s="14" t="s">
        <v>18</v>
      </c>
      <c r="H40" t="str">
        <f t="shared" si="1"/>
        <v>#NAME?</v>
      </c>
    </row>
    <row r="41">
      <c r="A41" s="15"/>
      <c r="B41" s="12" t="s">
        <v>80</v>
      </c>
      <c r="D41" s="14" t="s">
        <v>18</v>
      </c>
      <c r="H41" t="str">
        <f t="shared" si="1"/>
        <v>#NAME?</v>
      </c>
    </row>
    <row r="42">
      <c r="A42" s="11"/>
      <c r="B42" s="12" t="s">
        <v>82</v>
      </c>
      <c r="C42" s="20"/>
      <c r="D42" s="14" t="s">
        <v>18</v>
      </c>
      <c r="H42" t="str">
        <f t="shared" si="1"/>
        <v>#NAME?</v>
      </c>
    </row>
    <row r="43">
      <c r="A43" s="15"/>
      <c r="B43" s="12" t="s">
        <v>84</v>
      </c>
      <c r="D43" s="14" t="s">
        <v>18</v>
      </c>
      <c r="H43" t="str">
        <f t="shared" si="1"/>
        <v>#NAME?</v>
      </c>
    </row>
    <row r="44">
      <c r="A44" s="11"/>
      <c r="B44" s="12" t="s">
        <v>88</v>
      </c>
      <c r="C44" s="20"/>
      <c r="D44" s="14" t="s">
        <v>18</v>
      </c>
      <c r="H44" t="str">
        <f t="shared" si="1"/>
        <v>#NAME?</v>
      </c>
    </row>
    <row r="45">
      <c r="A45" s="15"/>
      <c r="B45" s="12" t="s">
        <v>90</v>
      </c>
      <c r="D45" s="14" t="s">
        <v>18</v>
      </c>
      <c r="H45" t="str">
        <f t="shared" si="1"/>
        <v>#NAME?</v>
      </c>
    </row>
    <row r="46">
      <c r="A46" s="11"/>
      <c r="B46" s="12" t="s">
        <v>93</v>
      </c>
      <c r="C46" s="20"/>
      <c r="D46" s="14" t="s">
        <v>18</v>
      </c>
      <c r="H46" t="str">
        <f t="shared" si="1"/>
        <v>#NAME?</v>
      </c>
    </row>
    <row r="47">
      <c r="A47" s="15"/>
      <c r="B47" s="12" t="s">
        <v>95</v>
      </c>
      <c r="D47" s="14" t="s">
        <v>23</v>
      </c>
      <c r="H47" t="str">
        <f t="shared" si="1"/>
        <v>#NAME?</v>
      </c>
    </row>
    <row r="48">
      <c r="A48" s="15"/>
      <c r="B48" s="12" t="s">
        <v>97</v>
      </c>
      <c r="D48" s="14" t="s">
        <v>23</v>
      </c>
      <c r="H48" t="str">
        <f t="shared" si="1"/>
        <v>#NAME?</v>
      </c>
    </row>
    <row r="49">
      <c r="A49" s="11"/>
      <c r="B49" s="12" t="s">
        <v>99</v>
      </c>
      <c r="C49" s="20"/>
      <c r="D49" s="14" t="s">
        <v>18</v>
      </c>
      <c r="H49" t="str">
        <f t="shared" si="1"/>
        <v>#NAME?</v>
      </c>
    </row>
    <row r="50">
      <c r="A50" s="15"/>
      <c r="B50" s="12" t="s">
        <v>102</v>
      </c>
      <c r="D50" s="14" t="s">
        <v>18</v>
      </c>
      <c r="H50" t="str">
        <f t="shared" si="1"/>
        <v>#NAME?</v>
      </c>
    </row>
    <row r="51">
      <c r="A51" s="11"/>
      <c r="B51" s="12" t="s">
        <v>104</v>
      </c>
      <c r="C51" s="20"/>
      <c r="D51" s="14" t="s">
        <v>18</v>
      </c>
      <c r="H51" t="str">
        <f t="shared" si="1"/>
        <v>#NAME?</v>
      </c>
    </row>
    <row r="52">
      <c r="A52" s="11"/>
      <c r="B52" s="12" t="s">
        <v>106</v>
      </c>
      <c r="C52" s="20"/>
      <c r="D52" s="14" t="s">
        <v>18</v>
      </c>
      <c r="H52" t="str">
        <f t="shared" si="1"/>
        <v>#NAME?</v>
      </c>
    </row>
    <row r="53">
      <c r="A53" s="15"/>
      <c r="B53" s="12" t="s">
        <v>108</v>
      </c>
      <c r="D53" s="14" t="s">
        <v>18</v>
      </c>
      <c r="H53" t="str">
        <f t="shared" si="1"/>
        <v>#NAME?</v>
      </c>
    </row>
    <row r="54">
      <c r="A54" s="11"/>
      <c r="B54" s="22" t="s">
        <v>109</v>
      </c>
      <c r="C54" s="20"/>
      <c r="D54" s="14" t="s">
        <v>23</v>
      </c>
      <c r="H54" t="str">
        <f t="shared" si="1"/>
        <v>#NAME?</v>
      </c>
    </row>
    <row r="55">
      <c r="A55" s="11"/>
      <c r="B55" s="12" t="s">
        <v>110</v>
      </c>
      <c r="C55" s="20"/>
      <c r="D55" s="14" t="s">
        <v>23</v>
      </c>
      <c r="H55" t="str">
        <f t="shared" si="1"/>
        <v>#NAME?</v>
      </c>
    </row>
    <row r="56">
      <c r="A56" s="11">
        <v>1.0</v>
      </c>
      <c r="B56" s="12" t="s">
        <v>111</v>
      </c>
      <c r="C56" s="13"/>
      <c r="D56" s="14" t="s">
        <v>15</v>
      </c>
      <c r="H56" t="str">
        <f t="shared" si="1"/>
        <v>#NAME?</v>
      </c>
    </row>
    <row r="57">
      <c r="A57" s="11">
        <v>8.0</v>
      </c>
      <c r="B57" s="12" t="s">
        <v>112</v>
      </c>
      <c r="C57" s="20"/>
      <c r="D57" s="14" t="s">
        <v>23</v>
      </c>
      <c r="H57" t="str">
        <f t="shared" si="1"/>
        <v>#NAME?</v>
      </c>
    </row>
    <row r="58">
      <c r="A58" s="15"/>
      <c r="B58" s="12" t="s">
        <v>113</v>
      </c>
      <c r="D58" s="14" t="s">
        <v>23</v>
      </c>
      <c r="H58" t="str">
        <f t="shared" si="1"/>
        <v>#NAME?</v>
      </c>
    </row>
    <row r="59">
      <c r="A59" s="11"/>
      <c r="B59" s="12" t="s">
        <v>114</v>
      </c>
      <c r="C59" s="20"/>
      <c r="D59" s="14" t="s">
        <v>18</v>
      </c>
      <c r="H59" t="str">
        <f t="shared" si="1"/>
        <v>#NAME?</v>
      </c>
    </row>
    <row r="60">
      <c r="A60" s="15"/>
      <c r="B60" s="12" t="s">
        <v>115</v>
      </c>
      <c r="D60" s="14" t="s">
        <v>18</v>
      </c>
      <c r="H60" t="str">
        <f t="shared" si="1"/>
        <v>#NAME?</v>
      </c>
    </row>
    <row r="61">
      <c r="A61" s="15"/>
      <c r="B61" s="12" t="s">
        <v>116</v>
      </c>
      <c r="D61" s="14" t="s">
        <v>18</v>
      </c>
      <c r="H61" t="str">
        <f t="shared" si="1"/>
        <v>#NAME?</v>
      </c>
    </row>
    <row r="62">
      <c r="A62" s="15"/>
      <c r="B62" s="12" t="s">
        <v>117</v>
      </c>
      <c r="D62" s="14" t="s">
        <v>18</v>
      </c>
      <c r="H62" t="str">
        <f t="shared" si="1"/>
        <v>#NAME?</v>
      </c>
    </row>
    <row r="63">
      <c r="A63" s="11">
        <v>7.0</v>
      </c>
      <c r="B63" s="12" t="s">
        <v>118</v>
      </c>
      <c r="C63" s="20"/>
      <c r="D63" s="14" t="s">
        <v>23</v>
      </c>
      <c r="H63" t="str">
        <f t="shared" si="1"/>
        <v>#NAME?</v>
      </c>
    </row>
    <row r="64">
      <c r="A64" s="11"/>
      <c r="B64" s="12" t="s">
        <v>119</v>
      </c>
      <c r="C64" s="20"/>
      <c r="D64" s="14" t="s">
        <v>15</v>
      </c>
      <c r="H64" t="str">
        <f t="shared" si="1"/>
        <v>#NAME?</v>
      </c>
    </row>
    <row r="65">
      <c r="A65" s="11"/>
      <c r="B65" s="12" t="s">
        <v>120</v>
      </c>
      <c r="C65" s="20"/>
      <c r="D65" s="14" t="s">
        <v>18</v>
      </c>
      <c r="H65" t="str">
        <f t="shared" si="1"/>
        <v>#NAME?</v>
      </c>
    </row>
    <row r="66">
      <c r="A66" s="21"/>
      <c r="B66" s="22" t="s">
        <v>121</v>
      </c>
      <c r="C66" s="20"/>
      <c r="D66" s="14" t="s">
        <v>23</v>
      </c>
      <c r="H66" t="str">
        <f t="shared" si="1"/>
        <v>#NAME?</v>
      </c>
    </row>
    <row r="67">
      <c r="A67" s="15"/>
      <c r="B67" s="12" t="s">
        <v>122</v>
      </c>
      <c r="D67" s="14" t="s">
        <v>23</v>
      </c>
      <c r="H67" t="str">
        <f t="shared" si="1"/>
        <v>#NAME?</v>
      </c>
    </row>
    <row r="68">
      <c r="A68" s="15"/>
      <c r="B68" s="12" t="s">
        <v>123</v>
      </c>
      <c r="D68" s="14" t="s">
        <v>23</v>
      </c>
      <c r="H68" t="str">
        <f t="shared" si="1"/>
        <v>#NAME?</v>
      </c>
    </row>
    <row r="69">
      <c r="A69" s="11">
        <v>5.0</v>
      </c>
      <c r="B69" s="12" t="s">
        <v>124</v>
      </c>
      <c r="C69" s="20"/>
      <c r="D69" s="14" t="s">
        <v>23</v>
      </c>
      <c r="H69" t="str">
        <f t="shared" si="1"/>
        <v>#NAME?</v>
      </c>
    </row>
    <row r="70">
      <c r="A70" s="15"/>
      <c r="B70" s="12" t="s">
        <v>125</v>
      </c>
      <c r="D70" s="14" t="s">
        <v>18</v>
      </c>
      <c r="H70" t="str">
        <f t="shared" si="1"/>
        <v>#NAME?</v>
      </c>
    </row>
    <row r="71">
      <c r="A71" s="15"/>
      <c r="B71" s="12" t="s">
        <v>126</v>
      </c>
      <c r="D71" s="14" t="s">
        <v>18</v>
      </c>
      <c r="H71" t="str">
        <f t="shared" si="1"/>
        <v>#NAME?</v>
      </c>
    </row>
    <row r="72">
      <c r="A72" s="15"/>
      <c r="B72" s="12" t="s">
        <v>127</v>
      </c>
      <c r="D72" s="14" t="s">
        <v>18</v>
      </c>
      <c r="H72" t="str">
        <f t="shared" si="1"/>
        <v>#NAME?</v>
      </c>
    </row>
    <row r="73">
      <c r="A73" s="11"/>
      <c r="B73" s="12" t="s">
        <v>128</v>
      </c>
      <c r="C73" s="20"/>
      <c r="D73" s="14" t="s">
        <v>18</v>
      </c>
      <c r="H73" t="str">
        <f t="shared" si="1"/>
        <v>#NAME?</v>
      </c>
    </row>
    <row r="74">
      <c r="A74" s="11"/>
      <c r="B74" s="12" t="s">
        <v>129</v>
      </c>
      <c r="C74" s="20"/>
      <c r="D74" s="14" t="s">
        <v>18</v>
      </c>
      <c r="H74" t="str">
        <f t="shared" si="1"/>
        <v>#NAME?</v>
      </c>
    </row>
    <row r="75">
      <c r="B75" s="22" t="s">
        <v>130</v>
      </c>
      <c r="C75" s="20"/>
      <c r="D75" s="14" t="s">
        <v>23</v>
      </c>
      <c r="H75" t="str">
        <f t="shared" si="1"/>
        <v>#NAME?</v>
      </c>
    </row>
    <row r="76">
      <c r="A76" s="11"/>
      <c r="B76" s="12" t="s">
        <v>131</v>
      </c>
      <c r="C76" s="20"/>
      <c r="D76" s="14" t="s">
        <v>15</v>
      </c>
      <c r="H76" t="str">
        <f t="shared" si="1"/>
        <v>#NAME?</v>
      </c>
    </row>
    <row r="77">
      <c r="A77" s="15"/>
      <c r="B77" s="12" t="s">
        <v>132</v>
      </c>
      <c r="D77" s="14" t="s">
        <v>18</v>
      </c>
      <c r="H77" t="str">
        <f t="shared" si="1"/>
        <v>#NAME?</v>
      </c>
    </row>
    <row r="78">
      <c r="A78" s="11"/>
      <c r="B78" s="12" t="s">
        <v>133</v>
      </c>
      <c r="C78" s="20"/>
      <c r="D78" s="14" t="s">
        <v>18</v>
      </c>
      <c r="H78" t="str">
        <f t="shared" si="1"/>
        <v>#NAME?</v>
      </c>
    </row>
    <row r="79">
      <c r="A79" s="15"/>
      <c r="B79" s="12" t="s">
        <v>134</v>
      </c>
      <c r="D79" s="14" t="s">
        <v>18</v>
      </c>
      <c r="H79" t="str">
        <f t="shared" si="1"/>
        <v>#NAME?</v>
      </c>
    </row>
    <row r="80">
      <c r="A80" s="15"/>
      <c r="B80" s="12" t="s">
        <v>135</v>
      </c>
      <c r="D80" s="14" t="s">
        <v>18</v>
      </c>
      <c r="H80" t="str">
        <f t="shared" si="1"/>
        <v>#NAME?</v>
      </c>
    </row>
    <row r="81">
      <c r="A81" s="11"/>
      <c r="B81" s="12" t="s">
        <v>136</v>
      </c>
      <c r="C81" s="20"/>
      <c r="D81" s="14" t="s">
        <v>18</v>
      </c>
      <c r="H81" t="str">
        <f t="shared" si="1"/>
        <v>#NAME?</v>
      </c>
    </row>
    <row r="82">
      <c r="A82" s="11"/>
      <c r="B82" s="12" t="s">
        <v>137</v>
      </c>
      <c r="C82" s="20"/>
      <c r="D82" s="14" t="s">
        <v>18</v>
      </c>
      <c r="H82" t="str">
        <f t="shared" si="1"/>
        <v>#NAME?</v>
      </c>
    </row>
    <row r="83">
      <c r="A83" s="11"/>
      <c r="B83" s="12" t="s">
        <v>138</v>
      </c>
      <c r="C83" s="20"/>
      <c r="D83" s="14" t="s">
        <v>18</v>
      </c>
      <c r="H83" t="str">
        <f t="shared" si="1"/>
        <v>#NAME?</v>
      </c>
    </row>
    <row r="84">
      <c r="A84" s="11"/>
      <c r="B84" s="12" t="s">
        <v>139</v>
      </c>
      <c r="C84" s="20"/>
      <c r="D84" s="14" t="s">
        <v>18</v>
      </c>
      <c r="H84" t="str">
        <f t="shared" si="1"/>
        <v>#NAME?</v>
      </c>
    </row>
    <row r="85">
      <c r="A85" s="11"/>
      <c r="B85" s="12" t="s">
        <v>140</v>
      </c>
      <c r="C85" s="20"/>
      <c r="D85" s="14" t="s">
        <v>18</v>
      </c>
      <c r="H85" t="str">
        <f t="shared" si="1"/>
        <v>#NAME?</v>
      </c>
    </row>
    <row r="86">
      <c r="A86" s="15"/>
      <c r="B86" s="12" t="s">
        <v>141</v>
      </c>
      <c r="D86" s="14" t="s">
        <v>18</v>
      </c>
      <c r="H86" t="str">
        <f t="shared" si="1"/>
        <v>#NAME?</v>
      </c>
    </row>
    <row r="87">
      <c r="A87" s="11"/>
      <c r="B87" s="12" t="s">
        <v>142</v>
      </c>
      <c r="C87" s="20"/>
      <c r="D87" s="14" t="s">
        <v>18</v>
      </c>
      <c r="H87" t="str">
        <f t="shared" si="1"/>
        <v>#NAME?</v>
      </c>
    </row>
    <row r="88">
      <c r="A88" s="15"/>
      <c r="B88" s="12" t="s">
        <v>143</v>
      </c>
      <c r="D88" s="14" t="s">
        <v>23</v>
      </c>
      <c r="H88" t="str">
        <f t="shared" si="1"/>
        <v>#NAME?</v>
      </c>
    </row>
    <row r="89">
      <c r="A89" s="15"/>
      <c r="B89" s="12" t="s">
        <v>144</v>
      </c>
      <c r="D89" s="14" t="s">
        <v>18</v>
      </c>
      <c r="H89" t="str">
        <f t="shared" si="1"/>
        <v>#NAME?</v>
      </c>
    </row>
    <row r="90">
      <c r="A90" s="15"/>
      <c r="B90" s="15"/>
    </row>
    <row r="91">
      <c r="A91" s="15"/>
      <c r="B91" s="15"/>
    </row>
    <row r="92">
      <c r="A92" s="15"/>
      <c r="B92" s="15"/>
    </row>
    <row r="93">
      <c r="A93" s="15"/>
      <c r="B93" s="15"/>
    </row>
    <row r="94">
      <c r="A94" s="15"/>
      <c r="B94" s="15"/>
    </row>
    <row r="95">
      <c r="A95" s="15"/>
      <c r="B95" s="15"/>
    </row>
    <row r="96">
      <c r="A96" s="15"/>
      <c r="B96" s="15"/>
    </row>
    <row r="97">
      <c r="A97" s="15"/>
      <c r="B97" s="15"/>
    </row>
  </sheetData>
  <dataValidations>
    <dataValidation type="list" allowBlank="1" sqref="D2:D89">
      <formula1>Classification!$B$3:$B$5</formula1>
    </dataValidation>
    <dataValidation type="list" allowBlank="1" sqref="E2:G89">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47</v>
      </c>
      <c r="B1" s="23" t="s">
        <v>55</v>
      </c>
      <c r="C1" s="23" t="s">
        <v>56</v>
      </c>
      <c r="D1" s="23" t="s">
        <v>57</v>
      </c>
      <c r="E1" s="24"/>
      <c r="F1" s="25" t="s">
        <v>57</v>
      </c>
      <c r="G1" s="25" t="s">
        <v>61</v>
      </c>
      <c r="H1" s="24"/>
      <c r="I1" s="24"/>
      <c r="J1" s="24"/>
      <c r="K1" s="24"/>
      <c r="L1" s="24"/>
      <c r="M1" s="24"/>
      <c r="N1" s="24"/>
      <c r="O1" s="24"/>
      <c r="P1" s="24"/>
      <c r="Q1" s="24"/>
      <c r="R1" s="24"/>
      <c r="S1" s="24"/>
      <c r="T1" s="24"/>
      <c r="U1" s="24"/>
      <c r="V1" s="24"/>
      <c r="W1" s="24"/>
      <c r="X1" s="24"/>
      <c r="Y1" s="24"/>
      <c r="Z1" s="24"/>
    </row>
    <row r="2">
      <c r="A2" s="26" t="s">
        <v>63</v>
      </c>
      <c r="B2" s="26" t="s">
        <v>65</v>
      </c>
      <c r="C2" s="26">
        <v>0.0</v>
      </c>
      <c r="D2" s="26" t="s">
        <v>67</v>
      </c>
      <c r="E2" s="24"/>
      <c r="F2" s="27" t="str">
        <f>IFERROR(__xludf.DUMMYFUNCTION("UNIQUE(D2:D19)"),"Neutral")</f>
        <v>Neutral</v>
      </c>
      <c r="G2" s="27">
        <f t="shared" ref="G2:G3" si="1">COUNTIF(D2:D19, F2)</f>
        <v>13</v>
      </c>
      <c r="H2" s="24"/>
      <c r="I2" s="24"/>
      <c r="J2" s="24"/>
      <c r="K2" s="24"/>
      <c r="L2" s="24"/>
      <c r="M2" s="24"/>
      <c r="N2" s="24"/>
      <c r="O2" s="24"/>
      <c r="P2" s="24"/>
      <c r="Q2" s="24"/>
      <c r="R2" s="24"/>
      <c r="S2" s="24"/>
      <c r="T2" s="24"/>
      <c r="U2" s="24"/>
      <c r="V2" s="24"/>
      <c r="W2" s="24"/>
      <c r="X2" s="24"/>
      <c r="Y2" s="24"/>
      <c r="Z2" s="24"/>
    </row>
    <row r="3">
      <c r="A3" s="26" t="s">
        <v>72</v>
      </c>
      <c r="B3" s="26" t="s">
        <v>65</v>
      </c>
      <c r="C3" s="26">
        <v>0.0</v>
      </c>
      <c r="D3" s="26" t="s">
        <v>67</v>
      </c>
      <c r="E3" s="24"/>
      <c r="F3" s="24" t="str">
        <f>IFERROR(__xludf.DUMMYFUNCTION("""COMPUTED_VALUE"""),"Positive")</f>
        <v>Positive</v>
      </c>
      <c r="G3" s="28">
        <f t="shared" si="1"/>
        <v>5</v>
      </c>
      <c r="H3" s="24"/>
      <c r="I3" s="24"/>
      <c r="J3" s="24"/>
      <c r="K3" s="24"/>
      <c r="L3" s="24"/>
      <c r="M3" s="24"/>
      <c r="N3" s="24"/>
      <c r="O3" s="24"/>
      <c r="P3" s="24"/>
      <c r="Q3" s="24"/>
      <c r="R3" s="24"/>
      <c r="S3" s="24"/>
      <c r="T3" s="24"/>
      <c r="U3" s="24"/>
      <c r="V3" s="24"/>
      <c r="W3" s="24"/>
      <c r="X3" s="24"/>
      <c r="Y3" s="24"/>
      <c r="Z3" s="24"/>
    </row>
    <row r="4">
      <c r="A4" s="26" t="s">
        <v>79</v>
      </c>
      <c r="B4" s="26" t="s">
        <v>65</v>
      </c>
      <c r="C4" s="26">
        <v>0.0</v>
      </c>
      <c r="D4" s="26" t="s">
        <v>67</v>
      </c>
      <c r="E4" s="24"/>
      <c r="F4" s="24"/>
      <c r="G4" s="24"/>
      <c r="H4" s="24"/>
      <c r="I4" s="24"/>
      <c r="J4" s="24"/>
      <c r="K4" s="24"/>
      <c r="L4" s="24"/>
      <c r="M4" s="24"/>
      <c r="N4" s="24"/>
      <c r="O4" s="24"/>
      <c r="P4" s="24"/>
      <c r="Q4" s="24"/>
      <c r="R4" s="24"/>
      <c r="S4" s="24"/>
      <c r="T4" s="24"/>
      <c r="U4" s="24"/>
      <c r="V4" s="24"/>
      <c r="W4" s="24"/>
      <c r="X4" s="24"/>
      <c r="Y4" s="24"/>
      <c r="Z4" s="24"/>
    </row>
    <row r="5">
      <c r="A5" s="26" t="s">
        <v>81</v>
      </c>
      <c r="B5" s="26" t="s">
        <v>65</v>
      </c>
      <c r="C5" s="26">
        <v>0.0</v>
      </c>
      <c r="D5" s="26" t="s">
        <v>67</v>
      </c>
      <c r="E5" s="24"/>
      <c r="F5" s="24"/>
      <c r="G5" s="24"/>
      <c r="H5" s="24"/>
      <c r="I5" s="24"/>
      <c r="J5" s="24"/>
      <c r="K5" s="24"/>
      <c r="L5" s="24"/>
      <c r="M5" s="24"/>
      <c r="N5" s="24"/>
      <c r="O5" s="24"/>
      <c r="P5" s="24"/>
      <c r="Q5" s="24"/>
      <c r="R5" s="24"/>
      <c r="S5" s="24"/>
      <c r="T5" s="24"/>
      <c r="U5" s="24"/>
      <c r="V5" s="24"/>
      <c r="W5" s="24"/>
      <c r="X5" s="24"/>
      <c r="Y5" s="24"/>
      <c r="Z5" s="24"/>
    </row>
    <row r="6">
      <c r="A6" s="26" t="s">
        <v>83</v>
      </c>
      <c r="B6" s="26" t="s">
        <v>65</v>
      </c>
      <c r="C6" s="26">
        <v>0.0</v>
      </c>
      <c r="D6" s="26" t="s">
        <v>67</v>
      </c>
      <c r="E6" s="24"/>
      <c r="F6" s="24"/>
      <c r="G6" s="24"/>
      <c r="H6" s="24"/>
      <c r="I6" s="24"/>
      <c r="J6" s="24"/>
      <c r="K6" s="24"/>
      <c r="L6" s="24"/>
      <c r="M6" s="24"/>
      <c r="N6" s="24"/>
      <c r="O6" s="24"/>
      <c r="P6" s="24"/>
      <c r="Q6" s="24"/>
      <c r="R6" s="24"/>
      <c r="S6" s="24"/>
      <c r="T6" s="24"/>
      <c r="U6" s="24"/>
      <c r="V6" s="24"/>
      <c r="W6" s="24"/>
      <c r="X6" s="24"/>
      <c r="Y6" s="24"/>
      <c r="Z6" s="24"/>
    </row>
    <row r="7">
      <c r="A7" s="26" t="s">
        <v>85</v>
      </c>
      <c r="B7" s="26" t="s">
        <v>65</v>
      </c>
      <c r="C7" s="26">
        <v>1.0</v>
      </c>
      <c r="D7" s="26" t="s">
        <v>86</v>
      </c>
      <c r="E7" s="24"/>
      <c r="F7" s="24"/>
      <c r="G7" s="24"/>
      <c r="H7" s="24"/>
      <c r="I7" s="24"/>
      <c r="J7" s="24"/>
      <c r="K7" s="24"/>
      <c r="L7" s="24"/>
      <c r="M7" s="24"/>
      <c r="N7" s="24"/>
      <c r="O7" s="24"/>
      <c r="P7" s="24"/>
      <c r="Q7" s="24"/>
      <c r="R7" s="24"/>
      <c r="S7" s="24"/>
      <c r="T7" s="24"/>
      <c r="U7" s="24"/>
      <c r="V7" s="24"/>
      <c r="W7" s="24"/>
      <c r="X7" s="24"/>
      <c r="Y7" s="24"/>
      <c r="Z7" s="24"/>
    </row>
    <row r="8">
      <c r="A8" s="26" t="s">
        <v>87</v>
      </c>
      <c r="B8" s="26" t="s">
        <v>65</v>
      </c>
      <c r="C8" s="26">
        <v>2.168</v>
      </c>
      <c r="D8" s="26" t="s">
        <v>86</v>
      </c>
      <c r="E8" s="24"/>
      <c r="F8" s="24"/>
      <c r="G8" s="24"/>
      <c r="H8" s="24"/>
      <c r="I8" s="24"/>
      <c r="J8" s="24"/>
      <c r="K8" s="24"/>
      <c r="L8" s="24"/>
      <c r="M8" s="24"/>
      <c r="N8" s="24"/>
      <c r="O8" s="24"/>
      <c r="P8" s="24"/>
      <c r="Q8" s="24"/>
      <c r="R8" s="24"/>
      <c r="S8" s="24"/>
      <c r="T8" s="24"/>
      <c r="U8" s="24"/>
      <c r="V8" s="24"/>
      <c r="W8" s="24"/>
      <c r="X8" s="24"/>
      <c r="Y8" s="24"/>
      <c r="Z8" s="24"/>
    </row>
    <row r="9">
      <c r="A9" s="26" t="s">
        <v>89</v>
      </c>
      <c r="B9" s="26" t="s">
        <v>65</v>
      </c>
      <c r="C9" s="26">
        <v>0.0</v>
      </c>
      <c r="D9" s="26" t="s">
        <v>67</v>
      </c>
      <c r="E9" s="24"/>
      <c r="F9" s="24"/>
      <c r="G9" s="24"/>
      <c r="H9" s="24"/>
      <c r="I9" s="24"/>
      <c r="J9" s="24"/>
      <c r="K9" s="24"/>
      <c r="L9" s="24"/>
      <c r="M9" s="24"/>
      <c r="N9" s="24"/>
      <c r="O9" s="24"/>
      <c r="P9" s="24"/>
      <c r="Q9" s="24"/>
      <c r="R9" s="24"/>
      <c r="S9" s="24"/>
      <c r="T9" s="24"/>
      <c r="U9" s="24"/>
      <c r="V9" s="24"/>
      <c r="W9" s="24"/>
      <c r="X9" s="24"/>
      <c r="Y9" s="24"/>
      <c r="Z9" s="24"/>
    </row>
    <row r="10">
      <c r="A10" s="26" t="s">
        <v>91</v>
      </c>
      <c r="B10" s="26" t="s">
        <v>65</v>
      </c>
      <c r="C10" s="26">
        <v>0.0</v>
      </c>
      <c r="D10" s="26" t="s">
        <v>67</v>
      </c>
      <c r="E10" s="24"/>
      <c r="F10" s="24"/>
      <c r="G10" s="24"/>
      <c r="H10" s="24"/>
      <c r="I10" s="24"/>
      <c r="J10" s="24"/>
      <c r="K10" s="24"/>
      <c r="L10" s="24"/>
      <c r="M10" s="24"/>
      <c r="N10" s="24"/>
      <c r="O10" s="24"/>
      <c r="P10" s="24"/>
      <c r="Q10" s="24"/>
      <c r="R10" s="24"/>
      <c r="S10" s="24"/>
      <c r="T10" s="24"/>
      <c r="U10" s="24"/>
      <c r="V10" s="24"/>
      <c r="W10" s="24"/>
      <c r="X10" s="24"/>
      <c r="Y10" s="24"/>
      <c r="Z10" s="24"/>
    </row>
    <row r="11">
      <c r="A11" s="26" t="s">
        <v>92</v>
      </c>
      <c r="B11" s="26" t="s">
        <v>65</v>
      </c>
      <c r="C11" s="26">
        <v>0.0</v>
      </c>
      <c r="D11" s="26" t="s">
        <v>67</v>
      </c>
      <c r="E11" s="24"/>
      <c r="F11" s="24"/>
      <c r="G11" s="24"/>
      <c r="H11" s="24"/>
      <c r="I11" s="24"/>
      <c r="J11" s="24"/>
      <c r="K11" s="24"/>
      <c r="L11" s="24"/>
      <c r="M11" s="24"/>
      <c r="N11" s="24"/>
      <c r="O11" s="24"/>
      <c r="P11" s="24"/>
      <c r="Q11" s="24"/>
      <c r="R11" s="24"/>
      <c r="S11" s="24"/>
      <c r="T11" s="24"/>
      <c r="U11" s="24"/>
      <c r="V11" s="24"/>
      <c r="W11" s="24"/>
      <c r="X11" s="24"/>
      <c r="Y11" s="24"/>
      <c r="Z11" s="24"/>
    </row>
    <row r="12">
      <c r="A12" s="26" t="s">
        <v>94</v>
      </c>
      <c r="B12" s="26" t="s">
        <v>65</v>
      </c>
      <c r="C12" s="26">
        <v>0.509999999999999</v>
      </c>
      <c r="D12" s="26" t="s">
        <v>86</v>
      </c>
      <c r="E12" s="24"/>
      <c r="F12" s="24"/>
      <c r="G12" s="24"/>
      <c r="H12" s="24"/>
      <c r="I12" s="24"/>
      <c r="J12" s="24"/>
      <c r="K12" s="24"/>
      <c r="L12" s="24"/>
      <c r="M12" s="24"/>
      <c r="N12" s="24"/>
      <c r="O12" s="24"/>
      <c r="P12" s="24"/>
      <c r="Q12" s="24"/>
      <c r="R12" s="24"/>
      <c r="S12" s="24"/>
      <c r="T12" s="24"/>
      <c r="U12" s="24"/>
      <c r="V12" s="24"/>
      <c r="W12" s="24"/>
      <c r="X12" s="24"/>
      <c r="Y12" s="24"/>
      <c r="Z12" s="24"/>
    </row>
    <row r="13">
      <c r="A13" s="26" t="s">
        <v>96</v>
      </c>
      <c r="B13" s="26" t="s">
        <v>65</v>
      </c>
      <c r="C13" s="26">
        <v>0.0</v>
      </c>
      <c r="D13" s="26" t="s">
        <v>67</v>
      </c>
      <c r="E13" s="24"/>
      <c r="F13" s="24"/>
      <c r="G13" s="24"/>
      <c r="H13" s="24"/>
      <c r="I13" s="24"/>
      <c r="J13" s="24"/>
      <c r="K13" s="24"/>
      <c r="L13" s="24"/>
      <c r="M13" s="24"/>
      <c r="N13" s="24"/>
      <c r="O13" s="24"/>
      <c r="P13" s="24"/>
      <c r="Q13" s="24"/>
      <c r="R13" s="24"/>
      <c r="S13" s="24"/>
      <c r="T13" s="24"/>
      <c r="U13" s="24"/>
      <c r="V13" s="24"/>
      <c r="W13" s="24"/>
      <c r="X13" s="24"/>
      <c r="Y13" s="24"/>
      <c r="Z13" s="24"/>
    </row>
    <row r="14">
      <c r="A14" s="26" t="s">
        <v>98</v>
      </c>
      <c r="B14" s="26" t="s">
        <v>65</v>
      </c>
      <c r="C14" s="26">
        <v>0.0</v>
      </c>
      <c r="D14" s="26" t="s">
        <v>67</v>
      </c>
      <c r="E14" s="24"/>
      <c r="F14" s="24"/>
      <c r="G14" s="24"/>
      <c r="H14" s="24"/>
      <c r="I14" s="24"/>
      <c r="J14" s="24"/>
      <c r="K14" s="24"/>
      <c r="L14" s="24"/>
      <c r="M14" s="24"/>
      <c r="N14" s="24"/>
      <c r="O14" s="24"/>
      <c r="P14" s="24"/>
      <c r="Q14" s="24"/>
      <c r="R14" s="24"/>
      <c r="S14" s="24"/>
      <c r="T14" s="24"/>
      <c r="U14" s="24"/>
      <c r="V14" s="24"/>
      <c r="W14" s="24"/>
      <c r="X14" s="24"/>
      <c r="Y14" s="24"/>
      <c r="Z14" s="24"/>
    </row>
    <row r="15">
      <c r="A15" s="26" t="s">
        <v>100</v>
      </c>
      <c r="B15" s="26" t="s">
        <v>65</v>
      </c>
      <c r="C15" s="26">
        <v>0.0</v>
      </c>
      <c r="D15" s="26" t="s">
        <v>67</v>
      </c>
      <c r="E15" s="24"/>
      <c r="F15" s="24"/>
      <c r="G15" s="24"/>
      <c r="H15" s="24"/>
      <c r="I15" s="24"/>
      <c r="J15" s="24"/>
      <c r="K15" s="24"/>
      <c r="L15" s="24"/>
      <c r="M15" s="24"/>
      <c r="N15" s="24"/>
      <c r="O15" s="24"/>
      <c r="P15" s="24"/>
      <c r="Q15" s="24"/>
      <c r="R15" s="24"/>
      <c r="S15" s="24"/>
      <c r="T15" s="24"/>
      <c r="U15" s="24"/>
      <c r="V15" s="24"/>
      <c r="W15" s="24"/>
      <c r="X15" s="24"/>
      <c r="Y15" s="24"/>
      <c r="Z15" s="24"/>
    </row>
    <row r="16">
      <c r="A16" s="26" t="s">
        <v>101</v>
      </c>
      <c r="B16" s="26" t="s">
        <v>65</v>
      </c>
      <c r="C16" s="26">
        <v>1.0</v>
      </c>
      <c r="D16" s="26" t="s">
        <v>86</v>
      </c>
      <c r="E16" s="24"/>
      <c r="F16" s="24"/>
      <c r="G16" s="24"/>
      <c r="H16" s="24"/>
      <c r="I16" s="24"/>
      <c r="J16" s="24"/>
      <c r="K16" s="24"/>
      <c r="L16" s="24"/>
      <c r="M16" s="24"/>
      <c r="N16" s="24"/>
      <c r="O16" s="24"/>
      <c r="P16" s="24"/>
      <c r="Q16" s="24"/>
      <c r="R16" s="24"/>
      <c r="S16" s="24"/>
      <c r="T16" s="24"/>
      <c r="U16" s="24"/>
      <c r="V16" s="24"/>
      <c r="W16" s="24"/>
      <c r="X16" s="24"/>
      <c r="Y16" s="24"/>
      <c r="Z16" s="24"/>
    </row>
    <row r="17">
      <c r="A17" s="26" t="s">
        <v>103</v>
      </c>
      <c r="B17" s="26" t="s">
        <v>65</v>
      </c>
      <c r="C17" s="26">
        <v>0.0685056540484976</v>
      </c>
      <c r="D17" s="26" t="s">
        <v>86</v>
      </c>
      <c r="E17" s="24"/>
      <c r="F17" s="24"/>
      <c r="G17" s="24"/>
      <c r="H17" s="24"/>
      <c r="I17" s="24"/>
      <c r="J17" s="24"/>
      <c r="K17" s="24"/>
      <c r="L17" s="24"/>
      <c r="M17" s="24"/>
      <c r="N17" s="24"/>
      <c r="O17" s="24"/>
      <c r="P17" s="24"/>
      <c r="Q17" s="24"/>
      <c r="R17" s="24"/>
      <c r="S17" s="24"/>
      <c r="T17" s="24"/>
      <c r="U17" s="24"/>
      <c r="V17" s="24"/>
      <c r="W17" s="24"/>
      <c r="X17" s="24"/>
      <c r="Y17" s="24"/>
      <c r="Z17" s="24"/>
    </row>
    <row r="18">
      <c r="A18" s="26" t="s">
        <v>105</v>
      </c>
      <c r="B18" s="26" t="s">
        <v>65</v>
      </c>
      <c r="C18" s="26">
        <v>0.0</v>
      </c>
      <c r="D18" s="26" t="s">
        <v>67</v>
      </c>
      <c r="E18" s="24"/>
      <c r="F18" s="24"/>
      <c r="G18" s="24"/>
      <c r="H18" s="24"/>
      <c r="I18" s="24"/>
      <c r="J18" s="24"/>
      <c r="K18" s="24"/>
      <c r="L18" s="24"/>
      <c r="M18" s="24"/>
      <c r="N18" s="24"/>
      <c r="O18" s="24"/>
      <c r="P18" s="24"/>
      <c r="Q18" s="24"/>
      <c r="R18" s="24"/>
      <c r="S18" s="24"/>
      <c r="T18" s="24"/>
      <c r="U18" s="24"/>
      <c r="V18" s="24"/>
      <c r="W18" s="24"/>
      <c r="X18" s="24"/>
      <c r="Y18" s="24"/>
      <c r="Z18" s="24"/>
    </row>
    <row r="19">
      <c r="A19" s="26" t="s">
        <v>107</v>
      </c>
      <c r="B19" s="26" t="s">
        <v>65</v>
      </c>
      <c r="C19" s="26">
        <v>0.0</v>
      </c>
      <c r="D19" s="26" t="s">
        <v>67</v>
      </c>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9</v>
      </c>
      <c r="C2" s="1" t="s">
        <v>10</v>
      </c>
      <c r="F2" s="14" t="s">
        <v>76</v>
      </c>
    </row>
    <row r="3">
      <c r="B3" s="14" t="s">
        <v>15</v>
      </c>
      <c r="C3" s="14" t="s">
        <v>77</v>
      </c>
    </row>
    <row r="4">
      <c r="B4" s="14" t="s">
        <v>23</v>
      </c>
      <c r="C4" s="14" t="s">
        <v>78</v>
      </c>
    </row>
    <row r="5">
      <c r="B5" s="14" t="s">
        <v>18</v>
      </c>
      <c r="C5" s="14" t="s">
        <v>19</v>
      </c>
    </row>
  </sheetData>
  <drawing r:id="rId1"/>
</worksheet>
</file>