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filterPrivacy="1" hidePivotFieldList="1" defaultThemeVersion="124226"/>
  <xr:revisionPtr revIDLastSave="0" documentId="13_ncr:1_{8EFB84B2-81D8-4433-BB9F-DAAF37D05A88}" xr6:coauthVersionLast="47" xr6:coauthVersionMax="47" xr10:uidLastSave="{00000000-0000-0000-0000-000000000000}"/>
  <bookViews>
    <workbookView xWindow="-28920" yWindow="-990" windowWidth="29040" windowHeight="15720" activeTab="1" xr2:uid="{00000000-000D-0000-FFFF-FFFF00000000}"/>
  </bookViews>
  <sheets>
    <sheet name="datos_tratados" sheetId="1" r:id="rId1"/>
    <sheet name="Analisis" sheetId="4" r:id="rId2"/>
    <sheet name="DashBoard" sheetId="5" r:id="rId3"/>
  </sheets>
  <definedNames>
    <definedName name="_xlcn.WorksheetConnection_datos_tratadosAA1" hidden="1">datos_tratados!$A:$A</definedName>
    <definedName name="_xlcn.WorksheetConnection_museos_datos_tratados.xlsxdatos_origen1" hidden="1">datos_origen[]</definedName>
  </definedNames>
  <calcPr calcId="191029"/>
  <pivotCaches>
    <pivotCache cacheId="208" r:id="rId4"/>
    <pivotCache cacheId="209" r:id="rId5"/>
    <pivotCache cacheId="210" r:id="rId6"/>
    <pivotCache cacheId="283" r:id="rId7"/>
    <pivotCache cacheId="286" r:id="rId8"/>
    <pivotCache cacheId="292" r:id="rId9"/>
    <pivotCache cacheId="295" r:id="rId10"/>
    <pivotCache cacheId="304" r:id="rId11"/>
    <pivotCache cacheId="310" r:id="rId12"/>
  </pivotCaches>
  <extLst>
    <ext xmlns:x15="http://schemas.microsoft.com/office/spreadsheetml/2010/11/main" uri="{FCE2AD5D-F65C-4FA6-A056-5C36A1767C68}">
      <x15:dataModel>
        <x15:modelTables>
          <x15:modelTable id="datos_origen" name="datos_origen" connection="WorksheetConnection_museos_datos_tratados.xlsx!datos_origen"/>
          <x15:modelTable id="Rango" name="Rango" connection="WorksheetConnection_datos_tratados!$A:$A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4A11E9B-DC9F-4554-B93B-6C5558E61A43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8BA4DB4-85F4-47A9-96B3-B7C12FA222CE}" name="WorksheetConnection_datos_tratados!$A:$A" type="102" refreshedVersion="8" minRefreshableVersion="5">
    <extLst>
      <ext xmlns:x15="http://schemas.microsoft.com/office/spreadsheetml/2010/11/main" uri="{DE250136-89BD-433C-8126-D09CA5730AF9}">
        <x15:connection id="Rango" autoDelete="1">
          <x15:rangePr sourceName="_xlcn.WorksheetConnection_datos_tratadosAA1"/>
        </x15:connection>
      </ext>
    </extLst>
  </connection>
  <connection id="3" xr16:uid="{69C2ADE3-2056-4BC7-A523-EFD0449886F7}" name="WorksheetConnection_museos_datos_tratados.xlsx!datos_origen" type="102" refreshedVersion="8" minRefreshableVersion="5">
    <extLst>
      <ext xmlns:x15="http://schemas.microsoft.com/office/spreadsheetml/2010/11/main" uri="{DE250136-89BD-433C-8126-D09CA5730AF9}">
        <x15:connection id="datos_origen">
          <x15:rangePr sourceName="_xlcn.WorksheetConnection_museos_datos_tratados.xlsxdatos_origen1"/>
        </x15:connection>
      </ext>
    </extLst>
  </connection>
</connections>
</file>

<file path=xl/sharedStrings.xml><?xml version="1.0" encoding="utf-8"?>
<sst xmlns="http://schemas.openxmlformats.org/spreadsheetml/2006/main" count="6565" uniqueCount="203">
  <si>
    <t>id</t>
  </si>
  <si>
    <t>start_date</t>
  </si>
  <si>
    <t>updated_date</t>
  </si>
  <si>
    <t>status</t>
  </si>
  <si>
    <t>device_type</t>
  </si>
  <si>
    <t>1_¿Qué museo acabas de visitar?</t>
  </si>
  <si>
    <t>2_La recepción y atención al público</t>
  </si>
  <si>
    <t>3_La información: paneles, folletos, cartelas ...</t>
  </si>
  <si>
    <t>4_El confort, el orden y la limpieza en la visita</t>
  </si>
  <si>
    <t xml:space="preserve">5_La adaptación a visitantes con discapacidad </t>
  </si>
  <si>
    <t>6_Teniendo en cuenta toda su experiencia, ¿cuál es su valoración global con la visita  en una escala de 0 a 10, siendo “0”, totalmente insatisfactoria y “10”, totalmente satisfactoria</t>
  </si>
  <si>
    <t>7_Nos encantaría recibir sus observaciones, comentarios o recomendaciones para ayudarnos a mejorar el servicio</t>
  </si>
  <si>
    <t>8_¿Cuál es su grupo de edad?</t>
  </si>
  <si>
    <t>9_¿Cuál es su sexo?</t>
  </si>
  <si>
    <t>Completa</t>
  </si>
  <si>
    <t>Parcial</t>
  </si>
  <si>
    <t>Mobile</t>
  </si>
  <si>
    <t>Desktop</t>
  </si>
  <si>
    <t>Historia de Madrid</t>
  </si>
  <si>
    <t>San Antonio de la Florida</t>
  </si>
  <si>
    <t>Templo de Debod</t>
  </si>
  <si>
    <t>San Isidro. Los Orígenes de Madrid</t>
  </si>
  <si>
    <t>Planetario de Madrid</t>
  </si>
  <si>
    <t xml:space="preserve">Proyección genial resto de exposición muy normal nada para jugar y aprender niños pequeños </t>
  </si>
  <si>
    <t xml:space="preserve">Proyección genial resto de la exposición normal nada para que niños pequeños puedan jugar y aprender </t>
  </si>
  <si>
    <t>Nos ha gustado mucho</t>
  </si>
  <si>
    <t>Excelente</t>
  </si>
  <si>
    <t>todo genial</t>
  </si>
  <si>
    <t>Thank you for making this wonderful museum free</t>
  </si>
  <si>
    <t>Information on when the model floor opens would be nice</t>
  </si>
  <si>
    <t>Multilingualism maybe electronic placards would be in order or perhaps a museum only website which has the titles and descriptions of each piece or stop</t>
  </si>
  <si>
    <t>Nos gustaría ver videos</t>
  </si>
  <si>
    <t>Il faudrait des explications en anglais et en Francais</t>
  </si>
  <si>
    <t>Contenido de las proyecciones poco científico para público adulto niños pequeños hablNdo y gritando en las proyecciónes</t>
  </si>
  <si>
    <t>Que vuelva a existir la visita guiada</t>
  </si>
  <si>
    <t>Quizás aumentar los datos históricos y comprensión de las pinturas</t>
  </si>
  <si>
    <t>Extraordinaria la belleza de los Frescos</t>
  </si>
  <si>
    <t>Alguien que dé más detalles técnicos e históricos</t>
  </si>
  <si>
    <t>It was great</t>
  </si>
  <si>
    <t>Ojala fuera más conocido</t>
  </si>
  <si>
    <t>Todo muy bien</t>
  </si>
  <si>
    <t>Paneles en otras lenguas</t>
  </si>
  <si>
    <t>Fotos Porqué no permitir el recuerdo nuestro no de internet</t>
  </si>
  <si>
    <t>Excelentemente cuidado Gracias por tenerlo abierto al público y encima gratuito De diez</t>
  </si>
  <si>
    <t>Los carteles internos de información poner también en inglés A lo demás felicitaciones</t>
  </si>
  <si>
    <t>Algo más de luz Audio quizás para entenderlo</t>
  </si>
  <si>
    <t>La mujer guardia dentro del recinto es magnifica amable y orienta al visitante</t>
  </si>
  <si>
    <t>Explicación en inglés y francés</t>
  </si>
  <si>
    <t>Información en francés</t>
  </si>
  <si>
    <t>Documentación en otras lenguas</t>
  </si>
  <si>
    <t>Explicación en francés</t>
  </si>
  <si>
    <t>En la web no dice nada de las fotos es una conradicción</t>
  </si>
  <si>
    <t>La iglesia no es confortable la paz imposible</t>
  </si>
  <si>
    <t>Información en inglés de los dos cuadros  y el altar</t>
  </si>
  <si>
    <t>Paneles en otras lenguas las fotos son una forma potente de publicidad</t>
  </si>
  <si>
    <t>Agradable</t>
  </si>
  <si>
    <t>Fotos no permitidas</t>
  </si>
  <si>
    <t xml:space="preserve">Qué hubiera postales
</t>
  </si>
  <si>
    <t>Podría haber más información en inglés</t>
  </si>
  <si>
    <t>Continuar manteniendo el patrimonio</t>
  </si>
  <si>
    <t>Información en otras lenguas</t>
  </si>
  <si>
    <t>He esperado cuarenta años para venir aquí Experiencia memorable Gracias</t>
  </si>
  <si>
    <t xml:space="preserve">Fotos
</t>
  </si>
  <si>
    <t>Excelente idea la de los espejos</t>
  </si>
  <si>
    <t xml:space="preserve">Bellísimo
</t>
  </si>
  <si>
    <t>Sería fantástico que se facilitarán binoculares para devolver a la salida</t>
  </si>
  <si>
    <t>No poder hacer una foto</t>
  </si>
  <si>
    <t>Se agradece el horario la gratuidad y los espejos</t>
  </si>
  <si>
    <t>No se pueden hacer fotos</t>
  </si>
  <si>
    <t xml:space="preserve">Super
</t>
  </si>
  <si>
    <t xml:space="preserve">ottimo
</t>
  </si>
  <si>
    <t>video accesible</t>
  </si>
  <si>
    <t xml:space="preserve">Fantástica visita repetida de vez en cuando </t>
  </si>
  <si>
    <t xml:space="preserve">Otros
</t>
  </si>
  <si>
    <t>Ponerlo además en inglés</t>
  </si>
  <si>
    <t>Información en inglés y fotos sin flash</t>
  </si>
  <si>
    <t>Está mal indicado el museo</t>
  </si>
  <si>
    <t xml:space="preserve">Falta en francés
</t>
  </si>
  <si>
    <t>Traducción francés</t>
  </si>
  <si>
    <t xml:space="preserve">Paneles explicativos no dignos de las pinturas
</t>
  </si>
  <si>
    <t>Me encanta</t>
  </si>
  <si>
    <t>Todo perfecto</t>
  </si>
  <si>
    <t>Muy buena idea la de los espejos y las explicaciones justas</t>
  </si>
  <si>
    <t>Todo genial menos este boli</t>
  </si>
  <si>
    <t>Genial</t>
  </si>
  <si>
    <t>Esta genial pero siempre se puede mejorar</t>
  </si>
  <si>
    <t>una maravilla</t>
  </si>
  <si>
    <t>genial el recurso de los espejos</t>
  </si>
  <si>
    <t>Abrir sala maqueta</t>
  </si>
  <si>
    <t xml:space="preserve">Único Maravilloso </t>
  </si>
  <si>
    <t>Nueve en la última porque no se pueden hacer fotos</t>
  </si>
  <si>
    <t>Debería existir una cuota de entrada significativa para ayuda al mantenimiento En otros países una maravilla como esta no es gratuita</t>
  </si>
  <si>
    <t xml:space="preserve">Todo muy bien Un verdadero lujo y placer
</t>
  </si>
  <si>
    <t>Fantástica idea la colocación de los espejos</t>
  </si>
  <si>
    <t>Un lugar impresionante fabulosa labor de restauración y conservación Una joya de Madrid</t>
  </si>
  <si>
    <t>Muy bonito seguid manteniéndolo así de bien muchos años más</t>
  </si>
  <si>
    <t>Mejor acceso a las pinturas</t>
  </si>
  <si>
    <t>Todo perfecto  Gracias</t>
  </si>
  <si>
    <t>Sacar fotos sin flash seria un buen recuerdo salvo que sea prohibido por alguna norma de conservación</t>
  </si>
  <si>
    <t>Granes pinturas de Goya</t>
  </si>
  <si>
    <t>Otros idiomas</t>
  </si>
  <si>
    <t>Faltan audífonos</t>
  </si>
  <si>
    <t>Se podría permitir las fotografías</t>
  </si>
  <si>
    <t>En todos los museos del mundo dejan hacer fotos Aquí por qué no</t>
  </si>
  <si>
    <t>Nada todo es perfecto Era una persona con un don artístico</t>
  </si>
  <si>
    <t>Dar más información a la entrada</t>
  </si>
  <si>
    <t>Las explicaciones también en inglés Estamos en dos mil veintitrés</t>
  </si>
  <si>
    <t>Limpiar telarañas del organillo se nota mucho</t>
  </si>
  <si>
    <t>Encantada de visitar este sitio tan cercea de mi casa Está lleno de belleza y calma
Sería gran idea poner los paneles en inglés diez sobre diez</t>
  </si>
  <si>
    <t>Necesito información en italiano</t>
  </si>
  <si>
    <t>Falta información en inglés</t>
  </si>
  <si>
    <t>Me encanta Asombosa</t>
  </si>
  <si>
    <t>Muy bien cuidado</t>
  </si>
  <si>
    <t>Los espejos son muy útiles
Gracias por la acogida</t>
  </si>
  <si>
    <t>Un poco pobre para una ciudad tan grande</t>
  </si>
  <si>
    <t>Poner bancos de descanso</t>
  </si>
  <si>
    <t>Diez</t>
  </si>
  <si>
    <t>Considero que debería ser de pago un importe asequible claro de los presupuestos públicos no puede salir todo</t>
  </si>
  <si>
    <t>Se debería promover mucho más el conocimiento de esta gran obra de Goya de lo que él mismo señaló como lo más importante de su vida</t>
  </si>
  <si>
    <t>Hacer valer el trabajo y la excelencia de la obra con un pago simbólico que ayude a la conservación del lugar</t>
  </si>
  <si>
    <t>Mejorar iluminación en ciertas zonas
Incluir más accesibilidad para persona discapacitadas</t>
  </si>
  <si>
    <t>Permitir fotografías mejorar luz y letra de cartelas</t>
  </si>
  <si>
    <t>Personal muy amable</t>
  </si>
  <si>
    <t>Muy bien presentada y mantenida</t>
  </si>
  <si>
    <t>Información también en inglés</t>
  </si>
  <si>
    <t>Me encantaría tomar fotos</t>
  </si>
  <si>
    <t>Una conservación excelente</t>
  </si>
  <si>
    <t>Un monumento y obra de arte increíble Gracias por mantenerlo accesible y gratis</t>
  </si>
  <si>
    <t>Un vídeo explicativo de cada un de las imágenes</t>
  </si>
  <si>
    <t>Ya que este pequeño museo no es tan concurrido podría permitir las fotos Muchas gracias</t>
  </si>
  <si>
    <t>Una silla giratoria en el centro debajo de la lámpara colgado de la linterna</t>
  </si>
  <si>
    <t>No información en inglés o francés no hay suficiente asientos dentro</t>
  </si>
  <si>
    <t>Tener explicaciones en inglés sería maravilloso pero en cualquier caso la visita es agradable</t>
  </si>
  <si>
    <t>No hay tienda de regalos más información en inglés</t>
  </si>
  <si>
    <t>Agrandar la letra de las cartelas es pequeña</t>
  </si>
  <si>
    <t>Un tesoro poco publicitado</t>
  </si>
  <si>
    <t>Cartelas con más explicación sobre los frescos de Goya</t>
  </si>
  <si>
    <t xml:space="preserve">Salas cerradas y las abiertas con poco contenido </t>
  </si>
  <si>
    <t>Cambiar las cartelas desgastadas letras</t>
  </si>
  <si>
    <t>Nada</t>
  </si>
  <si>
    <t>Me ha encantado el cuadro con Realidad Aumentada</t>
  </si>
  <si>
    <t>Los empleados muy atentos pendientes de todo</t>
  </si>
  <si>
    <t>Pocos aseos para la afluencia de público</t>
  </si>
  <si>
    <t xml:space="preserve">Todo excelente disfruté mucho de mi visita </t>
  </si>
  <si>
    <t>He echado algo más de calor</t>
  </si>
  <si>
    <t>Un espacio muy bonito</t>
  </si>
  <si>
    <t>Maravilla pura</t>
  </si>
  <si>
    <t>No hay paneles en inglés</t>
  </si>
  <si>
    <t>Mejorar el acceso a personas con discapacidad incluidos WC quitar humedades puerta de entrada no cierra quitar escalón de acceso recepción y pintar</t>
  </si>
  <si>
    <t>Me gusta hacer fotografías</t>
  </si>
  <si>
    <t>Explicar con más detalles las diferentes escenas pintadas</t>
  </si>
  <si>
    <t>Joya oculta en la ciudad de Madrid Por fuera pasa desapercibido pero es una verdadera joya</t>
  </si>
  <si>
    <t>Deberían poner una puerta nueva o automatizarla</t>
  </si>
  <si>
    <t>it would be very helpful if visitora could buy a more detailed booklet on the items on display</t>
  </si>
  <si>
    <t xml:space="preserve">Excepcional </t>
  </si>
  <si>
    <t>De 41 a 65 años</t>
  </si>
  <si>
    <t>De 18 a 25 años</t>
  </si>
  <si>
    <t>De 26 a 40 años</t>
  </si>
  <si>
    <t>De 66 o más años</t>
  </si>
  <si>
    <t>Menos de 18 años</t>
  </si>
  <si>
    <t>Femenino</t>
  </si>
  <si>
    <t>Masculino</t>
  </si>
  <si>
    <t>dia_visita</t>
  </si>
  <si>
    <t>Mes_visita</t>
  </si>
  <si>
    <t>valoracio_total</t>
  </si>
  <si>
    <t>Rango_edad</t>
  </si>
  <si>
    <t>No especificado</t>
  </si>
  <si>
    <t>Etiquetas de fila</t>
  </si>
  <si>
    <t>Total general</t>
  </si>
  <si>
    <t>octubre</t>
  </si>
  <si>
    <t>Recuento de id</t>
  </si>
  <si>
    <t>diciembre</t>
  </si>
  <si>
    <t>noviembre</t>
  </si>
  <si>
    <t>Total usuarios encuestados</t>
  </si>
  <si>
    <r>
      <t>Nivel de Satisfacción por Museo</t>
    </r>
    <r>
      <rPr>
        <sz val="12"/>
        <color theme="1"/>
        <rFont val="Aptos"/>
        <family val="2"/>
      </rPr>
      <t xml:space="preserve"> </t>
    </r>
  </si>
  <si>
    <t>Promedio de 6_Teniendo en cuenta toda su experiencia, ¿cuál es su valoración global con la visita  en una escala</t>
  </si>
  <si>
    <t xml:space="preserve"> </t>
  </si>
  <si>
    <t>lunes</t>
  </si>
  <si>
    <t>41-65</t>
  </si>
  <si>
    <t>66-90</t>
  </si>
  <si>
    <t>26-40</t>
  </si>
  <si>
    <t>19-25</t>
  </si>
  <si>
    <t>0-18</t>
  </si>
  <si>
    <t>miércoles</t>
  </si>
  <si>
    <t>jueves</t>
  </si>
  <si>
    <t>viernes</t>
  </si>
  <si>
    <t>martes</t>
  </si>
  <si>
    <t>domingo</t>
  </si>
  <si>
    <t>sábado</t>
  </si>
  <si>
    <t>Museos visitados</t>
  </si>
  <si>
    <t>Satisfacción por Día de Visita</t>
  </si>
  <si>
    <t>Satisfacción por edad</t>
  </si>
  <si>
    <t>Satisfacción por Genero</t>
  </si>
  <si>
    <t>Opiniones sobre Infraestructura y Servicios</t>
  </si>
  <si>
    <t>Promedio de 2_La recepción y atención al público</t>
  </si>
  <si>
    <t>Promedio de 3_La información: paneles, folletos, cartelas ...</t>
  </si>
  <si>
    <t>Promedio de 4_El confort, el orden y la limpieza en la visita</t>
  </si>
  <si>
    <t>Promedio de 5_La adaptación a visitantes con discapacidad</t>
  </si>
  <si>
    <t>dise semana con mas visitas</t>
  </si>
  <si>
    <t>mes con mas visitas</t>
  </si>
  <si>
    <t>Total Visitas</t>
  </si>
  <si>
    <t>Museo Visitado</t>
  </si>
  <si>
    <t>Nº Usuarios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</si>
</sst>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Aptos"/>
      <family val="2"/>
    </font>
    <font>
      <sz val="12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" fontId="1" fillId="0" borderId="1" xfId="0" applyNumberFormat="1" applyFont="1" applyBorder="1" applyAlignment="1">
      <alignment horizontal="center" vertical="top"/>
    </xf>
    <xf numFmtId="1" fontId="0" fillId="0" borderId="0" xfId="0" applyNumberFormat="1"/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/>
    <xf numFmtId="0" fontId="0" fillId="0" borderId="0" xfId="0" applyNumberFormat="1"/>
    <xf numFmtId="4" fontId="0" fillId="0" borderId="0" xfId="0" applyNumberFormat="1"/>
    <xf numFmtId="14" fontId="0" fillId="0" borderId="0" xfId="0" pivotButton="1" applyNumberFormat="1"/>
    <xf numFmtId="2" fontId="0" fillId="0" borderId="0" xfId="0" applyNumberFormat="1"/>
    <xf numFmtId="0" fontId="0" fillId="0" borderId="0" xfId="0" applyNumberFormat="1" applyFill="1"/>
  </cellXfs>
  <cellStyles count="1">
    <cellStyle name="Normal" xfId="0" builtinId="0"/>
  </cellStyles>
  <dxfs count="48">
    <dxf>
      <numFmt numFmtId="2" formatCode="0.00"/>
    </dxf>
    <dxf>
      <numFmt numFmtId="4" formatCode="#,##0.00"/>
    </dxf>
    <dxf>
      <numFmt numFmtId="4" formatCode="#,##0.00"/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dd/mm/yyyy"/>
    </dxf>
    <dxf>
      <numFmt numFmtId="4" formatCode="#,##0.00"/>
    </dxf>
    <dxf>
      <numFmt numFmtId="2" formatCode="0.00"/>
    </dxf>
    <dxf>
      <numFmt numFmtId="19" formatCode="dd/mm/yyyy"/>
    </dxf>
    <dxf>
      <numFmt numFmtId="4" formatCode="#,##0.00"/>
    </dxf>
    <dxf>
      <numFmt numFmtId="2" formatCode="0.00"/>
    </dxf>
    <dxf>
      <numFmt numFmtId="2" formatCode="0.00"/>
    </dxf>
    <dxf>
      <fill>
        <patternFill>
          <bgColor auto="1"/>
        </patternFill>
      </fill>
    </dxf>
    <dxf>
      <numFmt numFmtId="4" formatCode="#,##0.00"/>
    </dxf>
    <dxf>
      <numFmt numFmtId="4" formatCode="#,##0.00"/>
    </dxf>
    <dxf>
      <fill>
        <patternFill>
          <bgColor auto="1"/>
        </patternFill>
      </fill>
    </dxf>
    <dxf>
      <numFmt numFmtId="4" formatCode="#,##0.00"/>
    </dxf>
    <dxf>
      <fill>
        <patternFill>
          <bgColor auto="1"/>
        </patternFill>
      </fill>
    </dxf>
    <dxf>
      <numFmt numFmtId="2" formatCode="0.00"/>
    </dxf>
    <dxf>
      <numFmt numFmtId="4" formatCode="#,##0.00"/>
    </dxf>
    <dxf>
      <numFmt numFmtId="4" formatCode="#,##0.00"/>
    </dxf>
    <dxf>
      <font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yyyy\-mm\-dd\ hh:mm:ss"/>
    </dxf>
    <dxf>
      <numFmt numFmtId="164" formatCode="yyyy\-mm\-dd\ hh:mm:ss"/>
    </dxf>
    <dxf>
      <numFmt numFmtId="164" formatCode="yyyy\-mm\-dd\ hh:mm:ss"/>
    </dxf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12" Type="http://schemas.openxmlformats.org/officeDocument/2006/relationships/pivotCacheDefinition" Target="pivotCache/pivotCacheDefinition9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pivotCacheDefinition" Target="pivotCache/pivotCacheDefinition8.xml"/><Relationship Id="rId5" Type="http://schemas.openxmlformats.org/officeDocument/2006/relationships/pivotCacheDefinition" Target="pivotCache/pivotCacheDefinition2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7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[museos_datos_tratados.xlsx]Analisis!TablaDinámica1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Analisis!$C$18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C8C-4DC3-BCCA-1E3118E508B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C8C-4DC3-BCCA-1E3118E508B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C8C-4DC3-BCCA-1E3118E508B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C8C-4DC3-BCCA-1E3118E508B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1C8C-4DC3-BCCA-1E3118E508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Analisis!$B$19:$B$23</c:f>
              <c:strCache>
                <c:ptCount val="5"/>
                <c:pt idx="0">
                  <c:v>Historia de Madrid</c:v>
                </c:pt>
                <c:pt idx="1">
                  <c:v>Planetario de Madrid</c:v>
                </c:pt>
                <c:pt idx="2">
                  <c:v>San Antonio de la Florida</c:v>
                </c:pt>
                <c:pt idx="3">
                  <c:v>San Isidro. Los Orígenes de Madrid</c:v>
                </c:pt>
                <c:pt idx="4">
                  <c:v>Templo de Debod</c:v>
                </c:pt>
              </c:strCache>
            </c:strRef>
          </c:cat>
          <c:val>
            <c:numRef>
              <c:f>Analisis!$C$19:$C$23</c:f>
              <c:numCache>
                <c:formatCode>#,##0.00</c:formatCode>
                <c:ptCount val="5"/>
                <c:pt idx="0">
                  <c:v>9.2630952380952376</c:v>
                </c:pt>
                <c:pt idx="1">
                  <c:v>6</c:v>
                </c:pt>
                <c:pt idx="2">
                  <c:v>9.3174224343675416</c:v>
                </c:pt>
                <c:pt idx="3">
                  <c:v>8</c:v>
                </c:pt>
                <c:pt idx="4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8C-4DC3-BCCA-1E3118E50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21045536"/>
        <c:axId val="1321048896"/>
      </c:barChart>
      <c:catAx>
        <c:axId val="132104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1048896"/>
        <c:crosses val="autoZero"/>
        <c:auto val="1"/>
        <c:lblAlgn val="ctr"/>
        <c:lblOffset val="100"/>
        <c:noMultiLvlLbl val="0"/>
      </c:catAx>
      <c:valAx>
        <c:axId val="132104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104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[museos_datos_tratados.xlsx]Analisis!total Visistas por museo</c:name>
    <c:fmtId val="2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4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5">
                  <a:tint val="50000"/>
                  <a:satMod val="300000"/>
                </a:schemeClr>
              </a:gs>
              <a:gs pos="35000">
                <a:schemeClr val="accent5">
                  <a:tint val="37000"/>
                  <a:satMod val="300000"/>
                </a:schemeClr>
              </a:gs>
              <a:gs pos="100000">
                <a:schemeClr val="accent5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5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</c:pivotFmt>
    </c:pivotFmts>
    <c:plotArea>
      <c:layout/>
      <c:ofPieChart>
        <c:ofPieType val="pie"/>
        <c:varyColors val="1"/>
        <c:ser>
          <c:idx val="0"/>
          <c:order val="0"/>
          <c:tx>
            <c:strRef>
              <c:f>Analisis!$C$7</c:f>
              <c:strCache>
                <c:ptCount val="1"/>
                <c:pt idx="0">
                  <c:v>Total</c:v>
                </c:pt>
              </c:strCache>
            </c:strRef>
          </c:tx>
          <c:explosion val="14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24D-4953-B201-2C512AB7F5E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50000"/>
                      <a:satMod val="300000"/>
                    </a:schemeClr>
                  </a:gs>
                  <a:gs pos="35000">
                    <a:schemeClr val="accent6">
                      <a:tint val="37000"/>
                      <a:satMod val="300000"/>
                    </a:schemeClr>
                  </a:gs>
                  <a:gs pos="100000">
                    <a:schemeClr val="accent6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Analisis!$B$8:$B$12</c:f>
              <c:strCache>
                <c:ptCount val="5"/>
                <c:pt idx="0">
                  <c:v>Historia de Madrid</c:v>
                </c:pt>
                <c:pt idx="1">
                  <c:v>Planetario de Madrid</c:v>
                </c:pt>
                <c:pt idx="2">
                  <c:v>San Antonio de la Florida</c:v>
                </c:pt>
                <c:pt idx="3">
                  <c:v>San Isidro. Los Orígenes de Madrid</c:v>
                </c:pt>
                <c:pt idx="4">
                  <c:v>Templo de Debod</c:v>
                </c:pt>
              </c:strCache>
            </c:strRef>
          </c:cat>
          <c:val>
            <c:numRef>
              <c:f>Analisis!$C$8:$C$12</c:f>
              <c:numCache>
                <c:formatCode>0</c:formatCode>
                <c:ptCount val="5"/>
                <c:pt idx="0">
                  <c:v>840</c:v>
                </c:pt>
                <c:pt idx="1">
                  <c:v>4</c:v>
                </c:pt>
                <c:pt idx="2">
                  <c:v>419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4D-4953-B201-2C512AB7F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42"/>
        <c:splitType val="percent"/>
        <c:splitPos val="10"/>
        <c:secondPieSize val="36"/>
        <c:serLines>
          <c:spPr>
            <a:ln w="9525">
              <a:solidFill>
                <a:schemeClr val="tx1">
                  <a:lumMod val="35000"/>
                  <a:lumOff val="65000"/>
                </a:schemeClr>
              </a:solidFill>
              <a:prstDash val="dash"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[museos_datos_tratados.xlsx]Analisis!TablaDinámica3</c:name>
    <c:fmtId val="6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Analisis!$I$41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Analisis!$H$42:$H$47</c:f>
              <c:strCache>
                <c:ptCount val="5"/>
                <c:pt idx="0">
                  <c:v>0-18</c:v>
                </c:pt>
                <c:pt idx="1">
                  <c:v>19-25</c:v>
                </c:pt>
                <c:pt idx="2">
                  <c:v>26-40</c:v>
                </c:pt>
                <c:pt idx="3">
                  <c:v>41-65</c:v>
                </c:pt>
                <c:pt idx="4">
                  <c:v>66-90</c:v>
                </c:pt>
              </c:strCache>
            </c:strRef>
          </c:cat>
          <c:val>
            <c:numRef>
              <c:f>Analisis!$I$42:$I$47</c:f>
              <c:numCache>
                <c:formatCode>#,##0.00</c:formatCode>
                <c:ptCount val="5"/>
                <c:pt idx="0">
                  <c:v>9.0444444444444443</c:v>
                </c:pt>
                <c:pt idx="1">
                  <c:v>9.0662650602409638</c:v>
                </c:pt>
                <c:pt idx="2">
                  <c:v>9.2474576271186439</c:v>
                </c:pt>
                <c:pt idx="3">
                  <c:v>9.337614678899083</c:v>
                </c:pt>
                <c:pt idx="4">
                  <c:v>9.3882352941176475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E3-47F9-AECD-FDE806F7B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52783"/>
        <c:axId val="44957583"/>
      </c:lineChart>
      <c:catAx>
        <c:axId val="4495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957583"/>
        <c:crosses val="autoZero"/>
        <c:auto val="1"/>
        <c:lblAlgn val="ctr"/>
        <c:lblOffset val="100"/>
        <c:noMultiLvlLbl val="0"/>
      </c:catAx>
      <c:valAx>
        <c:axId val="44957583"/>
        <c:scaling>
          <c:orientation val="minMax"/>
        </c:scaling>
        <c:delete val="0"/>
        <c:axPos val="l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952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[museos_datos_tratados.xlsx]Analisis!TablaDinámica6</c:name>
    <c:fmtId val="8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321991282621204"/>
          <c:y val="0.20281218607469997"/>
          <c:w val="0.83273604312974392"/>
          <c:h val="0.50109712477309676"/>
        </c:manualLayout>
      </c:layout>
      <c:lineChart>
        <c:grouping val="standard"/>
        <c:varyColors val="0"/>
        <c:ser>
          <c:idx val="0"/>
          <c:order val="0"/>
          <c:tx>
            <c:strRef>
              <c:f>Analisis!$C$49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Analisis!$B$50:$B$57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Analisis!$C$50:$C$57</c:f>
              <c:numCache>
                <c:formatCode>0.00</c:formatCode>
                <c:ptCount val="7"/>
                <c:pt idx="0">
                  <c:v>9.2529069767441854</c:v>
                </c:pt>
                <c:pt idx="1">
                  <c:v>9.1818181818181817</c:v>
                </c:pt>
                <c:pt idx="2">
                  <c:v>9.2561403508771924</c:v>
                </c:pt>
                <c:pt idx="3">
                  <c:v>9.2650602409638552</c:v>
                </c:pt>
                <c:pt idx="4">
                  <c:v>9.328125</c:v>
                </c:pt>
                <c:pt idx="5">
                  <c:v>9.46875</c:v>
                </c:pt>
                <c:pt idx="6">
                  <c:v>9.2641509433962259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42-4951-BC10-0A129C0E8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5057040"/>
        <c:axId val="1385053680"/>
      </c:lineChart>
      <c:catAx>
        <c:axId val="138505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85053680"/>
        <c:crosses val="autoZero"/>
        <c:auto val="1"/>
        <c:lblAlgn val="ctr"/>
        <c:lblOffset val="100"/>
        <c:noMultiLvlLbl val="0"/>
      </c:catAx>
      <c:valAx>
        <c:axId val="138505368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8505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[museos_datos_tratados.xlsx]Analisis!TablaDinámica7</c:name>
    <c:fmtId val="9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Analisis!$C$41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Analisis!$B$42:$B$44</c:f>
              <c:strCache>
                <c:ptCount val="2"/>
                <c:pt idx="0">
                  <c:v>Femenino</c:v>
                </c:pt>
                <c:pt idx="1">
                  <c:v>Masculino</c:v>
                </c:pt>
              </c:strCache>
            </c:strRef>
          </c:cat>
          <c:val>
            <c:numRef>
              <c:f>Analisis!$C$42:$C$44</c:f>
              <c:numCache>
                <c:formatCode>#,##0.00</c:formatCode>
                <c:ptCount val="2"/>
                <c:pt idx="0">
                  <c:v>9.3515981735159812</c:v>
                </c:pt>
                <c:pt idx="1">
                  <c:v>9.2304147465437794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9C-4232-932D-80BC72B52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7693744"/>
        <c:axId val="1477694224"/>
      </c:lineChart>
      <c:catAx>
        <c:axId val="147769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7694224"/>
        <c:crosses val="autoZero"/>
        <c:auto val="1"/>
        <c:lblAlgn val="ctr"/>
        <c:lblOffset val="100"/>
        <c:noMultiLvlLbl val="0"/>
      </c:catAx>
      <c:valAx>
        <c:axId val="1477694224"/>
        <c:scaling>
          <c:orientation val="minMax"/>
        </c:scaling>
        <c:delete val="0"/>
        <c:axPos val="l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769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[museos_datos_tratados.xlsx]Analisis!TablaDinámica8</c:name>
    <c:fmtId val="1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Analisis!$C$60</c:f>
              <c:strCache>
                <c:ptCount val="1"/>
                <c:pt idx="0">
                  <c:v>Promedio de 2_La recepción y atención al público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Analisis!$B$61:$B$65</c:f>
              <c:strCache>
                <c:ptCount val="5"/>
                <c:pt idx="0">
                  <c:v>Historia de Madrid</c:v>
                </c:pt>
                <c:pt idx="1">
                  <c:v>Planetario de Madrid</c:v>
                </c:pt>
                <c:pt idx="2">
                  <c:v>San Antonio de la Florida</c:v>
                </c:pt>
                <c:pt idx="3">
                  <c:v>San Isidro. Los Orígenes de Madrid</c:v>
                </c:pt>
                <c:pt idx="4">
                  <c:v>Templo de Debod</c:v>
                </c:pt>
              </c:strCache>
            </c:strRef>
          </c:cat>
          <c:val>
            <c:numRef>
              <c:f>Analisis!$C$61:$C$65</c:f>
              <c:numCache>
                <c:formatCode>0.00</c:formatCode>
                <c:ptCount val="5"/>
                <c:pt idx="0">
                  <c:v>9.329761904761904</c:v>
                </c:pt>
                <c:pt idx="1">
                  <c:v>8.5</c:v>
                </c:pt>
                <c:pt idx="2">
                  <c:v>9.2959427207637226</c:v>
                </c:pt>
                <c:pt idx="3">
                  <c:v>10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79-453F-8639-8BA88D16BCA7}"/>
            </c:ext>
          </c:extLst>
        </c:ser>
        <c:ser>
          <c:idx val="1"/>
          <c:order val="1"/>
          <c:tx>
            <c:strRef>
              <c:f>Analisis!$D$60</c:f>
              <c:strCache>
                <c:ptCount val="1"/>
                <c:pt idx="0">
                  <c:v>Promedio de 3_La información: paneles, folletos, cartelas ...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Analisis!$B$61:$B$65</c:f>
              <c:strCache>
                <c:ptCount val="5"/>
                <c:pt idx="0">
                  <c:v>Historia de Madrid</c:v>
                </c:pt>
                <c:pt idx="1">
                  <c:v>Planetario de Madrid</c:v>
                </c:pt>
                <c:pt idx="2">
                  <c:v>San Antonio de la Florida</c:v>
                </c:pt>
                <c:pt idx="3">
                  <c:v>San Isidro. Los Orígenes de Madrid</c:v>
                </c:pt>
                <c:pt idx="4">
                  <c:v>Templo de Debod</c:v>
                </c:pt>
              </c:strCache>
            </c:strRef>
          </c:cat>
          <c:val>
            <c:numRef>
              <c:f>Analisis!$D$61:$D$65</c:f>
              <c:numCache>
                <c:formatCode>0.00</c:formatCode>
                <c:ptCount val="5"/>
                <c:pt idx="0">
                  <c:v>8.9035714285714285</c:v>
                </c:pt>
                <c:pt idx="1">
                  <c:v>7</c:v>
                </c:pt>
                <c:pt idx="2">
                  <c:v>8.9737470167064437</c:v>
                </c:pt>
                <c:pt idx="3">
                  <c:v>10</c:v>
                </c:pt>
                <c:pt idx="4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79-453F-8639-8BA88D16BCA7}"/>
            </c:ext>
          </c:extLst>
        </c:ser>
        <c:ser>
          <c:idx val="2"/>
          <c:order val="2"/>
          <c:tx>
            <c:strRef>
              <c:f>Analisis!$E$60</c:f>
              <c:strCache>
                <c:ptCount val="1"/>
                <c:pt idx="0">
                  <c:v>Promedio de 4_El confort, el orden y la limpieza en la visita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Analisis!$B$61:$B$65</c:f>
              <c:strCache>
                <c:ptCount val="5"/>
                <c:pt idx="0">
                  <c:v>Historia de Madrid</c:v>
                </c:pt>
                <c:pt idx="1">
                  <c:v>Planetario de Madrid</c:v>
                </c:pt>
                <c:pt idx="2">
                  <c:v>San Antonio de la Florida</c:v>
                </c:pt>
                <c:pt idx="3">
                  <c:v>San Isidro. Los Orígenes de Madrid</c:v>
                </c:pt>
                <c:pt idx="4">
                  <c:v>Templo de Debod</c:v>
                </c:pt>
              </c:strCache>
            </c:strRef>
          </c:cat>
          <c:val>
            <c:numRef>
              <c:f>Analisis!$E$61:$E$65</c:f>
              <c:numCache>
                <c:formatCode>0.00</c:formatCode>
                <c:ptCount val="5"/>
                <c:pt idx="0">
                  <c:v>9.6035714285714278</c:v>
                </c:pt>
                <c:pt idx="1">
                  <c:v>7.25</c:v>
                </c:pt>
                <c:pt idx="2">
                  <c:v>9.4630071599045351</c:v>
                </c:pt>
                <c:pt idx="3">
                  <c:v>10</c:v>
                </c:pt>
                <c:pt idx="4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79-453F-8639-8BA88D16BCA7}"/>
            </c:ext>
          </c:extLst>
        </c:ser>
        <c:ser>
          <c:idx val="3"/>
          <c:order val="3"/>
          <c:tx>
            <c:strRef>
              <c:f>Analisis!$F$60</c:f>
              <c:strCache>
                <c:ptCount val="1"/>
                <c:pt idx="0">
                  <c:v>Promedio de 5_La adaptación a visitantes con discapacidad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Analisis!$B$61:$B$65</c:f>
              <c:strCache>
                <c:ptCount val="5"/>
                <c:pt idx="0">
                  <c:v>Historia de Madrid</c:v>
                </c:pt>
                <c:pt idx="1">
                  <c:v>Planetario de Madrid</c:v>
                </c:pt>
                <c:pt idx="2">
                  <c:v>San Antonio de la Florida</c:v>
                </c:pt>
                <c:pt idx="3">
                  <c:v>San Isidro. Los Orígenes de Madrid</c:v>
                </c:pt>
                <c:pt idx="4">
                  <c:v>Templo de Debod</c:v>
                </c:pt>
              </c:strCache>
            </c:strRef>
          </c:cat>
          <c:val>
            <c:numRef>
              <c:f>Analisis!$F$61:$F$65</c:f>
              <c:numCache>
                <c:formatCode>0.00</c:formatCode>
                <c:ptCount val="5"/>
                <c:pt idx="0">
                  <c:v>9.2297619047619044</c:v>
                </c:pt>
                <c:pt idx="1">
                  <c:v>7.5</c:v>
                </c:pt>
                <c:pt idx="2">
                  <c:v>9.1837708830548923</c:v>
                </c:pt>
                <c:pt idx="3">
                  <c:v>8</c:v>
                </c:pt>
                <c:pt idx="4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79-453F-8639-8BA88D16BC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7494703"/>
        <c:axId val="157501423"/>
      </c:barChart>
      <c:catAx>
        <c:axId val="15749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501423"/>
        <c:crosses val="autoZero"/>
        <c:auto val="1"/>
        <c:lblAlgn val="ctr"/>
        <c:lblOffset val="100"/>
        <c:noMultiLvlLbl val="0"/>
      </c:catAx>
      <c:valAx>
        <c:axId val="15750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49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[museos_datos_tratados.xlsx]Analisis!TablaDinámica10</c:name>
    <c:fmtId val="1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Analisis!$C$29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Analisis!$B$30:$B$37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Analisis!$C$30:$C$37</c:f>
              <c:numCache>
                <c:formatCode>General</c:formatCode>
                <c:ptCount val="7"/>
                <c:pt idx="0">
                  <c:v>344</c:v>
                </c:pt>
                <c:pt idx="1">
                  <c:v>143</c:v>
                </c:pt>
                <c:pt idx="2">
                  <c:v>285</c:v>
                </c:pt>
                <c:pt idx="3">
                  <c:v>249</c:v>
                </c:pt>
                <c:pt idx="4">
                  <c:v>128</c:v>
                </c:pt>
                <c:pt idx="5">
                  <c:v>64</c:v>
                </c:pt>
                <c:pt idx="6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AD-4698-8C43-666063F78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7691824"/>
        <c:axId val="1477692304"/>
      </c:barChart>
      <c:catAx>
        <c:axId val="147769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7692304"/>
        <c:crosses val="autoZero"/>
        <c:auto val="1"/>
        <c:lblAlgn val="ctr"/>
        <c:lblOffset val="100"/>
        <c:noMultiLvlLbl val="0"/>
      </c:catAx>
      <c:valAx>
        <c:axId val="14776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769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[museos_datos_tratados.xlsx]Analisis!TablaDinámica9</c:name>
    <c:fmtId val="1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Analisis!$I$29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Analisis!$H$30:$H$33</c:f>
              <c:strCache>
                <c:ptCount val="3"/>
                <c:pt idx="0">
                  <c:v>octubre</c:v>
                </c:pt>
                <c:pt idx="1">
                  <c:v>noviembre</c:v>
                </c:pt>
                <c:pt idx="2">
                  <c:v>diciembre</c:v>
                </c:pt>
              </c:strCache>
            </c:strRef>
          </c:cat>
          <c:val>
            <c:numRef>
              <c:f>Analisis!$I$30:$I$33</c:f>
              <c:numCache>
                <c:formatCode>General</c:formatCode>
                <c:ptCount val="3"/>
                <c:pt idx="0">
                  <c:v>400</c:v>
                </c:pt>
                <c:pt idx="1">
                  <c:v>602</c:v>
                </c:pt>
                <c:pt idx="2">
                  <c:v>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5B-45EE-84BF-6DABA3288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212959"/>
        <c:axId val="42213919"/>
      </c:barChart>
      <c:catAx>
        <c:axId val="42212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213919"/>
        <c:crosses val="autoZero"/>
        <c:auto val="1"/>
        <c:lblAlgn val="ctr"/>
        <c:lblOffset val="100"/>
        <c:noMultiLvlLbl val="0"/>
      </c:catAx>
      <c:valAx>
        <c:axId val="4221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212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14</xdr:row>
      <xdr:rowOff>147637</xdr:rowOff>
    </xdr:from>
    <xdr:to>
      <xdr:col>8</xdr:col>
      <xdr:colOff>47625</xdr:colOff>
      <xdr:row>24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1CD949C-F005-A806-8BDE-E628A57060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476251</xdr:colOff>
      <xdr:row>1</xdr:row>
      <xdr:rowOff>147639</xdr:rowOff>
    </xdr:from>
    <xdr:to>
      <xdr:col>7</xdr:col>
      <xdr:colOff>123825</xdr:colOff>
      <xdr:row>11</xdr:row>
      <xdr:rowOff>38101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E353C6B-C408-98C0-CCD3-22DA49351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352425</xdr:colOff>
      <xdr:row>39</xdr:row>
      <xdr:rowOff>147638</xdr:rowOff>
    </xdr:from>
    <xdr:to>
      <xdr:col>13</xdr:col>
      <xdr:colOff>485775</xdr:colOff>
      <xdr:row>48</xdr:row>
      <xdr:rowOff>9526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4390E5F-BF08-7CAA-2260-5AE6204A2B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542925</xdr:colOff>
      <xdr:row>46</xdr:row>
      <xdr:rowOff>71437</xdr:rowOff>
    </xdr:from>
    <xdr:to>
      <xdr:col>6</xdr:col>
      <xdr:colOff>466725</xdr:colOff>
      <xdr:row>57</xdr:row>
      <xdr:rowOff>19050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38AE943-CAB4-9486-7817-CFFCD4CF6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314325</xdr:colOff>
      <xdr:row>38</xdr:row>
      <xdr:rowOff>23812</xdr:rowOff>
    </xdr:from>
    <xdr:to>
      <xdr:col>5</xdr:col>
      <xdr:colOff>495299</xdr:colOff>
      <xdr:row>44</xdr:row>
      <xdr:rowOff>152400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4EC95DC-E56B-F95D-360E-E245A50C0C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222137</xdr:colOff>
      <xdr:row>66</xdr:row>
      <xdr:rowOff>170091</xdr:rowOff>
    </xdr:from>
    <xdr:to>
      <xdr:col>7</xdr:col>
      <xdr:colOff>416719</xdr:colOff>
      <xdr:row>81</xdr:row>
      <xdr:rowOff>85046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24A080B-011A-AA7D-AFB2-1D46752D3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600075</xdr:colOff>
      <xdr:row>26</xdr:row>
      <xdr:rowOff>80962</xdr:rowOff>
    </xdr:from>
    <xdr:to>
      <xdr:col>6</xdr:col>
      <xdr:colOff>9525</xdr:colOff>
      <xdr:row>36</xdr:row>
      <xdr:rowOff>57150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DCA70DA2-702F-4838-02FE-758531ED4E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466725</xdr:colOff>
      <xdr:row>24</xdr:row>
      <xdr:rowOff>157162</xdr:rowOff>
    </xdr:from>
    <xdr:to>
      <xdr:col>13</xdr:col>
      <xdr:colOff>66675</xdr:colOff>
      <xdr:row>34</xdr:row>
      <xdr:rowOff>95250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3491F8D-D91A-78BE-5ABA-0827FF52D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or" refreshedDate="45609.438164467596" backgroundQuery="1" createdVersion="8" refreshedVersion="8" minRefreshableVersion="3" recordCount="0" supportSubquery="1" supportAdvancedDrill="1" xr:uid="{F7A59236-0A3E-4218-8356-82A54B57D834}">
  <cacheSource type="external" connectionId="1"/>
  <cacheFields count="2">
    <cacheField name="[Measures].[Promedio de 6_Teniendo en cuenta toda su experiencia, ¿cuál es su valoración global con la visita  e]" caption="Promedio de 6_Teniendo en cuenta toda su experiencia, ¿cuál es su valoración global con la visita  e" numFmtId="0" hierarchy="27" level="32767"/>
    <cacheField name="[datos_origen].[9_¿Cuál es su sexo?].[9_¿Cuál es su sexo?]" caption="9_¿Cuál es su sexo?" numFmtId="0" hierarchy="17" level="1">
      <sharedItems count="2">
        <s v="Femenino"/>
        <s v="Masculino"/>
      </sharedItems>
    </cacheField>
  </cacheFields>
  <cacheHierarchies count="36">
    <cacheHierarchy uniqueName="[datos_origen].[id]" caption="id" attribute="1" defaultMemberUniqueName="[datos_origen].[id].[All]" allUniqueName="[datos_origen].[id].[All]" dimensionUniqueName="[datos_origen]" displayFolder="" count="0" memberValueDatatype="20" unbalanced="0"/>
    <cacheHierarchy uniqueName="[datos_origen].[start_date]" caption="start_date" attribute="1" time="1" defaultMemberUniqueName="[datos_origen].[start_date].[All]" allUniqueName="[datos_origen].[start_date].[All]" dimensionUniqueName="[datos_origen]" displayFolder="" count="0" memberValueDatatype="7" unbalanced="0"/>
    <cacheHierarchy uniqueName="[datos_origen].[updated_date]" caption="updated_date" attribute="1" time="1" defaultMemberUniqueName="[datos_origen].[updated_date].[All]" allUniqueName="[datos_origen].[updated_date].[All]" dimensionUniqueName="[datos_origen]" displayFolder="" count="0" memberValueDatatype="7" unbalanced="0"/>
    <cacheHierarchy uniqueName="[datos_origen].[dia_visita]" caption="dia_visita" attribute="1" defaultMemberUniqueName="[datos_origen].[dia_visita].[All]" allUniqueName="[datos_origen].[dia_visita].[All]" dimensionUniqueName="[datos_origen]" displayFolder="" count="0" memberValueDatatype="130" unbalanced="0"/>
    <cacheHierarchy uniqueName="[datos_origen].[Mes_visita]" caption="Mes_visita" attribute="1" defaultMemberUniqueName="[datos_origen].[Mes_visita].[All]" allUniqueName="[datos_origen].[Mes_visita].[All]" dimensionUniqueName="[datos_origen]" displayFolder="" count="0" memberValueDatatype="130" unbalanced="0"/>
    <cacheHierarchy uniqueName="[datos_origen].[status]" caption="status" attribute="1" defaultMemberUniqueName="[datos_origen].[status].[All]" allUniqueName="[datos_origen].[status].[All]" dimensionUniqueName="[datos_origen]" displayFolder="" count="0" memberValueDatatype="130" unbalanced="0"/>
    <cacheHierarchy uniqueName="[datos_origen].[device_type]" caption="device_type" attribute="1" defaultMemberUniqueName="[datos_origen].[device_type].[All]" allUniqueName="[datos_origen].[device_type].[All]" dimensionUniqueName="[datos_origen]" displayFolder="" count="0" memberValueDatatype="130" unbalanced="0"/>
    <cacheHierarchy uniqueName="[datos_origen].[1_¿Qué museo acabas de visitar?]" caption="1_¿Qué museo acabas de visitar?" attribute="1" defaultMemberUniqueName="[datos_origen].[1_¿Qué museo acabas de visitar?].[All]" allUniqueName="[datos_origen].[1_¿Qué museo acabas de visitar?].[All]" dimensionUniqueName="[datos_origen]" displayFolder="" count="0" memberValueDatatype="130" unbalanced="0"/>
    <cacheHierarchy uniqueName="[datos_origen].[2_La recepción y atención al público]" caption="2_La recepción y atención al público" attribute="1" defaultMemberUniqueName="[datos_origen].[2_La recepción y atención al público].[All]" allUniqueName="[datos_origen].[2_La recepción y atención al público].[All]" dimensionUniqueName="[datos_origen]" displayFolder="" count="0" memberValueDatatype="20" unbalanced="0"/>
    <cacheHierarchy uniqueName="[datos_origen].[3_La información: paneles, folletos, cartelas ...]" caption="3_La información: paneles, folletos, cartelas ..." attribute="1" defaultMemberUniqueName="[datos_origen].[3_La información: paneles, folletos, cartelas ...].[All]" allUniqueName="[datos_origen].[3_La información: paneles, folletos, cartelas ...].[All]" dimensionUniqueName="[datos_origen]" displayFolder="" count="0" memberValueDatatype="20" unbalanced="0"/>
    <cacheHierarchy uniqueName="[datos_origen].[4_El confort, el orden y la limpieza en la visita]" caption="4_El confort, el orden y la limpieza en la visita" attribute="1" defaultMemberUniqueName="[datos_origen].[4_El confort, el orden y la limpieza en la visita].[All]" allUniqueName="[datos_origen].[4_El confort, el orden y la limpieza en la visita].[All]" dimensionUniqueName="[datos_origen]" displayFolder="" count="0" memberValueDatatype="20" unbalanced="0"/>
    <cacheHierarchy uniqueName="[datos_origen].[5_La adaptación a visitantes con discapacidad]" caption="5_La adaptación a visitantes con discapacidad" attribute="1" defaultMemberUniqueName="[datos_origen].[5_La adaptación a visitantes con discapacidad].[All]" allUniqueName="[datos_origen].[5_La adaptación a visitantes con discapacidad].[All]" dimensionUniqueName="[datos_origen]" displayFolder="" count="0" memberValueDatatype="20" unbalanced="0"/>
    <cacheHierarchy uniqueName="[datos_origen].[6_Teniendo en cuenta toda su experiencia, ¿cuál es su valoración global con la visita  en una escala]" caption="6_Teniendo en cuenta toda su experiencia, ¿cuál es su valoración global con la visita  en una escala" attribute="1" defaultMemberUniqueName="[datos_origen].[6_Teniendo en cuenta toda su experiencia, ¿cuál es su valoración global con la visita  en una escala].[All]" allUniqueName="[datos_origen].[6_Teniendo en cuenta toda su experiencia, ¿cuál es su valoración global con la visita  en una escala].[All]" dimensionUniqueName="[datos_origen]" displayFolder="" count="0" memberValueDatatype="20" unbalanced="0"/>
    <cacheHierarchy uniqueName="[datos_origen].[valoracio_total]" caption="valoracio_total" attribute="1" defaultMemberUniqueName="[datos_origen].[valoracio_total].[All]" allUniqueName="[datos_origen].[valoracio_total].[All]" dimensionUniqueName="[datos_origen]" displayFolder="" count="0" memberValueDatatype="130" unbalanced="0"/>
    <cacheHierarchy uniqueName="[datos_origen].[7_Nos encantaría recibir sus observaciones, comentarios o recomendaciones para ayudarnos a mejorar e]" caption="7_Nos encantaría recibir sus observaciones, comentarios o recomendaciones para ayudarnos a mejorar e" attribute="1" defaultMemberUniqueName="[datos_origen].[7_Nos encantaría recibir sus observaciones, comentarios o recomendaciones para ayudarnos a mejorar e].[All]" allUniqueName="[datos_origen].[7_Nos encantaría recibir sus observaciones, comentarios o recomendaciones para ayudarnos a mejorar e].[All]" dimensionUniqueName="[datos_origen]" displayFolder="" count="0" memberValueDatatype="130" unbalanced="0"/>
    <cacheHierarchy uniqueName="[datos_origen].[8_¿Cuál es su grupo de edad?]" caption="8_¿Cuál es su grupo de edad?" attribute="1" defaultMemberUniqueName="[datos_origen].[8_¿Cuál es su grupo de edad?].[All]" allUniqueName="[datos_origen].[8_¿Cuál es su grupo de edad?].[All]" dimensionUniqueName="[datos_origen]" displayFolder="" count="0" memberValueDatatype="130" unbalanced="0"/>
    <cacheHierarchy uniqueName="[datos_origen].[Rango_edad]" caption="Rango_edad" attribute="1" defaultMemberUniqueName="[datos_origen].[Rango_edad].[All]" allUniqueName="[datos_origen].[Rango_edad].[All]" dimensionUniqueName="[datos_origen]" displayFolder="" count="0" memberValueDatatype="130" unbalanced="0"/>
    <cacheHierarchy uniqueName="[datos_origen].[9_¿Cuál es su sexo?]" caption="9_¿Cuál es su sexo?" attribute="1" defaultMemberUniqueName="[datos_origen].[9_¿Cuál es su sexo?].[All]" allUniqueName="[datos_origen].[9_¿Cuál es su sexo?].[All]" dimensionUniqueName="[datos_origen]" displayFolder="" count="2" memberValueDatatype="130" unbalanced="0">
      <fieldsUsage count="2">
        <fieldUsage x="-1"/>
        <fieldUsage x="1"/>
      </fieldsUsage>
    </cacheHierarchy>
    <cacheHierarchy uniqueName="[Rango].[id]" caption="id" attribute="1" defaultMemberUniqueName="[Rango].[id].[All]" allUniqueName="[Rango].[id].[All]" dimensionUniqueName="[Rango]" displayFolder="" count="0" memberValueDatatype="20" unbalanced="0"/>
    <cacheHierarchy uniqueName="[Measures].[__XL_Count Rango]" caption="__XL_Count Rango" measure="1" displayFolder="" measureGroup="Rango" count="0" hidden="1"/>
    <cacheHierarchy uniqueName="[Measures].[__XL_Count datos_origen]" caption="__XL_Count datos_origen" measure="1" displayFolder="" measureGroup="datos_origen" count="0" hidden="1"/>
    <cacheHierarchy uniqueName="[Measures].[__No measures defined]" caption="__No measures defined" measure="1" displayFolder="" count="0" hidden="1"/>
    <cacheHierarchy uniqueName="[Measures].[Suma de id]" caption="Suma de id" measure="1" displayFolder="" measureGroup="datos_orige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id]" caption="Recuento de id" measure="1" displayFolder="" measureGroup="datos_orige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Mes_visita]" caption="Recuento de Mes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dia_visita]" caption="Recuento de dia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6_Teniendo en cuenta toda su experiencia, ¿cuál es su valoración global con la visita  en un]" caption="Suma de 6_Teniendo en cuenta toda su experiencia, ¿cuál es su valoración global con la visita  en un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omedio de 6_Teniendo en cuenta toda su experiencia, ¿cuál es su valoración global con la visita  e]" caption="Promedio de 6_Teniendo en cuenta toda su experiencia, ¿cuál es su valoración global con la visita  e" measure="1" displayFolder="" measureGroup="datos_origen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2_La recepción y atención al público]" caption="Suma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Promedio de 2_La recepción y atención al público]" caption="Promedio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3_La información: paneles, folletos, cartelas ...]" caption="Suma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3_La información: paneles, folletos, cartelas ...]" caption="Promedio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4_El confort, el orden y la limpieza en la visita]" caption="Suma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5_La adaptación a visitantes con discapacidad]" caption="Suma de 5_La adaptación a visitantes con discapaci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Promedio de 4_El confort, el orden y la limpieza en la visita]" caption="Promedio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romedio de 5_La adaptación a visitantes con discapacidad]" caption="Promedio de 5_La adaptación a visitantes con discapaci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3">
    <dimension name="datos_origen" uniqueName="[datos_origen]" caption="datos_origen"/>
    <dimension measure="1" name="Measures" uniqueName="[Measures]" caption="Measures"/>
    <dimension name="Rango" uniqueName="[Rango]" caption="Rango"/>
  </dimensions>
  <measureGroups count="2">
    <measureGroup name="datos_origen" caption="datos_origen"/>
    <measureGroup name="Rango" caption="Rango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or" refreshedDate="45609.434239699076" backgroundQuery="1" createdVersion="8" refreshedVersion="8" minRefreshableVersion="3" recordCount="0" supportSubquery="1" supportAdvancedDrill="1" xr:uid="{24C271FC-A857-44AE-A2CB-DD02D6080354}">
  <cacheSource type="external" connectionId="1"/>
  <cacheFields count="2">
    <cacheField name="[datos_origen].[dia_visita].[dia_visita]" caption="dia_visita" numFmtId="0" hierarchy="3" level="1">
      <sharedItems count="7">
        <s v="domingo"/>
        <s v="jueves"/>
        <s v="lunes"/>
        <s v="martes"/>
        <s v="miércoles"/>
        <s v="sábado"/>
        <s v="viernes"/>
      </sharedItems>
    </cacheField>
    <cacheField name="[Measures].[Promedio de 6_Teniendo en cuenta toda su experiencia, ¿cuál es su valoración global con la visita  e]" caption="Promedio de 6_Teniendo en cuenta toda su experiencia, ¿cuál es su valoración global con la visita  e" numFmtId="0" hierarchy="27" level="32767"/>
  </cacheFields>
  <cacheHierarchies count="36">
    <cacheHierarchy uniqueName="[datos_origen].[id]" caption="id" attribute="1" defaultMemberUniqueName="[datos_origen].[id].[All]" allUniqueName="[datos_origen].[id].[All]" dimensionUniqueName="[datos_origen]" displayFolder="" count="0" memberValueDatatype="20" unbalanced="0"/>
    <cacheHierarchy uniqueName="[datos_origen].[start_date]" caption="start_date" attribute="1" time="1" defaultMemberUniqueName="[datos_origen].[start_date].[All]" allUniqueName="[datos_origen].[start_date].[All]" dimensionUniqueName="[datos_origen]" displayFolder="" count="0" memberValueDatatype="7" unbalanced="0"/>
    <cacheHierarchy uniqueName="[datos_origen].[updated_date]" caption="updated_date" attribute="1" time="1" defaultMemberUniqueName="[datos_origen].[updated_date].[All]" allUniqueName="[datos_origen].[updated_date].[All]" dimensionUniqueName="[datos_origen]" displayFolder="" count="0" memberValueDatatype="7" unbalanced="0"/>
    <cacheHierarchy uniqueName="[datos_origen].[dia_visita]" caption="dia_visita" attribute="1" defaultMemberUniqueName="[datos_origen].[dia_visita].[All]" allUniqueName="[datos_origen].[dia_visita].[All]" dimensionUniqueName="[datos_origen]" displayFolder="" count="2" memberValueDatatype="130" unbalanced="0">
      <fieldsUsage count="2">
        <fieldUsage x="-1"/>
        <fieldUsage x="0"/>
      </fieldsUsage>
    </cacheHierarchy>
    <cacheHierarchy uniqueName="[datos_origen].[Mes_visita]" caption="Mes_visita" attribute="1" defaultMemberUniqueName="[datos_origen].[Mes_visita].[All]" allUniqueName="[datos_origen].[Mes_visita].[All]" dimensionUniqueName="[datos_origen]" displayFolder="" count="0" memberValueDatatype="130" unbalanced="0"/>
    <cacheHierarchy uniqueName="[datos_origen].[status]" caption="status" attribute="1" defaultMemberUniqueName="[datos_origen].[status].[All]" allUniqueName="[datos_origen].[status].[All]" dimensionUniqueName="[datos_origen]" displayFolder="" count="0" memberValueDatatype="130" unbalanced="0"/>
    <cacheHierarchy uniqueName="[datos_origen].[device_type]" caption="device_type" attribute="1" defaultMemberUniqueName="[datos_origen].[device_type].[All]" allUniqueName="[datos_origen].[device_type].[All]" dimensionUniqueName="[datos_origen]" displayFolder="" count="0" memberValueDatatype="130" unbalanced="0"/>
    <cacheHierarchy uniqueName="[datos_origen].[1_¿Qué museo acabas de visitar?]" caption="1_¿Qué museo acabas de visitar?" attribute="1" defaultMemberUniqueName="[datos_origen].[1_¿Qué museo acabas de visitar?].[All]" allUniqueName="[datos_origen].[1_¿Qué museo acabas de visitar?].[All]" dimensionUniqueName="[datos_origen]" displayFolder="" count="0" memberValueDatatype="130" unbalanced="0"/>
    <cacheHierarchy uniqueName="[datos_origen].[2_La recepción y atención al público]" caption="2_La recepción y atención al público" attribute="1" defaultMemberUniqueName="[datos_origen].[2_La recepción y atención al público].[All]" allUniqueName="[datos_origen].[2_La recepción y atención al público].[All]" dimensionUniqueName="[datos_origen]" displayFolder="" count="0" memberValueDatatype="20" unbalanced="0"/>
    <cacheHierarchy uniqueName="[datos_origen].[3_La información: paneles, folletos, cartelas ...]" caption="3_La información: paneles, folletos, cartelas ..." attribute="1" defaultMemberUniqueName="[datos_origen].[3_La información: paneles, folletos, cartelas ...].[All]" allUniqueName="[datos_origen].[3_La información: paneles, folletos, cartelas ...].[All]" dimensionUniqueName="[datos_origen]" displayFolder="" count="0" memberValueDatatype="20" unbalanced="0"/>
    <cacheHierarchy uniqueName="[datos_origen].[4_El confort, el orden y la limpieza en la visita]" caption="4_El confort, el orden y la limpieza en la visita" attribute="1" defaultMemberUniqueName="[datos_origen].[4_El confort, el orden y la limpieza en la visita].[All]" allUniqueName="[datos_origen].[4_El confort, el orden y la limpieza en la visita].[All]" dimensionUniqueName="[datos_origen]" displayFolder="" count="0" memberValueDatatype="20" unbalanced="0"/>
    <cacheHierarchy uniqueName="[datos_origen].[5_La adaptación a visitantes con discapacidad]" caption="5_La adaptación a visitantes con discapacidad" attribute="1" defaultMemberUniqueName="[datos_origen].[5_La adaptación a visitantes con discapacidad].[All]" allUniqueName="[datos_origen].[5_La adaptación a visitantes con discapacidad].[All]" dimensionUniqueName="[datos_origen]" displayFolder="" count="0" memberValueDatatype="20" unbalanced="0"/>
    <cacheHierarchy uniqueName="[datos_origen].[6_Teniendo en cuenta toda su experiencia, ¿cuál es su valoración global con la visita  en una escala]" caption="6_Teniendo en cuenta toda su experiencia, ¿cuál es su valoración global con la visita  en una escala" attribute="1" defaultMemberUniqueName="[datos_origen].[6_Teniendo en cuenta toda su experiencia, ¿cuál es su valoración global con la visita  en una escala].[All]" allUniqueName="[datos_origen].[6_Teniendo en cuenta toda su experiencia, ¿cuál es su valoración global con la visita  en una escala].[All]" dimensionUniqueName="[datos_origen]" displayFolder="" count="0" memberValueDatatype="20" unbalanced="0"/>
    <cacheHierarchy uniqueName="[datos_origen].[valoracio_total]" caption="valoracio_total" attribute="1" defaultMemberUniqueName="[datos_origen].[valoracio_total].[All]" allUniqueName="[datos_origen].[valoracio_total].[All]" dimensionUniqueName="[datos_origen]" displayFolder="" count="0" memberValueDatatype="130" unbalanced="0"/>
    <cacheHierarchy uniqueName="[datos_origen].[7_Nos encantaría recibir sus observaciones, comentarios o recomendaciones para ayudarnos a mejorar e]" caption="7_Nos encantaría recibir sus observaciones, comentarios o recomendaciones para ayudarnos a mejorar e" attribute="1" defaultMemberUniqueName="[datos_origen].[7_Nos encantaría recibir sus observaciones, comentarios o recomendaciones para ayudarnos a mejorar e].[All]" allUniqueName="[datos_origen].[7_Nos encantaría recibir sus observaciones, comentarios o recomendaciones para ayudarnos a mejorar e].[All]" dimensionUniqueName="[datos_origen]" displayFolder="" count="0" memberValueDatatype="130" unbalanced="0"/>
    <cacheHierarchy uniqueName="[datos_origen].[8_¿Cuál es su grupo de edad?]" caption="8_¿Cuál es su grupo de edad?" attribute="1" defaultMemberUniqueName="[datos_origen].[8_¿Cuál es su grupo de edad?].[All]" allUniqueName="[datos_origen].[8_¿Cuál es su grupo de edad?].[All]" dimensionUniqueName="[datos_origen]" displayFolder="" count="0" memberValueDatatype="130" unbalanced="0"/>
    <cacheHierarchy uniqueName="[datos_origen].[Rango_edad]" caption="Rango_edad" attribute="1" defaultMemberUniqueName="[datos_origen].[Rango_edad].[All]" allUniqueName="[datos_origen].[Rango_edad].[All]" dimensionUniqueName="[datos_origen]" displayFolder="" count="0" memberValueDatatype="130" unbalanced="0"/>
    <cacheHierarchy uniqueName="[datos_origen].[9_¿Cuál es su sexo?]" caption="9_¿Cuál es su sexo?" attribute="1" defaultMemberUniqueName="[datos_origen].[9_¿Cuál es su sexo?].[All]" allUniqueName="[datos_origen].[9_¿Cuál es su sexo?].[All]" dimensionUniqueName="[datos_origen]" displayFolder="" count="0" memberValueDatatype="130" unbalanced="0"/>
    <cacheHierarchy uniqueName="[Rango].[id]" caption="id" attribute="1" defaultMemberUniqueName="[Rango].[id].[All]" allUniqueName="[Rango].[id].[All]" dimensionUniqueName="[Rango]" displayFolder="" count="0" memberValueDatatype="20" unbalanced="0"/>
    <cacheHierarchy uniqueName="[Measures].[__XL_Count Rango]" caption="__XL_Count Rango" measure="1" displayFolder="" measureGroup="Rango" count="0" hidden="1"/>
    <cacheHierarchy uniqueName="[Measures].[__XL_Count datos_origen]" caption="__XL_Count datos_origen" measure="1" displayFolder="" measureGroup="datos_origen" count="0" hidden="1"/>
    <cacheHierarchy uniqueName="[Measures].[__No measures defined]" caption="__No measures defined" measure="1" displayFolder="" count="0" hidden="1"/>
    <cacheHierarchy uniqueName="[Measures].[Suma de id]" caption="Suma de id" measure="1" displayFolder="" measureGroup="datos_orige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id]" caption="Recuento de id" measure="1" displayFolder="" measureGroup="datos_orige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Mes_visita]" caption="Recuento de Mes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dia_visita]" caption="Recuento de dia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6_Teniendo en cuenta toda su experiencia, ¿cuál es su valoración global con la visita  en un]" caption="Suma de 6_Teniendo en cuenta toda su experiencia, ¿cuál es su valoración global con la visita  en un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omedio de 6_Teniendo en cuenta toda su experiencia, ¿cuál es su valoración global con la visita  e]" caption="Promedio de 6_Teniendo en cuenta toda su experiencia, ¿cuál es su valoración global con la visita  e" measure="1" displayFolder="" measureGroup="datos_orige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2_La recepción y atención al público]" caption="Suma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Promedio de 2_La recepción y atención al público]" caption="Promedio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3_La información: paneles, folletos, cartelas ...]" caption="Suma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3_La información: paneles, folletos, cartelas ...]" caption="Promedio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4_El confort, el orden y la limpieza en la visita]" caption="Suma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5_La adaptación a visitantes con discapacidad]" caption="Suma de 5_La adaptación a visitantes con discapaci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Promedio de 4_El confort, el orden y la limpieza en la visita]" caption="Promedio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romedio de 5_La adaptación a visitantes con discapacidad]" caption="Promedio de 5_La adaptación a visitantes con discapaci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3">
    <dimension name="datos_origen" uniqueName="[datos_origen]" caption="datos_origen"/>
    <dimension measure="1" name="Measures" uniqueName="[Measures]" caption="Measures"/>
    <dimension name="Rango" uniqueName="[Rango]" caption="Rango"/>
  </dimensions>
  <measureGroups count="2">
    <measureGroup name="datos_origen" caption="datos_origen"/>
    <measureGroup name="Rango" caption="Rango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or" refreshedDate="45609.436444444444" backgroundQuery="1" createdVersion="8" refreshedVersion="8" minRefreshableVersion="3" recordCount="0" supportSubquery="1" supportAdvancedDrill="1" xr:uid="{1430B1C6-9CAA-4D8A-80BE-BD25F356EDEE}">
  <cacheSource type="external" connectionId="1"/>
  <cacheFields count="2">
    <cacheField name="[Measures].[Promedio de 6_Teniendo en cuenta toda su experiencia, ¿cuál es su valoración global con la visita  e]" caption="Promedio de 6_Teniendo en cuenta toda su experiencia, ¿cuál es su valoración global con la visita  e" numFmtId="0" hierarchy="27" level="32767"/>
    <cacheField name="[datos_origen].[Rango_edad].[Rango_edad]" caption="Rango_edad" numFmtId="0" hierarchy="16" level="1">
      <sharedItems count="5">
        <s v="0-18"/>
        <s v="19-25"/>
        <s v="26-40"/>
        <s v="41-65"/>
        <s v="66-90"/>
      </sharedItems>
    </cacheField>
  </cacheFields>
  <cacheHierarchies count="36">
    <cacheHierarchy uniqueName="[datos_origen].[id]" caption="id" attribute="1" defaultMemberUniqueName="[datos_origen].[id].[All]" allUniqueName="[datos_origen].[id].[All]" dimensionUniqueName="[datos_origen]" displayFolder="" count="0" memberValueDatatype="20" unbalanced="0"/>
    <cacheHierarchy uniqueName="[datos_origen].[start_date]" caption="start_date" attribute="1" time="1" defaultMemberUniqueName="[datos_origen].[start_date].[All]" allUniqueName="[datos_origen].[start_date].[All]" dimensionUniqueName="[datos_origen]" displayFolder="" count="0" memberValueDatatype="7" unbalanced="0"/>
    <cacheHierarchy uniqueName="[datos_origen].[updated_date]" caption="updated_date" attribute="1" time="1" defaultMemberUniqueName="[datos_origen].[updated_date].[All]" allUniqueName="[datos_origen].[updated_date].[All]" dimensionUniqueName="[datos_origen]" displayFolder="" count="0" memberValueDatatype="7" unbalanced="0"/>
    <cacheHierarchy uniqueName="[datos_origen].[dia_visita]" caption="dia_visita" attribute="1" defaultMemberUniqueName="[datos_origen].[dia_visita].[All]" allUniqueName="[datos_origen].[dia_visita].[All]" dimensionUniqueName="[datos_origen]" displayFolder="" count="0" memberValueDatatype="130" unbalanced="0"/>
    <cacheHierarchy uniqueName="[datos_origen].[Mes_visita]" caption="Mes_visita" attribute="1" defaultMemberUniqueName="[datos_origen].[Mes_visita].[All]" allUniqueName="[datos_origen].[Mes_visita].[All]" dimensionUniqueName="[datos_origen]" displayFolder="" count="0" memberValueDatatype="130" unbalanced="0"/>
    <cacheHierarchy uniqueName="[datos_origen].[status]" caption="status" attribute="1" defaultMemberUniqueName="[datos_origen].[status].[All]" allUniqueName="[datos_origen].[status].[All]" dimensionUniqueName="[datos_origen]" displayFolder="" count="0" memberValueDatatype="130" unbalanced="0"/>
    <cacheHierarchy uniqueName="[datos_origen].[device_type]" caption="device_type" attribute="1" defaultMemberUniqueName="[datos_origen].[device_type].[All]" allUniqueName="[datos_origen].[device_type].[All]" dimensionUniqueName="[datos_origen]" displayFolder="" count="0" memberValueDatatype="130" unbalanced="0"/>
    <cacheHierarchy uniqueName="[datos_origen].[1_¿Qué museo acabas de visitar?]" caption="1_¿Qué museo acabas de visitar?" attribute="1" defaultMemberUniqueName="[datos_origen].[1_¿Qué museo acabas de visitar?].[All]" allUniqueName="[datos_origen].[1_¿Qué museo acabas de visitar?].[All]" dimensionUniqueName="[datos_origen]" displayFolder="" count="0" memberValueDatatype="130" unbalanced="0"/>
    <cacheHierarchy uniqueName="[datos_origen].[2_La recepción y atención al público]" caption="2_La recepción y atención al público" attribute="1" defaultMemberUniqueName="[datos_origen].[2_La recepción y atención al público].[All]" allUniqueName="[datos_origen].[2_La recepción y atención al público].[All]" dimensionUniqueName="[datos_origen]" displayFolder="" count="0" memberValueDatatype="20" unbalanced="0"/>
    <cacheHierarchy uniqueName="[datos_origen].[3_La información: paneles, folletos, cartelas ...]" caption="3_La información: paneles, folletos, cartelas ..." attribute="1" defaultMemberUniqueName="[datos_origen].[3_La información: paneles, folletos, cartelas ...].[All]" allUniqueName="[datos_origen].[3_La información: paneles, folletos, cartelas ...].[All]" dimensionUniqueName="[datos_origen]" displayFolder="" count="0" memberValueDatatype="20" unbalanced="0"/>
    <cacheHierarchy uniqueName="[datos_origen].[4_El confort, el orden y la limpieza en la visita]" caption="4_El confort, el orden y la limpieza en la visita" attribute="1" defaultMemberUniqueName="[datos_origen].[4_El confort, el orden y la limpieza en la visita].[All]" allUniqueName="[datos_origen].[4_El confort, el orden y la limpieza en la visita].[All]" dimensionUniqueName="[datos_origen]" displayFolder="" count="0" memberValueDatatype="20" unbalanced="0"/>
    <cacheHierarchy uniqueName="[datos_origen].[5_La adaptación a visitantes con discapacidad]" caption="5_La adaptación a visitantes con discapacidad" attribute="1" defaultMemberUniqueName="[datos_origen].[5_La adaptación a visitantes con discapacidad].[All]" allUniqueName="[datos_origen].[5_La adaptación a visitantes con discapacidad].[All]" dimensionUniqueName="[datos_origen]" displayFolder="" count="0" memberValueDatatype="20" unbalanced="0"/>
    <cacheHierarchy uniqueName="[datos_origen].[6_Teniendo en cuenta toda su experiencia, ¿cuál es su valoración global con la visita  en una escala]" caption="6_Teniendo en cuenta toda su experiencia, ¿cuál es su valoración global con la visita  en una escala" attribute="1" defaultMemberUniqueName="[datos_origen].[6_Teniendo en cuenta toda su experiencia, ¿cuál es su valoración global con la visita  en una escala].[All]" allUniqueName="[datos_origen].[6_Teniendo en cuenta toda su experiencia, ¿cuál es su valoración global con la visita  en una escala].[All]" dimensionUniqueName="[datos_origen]" displayFolder="" count="0" memberValueDatatype="20" unbalanced="0"/>
    <cacheHierarchy uniqueName="[datos_origen].[valoracio_total]" caption="valoracio_total" attribute="1" defaultMemberUniqueName="[datos_origen].[valoracio_total].[All]" allUniqueName="[datos_origen].[valoracio_total].[All]" dimensionUniqueName="[datos_origen]" displayFolder="" count="0" memberValueDatatype="130" unbalanced="0"/>
    <cacheHierarchy uniqueName="[datos_origen].[7_Nos encantaría recibir sus observaciones, comentarios o recomendaciones para ayudarnos a mejorar e]" caption="7_Nos encantaría recibir sus observaciones, comentarios o recomendaciones para ayudarnos a mejorar e" attribute="1" defaultMemberUniqueName="[datos_origen].[7_Nos encantaría recibir sus observaciones, comentarios o recomendaciones para ayudarnos a mejorar e].[All]" allUniqueName="[datos_origen].[7_Nos encantaría recibir sus observaciones, comentarios o recomendaciones para ayudarnos a mejorar e].[All]" dimensionUniqueName="[datos_origen]" displayFolder="" count="0" memberValueDatatype="130" unbalanced="0"/>
    <cacheHierarchy uniqueName="[datos_origen].[8_¿Cuál es su grupo de edad?]" caption="8_¿Cuál es su grupo de edad?" attribute="1" defaultMemberUniqueName="[datos_origen].[8_¿Cuál es su grupo de edad?].[All]" allUniqueName="[datos_origen].[8_¿Cuál es su grupo de edad?].[All]" dimensionUniqueName="[datos_origen]" displayFolder="" count="0" memberValueDatatype="130" unbalanced="0"/>
    <cacheHierarchy uniqueName="[datos_origen].[Rango_edad]" caption="Rango_edad" attribute="1" defaultMemberUniqueName="[datos_origen].[Rango_edad].[All]" allUniqueName="[datos_origen].[Rango_edad].[All]" dimensionUniqueName="[datos_origen]" displayFolder="" count="2" memberValueDatatype="130" unbalanced="0">
      <fieldsUsage count="2">
        <fieldUsage x="-1"/>
        <fieldUsage x="1"/>
      </fieldsUsage>
    </cacheHierarchy>
    <cacheHierarchy uniqueName="[datos_origen].[9_¿Cuál es su sexo?]" caption="9_¿Cuál es su sexo?" attribute="1" defaultMemberUniqueName="[datos_origen].[9_¿Cuál es su sexo?].[All]" allUniqueName="[datos_origen].[9_¿Cuál es su sexo?].[All]" dimensionUniqueName="[datos_origen]" displayFolder="" count="0" memberValueDatatype="130" unbalanced="0"/>
    <cacheHierarchy uniqueName="[Rango].[id]" caption="id" attribute="1" defaultMemberUniqueName="[Rango].[id].[All]" allUniqueName="[Rango].[id].[All]" dimensionUniqueName="[Rango]" displayFolder="" count="0" memberValueDatatype="20" unbalanced="0"/>
    <cacheHierarchy uniqueName="[Measures].[__XL_Count Rango]" caption="__XL_Count Rango" measure="1" displayFolder="" measureGroup="Rango" count="0" hidden="1"/>
    <cacheHierarchy uniqueName="[Measures].[__XL_Count datos_origen]" caption="__XL_Count datos_origen" measure="1" displayFolder="" measureGroup="datos_origen" count="0" hidden="1"/>
    <cacheHierarchy uniqueName="[Measures].[__No measures defined]" caption="__No measures defined" measure="1" displayFolder="" count="0" hidden="1"/>
    <cacheHierarchy uniqueName="[Measures].[Suma de id]" caption="Suma de id" measure="1" displayFolder="" measureGroup="datos_orige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id]" caption="Recuento de id" measure="1" displayFolder="" measureGroup="datos_orige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Mes_visita]" caption="Recuento de Mes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dia_visita]" caption="Recuento de dia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6_Teniendo en cuenta toda su experiencia, ¿cuál es su valoración global con la visita  en un]" caption="Suma de 6_Teniendo en cuenta toda su experiencia, ¿cuál es su valoración global con la visita  en un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omedio de 6_Teniendo en cuenta toda su experiencia, ¿cuál es su valoración global con la visita  e]" caption="Promedio de 6_Teniendo en cuenta toda su experiencia, ¿cuál es su valoración global con la visita  e" measure="1" displayFolder="" measureGroup="datos_origen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2_La recepción y atención al público]" caption="Suma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Promedio de 2_La recepción y atención al público]" caption="Promedio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3_La información: paneles, folletos, cartelas ...]" caption="Suma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3_La información: paneles, folletos, cartelas ...]" caption="Promedio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4_El confort, el orden y la limpieza en la visita]" caption="Suma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5_La adaptación a visitantes con discapacidad]" caption="Suma de 5_La adaptación a visitantes con discapaci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Promedio de 4_El confort, el orden y la limpieza en la visita]" caption="Promedio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romedio de 5_La adaptación a visitantes con discapacidad]" caption="Promedio de 5_La adaptación a visitantes con discapaci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3">
    <dimension name="datos_origen" uniqueName="[datos_origen]" caption="datos_origen"/>
    <dimension measure="1" name="Measures" uniqueName="[Measures]" caption="Measures"/>
    <dimension name="Rango" uniqueName="[Rango]" caption="Rango"/>
  </dimensions>
  <measureGroups count="2">
    <measureGroup name="datos_origen" caption="datos_origen"/>
    <measureGroup name="Rango" caption="Rango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or" refreshedDate="45609.452878472221" backgroundQuery="1" createdVersion="8" refreshedVersion="8" minRefreshableVersion="3" recordCount="0" supportSubquery="1" supportAdvancedDrill="1" xr:uid="{574A9774-4CD2-4C86-B1CF-5AA337EAECDC}">
  <cacheSource type="external" connectionId="1"/>
  <cacheFields count="3">
    <cacheField name="[datos_origen].[9_¿Cuál es su sexo?].[9_¿Cuál es su sexo?]" caption="9_¿Cuál es su sexo?" numFmtId="0" hierarchy="17" level="1">
      <sharedItems count="2">
        <s v="Femenino"/>
        <s v="Masculino"/>
      </sharedItems>
    </cacheField>
    <cacheField name="[datos_origen].[Mes_visita].[Mes_visita]" caption="Mes_visita" numFmtId="0" hierarchy="4" level="1">
      <sharedItems count="3">
        <s v="diciembre"/>
        <s v="noviembre"/>
        <s v="octubre"/>
      </sharedItems>
    </cacheField>
    <cacheField name="[Measures].[Recuento de id]" caption="Recuento de id" numFmtId="0" hierarchy="23" level="32767"/>
  </cacheFields>
  <cacheHierarchies count="36">
    <cacheHierarchy uniqueName="[datos_origen].[id]" caption="id" attribute="1" defaultMemberUniqueName="[datos_origen].[id].[All]" allUniqueName="[datos_origen].[id].[All]" dimensionUniqueName="[datos_origen]" displayFolder="" count="0" memberValueDatatype="20" unbalanced="0"/>
    <cacheHierarchy uniqueName="[datos_origen].[start_date]" caption="start_date" attribute="1" time="1" defaultMemberUniqueName="[datos_origen].[start_date].[All]" allUniqueName="[datos_origen].[start_date].[All]" dimensionUniqueName="[datos_origen]" displayFolder="" count="0" memberValueDatatype="7" unbalanced="0"/>
    <cacheHierarchy uniqueName="[datos_origen].[updated_date]" caption="updated_date" attribute="1" time="1" defaultMemberUniqueName="[datos_origen].[updated_date].[All]" allUniqueName="[datos_origen].[updated_date].[All]" dimensionUniqueName="[datos_origen]" displayFolder="" count="0" memberValueDatatype="7" unbalanced="0"/>
    <cacheHierarchy uniqueName="[datos_origen].[dia_visita]" caption="dia_visita" attribute="1" defaultMemberUniqueName="[datos_origen].[dia_visita].[All]" allUniqueName="[datos_origen].[dia_visita].[All]" dimensionUniqueName="[datos_origen]" displayFolder="" count="2" memberValueDatatype="130" unbalanced="0"/>
    <cacheHierarchy uniqueName="[datos_origen].[Mes_visita]" caption="Mes_visita" attribute="1" defaultMemberUniqueName="[datos_origen].[Mes_visita].[All]" allUniqueName="[datos_origen].[Mes_visita].[All]" dimensionUniqueName="[datos_origen]" displayFolder="" count="2" memberValueDatatype="130" unbalanced="0">
      <fieldsUsage count="2">
        <fieldUsage x="-1"/>
        <fieldUsage x="1"/>
      </fieldsUsage>
    </cacheHierarchy>
    <cacheHierarchy uniqueName="[datos_origen].[status]" caption="status" attribute="1" defaultMemberUniqueName="[datos_origen].[status].[All]" allUniqueName="[datos_origen].[status].[All]" dimensionUniqueName="[datos_origen]" displayFolder="" count="0" memberValueDatatype="130" unbalanced="0"/>
    <cacheHierarchy uniqueName="[datos_origen].[device_type]" caption="device_type" attribute="1" defaultMemberUniqueName="[datos_origen].[device_type].[All]" allUniqueName="[datos_origen].[device_type].[All]" dimensionUniqueName="[datos_origen]" displayFolder="" count="0" memberValueDatatype="130" unbalanced="0"/>
    <cacheHierarchy uniqueName="[datos_origen].[1_¿Qué museo acabas de visitar?]" caption="1_¿Qué museo acabas de visitar?" attribute="1" defaultMemberUniqueName="[datos_origen].[1_¿Qué museo acabas de visitar?].[All]" allUniqueName="[datos_origen].[1_¿Qué museo acabas de visitar?].[All]" dimensionUniqueName="[datos_origen]" displayFolder="" count="0" memberValueDatatype="130" unbalanced="0"/>
    <cacheHierarchy uniqueName="[datos_origen].[2_La recepción y atención al público]" caption="2_La recepción y atención al público" attribute="1" defaultMemberUniqueName="[datos_origen].[2_La recepción y atención al público].[All]" allUniqueName="[datos_origen].[2_La recepción y atención al público].[All]" dimensionUniqueName="[datos_origen]" displayFolder="" count="0" memberValueDatatype="20" unbalanced="0"/>
    <cacheHierarchy uniqueName="[datos_origen].[3_La información: paneles, folletos, cartelas ...]" caption="3_La información: paneles, folletos, cartelas ..." attribute="1" defaultMemberUniqueName="[datos_origen].[3_La información: paneles, folletos, cartelas ...].[All]" allUniqueName="[datos_origen].[3_La información: paneles, folletos, cartelas ...].[All]" dimensionUniqueName="[datos_origen]" displayFolder="" count="0" memberValueDatatype="20" unbalanced="0"/>
    <cacheHierarchy uniqueName="[datos_origen].[4_El confort, el orden y la limpieza en la visita]" caption="4_El confort, el orden y la limpieza en la visita" attribute="1" defaultMemberUniqueName="[datos_origen].[4_El confort, el orden y la limpieza en la visita].[All]" allUniqueName="[datos_origen].[4_El confort, el orden y la limpieza en la visita].[All]" dimensionUniqueName="[datos_origen]" displayFolder="" count="0" memberValueDatatype="20" unbalanced="0"/>
    <cacheHierarchy uniqueName="[datos_origen].[5_La adaptación a visitantes con discapacidad]" caption="5_La adaptación a visitantes con discapacidad" attribute="1" defaultMemberUniqueName="[datos_origen].[5_La adaptación a visitantes con discapacidad].[All]" allUniqueName="[datos_origen].[5_La adaptación a visitantes con discapacidad].[All]" dimensionUniqueName="[datos_origen]" displayFolder="" count="0" memberValueDatatype="20" unbalanced="0"/>
    <cacheHierarchy uniqueName="[datos_origen].[6_Teniendo en cuenta toda su experiencia, ¿cuál es su valoración global con la visita  en una escala]" caption="6_Teniendo en cuenta toda su experiencia, ¿cuál es su valoración global con la visita  en una escala" attribute="1" defaultMemberUniqueName="[datos_origen].[6_Teniendo en cuenta toda su experiencia, ¿cuál es su valoración global con la visita  en una escala].[All]" allUniqueName="[datos_origen].[6_Teniendo en cuenta toda su experiencia, ¿cuál es su valoración global con la visita  en una escala].[All]" dimensionUniqueName="[datos_origen]" displayFolder="" count="0" memberValueDatatype="20" unbalanced="0"/>
    <cacheHierarchy uniqueName="[datos_origen].[valoracio_total]" caption="valoracio_total" attribute="1" defaultMemberUniqueName="[datos_origen].[valoracio_total].[All]" allUniqueName="[datos_origen].[valoracio_total].[All]" dimensionUniqueName="[datos_origen]" displayFolder="" count="0" memberValueDatatype="130" unbalanced="0"/>
    <cacheHierarchy uniqueName="[datos_origen].[7_Nos encantaría recibir sus observaciones, comentarios o recomendaciones para ayudarnos a mejorar e]" caption="7_Nos encantaría recibir sus observaciones, comentarios o recomendaciones para ayudarnos a mejorar e" attribute="1" defaultMemberUniqueName="[datos_origen].[7_Nos encantaría recibir sus observaciones, comentarios o recomendaciones para ayudarnos a mejorar e].[All]" allUniqueName="[datos_origen].[7_Nos encantaría recibir sus observaciones, comentarios o recomendaciones para ayudarnos a mejorar e].[All]" dimensionUniqueName="[datos_origen]" displayFolder="" count="0" memberValueDatatype="130" unbalanced="0"/>
    <cacheHierarchy uniqueName="[datos_origen].[8_¿Cuál es su grupo de edad?]" caption="8_¿Cuál es su grupo de edad?" attribute="1" defaultMemberUniqueName="[datos_origen].[8_¿Cuál es su grupo de edad?].[All]" allUniqueName="[datos_origen].[8_¿Cuál es su grupo de edad?].[All]" dimensionUniqueName="[datos_origen]" displayFolder="" count="0" memberValueDatatype="130" unbalanced="0"/>
    <cacheHierarchy uniqueName="[datos_origen].[Rango_edad]" caption="Rango_edad" attribute="1" defaultMemberUniqueName="[datos_origen].[Rango_edad].[All]" allUniqueName="[datos_origen].[Rango_edad].[All]" dimensionUniqueName="[datos_origen]" displayFolder="" count="0" memberValueDatatype="130" unbalanced="0"/>
    <cacheHierarchy uniqueName="[datos_origen].[9_¿Cuál es su sexo?]" caption="9_¿Cuál es su sexo?" attribute="1" defaultMemberUniqueName="[datos_origen].[9_¿Cuál es su sexo?].[All]" allUniqueName="[datos_origen].[9_¿Cuál es su sexo?].[All]" dimensionUniqueName="[datos_origen]" displayFolder="" count="2" memberValueDatatype="130" unbalanced="0">
      <fieldsUsage count="2">
        <fieldUsage x="-1"/>
        <fieldUsage x="0"/>
      </fieldsUsage>
    </cacheHierarchy>
    <cacheHierarchy uniqueName="[Rango].[id]" caption="id" attribute="1" defaultMemberUniqueName="[Rango].[id].[All]" allUniqueName="[Rango].[id].[All]" dimensionUniqueName="[Rango]" displayFolder="" count="0" memberValueDatatype="20" unbalanced="0"/>
    <cacheHierarchy uniqueName="[Measures].[__XL_Count Rango]" caption="__XL_Count Rango" measure="1" displayFolder="" measureGroup="Rango" count="0" hidden="1"/>
    <cacheHierarchy uniqueName="[Measures].[__XL_Count datos_origen]" caption="__XL_Count datos_origen" measure="1" displayFolder="" measureGroup="datos_origen" count="0" hidden="1"/>
    <cacheHierarchy uniqueName="[Measures].[__No measures defined]" caption="__No measures defined" measure="1" displayFolder="" count="0" hidden="1"/>
    <cacheHierarchy uniqueName="[Measures].[Suma de id]" caption="Suma de id" measure="1" displayFolder="" measureGroup="datos_orige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id]" caption="Recuento de id" measure="1" displayFolder="" measureGroup="datos_origen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Mes_visita]" caption="Recuento de Mes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dia_visita]" caption="Recuento de dia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6_Teniendo en cuenta toda su experiencia, ¿cuál es su valoración global con la visita  en un]" caption="Suma de 6_Teniendo en cuenta toda su experiencia, ¿cuál es su valoración global con la visita  en un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omedio de 6_Teniendo en cuenta toda su experiencia, ¿cuál es su valoración global con la visita  e]" caption="Promedio de 6_Teniendo en cuenta toda su experiencia, ¿cuál es su valoración global con la visita  e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2_La recepción y atención al público]" caption="Suma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Promedio de 2_La recepción y atención al público]" caption="Promedio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3_La información: paneles, folletos, cartelas ...]" caption="Suma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3_La información: paneles, folletos, cartelas ...]" caption="Promedio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4_El confort, el orden y la limpieza en la visita]" caption="Suma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5_La adaptación a visitantes con discapacidad]" caption="Suma de 5_La adaptación a visitantes con discapaci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Promedio de 4_El confort, el orden y la limpieza en la visita]" caption="Promedio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romedio de 5_La adaptación a visitantes con discapacidad]" caption="Promedio de 5_La adaptación a visitantes con discapaci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3">
    <dimension name="datos_origen" uniqueName="[datos_origen]" caption="datos_origen"/>
    <dimension measure="1" name="Measures" uniqueName="[Measures]" caption="Measures"/>
    <dimension name="Rango" uniqueName="[Rango]" caption="Rango"/>
  </dimensions>
  <measureGroups count="2">
    <measureGroup name="datos_origen" caption="datos_origen"/>
    <measureGroup name="Rango" caption="Rango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or" refreshedDate="45609.452955092594" backgroundQuery="1" createdVersion="8" refreshedVersion="8" minRefreshableVersion="3" recordCount="0" supportSubquery="1" supportAdvancedDrill="1" xr:uid="{2FF85776-A031-4EE4-A069-A8D389FED035}">
  <cacheSource type="external" connectionId="1"/>
  <cacheFields count="3">
    <cacheField name="[datos_origen].[9_¿Cuál es su sexo?].[9_¿Cuál es su sexo?]" caption="9_¿Cuál es su sexo?" numFmtId="0" hierarchy="17" level="1">
      <sharedItems count="2">
        <s v="Femenino"/>
        <s v="Masculino"/>
      </sharedItems>
    </cacheField>
    <cacheField name="[datos_origen].[dia_visita].[dia_visita]" caption="dia_visita" numFmtId="0" hierarchy="3" level="1">
      <sharedItems count="7">
        <s v="domingo"/>
        <s v="jueves"/>
        <s v="lunes"/>
        <s v="martes"/>
        <s v="miércoles"/>
        <s v="sábado"/>
        <s v="viernes"/>
      </sharedItems>
    </cacheField>
    <cacheField name="[Measures].[Recuento de id]" caption="Recuento de id" numFmtId="0" hierarchy="23" level="32767"/>
  </cacheFields>
  <cacheHierarchies count="36">
    <cacheHierarchy uniqueName="[datos_origen].[id]" caption="id" attribute="1" defaultMemberUniqueName="[datos_origen].[id].[All]" allUniqueName="[datos_origen].[id].[All]" dimensionUniqueName="[datos_origen]" displayFolder="" count="0" memberValueDatatype="20" unbalanced="0"/>
    <cacheHierarchy uniqueName="[datos_origen].[start_date]" caption="start_date" attribute="1" time="1" defaultMemberUniqueName="[datos_origen].[start_date].[All]" allUniqueName="[datos_origen].[start_date].[All]" dimensionUniqueName="[datos_origen]" displayFolder="" count="0" memberValueDatatype="7" unbalanced="0"/>
    <cacheHierarchy uniqueName="[datos_origen].[updated_date]" caption="updated_date" attribute="1" time="1" defaultMemberUniqueName="[datos_origen].[updated_date].[All]" allUniqueName="[datos_origen].[updated_date].[All]" dimensionUniqueName="[datos_origen]" displayFolder="" count="0" memberValueDatatype="7" unbalanced="0"/>
    <cacheHierarchy uniqueName="[datos_origen].[dia_visita]" caption="dia_visita" attribute="1" defaultMemberUniqueName="[datos_origen].[dia_visita].[All]" allUniqueName="[datos_origen].[dia_visita].[All]" dimensionUniqueName="[datos_origen]" displayFolder="" count="2" memberValueDatatype="130" unbalanced="0">
      <fieldsUsage count="2">
        <fieldUsage x="-1"/>
        <fieldUsage x="1"/>
      </fieldsUsage>
    </cacheHierarchy>
    <cacheHierarchy uniqueName="[datos_origen].[Mes_visita]" caption="Mes_visita" attribute="1" defaultMemberUniqueName="[datos_origen].[Mes_visita].[All]" allUniqueName="[datos_origen].[Mes_visita].[All]" dimensionUniqueName="[datos_origen]" displayFolder="" count="2" memberValueDatatype="130" unbalanced="0"/>
    <cacheHierarchy uniqueName="[datos_origen].[status]" caption="status" attribute="1" defaultMemberUniqueName="[datos_origen].[status].[All]" allUniqueName="[datos_origen].[status].[All]" dimensionUniqueName="[datos_origen]" displayFolder="" count="0" memberValueDatatype="130" unbalanced="0"/>
    <cacheHierarchy uniqueName="[datos_origen].[device_type]" caption="device_type" attribute="1" defaultMemberUniqueName="[datos_origen].[device_type].[All]" allUniqueName="[datos_origen].[device_type].[All]" dimensionUniqueName="[datos_origen]" displayFolder="" count="0" memberValueDatatype="130" unbalanced="0"/>
    <cacheHierarchy uniqueName="[datos_origen].[1_¿Qué museo acabas de visitar?]" caption="1_¿Qué museo acabas de visitar?" attribute="1" defaultMemberUniqueName="[datos_origen].[1_¿Qué museo acabas de visitar?].[All]" allUniqueName="[datos_origen].[1_¿Qué museo acabas de visitar?].[All]" dimensionUniqueName="[datos_origen]" displayFolder="" count="0" memberValueDatatype="130" unbalanced="0"/>
    <cacheHierarchy uniqueName="[datos_origen].[2_La recepción y atención al público]" caption="2_La recepción y atención al público" attribute="1" defaultMemberUniqueName="[datos_origen].[2_La recepción y atención al público].[All]" allUniqueName="[datos_origen].[2_La recepción y atención al público].[All]" dimensionUniqueName="[datos_origen]" displayFolder="" count="0" memberValueDatatype="20" unbalanced="0"/>
    <cacheHierarchy uniqueName="[datos_origen].[3_La información: paneles, folletos, cartelas ...]" caption="3_La información: paneles, folletos, cartelas ..." attribute="1" defaultMemberUniqueName="[datos_origen].[3_La información: paneles, folletos, cartelas ...].[All]" allUniqueName="[datos_origen].[3_La información: paneles, folletos, cartelas ...].[All]" dimensionUniqueName="[datos_origen]" displayFolder="" count="0" memberValueDatatype="20" unbalanced="0"/>
    <cacheHierarchy uniqueName="[datos_origen].[4_El confort, el orden y la limpieza en la visita]" caption="4_El confort, el orden y la limpieza en la visita" attribute="1" defaultMemberUniqueName="[datos_origen].[4_El confort, el orden y la limpieza en la visita].[All]" allUniqueName="[datos_origen].[4_El confort, el orden y la limpieza en la visita].[All]" dimensionUniqueName="[datos_origen]" displayFolder="" count="0" memberValueDatatype="20" unbalanced="0"/>
    <cacheHierarchy uniqueName="[datos_origen].[5_La adaptación a visitantes con discapacidad]" caption="5_La adaptación a visitantes con discapacidad" attribute="1" defaultMemberUniqueName="[datos_origen].[5_La adaptación a visitantes con discapacidad].[All]" allUniqueName="[datos_origen].[5_La adaptación a visitantes con discapacidad].[All]" dimensionUniqueName="[datos_origen]" displayFolder="" count="0" memberValueDatatype="20" unbalanced="0"/>
    <cacheHierarchy uniqueName="[datos_origen].[6_Teniendo en cuenta toda su experiencia, ¿cuál es su valoración global con la visita  en una escala]" caption="6_Teniendo en cuenta toda su experiencia, ¿cuál es su valoración global con la visita  en una escala" attribute="1" defaultMemberUniqueName="[datos_origen].[6_Teniendo en cuenta toda su experiencia, ¿cuál es su valoración global con la visita  en una escala].[All]" allUniqueName="[datos_origen].[6_Teniendo en cuenta toda su experiencia, ¿cuál es su valoración global con la visita  en una escala].[All]" dimensionUniqueName="[datos_origen]" displayFolder="" count="0" memberValueDatatype="20" unbalanced="0"/>
    <cacheHierarchy uniqueName="[datos_origen].[valoracio_total]" caption="valoracio_total" attribute="1" defaultMemberUniqueName="[datos_origen].[valoracio_total].[All]" allUniqueName="[datos_origen].[valoracio_total].[All]" dimensionUniqueName="[datos_origen]" displayFolder="" count="0" memberValueDatatype="130" unbalanced="0"/>
    <cacheHierarchy uniqueName="[datos_origen].[7_Nos encantaría recibir sus observaciones, comentarios o recomendaciones para ayudarnos a mejorar e]" caption="7_Nos encantaría recibir sus observaciones, comentarios o recomendaciones para ayudarnos a mejorar e" attribute="1" defaultMemberUniqueName="[datos_origen].[7_Nos encantaría recibir sus observaciones, comentarios o recomendaciones para ayudarnos a mejorar e].[All]" allUniqueName="[datos_origen].[7_Nos encantaría recibir sus observaciones, comentarios o recomendaciones para ayudarnos a mejorar e].[All]" dimensionUniqueName="[datos_origen]" displayFolder="" count="0" memberValueDatatype="130" unbalanced="0"/>
    <cacheHierarchy uniqueName="[datos_origen].[8_¿Cuál es su grupo de edad?]" caption="8_¿Cuál es su grupo de edad?" attribute="1" defaultMemberUniqueName="[datos_origen].[8_¿Cuál es su grupo de edad?].[All]" allUniqueName="[datos_origen].[8_¿Cuál es su grupo de edad?].[All]" dimensionUniqueName="[datos_origen]" displayFolder="" count="0" memberValueDatatype="130" unbalanced="0"/>
    <cacheHierarchy uniqueName="[datos_origen].[Rango_edad]" caption="Rango_edad" attribute="1" defaultMemberUniqueName="[datos_origen].[Rango_edad].[All]" allUniqueName="[datos_origen].[Rango_edad].[All]" dimensionUniqueName="[datos_origen]" displayFolder="" count="0" memberValueDatatype="130" unbalanced="0"/>
    <cacheHierarchy uniqueName="[datos_origen].[9_¿Cuál es su sexo?]" caption="9_¿Cuál es su sexo?" attribute="1" defaultMemberUniqueName="[datos_origen].[9_¿Cuál es su sexo?].[All]" allUniqueName="[datos_origen].[9_¿Cuál es su sexo?].[All]" dimensionUniqueName="[datos_origen]" displayFolder="" count="2" memberValueDatatype="130" unbalanced="0">
      <fieldsUsage count="2">
        <fieldUsage x="-1"/>
        <fieldUsage x="0"/>
      </fieldsUsage>
    </cacheHierarchy>
    <cacheHierarchy uniqueName="[Rango].[id]" caption="id" attribute="1" defaultMemberUniqueName="[Rango].[id].[All]" allUniqueName="[Rango].[id].[All]" dimensionUniqueName="[Rango]" displayFolder="" count="0" memberValueDatatype="20" unbalanced="0"/>
    <cacheHierarchy uniqueName="[Measures].[__XL_Count Rango]" caption="__XL_Count Rango" measure="1" displayFolder="" measureGroup="Rango" count="0" hidden="1"/>
    <cacheHierarchy uniqueName="[Measures].[__XL_Count datos_origen]" caption="__XL_Count datos_origen" measure="1" displayFolder="" measureGroup="datos_origen" count="0" hidden="1"/>
    <cacheHierarchy uniqueName="[Measures].[__No measures defined]" caption="__No measures defined" measure="1" displayFolder="" count="0" hidden="1"/>
    <cacheHierarchy uniqueName="[Measures].[Suma de id]" caption="Suma de id" measure="1" displayFolder="" measureGroup="datos_orige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id]" caption="Recuento de id" measure="1" displayFolder="" measureGroup="datos_origen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Mes_visita]" caption="Recuento de Mes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dia_visita]" caption="Recuento de dia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6_Teniendo en cuenta toda su experiencia, ¿cuál es su valoración global con la visita  en un]" caption="Suma de 6_Teniendo en cuenta toda su experiencia, ¿cuál es su valoración global con la visita  en un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omedio de 6_Teniendo en cuenta toda su experiencia, ¿cuál es su valoración global con la visita  e]" caption="Promedio de 6_Teniendo en cuenta toda su experiencia, ¿cuál es su valoración global con la visita  e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2_La recepción y atención al público]" caption="Suma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Promedio de 2_La recepción y atención al público]" caption="Promedio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3_La información: paneles, folletos, cartelas ...]" caption="Suma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3_La información: paneles, folletos, cartelas ...]" caption="Promedio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4_El confort, el orden y la limpieza en la visita]" caption="Suma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5_La adaptación a visitantes con discapacidad]" caption="Suma de 5_La adaptación a visitantes con discapaci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Promedio de 4_El confort, el orden y la limpieza en la visita]" caption="Promedio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romedio de 5_La adaptación a visitantes con discapacidad]" caption="Promedio de 5_La adaptación a visitantes con discapaci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3">
    <dimension name="datos_origen" uniqueName="[datos_origen]" caption="datos_origen"/>
    <dimension measure="1" name="Measures" uniqueName="[Measures]" caption="Measures"/>
    <dimension name="Rango" uniqueName="[Rango]" caption="Rango"/>
  </dimensions>
  <measureGroups count="2">
    <measureGroup name="datos_origen" caption="datos_origen"/>
    <measureGroup name="Rango" caption="Rango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or" refreshedDate="45609.453940856481" backgroundQuery="1" createdVersion="8" refreshedVersion="8" minRefreshableVersion="3" recordCount="0" supportSubquery="1" supportAdvancedDrill="1" xr:uid="{23B47943-24CC-4D96-8B2C-A6846ADA21A8}">
  <cacheSource type="external" connectionId="1"/>
  <cacheFields count="2">
    <cacheField name="[datos_origen].[1_¿Qué museo acabas de visitar?].[1_¿Qué museo acabas de visitar?]" caption="1_¿Qué museo acabas de visitar?" numFmtId="0" hierarchy="7" level="1">
      <sharedItems count="5">
        <s v="Historia de Madrid"/>
        <s v="Planetario de Madrid"/>
        <s v="San Antonio de la Florida"/>
        <s v="San Isidro. Los Orígenes de Madrid"/>
        <s v="Templo de Debod"/>
      </sharedItems>
    </cacheField>
    <cacheField name="[Measures].[Promedio de 6_Teniendo en cuenta toda su experiencia, ¿cuál es su valoración global con la visita  e]" caption="Promedio de 6_Teniendo en cuenta toda su experiencia, ¿cuál es su valoración global con la visita  e" numFmtId="0" hierarchy="27" level="32767"/>
  </cacheFields>
  <cacheHierarchies count="36">
    <cacheHierarchy uniqueName="[datos_origen].[id]" caption="id" attribute="1" defaultMemberUniqueName="[datos_origen].[id].[All]" allUniqueName="[datos_origen].[id].[All]" dimensionUniqueName="[datos_origen]" displayFolder="" count="0" memberValueDatatype="20" unbalanced="0"/>
    <cacheHierarchy uniqueName="[datos_origen].[start_date]" caption="start_date" attribute="1" time="1" defaultMemberUniqueName="[datos_origen].[start_date].[All]" allUniqueName="[datos_origen].[start_date].[All]" dimensionUniqueName="[datos_origen]" displayFolder="" count="0" memberValueDatatype="7" unbalanced="0"/>
    <cacheHierarchy uniqueName="[datos_origen].[updated_date]" caption="updated_date" attribute="1" time="1" defaultMemberUniqueName="[datos_origen].[updated_date].[All]" allUniqueName="[datos_origen].[updated_date].[All]" dimensionUniqueName="[datos_origen]" displayFolder="" count="0" memberValueDatatype="7" unbalanced="0"/>
    <cacheHierarchy uniqueName="[datos_origen].[dia_visita]" caption="dia_visita" attribute="1" defaultMemberUniqueName="[datos_origen].[dia_visita].[All]" allUniqueName="[datos_origen].[dia_visita].[All]" dimensionUniqueName="[datos_origen]" displayFolder="" count="0" memberValueDatatype="130" unbalanced="0"/>
    <cacheHierarchy uniqueName="[datos_origen].[Mes_visita]" caption="Mes_visita" attribute="1" defaultMemberUniqueName="[datos_origen].[Mes_visita].[All]" allUniqueName="[datos_origen].[Mes_visita].[All]" dimensionUniqueName="[datos_origen]" displayFolder="" count="0" memberValueDatatype="130" unbalanced="0"/>
    <cacheHierarchy uniqueName="[datos_origen].[status]" caption="status" attribute="1" defaultMemberUniqueName="[datos_origen].[status].[All]" allUniqueName="[datos_origen].[status].[All]" dimensionUniqueName="[datos_origen]" displayFolder="" count="0" memberValueDatatype="130" unbalanced="0"/>
    <cacheHierarchy uniqueName="[datos_origen].[device_type]" caption="device_type" attribute="1" defaultMemberUniqueName="[datos_origen].[device_type].[All]" allUniqueName="[datos_origen].[device_type].[All]" dimensionUniqueName="[datos_origen]" displayFolder="" count="0" memberValueDatatype="130" unbalanced="0"/>
    <cacheHierarchy uniqueName="[datos_origen].[1_¿Qué museo acabas de visitar?]" caption="1_¿Qué museo acabas de visitar?" attribute="1" defaultMemberUniqueName="[datos_origen].[1_¿Qué museo acabas de visitar?].[All]" allUniqueName="[datos_origen].[1_¿Qué museo acabas de visitar?].[All]" dimensionUniqueName="[datos_origen]" displayFolder="" count="2" memberValueDatatype="130" unbalanced="0">
      <fieldsUsage count="2">
        <fieldUsage x="-1"/>
        <fieldUsage x="0"/>
      </fieldsUsage>
    </cacheHierarchy>
    <cacheHierarchy uniqueName="[datos_origen].[2_La recepción y atención al público]" caption="2_La recepción y atención al público" attribute="1" defaultMemberUniqueName="[datos_origen].[2_La recepción y atención al público].[All]" allUniqueName="[datos_origen].[2_La recepción y atención al público].[All]" dimensionUniqueName="[datos_origen]" displayFolder="" count="0" memberValueDatatype="20" unbalanced="0"/>
    <cacheHierarchy uniqueName="[datos_origen].[3_La información: paneles, folletos, cartelas ...]" caption="3_La información: paneles, folletos, cartelas ..." attribute="1" defaultMemberUniqueName="[datos_origen].[3_La información: paneles, folletos, cartelas ...].[All]" allUniqueName="[datos_origen].[3_La información: paneles, folletos, cartelas ...].[All]" dimensionUniqueName="[datos_origen]" displayFolder="" count="0" memberValueDatatype="20" unbalanced="0"/>
    <cacheHierarchy uniqueName="[datos_origen].[4_El confort, el orden y la limpieza en la visita]" caption="4_El confort, el orden y la limpieza en la visita" attribute="1" defaultMemberUniqueName="[datos_origen].[4_El confort, el orden y la limpieza en la visita].[All]" allUniqueName="[datos_origen].[4_El confort, el orden y la limpieza en la visita].[All]" dimensionUniqueName="[datos_origen]" displayFolder="" count="0" memberValueDatatype="20" unbalanced="0"/>
    <cacheHierarchy uniqueName="[datos_origen].[5_La adaptación a visitantes con discapacidad]" caption="5_La adaptación a visitantes con discapacidad" attribute="1" defaultMemberUniqueName="[datos_origen].[5_La adaptación a visitantes con discapacidad].[All]" allUniqueName="[datos_origen].[5_La adaptación a visitantes con discapacidad].[All]" dimensionUniqueName="[datos_origen]" displayFolder="" count="0" memberValueDatatype="20" unbalanced="0"/>
    <cacheHierarchy uniqueName="[datos_origen].[6_Teniendo en cuenta toda su experiencia, ¿cuál es su valoración global con la visita  en una escala]" caption="6_Teniendo en cuenta toda su experiencia, ¿cuál es su valoración global con la visita  en una escala" attribute="1" defaultMemberUniqueName="[datos_origen].[6_Teniendo en cuenta toda su experiencia, ¿cuál es su valoración global con la visita  en una escala].[All]" allUniqueName="[datos_origen].[6_Teniendo en cuenta toda su experiencia, ¿cuál es su valoración global con la visita  en una escala].[All]" dimensionUniqueName="[datos_origen]" displayFolder="" count="0" memberValueDatatype="20" unbalanced="0"/>
    <cacheHierarchy uniqueName="[datos_origen].[valoracio_total]" caption="valoracio_total" attribute="1" defaultMemberUniqueName="[datos_origen].[valoracio_total].[All]" allUniqueName="[datos_origen].[valoracio_total].[All]" dimensionUniqueName="[datos_origen]" displayFolder="" count="0" memberValueDatatype="130" unbalanced="0"/>
    <cacheHierarchy uniqueName="[datos_origen].[7_Nos encantaría recibir sus observaciones, comentarios o recomendaciones para ayudarnos a mejorar e]" caption="7_Nos encantaría recibir sus observaciones, comentarios o recomendaciones para ayudarnos a mejorar e" attribute="1" defaultMemberUniqueName="[datos_origen].[7_Nos encantaría recibir sus observaciones, comentarios o recomendaciones para ayudarnos a mejorar e].[All]" allUniqueName="[datos_origen].[7_Nos encantaría recibir sus observaciones, comentarios o recomendaciones para ayudarnos a mejorar e].[All]" dimensionUniqueName="[datos_origen]" displayFolder="" count="0" memberValueDatatype="130" unbalanced="0"/>
    <cacheHierarchy uniqueName="[datos_origen].[8_¿Cuál es su grupo de edad?]" caption="8_¿Cuál es su grupo de edad?" attribute="1" defaultMemberUniqueName="[datos_origen].[8_¿Cuál es su grupo de edad?].[All]" allUniqueName="[datos_origen].[8_¿Cuál es su grupo de edad?].[All]" dimensionUniqueName="[datos_origen]" displayFolder="" count="0" memberValueDatatype="130" unbalanced="0"/>
    <cacheHierarchy uniqueName="[datos_origen].[Rango_edad]" caption="Rango_edad" attribute="1" defaultMemberUniqueName="[datos_origen].[Rango_edad].[All]" allUniqueName="[datos_origen].[Rango_edad].[All]" dimensionUniqueName="[datos_origen]" displayFolder="" count="0" memberValueDatatype="130" unbalanced="0"/>
    <cacheHierarchy uniqueName="[datos_origen].[9_¿Cuál es su sexo?]" caption="9_¿Cuál es su sexo?" attribute="1" defaultMemberUniqueName="[datos_origen].[9_¿Cuál es su sexo?].[All]" allUniqueName="[datos_origen].[9_¿Cuál es su sexo?].[All]" dimensionUniqueName="[datos_origen]" displayFolder="" count="0" memberValueDatatype="130" unbalanced="0"/>
    <cacheHierarchy uniqueName="[Rango].[id]" caption="id" attribute="1" defaultMemberUniqueName="[Rango].[id].[All]" allUniqueName="[Rango].[id].[All]" dimensionUniqueName="[Rango]" displayFolder="" count="0" memberValueDatatype="20" unbalanced="0"/>
    <cacheHierarchy uniqueName="[Measures].[__XL_Count Rango]" caption="__XL_Count Rango" measure="1" displayFolder="" measureGroup="Rango" count="0" hidden="1"/>
    <cacheHierarchy uniqueName="[Measures].[__XL_Count datos_origen]" caption="__XL_Count datos_origen" measure="1" displayFolder="" measureGroup="datos_origen" count="0" hidden="1"/>
    <cacheHierarchy uniqueName="[Measures].[__No measures defined]" caption="__No measures defined" measure="1" displayFolder="" count="0" hidden="1"/>
    <cacheHierarchy uniqueName="[Measures].[Suma de id]" caption="Suma de id" measure="1" displayFolder="" measureGroup="datos_orige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id]" caption="Recuento de id" measure="1" displayFolder="" measureGroup="datos_orige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Mes_visita]" caption="Recuento de Mes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dia_visita]" caption="Recuento de dia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6_Teniendo en cuenta toda su experiencia, ¿cuál es su valoración global con la visita  en un]" caption="Suma de 6_Teniendo en cuenta toda su experiencia, ¿cuál es su valoración global con la visita  en un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omedio de 6_Teniendo en cuenta toda su experiencia, ¿cuál es su valoración global con la visita  e]" caption="Promedio de 6_Teniendo en cuenta toda su experiencia, ¿cuál es su valoración global con la visita  e" measure="1" displayFolder="" measureGroup="datos_orige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2_La recepción y atención al público]" caption="Suma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Promedio de 2_La recepción y atención al público]" caption="Promedio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3_La información: paneles, folletos, cartelas ...]" caption="Suma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3_La información: paneles, folletos, cartelas ...]" caption="Promedio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4_El confort, el orden y la limpieza en la visita]" caption="Suma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5_La adaptación a visitantes con discapacidad]" caption="Suma de 5_La adaptación a visitantes con discapaci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Promedio de 4_El confort, el orden y la limpieza en la visita]" caption="Promedio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romedio de 5_La adaptación a visitantes con discapacidad]" caption="Promedio de 5_La adaptación a visitantes con discapaci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3">
    <dimension name="datos_origen" uniqueName="[datos_origen]" caption="datos_origen"/>
    <dimension measure="1" name="Measures" uniqueName="[Measures]" caption="Measures"/>
    <dimension name="Rango" uniqueName="[Rango]" caption="Rango"/>
  </dimensions>
  <measureGroups count="2">
    <measureGroup name="datos_origen" caption="datos_origen"/>
    <measureGroup name="Rango" caption="Rango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or" refreshedDate="45609.454147569442" backgroundQuery="1" createdVersion="8" refreshedVersion="8" minRefreshableVersion="3" recordCount="0" supportSubquery="1" supportAdvancedDrill="1" xr:uid="{F26BDA8B-F9FD-4366-8B93-D69DD49B7746}">
  <cacheSource type="external" connectionId="1"/>
  <cacheFields count="6">
    <cacheField name="[datos_origen].[9_¿Cuál es su sexo?].[9_¿Cuál es su sexo?]" caption="9_¿Cuál es su sexo?" numFmtId="0" hierarchy="17" level="1">
      <sharedItems count="2">
        <s v="Femenino"/>
        <s v="Masculino"/>
      </sharedItems>
    </cacheField>
    <cacheField name="[datos_origen].[1_¿Qué museo acabas de visitar?].[1_¿Qué museo acabas de visitar?]" caption="1_¿Qué museo acabas de visitar?" numFmtId="0" hierarchy="7" level="1">
      <sharedItems count="5">
        <s v="Historia de Madrid"/>
        <s v="Planetario de Madrid"/>
        <s v="San Antonio de la Florida"/>
        <s v="San Isidro. Los Orígenes de Madrid"/>
        <s v="Templo de Debod"/>
      </sharedItems>
    </cacheField>
    <cacheField name="[Measures].[Promedio de 2_La recepción y atención al público]" caption="Promedio de 2_La recepción y atención al público" numFmtId="0" hierarchy="29" level="32767"/>
    <cacheField name="[Measures].[Promedio de 3_La información: paneles, folletos, cartelas ...]" caption="Promedio de 3_La información: paneles, folletos, cartelas ..." numFmtId="0" hierarchy="31" level="32767"/>
    <cacheField name="[Measures].[Promedio de 4_El confort, el orden y la limpieza en la visita]" caption="Promedio de 4_El confort, el orden y la limpieza en la visita" numFmtId="0" hierarchy="34" level="32767"/>
    <cacheField name="[Measures].[Promedio de 5_La adaptación a visitantes con discapacidad]" caption="Promedio de 5_La adaptación a visitantes con discapacidad" numFmtId="0" hierarchy="35" level="32767"/>
  </cacheFields>
  <cacheHierarchies count="36">
    <cacheHierarchy uniqueName="[datos_origen].[id]" caption="id" attribute="1" defaultMemberUniqueName="[datos_origen].[id].[All]" allUniqueName="[datos_origen].[id].[All]" dimensionUniqueName="[datos_origen]" displayFolder="" count="0" memberValueDatatype="20" unbalanced="0"/>
    <cacheHierarchy uniqueName="[datos_origen].[start_date]" caption="start_date" attribute="1" time="1" defaultMemberUniqueName="[datos_origen].[start_date].[All]" allUniqueName="[datos_origen].[start_date].[All]" dimensionUniqueName="[datos_origen]" displayFolder="" count="0" memberValueDatatype="7" unbalanced="0"/>
    <cacheHierarchy uniqueName="[datos_origen].[updated_date]" caption="updated_date" attribute="1" time="1" defaultMemberUniqueName="[datos_origen].[updated_date].[All]" allUniqueName="[datos_origen].[updated_date].[All]" dimensionUniqueName="[datos_origen]" displayFolder="" count="0" memberValueDatatype="7" unbalanced="0"/>
    <cacheHierarchy uniqueName="[datos_origen].[dia_visita]" caption="dia_visita" attribute="1" defaultMemberUniqueName="[datos_origen].[dia_visita].[All]" allUniqueName="[datos_origen].[dia_visita].[All]" dimensionUniqueName="[datos_origen]" displayFolder="" count="0" memberValueDatatype="130" unbalanced="0"/>
    <cacheHierarchy uniqueName="[datos_origen].[Mes_visita]" caption="Mes_visita" attribute="1" defaultMemberUniqueName="[datos_origen].[Mes_visita].[All]" allUniqueName="[datos_origen].[Mes_visita].[All]" dimensionUniqueName="[datos_origen]" displayFolder="" count="0" memberValueDatatype="130" unbalanced="0"/>
    <cacheHierarchy uniqueName="[datos_origen].[status]" caption="status" attribute="1" defaultMemberUniqueName="[datos_origen].[status].[All]" allUniqueName="[datos_origen].[status].[All]" dimensionUniqueName="[datos_origen]" displayFolder="" count="0" memberValueDatatype="130" unbalanced="0"/>
    <cacheHierarchy uniqueName="[datos_origen].[device_type]" caption="device_type" attribute="1" defaultMemberUniqueName="[datos_origen].[device_type].[All]" allUniqueName="[datos_origen].[device_type].[All]" dimensionUniqueName="[datos_origen]" displayFolder="" count="0" memberValueDatatype="130" unbalanced="0"/>
    <cacheHierarchy uniqueName="[datos_origen].[1_¿Qué museo acabas de visitar?]" caption="1_¿Qué museo acabas de visitar?" attribute="1" defaultMemberUniqueName="[datos_origen].[1_¿Qué museo acabas de visitar?].[All]" allUniqueName="[datos_origen].[1_¿Qué museo acabas de visitar?].[All]" dimensionUniqueName="[datos_origen]" displayFolder="" count="2" memberValueDatatype="130" unbalanced="0">
      <fieldsUsage count="2">
        <fieldUsage x="-1"/>
        <fieldUsage x="1"/>
      </fieldsUsage>
    </cacheHierarchy>
    <cacheHierarchy uniqueName="[datos_origen].[2_La recepción y atención al público]" caption="2_La recepción y atención al público" attribute="1" defaultMemberUniqueName="[datos_origen].[2_La recepción y atención al público].[All]" allUniqueName="[datos_origen].[2_La recepción y atención al público].[All]" dimensionUniqueName="[datos_origen]" displayFolder="" count="0" memberValueDatatype="20" unbalanced="0"/>
    <cacheHierarchy uniqueName="[datos_origen].[3_La información: paneles, folletos, cartelas ...]" caption="3_La información: paneles, folletos, cartelas ..." attribute="1" defaultMemberUniqueName="[datos_origen].[3_La información: paneles, folletos, cartelas ...].[All]" allUniqueName="[datos_origen].[3_La información: paneles, folletos, cartelas ...].[All]" dimensionUniqueName="[datos_origen]" displayFolder="" count="0" memberValueDatatype="20" unbalanced="0"/>
    <cacheHierarchy uniqueName="[datos_origen].[4_El confort, el orden y la limpieza en la visita]" caption="4_El confort, el orden y la limpieza en la visita" attribute="1" defaultMemberUniqueName="[datos_origen].[4_El confort, el orden y la limpieza en la visita].[All]" allUniqueName="[datos_origen].[4_El confort, el orden y la limpieza en la visita].[All]" dimensionUniqueName="[datos_origen]" displayFolder="" count="0" memberValueDatatype="20" unbalanced="0"/>
    <cacheHierarchy uniqueName="[datos_origen].[5_La adaptación a visitantes con discapacidad]" caption="5_La adaptación a visitantes con discapacidad" attribute="1" defaultMemberUniqueName="[datos_origen].[5_La adaptación a visitantes con discapacidad].[All]" allUniqueName="[datos_origen].[5_La adaptación a visitantes con discapacidad].[All]" dimensionUniqueName="[datos_origen]" displayFolder="" count="0" memberValueDatatype="20" unbalanced="0"/>
    <cacheHierarchy uniqueName="[datos_origen].[6_Teniendo en cuenta toda su experiencia, ¿cuál es su valoración global con la visita  en una escala]" caption="6_Teniendo en cuenta toda su experiencia, ¿cuál es su valoración global con la visita  en una escala" attribute="1" defaultMemberUniqueName="[datos_origen].[6_Teniendo en cuenta toda su experiencia, ¿cuál es su valoración global con la visita  en una escala].[All]" allUniqueName="[datos_origen].[6_Teniendo en cuenta toda su experiencia, ¿cuál es su valoración global con la visita  en una escala].[All]" dimensionUniqueName="[datos_origen]" displayFolder="" count="0" memberValueDatatype="20" unbalanced="0"/>
    <cacheHierarchy uniqueName="[datos_origen].[valoracio_total]" caption="valoracio_total" attribute="1" defaultMemberUniqueName="[datos_origen].[valoracio_total].[All]" allUniqueName="[datos_origen].[valoracio_total].[All]" dimensionUniqueName="[datos_origen]" displayFolder="" count="0" memberValueDatatype="130" unbalanced="0"/>
    <cacheHierarchy uniqueName="[datos_origen].[7_Nos encantaría recibir sus observaciones, comentarios o recomendaciones para ayudarnos a mejorar e]" caption="7_Nos encantaría recibir sus observaciones, comentarios o recomendaciones para ayudarnos a mejorar e" attribute="1" defaultMemberUniqueName="[datos_origen].[7_Nos encantaría recibir sus observaciones, comentarios o recomendaciones para ayudarnos a mejorar e].[All]" allUniqueName="[datos_origen].[7_Nos encantaría recibir sus observaciones, comentarios o recomendaciones para ayudarnos a mejorar e].[All]" dimensionUniqueName="[datos_origen]" displayFolder="" count="0" memberValueDatatype="130" unbalanced="0"/>
    <cacheHierarchy uniqueName="[datos_origen].[8_¿Cuál es su grupo de edad?]" caption="8_¿Cuál es su grupo de edad?" attribute="1" defaultMemberUniqueName="[datos_origen].[8_¿Cuál es su grupo de edad?].[All]" allUniqueName="[datos_origen].[8_¿Cuál es su grupo de edad?].[All]" dimensionUniqueName="[datos_origen]" displayFolder="" count="0" memberValueDatatype="130" unbalanced="0"/>
    <cacheHierarchy uniqueName="[datos_origen].[Rango_edad]" caption="Rango_edad" attribute="1" defaultMemberUniqueName="[datos_origen].[Rango_edad].[All]" allUniqueName="[datos_origen].[Rango_edad].[All]" dimensionUniqueName="[datos_origen]" displayFolder="" count="0" memberValueDatatype="130" unbalanced="0"/>
    <cacheHierarchy uniqueName="[datos_origen].[9_¿Cuál es su sexo?]" caption="9_¿Cuál es su sexo?" attribute="1" defaultMemberUniqueName="[datos_origen].[9_¿Cuál es su sexo?].[All]" allUniqueName="[datos_origen].[9_¿Cuál es su sexo?].[All]" dimensionUniqueName="[datos_origen]" displayFolder="" count="2" memberValueDatatype="130" unbalanced="0">
      <fieldsUsage count="2">
        <fieldUsage x="-1"/>
        <fieldUsage x="0"/>
      </fieldsUsage>
    </cacheHierarchy>
    <cacheHierarchy uniqueName="[Rango].[id]" caption="id" attribute="1" defaultMemberUniqueName="[Rango].[id].[All]" allUniqueName="[Rango].[id].[All]" dimensionUniqueName="[Rango]" displayFolder="" count="0" memberValueDatatype="20" unbalanced="0"/>
    <cacheHierarchy uniqueName="[Measures].[__XL_Count Rango]" caption="__XL_Count Rango" measure="1" displayFolder="" measureGroup="Rango" count="0" hidden="1"/>
    <cacheHierarchy uniqueName="[Measures].[__XL_Count datos_origen]" caption="__XL_Count datos_origen" measure="1" displayFolder="" measureGroup="datos_origen" count="0" hidden="1"/>
    <cacheHierarchy uniqueName="[Measures].[__No measures defined]" caption="__No measures defined" measure="1" displayFolder="" count="0" hidden="1"/>
    <cacheHierarchy uniqueName="[Measures].[Suma de id]" caption="Suma de id" measure="1" displayFolder="" measureGroup="datos_orige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id]" caption="Recuento de id" measure="1" displayFolder="" measureGroup="datos_orige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Mes_visita]" caption="Recuento de Mes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dia_visita]" caption="Recuento de dia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6_Teniendo en cuenta toda su experiencia, ¿cuál es su valoración global con la visita  en un]" caption="Suma de 6_Teniendo en cuenta toda su experiencia, ¿cuál es su valoración global con la visita  en un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omedio de 6_Teniendo en cuenta toda su experiencia, ¿cuál es su valoración global con la visita  e]" caption="Promedio de 6_Teniendo en cuenta toda su experiencia, ¿cuál es su valoración global con la visita  e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2_La recepción y atención al público]" caption="Suma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Promedio de 2_La recepción y atención al público]" caption="Promedio de 2_La recepción y atención al público" measure="1" displayFolder="" measureGroup="datos_origen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3_La información: paneles, folletos, cartelas ...]" caption="Suma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3_La información: paneles, folletos, cartelas ...]" caption="Promedio de 3_La información: paneles, folletos, cartelas ..." measure="1" displayFolder="" measureGroup="datos_origen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4_El confort, el orden y la limpieza en la visita]" caption="Suma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5_La adaptación a visitantes con discapacidad]" caption="Suma de 5_La adaptación a visitantes con discapaci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Promedio de 4_El confort, el orden y la limpieza en la visita]" caption="Promedio de 4_El confort, el orden y la limpieza en la visita" measure="1" displayFolder="" measureGroup="datos_origen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romedio de 5_La adaptación a visitantes con discapacidad]" caption="Promedio de 5_La adaptación a visitantes con discapacidad" measure="1" displayFolder="" measureGroup="datos_origen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3">
    <dimension name="datos_origen" uniqueName="[datos_origen]" caption="datos_origen"/>
    <dimension measure="1" name="Measures" uniqueName="[Measures]" caption="Measures"/>
    <dimension name="Rango" uniqueName="[Rango]" caption="Rango"/>
  </dimensions>
  <measureGroups count="2">
    <measureGroup name="datos_origen" caption="datos_origen"/>
    <measureGroup name="Rango" caption="Rango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or" refreshedDate="45609.455993055555" backgroundQuery="1" createdVersion="8" refreshedVersion="8" minRefreshableVersion="3" recordCount="0" supportSubquery="1" supportAdvancedDrill="1" xr:uid="{D9552395-8C73-4CB9-8766-5B27E7245E09}">
  <cacheSource type="external" connectionId="1"/>
  <cacheFields count="1">
    <cacheField name="[Measures].[Recuento de id]" caption="Recuento de id" numFmtId="0" hierarchy="23" level="32767"/>
  </cacheFields>
  <cacheHierarchies count="36">
    <cacheHierarchy uniqueName="[datos_origen].[id]" caption="id" attribute="1" defaultMemberUniqueName="[datos_origen].[id].[All]" allUniqueName="[datos_origen].[id].[All]" dimensionUniqueName="[datos_origen]" displayFolder="" count="0" memberValueDatatype="20" unbalanced="0"/>
    <cacheHierarchy uniqueName="[datos_origen].[start_date]" caption="start_date" attribute="1" time="1" defaultMemberUniqueName="[datos_origen].[start_date].[All]" allUniqueName="[datos_origen].[start_date].[All]" dimensionUniqueName="[datos_origen]" displayFolder="" count="0" memberValueDatatype="7" unbalanced="0"/>
    <cacheHierarchy uniqueName="[datos_origen].[updated_date]" caption="updated_date" attribute="1" time="1" defaultMemberUniqueName="[datos_origen].[updated_date].[All]" allUniqueName="[datos_origen].[updated_date].[All]" dimensionUniqueName="[datos_origen]" displayFolder="" count="0" memberValueDatatype="7" unbalanced="0"/>
    <cacheHierarchy uniqueName="[datos_origen].[dia_visita]" caption="dia_visita" attribute="1" defaultMemberUniqueName="[datos_origen].[dia_visita].[All]" allUniqueName="[datos_origen].[dia_visita].[All]" dimensionUniqueName="[datos_origen]" displayFolder="" count="0" memberValueDatatype="130" unbalanced="0"/>
    <cacheHierarchy uniqueName="[datos_origen].[Mes_visita]" caption="Mes_visita" attribute="1" defaultMemberUniqueName="[datos_origen].[Mes_visita].[All]" allUniqueName="[datos_origen].[Mes_visita].[All]" dimensionUniqueName="[datos_origen]" displayFolder="" count="0" memberValueDatatype="130" unbalanced="0"/>
    <cacheHierarchy uniqueName="[datos_origen].[status]" caption="status" attribute="1" defaultMemberUniqueName="[datos_origen].[status].[All]" allUniqueName="[datos_origen].[status].[All]" dimensionUniqueName="[datos_origen]" displayFolder="" count="0" memberValueDatatype="130" unbalanced="0"/>
    <cacheHierarchy uniqueName="[datos_origen].[device_type]" caption="device_type" attribute="1" defaultMemberUniqueName="[datos_origen].[device_type].[All]" allUniqueName="[datos_origen].[device_type].[All]" dimensionUniqueName="[datos_origen]" displayFolder="" count="0" memberValueDatatype="130" unbalanced="0"/>
    <cacheHierarchy uniqueName="[datos_origen].[1_¿Qué museo acabas de visitar?]" caption="1_¿Qué museo acabas de visitar?" attribute="1" defaultMemberUniqueName="[datos_origen].[1_¿Qué museo acabas de visitar?].[All]" allUniqueName="[datos_origen].[1_¿Qué museo acabas de visitar?].[All]" dimensionUniqueName="[datos_origen]" displayFolder="" count="0" memberValueDatatype="130" unbalanced="0"/>
    <cacheHierarchy uniqueName="[datos_origen].[2_La recepción y atención al público]" caption="2_La recepción y atención al público" attribute="1" defaultMemberUniqueName="[datos_origen].[2_La recepción y atención al público].[All]" allUniqueName="[datos_origen].[2_La recepción y atención al público].[All]" dimensionUniqueName="[datos_origen]" displayFolder="" count="0" memberValueDatatype="20" unbalanced="0"/>
    <cacheHierarchy uniqueName="[datos_origen].[3_La información: paneles, folletos, cartelas ...]" caption="3_La información: paneles, folletos, cartelas ..." attribute="1" defaultMemberUniqueName="[datos_origen].[3_La información: paneles, folletos, cartelas ...].[All]" allUniqueName="[datos_origen].[3_La información: paneles, folletos, cartelas ...].[All]" dimensionUniqueName="[datos_origen]" displayFolder="" count="0" memberValueDatatype="20" unbalanced="0"/>
    <cacheHierarchy uniqueName="[datos_origen].[4_El confort, el orden y la limpieza en la visita]" caption="4_El confort, el orden y la limpieza en la visita" attribute="1" defaultMemberUniqueName="[datos_origen].[4_El confort, el orden y la limpieza en la visita].[All]" allUniqueName="[datos_origen].[4_El confort, el orden y la limpieza en la visita].[All]" dimensionUniqueName="[datos_origen]" displayFolder="" count="0" memberValueDatatype="20" unbalanced="0"/>
    <cacheHierarchy uniqueName="[datos_origen].[5_La adaptación a visitantes con discapacidad]" caption="5_La adaptación a visitantes con discapacidad" attribute="1" defaultMemberUniqueName="[datos_origen].[5_La adaptación a visitantes con discapacidad].[All]" allUniqueName="[datos_origen].[5_La adaptación a visitantes con discapacidad].[All]" dimensionUniqueName="[datos_origen]" displayFolder="" count="0" memberValueDatatype="20" unbalanced="0"/>
    <cacheHierarchy uniqueName="[datos_origen].[6_Teniendo en cuenta toda su experiencia, ¿cuál es su valoración global con la visita  en una escala]" caption="6_Teniendo en cuenta toda su experiencia, ¿cuál es su valoración global con la visita  en una escala" attribute="1" defaultMemberUniqueName="[datos_origen].[6_Teniendo en cuenta toda su experiencia, ¿cuál es su valoración global con la visita  en una escala].[All]" allUniqueName="[datos_origen].[6_Teniendo en cuenta toda su experiencia, ¿cuál es su valoración global con la visita  en una escala].[All]" dimensionUniqueName="[datos_origen]" displayFolder="" count="0" memberValueDatatype="20" unbalanced="0"/>
    <cacheHierarchy uniqueName="[datos_origen].[valoracio_total]" caption="valoracio_total" attribute="1" defaultMemberUniqueName="[datos_origen].[valoracio_total].[All]" allUniqueName="[datos_origen].[valoracio_total].[All]" dimensionUniqueName="[datos_origen]" displayFolder="" count="0" memberValueDatatype="130" unbalanced="0"/>
    <cacheHierarchy uniqueName="[datos_origen].[7_Nos encantaría recibir sus observaciones, comentarios o recomendaciones para ayudarnos a mejorar e]" caption="7_Nos encantaría recibir sus observaciones, comentarios o recomendaciones para ayudarnos a mejorar e" attribute="1" defaultMemberUniqueName="[datos_origen].[7_Nos encantaría recibir sus observaciones, comentarios o recomendaciones para ayudarnos a mejorar e].[All]" allUniqueName="[datos_origen].[7_Nos encantaría recibir sus observaciones, comentarios o recomendaciones para ayudarnos a mejorar e].[All]" dimensionUniqueName="[datos_origen]" displayFolder="" count="0" memberValueDatatype="130" unbalanced="0"/>
    <cacheHierarchy uniqueName="[datos_origen].[8_¿Cuál es su grupo de edad?]" caption="8_¿Cuál es su grupo de edad?" attribute="1" defaultMemberUniqueName="[datos_origen].[8_¿Cuál es su grupo de edad?].[All]" allUniqueName="[datos_origen].[8_¿Cuál es su grupo de edad?].[All]" dimensionUniqueName="[datos_origen]" displayFolder="" count="0" memberValueDatatype="130" unbalanced="0"/>
    <cacheHierarchy uniqueName="[datos_origen].[Rango_edad]" caption="Rango_edad" attribute="1" defaultMemberUniqueName="[datos_origen].[Rango_edad].[All]" allUniqueName="[datos_origen].[Rango_edad].[All]" dimensionUniqueName="[datos_origen]" displayFolder="" count="0" memberValueDatatype="130" unbalanced="0"/>
    <cacheHierarchy uniqueName="[datos_origen].[9_¿Cuál es su sexo?]" caption="9_¿Cuál es su sexo?" attribute="1" defaultMemberUniqueName="[datos_origen].[9_¿Cuál es su sexo?].[All]" allUniqueName="[datos_origen].[9_¿Cuál es su sexo?].[All]" dimensionUniqueName="[datos_origen]" displayFolder="" count="0" memberValueDatatype="130" unbalanced="0"/>
    <cacheHierarchy uniqueName="[Rango].[id]" caption="id" attribute="1" defaultMemberUniqueName="[Rango].[id].[All]" allUniqueName="[Rango].[id].[All]" dimensionUniqueName="[Rango]" displayFolder="" count="0" memberValueDatatype="20" unbalanced="0"/>
    <cacheHierarchy uniqueName="[Measures].[__XL_Count Rango]" caption="__XL_Count Rango" measure="1" displayFolder="" measureGroup="Rango" count="0" hidden="1"/>
    <cacheHierarchy uniqueName="[Measures].[__XL_Count datos_origen]" caption="__XL_Count datos_origen" measure="1" displayFolder="" measureGroup="datos_origen" count="0" hidden="1"/>
    <cacheHierarchy uniqueName="[Measures].[__No measures defined]" caption="__No measures defined" measure="1" displayFolder="" count="0" hidden="1"/>
    <cacheHierarchy uniqueName="[Measures].[Suma de id]" caption="Suma de id" measure="1" displayFolder="" measureGroup="datos_orige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id]" caption="Recuento de id" measure="1" displayFolder="" measureGroup="datos_origen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Mes_visita]" caption="Recuento de Mes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dia_visita]" caption="Recuento de dia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6_Teniendo en cuenta toda su experiencia, ¿cuál es su valoración global con la visita  en un]" caption="Suma de 6_Teniendo en cuenta toda su experiencia, ¿cuál es su valoración global con la visita  en un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omedio de 6_Teniendo en cuenta toda su experiencia, ¿cuál es su valoración global con la visita  e]" caption="Promedio de 6_Teniendo en cuenta toda su experiencia, ¿cuál es su valoración global con la visita  e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2_La recepción y atención al público]" caption="Suma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Promedio de 2_La recepción y atención al público]" caption="Promedio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3_La información: paneles, folletos, cartelas ...]" caption="Suma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3_La información: paneles, folletos, cartelas ...]" caption="Promedio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4_El confort, el orden y la limpieza en la visita]" caption="Suma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5_La adaptación a visitantes con discapacidad]" caption="Suma de 5_La adaptación a visitantes con discapaci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Promedio de 4_El confort, el orden y la limpieza en la visita]" caption="Promedio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romedio de 5_La adaptación a visitantes con discapacidad]" caption="Promedio de 5_La adaptación a visitantes con discapaci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3">
    <dimension name="datos_origen" uniqueName="[datos_origen]" caption="datos_origen"/>
    <dimension measure="1" name="Measures" uniqueName="[Measures]" caption="Measures"/>
    <dimension name="Rango" uniqueName="[Rango]" caption="Rango"/>
  </dimensions>
  <measureGroups count="2">
    <measureGroup name="datos_origen" caption="datos_origen"/>
    <measureGroup name="Rango" caption="Rango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or" refreshedDate="45609.456767708332" backgroundQuery="1" createdVersion="8" refreshedVersion="8" minRefreshableVersion="3" recordCount="0" supportSubquery="1" supportAdvancedDrill="1" xr:uid="{F621AB69-A8C1-4AFB-B27F-10900D802965}">
  <cacheSource type="external" connectionId="1"/>
  <cacheFields count="2">
    <cacheField name="[Measures].[Recuento de id]" caption="Recuento de id" numFmtId="0" hierarchy="23" level="32767"/>
    <cacheField name="[datos_origen].[1_¿Qué museo acabas de visitar?].[1_¿Qué museo acabas de visitar?]" caption="1_¿Qué museo acabas de visitar?" numFmtId="0" hierarchy="7" level="1">
      <sharedItems count="5">
        <s v="Historia de Madrid"/>
        <s v="Planetario de Madrid"/>
        <s v="San Antonio de la Florida"/>
        <s v="San Isidro. Los Orígenes de Madrid"/>
        <s v="Templo de Debod"/>
      </sharedItems>
    </cacheField>
  </cacheFields>
  <cacheHierarchies count="36">
    <cacheHierarchy uniqueName="[datos_origen].[id]" caption="id" attribute="1" defaultMemberUniqueName="[datos_origen].[id].[All]" allUniqueName="[datos_origen].[id].[All]" dimensionUniqueName="[datos_origen]" displayFolder="" count="0" memberValueDatatype="20" unbalanced="0"/>
    <cacheHierarchy uniqueName="[datos_origen].[start_date]" caption="start_date" attribute="1" time="1" defaultMemberUniqueName="[datos_origen].[start_date].[All]" allUniqueName="[datos_origen].[start_date].[All]" dimensionUniqueName="[datos_origen]" displayFolder="" count="0" memberValueDatatype="7" unbalanced="0"/>
    <cacheHierarchy uniqueName="[datos_origen].[updated_date]" caption="updated_date" attribute="1" time="1" defaultMemberUniqueName="[datos_origen].[updated_date].[All]" allUniqueName="[datos_origen].[updated_date].[All]" dimensionUniqueName="[datos_origen]" displayFolder="" count="0" memberValueDatatype="7" unbalanced="0"/>
    <cacheHierarchy uniqueName="[datos_origen].[dia_visita]" caption="dia_visita" attribute="1" defaultMemberUniqueName="[datos_origen].[dia_visita].[All]" allUniqueName="[datos_origen].[dia_visita].[All]" dimensionUniqueName="[datos_origen]" displayFolder="" count="0" memberValueDatatype="130" unbalanced="0"/>
    <cacheHierarchy uniqueName="[datos_origen].[Mes_visita]" caption="Mes_visita" attribute="1" defaultMemberUniqueName="[datos_origen].[Mes_visita].[All]" allUniqueName="[datos_origen].[Mes_visita].[All]" dimensionUniqueName="[datos_origen]" displayFolder="" count="0" memberValueDatatype="130" unbalanced="0"/>
    <cacheHierarchy uniqueName="[datos_origen].[status]" caption="status" attribute="1" defaultMemberUniqueName="[datos_origen].[status].[All]" allUniqueName="[datos_origen].[status].[All]" dimensionUniqueName="[datos_origen]" displayFolder="" count="0" memberValueDatatype="130" unbalanced="0"/>
    <cacheHierarchy uniqueName="[datos_origen].[device_type]" caption="device_type" attribute="1" defaultMemberUniqueName="[datos_origen].[device_type].[All]" allUniqueName="[datos_origen].[device_type].[All]" dimensionUniqueName="[datos_origen]" displayFolder="" count="0" memberValueDatatype="130" unbalanced="0"/>
    <cacheHierarchy uniqueName="[datos_origen].[1_¿Qué museo acabas de visitar?]" caption="1_¿Qué museo acabas de visitar?" attribute="1" defaultMemberUniqueName="[datos_origen].[1_¿Qué museo acabas de visitar?].[All]" allUniqueName="[datos_origen].[1_¿Qué museo acabas de visitar?].[All]" dimensionUniqueName="[datos_origen]" displayFolder="" count="2" memberValueDatatype="130" unbalanced="0">
      <fieldsUsage count="2">
        <fieldUsage x="-1"/>
        <fieldUsage x="1"/>
      </fieldsUsage>
    </cacheHierarchy>
    <cacheHierarchy uniqueName="[datos_origen].[2_La recepción y atención al público]" caption="2_La recepción y atención al público" attribute="1" defaultMemberUniqueName="[datos_origen].[2_La recepción y atención al público].[All]" allUniqueName="[datos_origen].[2_La recepción y atención al público].[All]" dimensionUniqueName="[datos_origen]" displayFolder="" count="0" memberValueDatatype="20" unbalanced="0"/>
    <cacheHierarchy uniqueName="[datos_origen].[3_La información: paneles, folletos, cartelas ...]" caption="3_La información: paneles, folletos, cartelas ..." attribute="1" defaultMemberUniqueName="[datos_origen].[3_La información: paneles, folletos, cartelas ...].[All]" allUniqueName="[datos_origen].[3_La información: paneles, folletos, cartelas ...].[All]" dimensionUniqueName="[datos_origen]" displayFolder="" count="0" memberValueDatatype="20" unbalanced="0"/>
    <cacheHierarchy uniqueName="[datos_origen].[4_El confort, el orden y la limpieza en la visita]" caption="4_El confort, el orden y la limpieza en la visita" attribute="1" defaultMemberUniqueName="[datos_origen].[4_El confort, el orden y la limpieza en la visita].[All]" allUniqueName="[datos_origen].[4_El confort, el orden y la limpieza en la visita].[All]" dimensionUniqueName="[datos_origen]" displayFolder="" count="0" memberValueDatatype="20" unbalanced="0"/>
    <cacheHierarchy uniqueName="[datos_origen].[5_La adaptación a visitantes con discapacidad]" caption="5_La adaptación a visitantes con discapacidad" attribute="1" defaultMemberUniqueName="[datos_origen].[5_La adaptación a visitantes con discapacidad].[All]" allUniqueName="[datos_origen].[5_La adaptación a visitantes con discapacidad].[All]" dimensionUniqueName="[datos_origen]" displayFolder="" count="0" memberValueDatatype="20" unbalanced="0"/>
    <cacheHierarchy uniqueName="[datos_origen].[6_Teniendo en cuenta toda su experiencia, ¿cuál es su valoración global con la visita  en una escala]" caption="6_Teniendo en cuenta toda su experiencia, ¿cuál es su valoración global con la visita  en una escala" attribute="1" defaultMemberUniqueName="[datos_origen].[6_Teniendo en cuenta toda su experiencia, ¿cuál es su valoración global con la visita  en una escala].[All]" allUniqueName="[datos_origen].[6_Teniendo en cuenta toda su experiencia, ¿cuál es su valoración global con la visita  en una escala].[All]" dimensionUniqueName="[datos_origen]" displayFolder="" count="0" memberValueDatatype="20" unbalanced="0"/>
    <cacheHierarchy uniqueName="[datos_origen].[valoracio_total]" caption="valoracio_total" attribute="1" defaultMemberUniqueName="[datos_origen].[valoracio_total].[All]" allUniqueName="[datos_origen].[valoracio_total].[All]" dimensionUniqueName="[datos_origen]" displayFolder="" count="0" memberValueDatatype="130" unbalanced="0"/>
    <cacheHierarchy uniqueName="[datos_origen].[7_Nos encantaría recibir sus observaciones, comentarios o recomendaciones para ayudarnos a mejorar e]" caption="7_Nos encantaría recibir sus observaciones, comentarios o recomendaciones para ayudarnos a mejorar e" attribute="1" defaultMemberUniqueName="[datos_origen].[7_Nos encantaría recibir sus observaciones, comentarios o recomendaciones para ayudarnos a mejorar e].[All]" allUniqueName="[datos_origen].[7_Nos encantaría recibir sus observaciones, comentarios o recomendaciones para ayudarnos a mejorar e].[All]" dimensionUniqueName="[datos_origen]" displayFolder="" count="0" memberValueDatatype="130" unbalanced="0"/>
    <cacheHierarchy uniqueName="[datos_origen].[8_¿Cuál es su grupo de edad?]" caption="8_¿Cuál es su grupo de edad?" attribute="1" defaultMemberUniqueName="[datos_origen].[8_¿Cuál es su grupo de edad?].[All]" allUniqueName="[datos_origen].[8_¿Cuál es su grupo de edad?].[All]" dimensionUniqueName="[datos_origen]" displayFolder="" count="0" memberValueDatatype="130" unbalanced="0"/>
    <cacheHierarchy uniqueName="[datos_origen].[Rango_edad]" caption="Rango_edad" attribute="1" defaultMemberUniqueName="[datos_origen].[Rango_edad].[All]" allUniqueName="[datos_origen].[Rango_edad].[All]" dimensionUniqueName="[datos_origen]" displayFolder="" count="0" memberValueDatatype="130" unbalanced="0"/>
    <cacheHierarchy uniqueName="[datos_origen].[9_¿Cuál es su sexo?]" caption="9_¿Cuál es su sexo?" attribute="1" defaultMemberUniqueName="[datos_origen].[9_¿Cuál es su sexo?].[All]" allUniqueName="[datos_origen].[9_¿Cuál es su sexo?].[All]" dimensionUniqueName="[datos_origen]" displayFolder="" count="0" memberValueDatatype="130" unbalanced="0"/>
    <cacheHierarchy uniqueName="[Rango].[id]" caption="id" attribute="1" defaultMemberUniqueName="[Rango].[id].[All]" allUniqueName="[Rango].[id].[All]" dimensionUniqueName="[Rango]" displayFolder="" count="0" memberValueDatatype="20" unbalanced="0"/>
    <cacheHierarchy uniqueName="[Measures].[__XL_Count Rango]" caption="__XL_Count Rango" measure="1" displayFolder="" measureGroup="Rango" count="0" hidden="1"/>
    <cacheHierarchy uniqueName="[Measures].[__XL_Count datos_origen]" caption="__XL_Count datos_origen" measure="1" displayFolder="" measureGroup="datos_origen" count="0" hidden="1"/>
    <cacheHierarchy uniqueName="[Measures].[__No measures defined]" caption="__No measures defined" measure="1" displayFolder="" count="0" hidden="1"/>
    <cacheHierarchy uniqueName="[Measures].[Suma de id]" caption="Suma de id" measure="1" displayFolder="" measureGroup="datos_orige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id]" caption="Recuento de id" measure="1" displayFolder="" measureGroup="datos_origen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Mes_visita]" caption="Recuento de Mes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dia_visita]" caption="Recuento de dia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6_Teniendo en cuenta toda su experiencia, ¿cuál es su valoración global con la visita  en un]" caption="Suma de 6_Teniendo en cuenta toda su experiencia, ¿cuál es su valoración global con la visita  en un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omedio de 6_Teniendo en cuenta toda su experiencia, ¿cuál es su valoración global con la visita  e]" caption="Promedio de 6_Teniendo en cuenta toda su experiencia, ¿cuál es su valoración global con la visita  e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2_La recepción y atención al público]" caption="Suma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Promedio de 2_La recepción y atención al público]" caption="Promedio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3_La información: paneles, folletos, cartelas ...]" caption="Suma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3_La información: paneles, folletos, cartelas ...]" caption="Promedio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4_El confort, el orden y la limpieza en la visita]" caption="Suma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5_La adaptación a visitantes con discapacidad]" caption="Suma de 5_La adaptación a visitantes con discapaci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Promedio de 4_El confort, el orden y la limpieza en la visita]" caption="Promedio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romedio de 5_La adaptación a visitantes con discapacidad]" caption="Promedio de 5_La adaptación a visitantes con discapaci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3">
    <dimension name="datos_origen" uniqueName="[datos_origen]" caption="datos_origen"/>
    <dimension measure="1" name="Measures" uniqueName="[Measures]" caption="Measures"/>
    <dimension name="Rango" uniqueName="[Rango]" caption="Rango"/>
  </dimensions>
  <measureGroups count="2">
    <measureGroup name="datos_origen" caption="datos_origen"/>
    <measureGroup name="Rango" caption="Rango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EBD384-3B2A-469E-9303-640A5E59A7AC}" name="TablaDinámica10" cacheId="286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18">
  <location ref="B29:C37" firstHeaderRow="1" firstDataRow="1" firstDataCol="1"/>
  <pivotFields count="3">
    <pivotField allDrilled="1" subtotalTop="0" showAll="0" dataSourceSort="1" defaultSubtotal="0" defaultAttributeDrillState="1">
      <items count="2">
        <item s="1" x="0"/>
        <item s="1" x="1"/>
      </items>
    </pivotField>
    <pivotField axis="axisRow" allDrilled="1" subtotalTop="0" showAll="0" sortType="ascending" defaultSubtotal="0" defaultAttributeDrillState="1">
      <items count="7">
        <item x="2"/>
        <item x="3"/>
        <item x="4"/>
        <item x="1"/>
        <item x="6"/>
        <item x="5"/>
        <item x="0"/>
      </items>
    </pivotField>
    <pivotField dataField="1" subtotalTop="0" showAll="0" defaultSubtota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Recuento de id" fld="2" subtotal="count" baseField="1" baseItem="0"/>
  </dataFields>
  <formats count="1">
    <format dxfId="14">
      <pivotArea grandRow="1" outline="0" collapsedLevelsAreSubtotals="1" fieldPosition="0"/>
    </format>
  </formats>
  <chartFormats count="1"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Recuento de id"/>
    <pivotHierarchy dragToData="1"/>
    <pivotHierarchy dragToData="1"/>
    <pivotHierarchy dragToData="1"/>
    <pivotHierarchy dragToData="1" caption="Promedio de 6_Teniendo en cuenta toda su experiencia, ¿cuál es su valoración global con la visita  en una escala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os_orige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C69016-4CC3-4BF4-BEC8-5002FD233496}" name="TablaDinámica9" cacheId="283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16">
  <location ref="H29:I33" firstHeaderRow="1" firstDataRow="1" firstDataCol="1"/>
  <pivotFields count="3">
    <pivotField allDrilled="1" subtotalTop="0" showAll="0" dataSourceSort="1" defaultSubtotal="0" defaultAttributeDrillState="1">
      <items count="2">
        <item s="1" x="0"/>
        <item s="1" x="1"/>
      </items>
    </pivotField>
    <pivotField axis="axisRow" allDrilled="1" subtotalTop="0" showAll="0" sortType="ascending" defaultSubtotal="0" defaultAttributeDrillState="1">
      <items count="3">
        <item x="2"/>
        <item x="1"/>
        <item x="0"/>
      </items>
    </pivotField>
    <pivotField dataField="1" subtotalTop="0"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Recuento de id" fld="2" subtotal="count" baseField="1" baseItem="0"/>
  </dataFields>
  <formats count="1">
    <format dxfId="28">
      <pivotArea grandRow="1" outline="0" collapsedLevelsAreSubtotals="1" fieldPosition="0"/>
    </format>
  </formats>
  <chartFormats count="1"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Recuento de id"/>
    <pivotHierarchy dragToData="1"/>
    <pivotHierarchy dragToData="1"/>
    <pivotHierarchy dragToData="1"/>
    <pivotHierarchy dragToData="1" caption="Promedio de 6_Teniendo en cuenta toda su experiencia, ¿cuál es su valoración global con la visita  en una escala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os_orige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1EE3F4-900F-48B1-BB06-E1003471B3BC}" name="TablaDinámica8" cacheId="295" applyNumberFormats="0" applyBorderFormats="0" applyFontFormats="0" applyPatternFormats="0" applyAlignmentFormats="0" applyWidthHeightFormats="1" dataCaption="Valores" updatedVersion="8" minRefreshableVersion="3" useAutoFormatting="1" subtotalHiddenItems="1" rowGrandTotals="0" itemPrintTitles="1" createdVersion="8" indent="0" outline="1" outlineData="1" multipleFieldFilters="0" chartFormat="24">
  <location ref="B60:F65" firstHeaderRow="0" firstDataRow="1" firstDataCol="1"/>
  <pivotFields count="6">
    <pivotField allDrilled="1" subtotalTop="0" showAll="0" dataSourceSort="1" defaultSubtotal="0" defaultAttributeDrillState="1">
      <items count="2">
        <item s="1" x="0"/>
        <item s="1" x="1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Promedio de 2_La recepción y atención al público" fld="2" subtotal="average" baseField="1" baseItem="0"/>
    <dataField name="Promedio de 3_La información: paneles, folletos, cartelas ..." fld="3" subtotal="average" baseField="1" baseItem="0"/>
    <dataField name="Promedio de 4_El confort, el orden y la limpieza en la visita" fld="4" subtotal="average" baseField="1" baseItem="0"/>
    <dataField name="Promedio de 5_La adaptación a visitantes con discapacidad" fld="5" subtotal="average" baseField="1" baseItem="0"/>
  </dataFields>
  <formats count="1">
    <format dxfId="29">
      <pivotArea outline="0" collapsedLevelsAreSubtotals="1" fieldPosition="0"/>
    </format>
  </formats>
  <chartFormats count="4"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6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Total Registros"/>
    <pivotHierarchy dragToData="1"/>
    <pivotHierarchy dragToData="1"/>
    <pivotHierarchy dragToData="1"/>
    <pivotHierarchy dragToData="1" caption="Promedio de 6_Teniendo en cuenta toda su experiencia, ¿cuál es su valoración global con la visita  en una escala"/>
    <pivotHierarchy dragToData="1"/>
    <pivotHierarchy dragToData="1" caption="Promedio de 2_La recepción y atención al público"/>
    <pivotHierarchy dragToData="1"/>
    <pivotHierarchy dragToData="1" caption="Promedio de 3_La información: paneles, folletos, cartelas ..."/>
    <pivotHierarchy dragToData="1"/>
    <pivotHierarchy dragToData="1"/>
    <pivotHierarchy dragToData="1" caption="Promedio de 4_El confort, el orden y la limpieza en la visita"/>
    <pivotHierarchy dragToData="1" caption="Promedio de 5_La adaptación a visitantes con discapacidad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os_orige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6C8DB7-3A09-4589-B68C-D92AC0B862B5}" name="TablaDinámica7" cacheId="208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10">
  <location ref="B41:C44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2">
        <item s="1" x="0"/>
        <item s="1" x="1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Promedio de 6_Teniendo en cuenta toda su experiencia, ¿cuál es su valoración global con la visita  en una escala" fld="0" subtotal="average" baseField="0" baseItem="0" numFmtId="4"/>
  </dataFields>
  <formats count="1">
    <format dxfId="27">
      <pivotArea outline="0" fieldPosition="0">
        <references count="1">
          <reference field="4294967294" count="1">
            <x v="0"/>
          </reference>
        </references>
      </pivotArea>
    </format>
  </format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Total Registros"/>
    <pivotHierarchy dragToData="1"/>
    <pivotHierarchy dragToData="1"/>
    <pivotHierarchy dragToData="1"/>
    <pivotHierarchy dragToData="1" caption="Promedio de 6_Teniendo en cuenta toda su experiencia, ¿cuál es su valoración global con la visita  en una escala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os_orige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3710A2-1E25-4604-AE12-0915E6A1D3EB}" name="TablaDinámica6" cacheId="209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9">
  <location ref="B49:C57" firstHeaderRow="1" firstDataRow="1" firstDataCol="1"/>
  <pivotFields count="2">
    <pivotField axis="axisRow" allDrilled="1" subtotalTop="0" showAll="0" sortType="ascending" defaultSubtotal="0" defaultAttributeDrillState="1">
      <items count="7">
        <item x="2"/>
        <item x="3"/>
        <item x="4"/>
        <item x="1"/>
        <item x="6"/>
        <item x="5"/>
        <item x="0"/>
      </items>
    </pivotField>
    <pivotField dataField="1" subtotalTop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Promedio de 6_Teniendo en cuenta toda su experiencia, ¿cuál es su valoración global con la visita  en una escala" fld="1" subtotal="average" baseField="0" baseItem="0" numFmtId="2"/>
  </dataFields>
  <formats count="3">
    <format dxfId="19">
      <pivotArea field="0" type="button" dataOnly="0" labelOnly="1" outline="0" axis="axisRow" fieldPosition="0"/>
    </format>
    <format dxfId="20">
      <pivotArea collapsedLevelsAreSubtotals="1" fieldPosition="0">
        <references count="1">
          <reference field="0" count="1">
            <x v="0"/>
          </reference>
        </references>
      </pivotArea>
    </format>
    <format dxfId="21">
      <pivotArea outline="0" collapsedLevelsAreSubtotals="1" fieldPosition="0"/>
    </format>
  </formats>
  <chartFormats count="1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Total Registros"/>
    <pivotHierarchy dragToData="1"/>
    <pivotHierarchy dragToData="1"/>
    <pivotHierarchy dragToData="1"/>
    <pivotHierarchy dragToData="1" caption="Promedio de 6_Teniendo en cuenta toda su experiencia, ¿cuál es su valoración global con la visita  en una escala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os_orige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30A580-343B-468E-8AD9-49BA76990551}" name="TablaDinámica3" cacheId="210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7">
  <location ref="H41:I47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Promedio de 6_Teniendo en cuenta toda su experiencia, ¿cuál es su valoración global con la visita  en una escala" fld="0" subtotal="average" baseField="0" baseItem="0" numFmtId="4"/>
  </dataFields>
  <formats count="1">
    <format dxfId="25">
      <pivotArea outline="0" fieldPosition="0">
        <references count="1">
          <reference field="4294967294" count="1">
            <x v="0"/>
          </reference>
        </references>
      </pivotArea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Total Registros"/>
    <pivotHierarchy dragToData="1"/>
    <pivotHierarchy dragToData="1"/>
    <pivotHierarchy dragToData="1"/>
    <pivotHierarchy dragToData="1" caption="Promedio de 6_Teniendo en cuenta toda su experiencia, ¿cuál es su valoración global con la visita  en una escala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os_orige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536C03-1390-4639-AEDF-4BA3A67835D4}" name="TablaDinámica1" cacheId="292" applyNumberFormats="0" applyBorderFormats="0" applyFontFormats="0" applyPatternFormats="0" applyAlignmentFormats="0" applyWidthHeightFormats="1" dataCaption="Valores" updatedVersion="8" minRefreshableVersion="3" useAutoFormatting="1" subtotalHiddenItems="1" rowGrandTotals="0" itemPrintTitles="1" createdVersion="8" indent="0" outline="1" outlineData="1" multipleFieldFilters="0" chartFormat="8">
  <location ref="B18:C23" firstHeaderRow="1" firstDataRow="1" firstDataCol="1"/>
  <pivotFields count="2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Promedio de 6_Teniendo en cuenta toda su experiencia, ¿cuál es su valoración global con la visita  en una escala" fld="1" subtotal="average" baseField="0" baseItem="0" numFmtId="4"/>
  </dataFields>
  <formats count="2">
    <format dxfId="30">
      <pivotArea collapsedLevelsAreSubtotals="1" fieldPosition="0">
        <references count="2">
          <reference field="4294967294" count="1" selected="0">
            <x v="0"/>
          </reference>
          <reference field="0" count="1">
            <x v="0"/>
          </reference>
        </references>
      </pivotArea>
    </format>
    <format dxfId="31">
      <pivotArea outline="0" fieldPosition="0">
        <references count="1">
          <reference field="4294967294" count="1">
            <x v="0"/>
          </reference>
        </references>
      </pivotArea>
    </format>
  </format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Total Registros"/>
    <pivotHierarchy dragToData="1"/>
    <pivotHierarchy dragToData="1"/>
    <pivotHierarchy dragToData="1"/>
    <pivotHierarchy dragToData="1" caption="Promedio de 6_Teniendo en cuenta toda su experiencia, ¿cuál es su valoración global con la visita  en una escala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os_orige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5729F7-47F3-4566-A9C9-54612521B9E5}" name="total Visistas por museo" cacheId="310" applyNumberFormats="0" applyBorderFormats="0" applyFontFormats="0" applyPatternFormats="0" applyAlignmentFormats="0" applyWidthHeightFormats="1" dataCaption="Valores" updatedVersion="8" minRefreshableVersion="3" useAutoFormatting="1" subtotalHiddenItems="1" rowGrandTotals="0" itemPrintTitles="1" createdVersion="8" indent="0" outline="1" outlineData="1" multipleFieldFilters="0" chartFormat="8" rowHeaderCaption="Museo Visitado">
  <location ref="B7:C12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Nº Usuarios" fld="0" subtotal="count" baseField="1" baseItem="0" numFmtId="1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Nº Usuario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os_orige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B6FE5C-096F-477C-A12D-63489798C2BF}" name="Total Visitas" cacheId="304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>
  <location ref="B3:B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Total Visitas" fld="0" subtotal="count" baseField="0" baseItem="0"/>
  </dataField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Total Visita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os_orige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8329E7-62C8-4D49-8CE5-4187820D087A}" name="datos_origen" displayName="datos_origen" ref="A1:R1267" totalsRowShown="0" headerRowDxfId="47" headerRowBorderDxfId="46" tableBorderDxfId="45">
  <autoFilter ref="A1:R1267" xr:uid="{E88329E7-62C8-4D49-8CE5-4187820D087A}"/>
  <tableColumns count="18">
    <tableColumn id="1" xr3:uid="{CBA9188B-DD3E-4A87-88F2-210AE192D699}" name="id"/>
    <tableColumn id="2" xr3:uid="{C6823CAD-AC61-4D6D-B8E3-D9145749ACAD}" name="start_date" dataDxfId="44"/>
    <tableColumn id="3" xr3:uid="{3327FDB2-610C-4935-AB99-901D51BE61EB}" name="updated_date" dataDxfId="43"/>
    <tableColumn id="8" xr3:uid="{FDCF4898-BDD8-4980-8A98-26CAFC0AA145}" name="dia_visita" dataDxfId="42">
      <calculatedColumnFormula>TEXT(B2, "dddd")</calculatedColumnFormula>
    </tableColumn>
    <tableColumn id="5" xr3:uid="{66DE79CB-B1F9-42DA-940F-309A0EBB34CB}" name="Mes_visita" dataDxfId="41">
      <calculatedColumnFormula>TEXT(B2,"mmmm")</calculatedColumnFormula>
    </tableColumn>
    <tableColumn id="6" xr3:uid="{7E05FAC2-CFCB-4EB0-98C6-FF5F87D1896E}" name="status"/>
    <tableColumn id="7" xr3:uid="{1B4D9B79-088E-4DEC-8204-8C16FC31977B}" name="device_type"/>
    <tableColumn id="11" xr3:uid="{115581FD-E90B-4E2C-950D-EDD795A1A124}" name="1_¿Qué museo acabas de visitar?"/>
    <tableColumn id="12" xr3:uid="{18C2A9AB-9CEC-4D04-B319-27E8D802EDE6}" name="2_La recepción y atención al público" dataDxfId="40"/>
    <tableColumn id="13" xr3:uid="{4654335E-B5EE-4B05-80B0-061883281EFF}" name="3_La información: paneles, folletos, cartelas ..." dataDxfId="39"/>
    <tableColumn id="14" xr3:uid="{FE64D53E-34AE-4554-847D-82954F2813C4}" name="4_El confort, el orden y la limpieza en la visita" dataDxfId="38"/>
    <tableColumn id="15" xr3:uid="{6B23C678-1E52-43DC-A316-6051540E63A4}" name="5_La adaptación a visitantes con discapacidad " dataDxfId="37"/>
    <tableColumn id="16" xr3:uid="{12797580-1B62-4586-B1C5-433AEFF7E36F}" name="6_Teniendo en cuenta toda su experiencia, ¿cuál es su valoración global con la visita  en una escala de 0 a 10, siendo “0”, totalmente insatisfactoria y “10”, totalmente satisfactoria" dataDxfId="36"/>
    <tableColumn id="10" xr3:uid="{88B9F67B-560B-4006-923E-4466BC0F6795}" name="valoracio_total" dataDxfId="35">
      <calculatedColumnFormula>IF(M2&lt;=2, "Muy poco", IF(M2&lt;=4, "Poco", IF(M2&lt;=6, "Regular",IF(M2&lt;=8, "Bien", "Excelente"))))</calculatedColumnFormula>
    </tableColumn>
    <tableColumn id="17" xr3:uid="{2637932A-93CF-4512-9378-3511E7CAF092}" name="7_Nos encantaría recibir sus observaciones, comentarios o recomendaciones para ayudarnos a mejorar el servicio"/>
    <tableColumn id="18" xr3:uid="{8FEA6D06-2535-4CCC-A445-0499B62DE660}" name="8_¿Cuál es su grupo de edad?" dataDxfId="34"/>
    <tableColumn id="20" xr3:uid="{B355441E-4EC5-4AC3-8ABE-7C7C5AFC7DC5}" name="Rango_edad" dataDxfId="33">
      <calculatedColumnFormula>IF(P2="Menos de 18 años", "0-18", IF(P2="De 18 a 25 años", "19-25", IF(P2="De 26 a 40 años", "26-40", IF(P2="De 41 a 65 años", "41-65", IF(P2="De 66 o más años", "66-90", "Otro")))))</calculatedColumnFormula>
    </tableColumn>
    <tableColumn id="19" xr3:uid="{9F9265EF-4A66-4C00-90E8-C299A5A2ACD4}" name="9_¿Cuál es su sexo?" dataDxfId="32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67"/>
  <sheetViews>
    <sheetView workbookViewId="0">
      <pane ySplit="1" topLeftCell="A2" activePane="bottomLeft" state="frozen"/>
      <selection pane="bottomLeft" activeCell="R16" sqref="R16"/>
    </sheetView>
  </sheetViews>
  <sheetFormatPr baseColWidth="10" defaultColWidth="9.140625" defaultRowHeight="15" outlineLevelCol="1" x14ac:dyDescent="0.25"/>
  <cols>
    <col min="1" max="1" width="9" customWidth="1"/>
    <col min="2" max="2" width="18.140625" style="6" hidden="1" customWidth="1" outlineLevel="1"/>
    <col min="3" max="3" width="18.140625" hidden="1" customWidth="1" outlineLevel="1"/>
    <col min="4" max="4" width="18.140625" customWidth="1" collapsed="1"/>
    <col min="5" max="5" width="18.140625" customWidth="1"/>
    <col min="6" max="6" width="15.140625" customWidth="1"/>
    <col min="7" max="7" width="16.42578125" bestFit="1" customWidth="1"/>
    <col min="8" max="8" width="35" bestFit="1" customWidth="1"/>
    <col min="9" max="9" width="12.42578125" style="4" customWidth="1"/>
    <col min="10" max="10" width="11.7109375" style="4" customWidth="1"/>
    <col min="11" max="11" width="9.7109375" style="4" customWidth="1"/>
    <col min="12" max="12" width="14.140625" style="4" customWidth="1"/>
    <col min="13" max="13" width="10.7109375" style="4" customWidth="1"/>
    <col min="14" max="14" width="18.7109375" bestFit="1" customWidth="1"/>
    <col min="15" max="15" width="28.140625" hidden="1" customWidth="1" outlineLevel="1"/>
    <col min="16" max="16" width="31.85546875" style="6" hidden="1" customWidth="1" outlineLevel="1" collapsed="1"/>
    <col min="17" max="17" width="31.85546875" style="6" customWidth="1" collapsed="1"/>
    <col min="18" max="18" width="23" style="6" bestFit="1" customWidth="1"/>
  </cols>
  <sheetData>
    <row r="1" spans="1:18" x14ac:dyDescent="0.25">
      <c r="A1" s="2" t="s">
        <v>0</v>
      </c>
      <c r="B1" s="5" t="s">
        <v>1</v>
      </c>
      <c r="C1" s="2" t="s">
        <v>2</v>
      </c>
      <c r="D1" s="2" t="s">
        <v>162</v>
      </c>
      <c r="E1" s="2" t="s">
        <v>163</v>
      </c>
      <c r="F1" s="2" t="s">
        <v>3</v>
      </c>
      <c r="G1" s="2" t="s">
        <v>4</v>
      </c>
      <c r="H1" s="2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2" t="s">
        <v>164</v>
      </c>
      <c r="O1" s="2" t="s">
        <v>11</v>
      </c>
      <c r="P1" s="5" t="s">
        <v>12</v>
      </c>
      <c r="Q1" s="5" t="s">
        <v>165</v>
      </c>
      <c r="R1" s="5" t="s">
        <v>13</v>
      </c>
    </row>
    <row r="2" spans="1:18" x14ac:dyDescent="0.25">
      <c r="A2">
        <v>40148634</v>
      </c>
      <c r="B2" s="1">
        <v>45201.507789421303</v>
      </c>
      <c r="C2" s="1">
        <v>45201.508076142964</v>
      </c>
      <c r="D2" s="1" t="str">
        <f t="shared" ref="D2:D65" si="0">TEXT(B2, "dddd")</f>
        <v>lunes</v>
      </c>
      <c r="E2" s="1" t="str">
        <f t="shared" ref="E2:E65" si="1">TEXT(B2,"mmmm")</f>
        <v>octubre</v>
      </c>
      <c r="F2" t="s">
        <v>14</v>
      </c>
      <c r="G2" t="s">
        <v>17</v>
      </c>
      <c r="H2" t="s">
        <v>18</v>
      </c>
      <c r="I2">
        <v>10</v>
      </c>
      <c r="J2">
        <v>10</v>
      </c>
      <c r="K2">
        <v>10</v>
      </c>
      <c r="L2">
        <v>10</v>
      </c>
      <c r="M2">
        <v>10</v>
      </c>
      <c r="N2" t="str">
        <f t="shared" ref="N2:N27" si="2">IF(M2&lt;=2, "Muy poco", IF(M2&lt;=4, "Poco", IF(M2&lt;=6, "Regular",IF(M2&lt;=8, "Bien", "Excelente"))))</f>
        <v>Excelente</v>
      </c>
      <c r="P2" s="6" t="s">
        <v>155</v>
      </c>
      <c r="Q2" s="6" t="str">
        <f t="shared" ref="Q2:Q65" si="3">IF(P2="Menos de 18 años", "0-18", IF(P2="De 18 a 25 años", "19-25", IF(P2="De 26 a 40 años", "26-40", IF(P2="De 41 a 65 años", "41-65", IF(P2="De 66 o más años", "66-90", "Otro")))))</f>
        <v>41-65</v>
      </c>
      <c r="R2" s="6" t="s">
        <v>160</v>
      </c>
    </row>
    <row r="3" spans="1:18" x14ac:dyDescent="0.25">
      <c r="A3">
        <v>40149054</v>
      </c>
      <c r="B3" s="1">
        <v>45201.581369390959</v>
      </c>
      <c r="C3" s="1">
        <v>45201.582080848391</v>
      </c>
      <c r="D3" s="1" t="str">
        <f t="shared" si="0"/>
        <v>lunes</v>
      </c>
      <c r="E3" s="1" t="str">
        <f t="shared" si="1"/>
        <v>octubre</v>
      </c>
      <c r="F3" t="s">
        <v>14</v>
      </c>
      <c r="G3" t="s">
        <v>17</v>
      </c>
      <c r="H3" t="s">
        <v>18</v>
      </c>
      <c r="I3">
        <v>9</v>
      </c>
      <c r="J3">
        <v>9</v>
      </c>
      <c r="K3">
        <v>10</v>
      </c>
      <c r="L3">
        <v>10</v>
      </c>
      <c r="M3">
        <v>9</v>
      </c>
      <c r="N3" t="str">
        <f t="shared" si="2"/>
        <v>Excelente</v>
      </c>
      <c r="P3" s="6" t="s">
        <v>155</v>
      </c>
      <c r="Q3" s="6" t="str">
        <f t="shared" si="3"/>
        <v>41-65</v>
      </c>
      <c r="R3" s="6" t="s">
        <v>161</v>
      </c>
    </row>
    <row r="4" spans="1:18" x14ac:dyDescent="0.25">
      <c r="A4">
        <v>40149071</v>
      </c>
      <c r="B4" s="1">
        <v>45201.582081805558</v>
      </c>
      <c r="C4" s="1">
        <v>45201.582490361987</v>
      </c>
      <c r="D4" s="1" t="str">
        <f t="shared" si="0"/>
        <v>lunes</v>
      </c>
      <c r="E4" s="1" t="str">
        <f t="shared" si="1"/>
        <v>octubre</v>
      </c>
      <c r="F4" t="s">
        <v>14</v>
      </c>
      <c r="G4" t="s">
        <v>17</v>
      </c>
      <c r="H4" t="s">
        <v>18</v>
      </c>
      <c r="I4">
        <v>10</v>
      </c>
      <c r="J4">
        <v>10</v>
      </c>
      <c r="K4">
        <v>10</v>
      </c>
      <c r="L4">
        <v>10</v>
      </c>
      <c r="M4">
        <v>10</v>
      </c>
      <c r="N4" t="str">
        <f t="shared" si="2"/>
        <v>Excelente</v>
      </c>
      <c r="P4" s="6" t="s">
        <v>155</v>
      </c>
      <c r="Q4" s="6" t="str">
        <f t="shared" si="3"/>
        <v>41-65</v>
      </c>
      <c r="R4" s="6" t="s">
        <v>160</v>
      </c>
    </row>
    <row r="5" spans="1:18" x14ac:dyDescent="0.25">
      <c r="A5">
        <v>40149080</v>
      </c>
      <c r="B5" s="1">
        <v>45201.583533020843</v>
      </c>
      <c r="C5" s="1">
        <v>45201.58446830896</v>
      </c>
      <c r="D5" s="1" t="str">
        <f t="shared" si="0"/>
        <v>lunes</v>
      </c>
      <c r="E5" s="1" t="str">
        <f t="shared" si="1"/>
        <v>octubre</v>
      </c>
      <c r="F5" t="s">
        <v>14</v>
      </c>
      <c r="G5" t="s">
        <v>17</v>
      </c>
      <c r="H5" t="s">
        <v>18</v>
      </c>
      <c r="I5">
        <v>10</v>
      </c>
      <c r="J5">
        <v>10</v>
      </c>
      <c r="K5">
        <v>10</v>
      </c>
      <c r="L5">
        <v>10</v>
      </c>
      <c r="M5">
        <v>10</v>
      </c>
      <c r="N5" t="str">
        <f t="shared" si="2"/>
        <v>Excelente</v>
      </c>
      <c r="P5" s="6" t="s">
        <v>158</v>
      </c>
      <c r="Q5" s="6" t="str">
        <f t="shared" si="3"/>
        <v>66-90</v>
      </c>
      <c r="R5" s="6" t="s">
        <v>161</v>
      </c>
    </row>
    <row r="6" spans="1:18" x14ac:dyDescent="0.25">
      <c r="A6">
        <v>40149089</v>
      </c>
      <c r="B6" s="1">
        <v>45201.584468703702</v>
      </c>
      <c r="C6" s="1">
        <v>45201.584903399213</v>
      </c>
      <c r="D6" s="1" t="str">
        <f t="shared" si="0"/>
        <v>lunes</v>
      </c>
      <c r="E6" s="1" t="str">
        <f t="shared" si="1"/>
        <v>octubre</v>
      </c>
      <c r="F6" t="s">
        <v>14</v>
      </c>
      <c r="G6" t="s">
        <v>17</v>
      </c>
      <c r="H6" t="s">
        <v>18</v>
      </c>
      <c r="I6">
        <v>10</v>
      </c>
      <c r="J6">
        <v>10</v>
      </c>
      <c r="K6">
        <v>10</v>
      </c>
      <c r="L6">
        <v>10</v>
      </c>
      <c r="M6">
        <v>10</v>
      </c>
      <c r="N6" t="str">
        <f t="shared" si="2"/>
        <v>Excelente</v>
      </c>
      <c r="P6" s="6" t="s">
        <v>157</v>
      </c>
      <c r="Q6" s="6" t="str">
        <f t="shared" si="3"/>
        <v>26-40</v>
      </c>
      <c r="R6" s="6" t="s">
        <v>161</v>
      </c>
    </row>
    <row r="7" spans="1:18" x14ac:dyDescent="0.25">
      <c r="A7">
        <v>40149094</v>
      </c>
      <c r="B7" s="1">
        <v>45201.584903854156</v>
      </c>
      <c r="C7" s="1">
        <v>45201.585569948853</v>
      </c>
      <c r="D7" s="1" t="str">
        <f t="shared" si="0"/>
        <v>lunes</v>
      </c>
      <c r="E7" s="1" t="str">
        <f t="shared" si="1"/>
        <v>octubre</v>
      </c>
      <c r="F7" t="s">
        <v>14</v>
      </c>
      <c r="G7" t="s">
        <v>17</v>
      </c>
      <c r="H7" t="s">
        <v>18</v>
      </c>
      <c r="I7">
        <v>10</v>
      </c>
      <c r="J7">
        <v>10</v>
      </c>
      <c r="K7">
        <v>10</v>
      </c>
      <c r="L7">
        <v>10</v>
      </c>
      <c r="M7">
        <v>10</v>
      </c>
      <c r="N7" t="str">
        <f t="shared" si="2"/>
        <v>Excelente</v>
      </c>
      <c r="P7" s="6" t="s">
        <v>155</v>
      </c>
      <c r="Q7" s="6" t="str">
        <f t="shared" si="3"/>
        <v>41-65</v>
      </c>
      <c r="R7" s="6" t="s">
        <v>160</v>
      </c>
    </row>
    <row r="8" spans="1:18" x14ac:dyDescent="0.25">
      <c r="A8">
        <v>40149097</v>
      </c>
      <c r="B8" s="1">
        <v>45201.585570289353</v>
      </c>
      <c r="C8" s="1">
        <v>45201.586102572721</v>
      </c>
      <c r="D8" s="1" t="str">
        <f t="shared" si="0"/>
        <v>lunes</v>
      </c>
      <c r="E8" s="1" t="str">
        <f t="shared" si="1"/>
        <v>octubre</v>
      </c>
      <c r="F8" t="s">
        <v>14</v>
      </c>
      <c r="G8" t="s">
        <v>17</v>
      </c>
      <c r="H8" t="s">
        <v>18</v>
      </c>
      <c r="I8">
        <v>9</v>
      </c>
      <c r="J8">
        <v>7</v>
      </c>
      <c r="K8">
        <v>9</v>
      </c>
      <c r="L8">
        <v>8</v>
      </c>
      <c r="M8">
        <v>9</v>
      </c>
      <c r="N8" t="str">
        <f t="shared" si="2"/>
        <v>Excelente</v>
      </c>
      <c r="P8" s="6" t="s">
        <v>158</v>
      </c>
      <c r="Q8" s="6" t="str">
        <f t="shared" si="3"/>
        <v>66-90</v>
      </c>
      <c r="R8" s="6" t="s">
        <v>161</v>
      </c>
    </row>
    <row r="9" spans="1:18" x14ac:dyDescent="0.25">
      <c r="A9">
        <v>40149100</v>
      </c>
      <c r="B9" s="1">
        <v>45201.586102986112</v>
      </c>
      <c r="C9" s="1">
        <v>45201.587457997179</v>
      </c>
      <c r="D9" s="1" t="str">
        <f t="shared" si="0"/>
        <v>lunes</v>
      </c>
      <c r="E9" s="1" t="str">
        <f t="shared" si="1"/>
        <v>octubre</v>
      </c>
      <c r="F9" t="s">
        <v>14</v>
      </c>
      <c r="G9" t="s">
        <v>17</v>
      </c>
      <c r="H9" t="s">
        <v>18</v>
      </c>
      <c r="I9">
        <v>6</v>
      </c>
      <c r="J9">
        <v>6</v>
      </c>
      <c r="K9">
        <v>9</v>
      </c>
      <c r="L9">
        <v>8</v>
      </c>
      <c r="M9">
        <v>8</v>
      </c>
      <c r="N9" t="str">
        <f t="shared" si="2"/>
        <v>Bien</v>
      </c>
      <c r="P9" s="6" t="s">
        <v>155</v>
      </c>
      <c r="Q9" s="6" t="str">
        <f t="shared" si="3"/>
        <v>41-65</v>
      </c>
      <c r="R9" s="6" t="s">
        <v>160</v>
      </c>
    </row>
    <row r="10" spans="1:18" x14ac:dyDescent="0.25">
      <c r="A10">
        <v>40149111</v>
      </c>
      <c r="B10" s="1">
        <v>45201.58745846065</v>
      </c>
      <c r="C10" s="1">
        <v>45201.589621972773</v>
      </c>
      <c r="D10" s="1" t="str">
        <f t="shared" si="0"/>
        <v>lunes</v>
      </c>
      <c r="E10" s="1" t="str">
        <f t="shared" si="1"/>
        <v>octubre</v>
      </c>
      <c r="F10" t="s">
        <v>14</v>
      </c>
      <c r="G10" t="s">
        <v>17</v>
      </c>
      <c r="H10" t="s">
        <v>18</v>
      </c>
      <c r="I10">
        <v>10</v>
      </c>
      <c r="J10">
        <v>10</v>
      </c>
      <c r="K10">
        <v>10</v>
      </c>
      <c r="L10">
        <v>10</v>
      </c>
      <c r="M10">
        <v>10</v>
      </c>
      <c r="N10" t="str">
        <f t="shared" si="2"/>
        <v>Excelente</v>
      </c>
      <c r="P10" s="6" t="s">
        <v>157</v>
      </c>
      <c r="Q10" s="6" t="str">
        <f t="shared" si="3"/>
        <v>26-40</v>
      </c>
      <c r="R10" s="6" t="s">
        <v>160</v>
      </c>
    </row>
    <row r="11" spans="1:18" x14ac:dyDescent="0.25">
      <c r="A11">
        <v>40149125</v>
      </c>
      <c r="B11" s="1">
        <v>45201.589622430547</v>
      </c>
      <c r="C11" s="1">
        <v>45201.590125595139</v>
      </c>
      <c r="D11" s="1" t="str">
        <f t="shared" si="0"/>
        <v>lunes</v>
      </c>
      <c r="E11" s="1" t="str">
        <f t="shared" si="1"/>
        <v>octubre</v>
      </c>
      <c r="F11" t="s">
        <v>14</v>
      </c>
      <c r="G11" t="s">
        <v>17</v>
      </c>
      <c r="H11" t="s">
        <v>18</v>
      </c>
      <c r="I11">
        <v>10</v>
      </c>
      <c r="J11">
        <v>10</v>
      </c>
      <c r="K11">
        <v>10</v>
      </c>
      <c r="L11">
        <v>10</v>
      </c>
      <c r="M11">
        <v>10</v>
      </c>
      <c r="N11" t="str">
        <f t="shared" si="2"/>
        <v>Excelente</v>
      </c>
      <c r="P11" s="6" t="s">
        <v>156</v>
      </c>
      <c r="Q11" s="6" t="str">
        <f t="shared" si="3"/>
        <v>19-25</v>
      </c>
      <c r="R11" s="6" t="s">
        <v>161</v>
      </c>
    </row>
    <row r="12" spans="1:18" x14ac:dyDescent="0.25">
      <c r="A12">
        <v>40149127</v>
      </c>
      <c r="B12" s="1">
        <v>45201.590126064817</v>
      </c>
      <c r="C12" s="1">
        <v>45201.591753736473</v>
      </c>
      <c r="D12" s="1" t="str">
        <f t="shared" si="0"/>
        <v>lunes</v>
      </c>
      <c r="E12" s="1" t="str">
        <f t="shared" si="1"/>
        <v>octubre</v>
      </c>
      <c r="F12" t="s">
        <v>14</v>
      </c>
      <c r="G12" t="s">
        <v>17</v>
      </c>
      <c r="H12" t="s">
        <v>18</v>
      </c>
      <c r="I12">
        <v>9</v>
      </c>
      <c r="J12">
        <v>9</v>
      </c>
      <c r="K12">
        <v>10</v>
      </c>
      <c r="L12">
        <v>10</v>
      </c>
      <c r="M12">
        <v>9</v>
      </c>
      <c r="N12" t="str">
        <f t="shared" si="2"/>
        <v>Excelente</v>
      </c>
      <c r="P12" s="6" t="s">
        <v>155</v>
      </c>
      <c r="Q12" s="6" t="str">
        <f t="shared" si="3"/>
        <v>41-65</v>
      </c>
      <c r="R12" s="6" t="s">
        <v>161</v>
      </c>
    </row>
    <row r="13" spans="1:18" x14ac:dyDescent="0.25">
      <c r="A13">
        <v>40149138</v>
      </c>
      <c r="B13" s="1">
        <v>45201.591754201392</v>
      </c>
      <c r="C13" s="1">
        <v>45201.592077370078</v>
      </c>
      <c r="D13" s="1" t="str">
        <f t="shared" si="0"/>
        <v>lunes</v>
      </c>
      <c r="E13" s="1" t="str">
        <f t="shared" si="1"/>
        <v>octubre</v>
      </c>
      <c r="F13" t="s">
        <v>14</v>
      </c>
      <c r="G13" t="s">
        <v>17</v>
      </c>
      <c r="H13" t="s">
        <v>18</v>
      </c>
      <c r="I13">
        <v>10</v>
      </c>
      <c r="J13">
        <v>10</v>
      </c>
      <c r="K13">
        <v>10</v>
      </c>
      <c r="L13">
        <v>10</v>
      </c>
      <c r="M13">
        <v>10</v>
      </c>
      <c r="N13" t="str">
        <f t="shared" si="2"/>
        <v>Excelente</v>
      </c>
      <c r="P13" s="6" t="s">
        <v>156</v>
      </c>
      <c r="Q13" s="6" t="str">
        <f t="shared" si="3"/>
        <v>19-25</v>
      </c>
      <c r="R13" s="6" t="s">
        <v>160</v>
      </c>
    </row>
    <row r="14" spans="1:18" x14ac:dyDescent="0.25">
      <c r="A14">
        <v>40149147</v>
      </c>
      <c r="B14" s="1">
        <v>45201.592831793983</v>
      </c>
      <c r="C14" s="1">
        <v>45201.593160035787</v>
      </c>
      <c r="D14" s="1" t="str">
        <f t="shared" si="0"/>
        <v>lunes</v>
      </c>
      <c r="E14" s="1" t="str">
        <f t="shared" si="1"/>
        <v>octubre</v>
      </c>
      <c r="F14" t="s">
        <v>14</v>
      </c>
      <c r="G14" t="s">
        <v>17</v>
      </c>
      <c r="H14" t="s">
        <v>18</v>
      </c>
      <c r="I14">
        <v>8</v>
      </c>
      <c r="J14">
        <v>10</v>
      </c>
      <c r="K14">
        <v>10</v>
      </c>
      <c r="L14">
        <v>10</v>
      </c>
      <c r="M14">
        <v>10</v>
      </c>
      <c r="N14" t="str">
        <f t="shared" si="2"/>
        <v>Excelente</v>
      </c>
      <c r="P14" s="6" t="s">
        <v>156</v>
      </c>
      <c r="Q14" s="6" t="str">
        <f t="shared" si="3"/>
        <v>19-25</v>
      </c>
      <c r="R14" s="6" t="s">
        <v>160</v>
      </c>
    </row>
    <row r="15" spans="1:18" x14ac:dyDescent="0.25">
      <c r="A15">
        <v>40149156</v>
      </c>
      <c r="B15" s="1">
        <v>45201.593759016207</v>
      </c>
      <c r="C15" s="1">
        <v>45201.594248537418</v>
      </c>
      <c r="D15" s="1" t="str">
        <f t="shared" si="0"/>
        <v>lunes</v>
      </c>
      <c r="E15" s="1" t="str">
        <f t="shared" si="1"/>
        <v>octubre</v>
      </c>
      <c r="F15" t="s">
        <v>14</v>
      </c>
      <c r="G15" t="s">
        <v>17</v>
      </c>
      <c r="H15" t="s">
        <v>18</v>
      </c>
      <c r="I15">
        <v>10</v>
      </c>
      <c r="J15">
        <v>5</v>
      </c>
      <c r="K15">
        <v>9</v>
      </c>
      <c r="L15">
        <v>10</v>
      </c>
      <c r="M15">
        <v>10</v>
      </c>
      <c r="N15" t="str">
        <f t="shared" si="2"/>
        <v>Excelente</v>
      </c>
      <c r="P15" s="6" t="s">
        <v>156</v>
      </c>
      <c r="Q15" s="6" t="str">
        <f t="shared" si="3"/>
        <v>19-25</v>
      </c>
      <c r="R15" s="6" t="s">
        <v>160</v>
      </c>
    </row>
    <row r="16" spans="1:18" x14ac:dyDescent="0.25">
      <c r="A16">
        <v>40149158</v>
      </c>
      <c r="B16" s="1">
        <v>45201.594248993053</v>
      </c>
      <c r="C16" s="1">
        <v>45201.594699422778</v>
      </c>
      <c r="D16" s="1" t="str">
        <f t="shared" si="0"/>
        <v>lunes</v>
      </c>
      <c r="E16" s="1" t="str">
        <f t="shared" si="1"/>
        <v>octubre</v>
      </c>
      <c r="F16" t="s">
        <v>14</v>
      </c>
      <c r="G16" t="s">
        <v>17</v>
      </c>
      <c r="H16" t="s">
        <v>18</v>
      </c>
      <c r="I16">
        <v>10</v>
      </c>
      <c r="J16">
        <v>10</v>
      </c>
      <c r="K16">
        <v>10</v>
      </c>
      <c r="L16">
        <v>10</v>
      </c>
      <c r="M16">
        <v>10</v>
      </c>
      <c r="N16" t="str">
        <f t="shared" si="2"/>
        <v>Excelente</v>
      </c>
      <c r="P16" s="6" t="s">
        <v>156</v>
      </c>
      <c r="Q16" s="6" t="str">
        <f t="shared" si="3"/>
        <v>19-25</v>
      </c>
      <c r="R16" s="6" t="s">
        <v>166</v>
      </c>
    </row>
    <row r="17" spans="1:18" x14ac:dyDescent="0.25">
      <c r="A17">
        <v>40149160</v>
      </c>
      <c r="B17" s="1">
        <v>45201.594699861111</v>
      </c>
      <c r="C17" s="1">
        <v>45201.595020731213</v>
      </c>
      <c r="D17" s="1" t="str">
        <f t="shared" si="0"/>
        <v>lunes</v>
      </c>
      <c r="E17" s="1" t="str">
        <f t="shared" si="1"/>
        <v>octubre</v>
      </c>
      <c r="F17" t="s">
        <v>14</v>
      </c>
      <c r="G17" t="s">
        <v>17</v>
      </c>
      <c r="H17" t="s">
        <v>18</v>
      </c>
      <c r="I17">
        <v>10</v>
      </c>
      <c r="J17">
        <v>10</v>
      </c>
      <c r="K17">
        <v>10</v>
      </c>
      <c r="L17">
        <v>10</v>
      </c>
      <c r="M17">
        <v>10</v>
      </c>
      <c r="N17" t="str">
        <f t="shared" si="2"/>
        <v>Excelente</v>
      </c>
      <c r="P17" s="6" t="s">
        <v>158</v>
      </c>
      <c r="Q17" s="6" t="str">
        <f t="shared" si="3"/>
        <v>66-90</v>
      </c>
      <c r="R17" s="6" t="s">
        <v>160</v>
      </c>
    </row>
    <row r="18" spans="1:18" x14ac:dyDescent="0.25">
      <c r="A18">
        <v>40149162</v>
      </c>
      <c r="B18" s="1">
        <v>45201.595021180547</v>
      </c>
      <c r="C18" s="1">
        <v>45201.595485726109</v>
      </c>
      <c r="D18" s="1" t="str">
        <f t="shared" si="0"/>
        <v>lunes</v>
      </c>
      <c r="E18" s="1" t="str">
        <f t="shared" si="1"/>
        <v>octubre</v>
      </c>
      <c r="F18" t="s">
        <v>14</v>
      </c>
      <c r="G18" t="s">
        <v>17</v>
      </c>
      <c r="H18" t="s">
        <v>18</v>
      </c>
      <c r="I18">
        <v>8</v>
      </c>
      <c r="J18">
        <v>9</v>
      </c>
      <c r="K18">
        <v>10</v>
      </c>
      <c r="L18">
        <v>5</v>
      </c>
      <c r="M18">
        <v>8</v>
      </c>
      <c r="N18" t="str">
        <f t="shared" si="2"/>
        <v>Bien</v>
      </c>
      <c r="P18" s="6" t="s">
        <v>156</v>
      </c>
      <c r="Q18" s="6" t="str">
        <f t="shared" si="3"/>
        <v>19-25</v>
      </c>
      <c r="R18" s="6" t="s">
        <v>160</v>
      </c>
    </row>
    <row r="19" spans="1:18" x14ac:dyDescent="0.25">
      <c r="A19">
        <v>40149166</v>
      </c>
      <c r="B19" s="1">
        <v>45201.595486168982</v>
      </c>
      <c r="C19" s="1">
        <v>45201.595893248232</v>
      </c>
      <c r="D19" s="1" t="str">
        <f t="shared" si="0"/>
        <v>lunes</v>
      </c>
      <c r="E19" s="1" t="str">
        <f t="shared" si="1"/>
        <v>octubre</v>
      </c>
      <c r="F19" t="s">
        <v>14</v>
      </c>
      <c r="G19" t="s">
        <v>17</v>
      </c>
      <c r="H19" t="s">
        <v>18</v>
      </c>
      <c r="I19">
        <v>4</v>
      </c>
      <c r="J19">
        <v>8</v>
      </c>
      <c r="K19">
        <v>5</v>
      </c>
      <c r="L19">
        <v>2</v>
      </c>
      <c r="M19">
        <v>7</v>
      </c>
      <c r="N19" t="str">
        <f t="shared" si="2"/>
        <v>Bien</v>
      </c>
      <c r="P19" s="6" t="s">
        <v>156</v>
      </c>
      <c r="Q19" s="6" t="str">
        <f t="shared" si="3"/>
        <v>19-25</v>
      </c>
      <c r="R19" s="6" t="s">
        <v>161</v>
      </c>
    </row>
    <row r="20" spans="1:18" x14ac:dyDescent="0.25">
      <c r="A20">
        <v>40149167</v>
      </c>
      <c r="B20" s="1">
        <v>45201.595893715283</v>
      </c>
      <c r="C20" s="1">
        <v>45201.596304580999</v>
      </c>
      <c r="D20" s="1" t="str">
        <f t="shared" si="0"/>
        <v>lunes</v>
      </c>
      <c r="E20" s="1" t="str">
        <f t="shared" si="1"/>
        <v>octubre</v>
      </c>
      <c r="F20" t="s">
        <v>14</v>
      </c>
      <c r="G20" t="s">
        <v>17</v>
      </c>
      <c r="H20" t="s">
        <v>18</v>
      </c>
      <c r="I20">
        <v>10</v>
      </c>
      <c r="J20">
        <v>10</v>
      </c>
      <c r="K20">
        <v>10</v>
      </c>
      <c r="L20">
        <v>10</v>
      </c>
      <c r="M20">
        <v>10</v>
      </c>
      <c r="N20" t="str">
        <f t="shared" si="2"/>
        <v>Excelente</v>
      </c>
      <c r="P20" s="6" t="s">
        <v>157</v>
      </c>
      <c r="Q20" s="6" t="str">
        <f t="shared" si="3"/>
        <v>26-40</v>
      </c>
      <c r="R20" s="6" t="s">
        <v>160</v>
      </c>
    </row>
    <row r="21" spans="1:18" x14ac:dyDescent="0.25">
      <c r="A21">
        <v>40149173</v>
      </c>
      <c r="B21" s="1">
        <v>45201.59630503472</v>
      </c>
      <c r="C21" s="1">
        <v>45201.59731016829</v>
      </c>
      <c r="D21" s="1" t="str">
        <f t="shared" si="0"/>
        <v>lunes</v>
      </c>
      <c r="E21" s="1" t="str">
        <f t="shared" si="1"/>
        <v>octubre</v>
      </c>
      <c r="F21" t="s">
        <v>14</v>
      </c>
      <c r="G21" t="s">
        <v>17</v>
      </c>
      <c r="H21" t="s">
        <v>18</v>
      </c>
      <c r="I21">
        <v>10</v>
      </c>
      <c r="J21">
        <v>5</v>
      </c>
      <c r="K21">
        <v>10</v>
      </c>
      <c r="L21">
        <v>7</v>
      </c>
      <c r="M21">
        <v>9</v>
      </c>
      <c r="N21" t="str">
        <f t="shared" si="2"/>
        <v>Excelente</v>
      </c>
      <c r="P21" s="6" t="s">
        <v>157</v>
      </c>
      <c r="Q21" s="6" t="str">
        <f t="shared" si="3"/>
        <v>26-40</v>
      </c>
      <c r="R21" s="6" t="s">
        <v>161</v>
      </c>
    </row>
    <row r="22" spans="1:18" x14ac:dyDescent="0.25">
      <c r="A22">
        <v>40149183</v>
      </c>
      <c r="B22" s="1">
        <v>45201.597310625002</v>
      </c>
      <c r="C22" s="1">
        <v>45201.597672141143</v>
      </c>
      <c r="D22" s="1" t="str">
        <f t="shared" si="0"/>
        <v>lunes</v>
      </c>
      <c r="E22" s="1" t="str">
        <f t="shared" si="1"/>
        <v>octubre</v>
      </c>
      <c r="F22" t="s">
        <v>14</v>
      </c>
      <c r="G22" t="s">
        <v>17</v>
      </c>
      <c r="H22" t="s">
        <v>18</v>
      </c>
      <c r="I22">
        <v>10</v>
      </c>
      <c r="J22">
        <v>1</v>
      </c>
      <c r="K22">
        <v>10</v>
      </c>
      <c r="L22">
        <v>10</v>
      </c>
      <c r="M22">
        <v>6</v>
      </c>
      <c r="N22" t="str">
        <f t="shared" si="2"/>
        <v>Regular</v>
      </c>
      <c r="P22" s="6" t="s">
        <v>157</v>
      </c>
      <c r="Q22" s="6" t="str">
        <f t="shared" si="3"/>
        <v>26-40</v>
      </c>
      <c r="R22" s="6" t="s">
        <v>166</v>
      </c>
    </row>
    <row r="23" spans="1:18" x14ac:dyDescent="0.25">
      <c r="A23">
        <v>40149186</v>
      </c>
      <c r="B23" s="1">
        <v>45201.597672569442</v>
      </c>
      <c r="C23" s="1">
        <v>45201.597970127987</v>
      </c>
      <c r="D23" s="1" t="str">
        <f t="shared" si="0"/>
        <v>lunes</v>
      </c>
      <c r="E23" s="1" t="str">
        <f t="shared" si="1"/>
        <v>octubre</v>
      </c>
      <c r="F23" t="s">
        <v>14</v>
      </c>
      <c r="G23" t="s">
        <v>17</v>
      </c>
      <c r="H23" t="s">
        <v>18</v>
      </c>
      <c r="I23">
        <v>10</v>
      </c>
      <c r="J23">
        <v>10</v>
      </c>
      <c r="K23">
        <v>10</v>
      </c>
      <c r="L23">
        <v>10</v>
      </c>
      <c r="M23">
        <v>10</v>
      </c>
      <c r="N23" t="str">
        <f t="shared" si="2"/>
        <v>Excelente</v>
      </c>
      <c r="P23" s="6" t="s">
        <v>156</v>
      </c>
      <c r="Q23" s="6" t="str">
        <f t="shared" si="3"/>
        <v>19-25</v>
      </c>
      <c r="R23" s="6" t="s">
        <v>160</v>
      </c>
    </row>
    <row r="24" spans="1:18" x14ac:dyDescent="0.25">
      <c r="A24">
        <v>40149190</v>
      </c>
      <c r="B24" s="1">
        <v>45201.597970555558</v>
      </c>
      <c r="C24" s="1">
        <v>45201.598343979596</v>
      </c>
      <c r="D24" s="1" t="str">
        <f t="shared" si="0"/>
        <v>lunes</v>
      </c>
      <c r="E24" s="1" t="str">
        <f t="shared" si="1"/>
        <v>octubre</v>
      </c>
      <c r="F24" t="s">
        <v>14</v>
      </c>
      <c r="G24" t="s">
        <v>17</v>
      </c>
      <c r="H24" t="s">
        <v>18</v>
      </c>
      <c r="I24">
        <v>7</v>
      </c>
      <c r="J24">
        <v>8</v>
      </c>
      <c r="K24">
        <v>10</v>
      </c>
      <c r="L24">
        <v>8</v>
      </c>
      <c r="M24">
        <v>9</v>
      </c>
      <c r="N24" t="str">
        <f t="shared" si="2"/>
        <v>Excelente</v>
      </c>
      <c r="P24" s="6" t="s">
        <v>156</v>
      </c>
      <c r="Q24" s="6" t="str">
        <f t="shared" si="3"/>
        <v>19-25</v>
      </c>
      <c r="R24" s="6" t="s">
        <v>161</v>
      </c>
    </row>
    <row r="25" spans="1:18" x14ac:dyDescent="0.25">
      <c r="A25">
        <v>40149191</v>
      </c>
      <c r="B25" s="1">
        <v>45201.598344479156</v>
      </c>
      <c r="C25" s="1">
        <v>45201.598689359897</v>
      </c>
      <c r="D25" s="1" t="str">
        <f t="shared" si="0"/>
        <v>lunes</v>
      </c>
      <c r="E25" s="1" t="str">
        <f t="shared" si="1"/>
        <v>octubre</v>
      </c>
      <c r="F25" t="s">
        <v>14</v>
      </c>
      <c r="G25" t="s">
        <v>17</v>
      </c>
      <c r="H25" t="s">
        <v>18</v>
      </c>
      <c r="I25">
        <v>8</v>
      </c>
      <c r="J25">
        <v>6</v>
      </c>
      <c r="K25">
        <v>10</v>
      </c>
      <c r="L25">
        <v>9</v>
      </c>
      <c r="M25">
        <v>8</v>
      </c>
      <c r="N25" t="str">
        <f t="shared" si="2"/>
        <v>Bien</v>
      </c>
      <c r="P25" s="6" t="s">
        <v>156</v>
      </c>
      <c r="Q25" s="6" t="str">
        <f t="shared" si="3"/>
        <v>19-25</v>
      </c>
      <c r="R25" s="6" t="s">
        <v>160</v>
      </c>
    </row>
    <row r="26" spans="1:18" x14ac:dyDescent="0.25">
      <c r="A26">
        <v>40149193</v>
      </c>
      <c r="B26" s="1">
        <v>45201.598689803242</v>
      </c>
      <c r="C26" s="1">
        <v>45201.598983165502</v>
      </c>
      <c r="D26" s="1" t="str">
        <f t="shared" si="0"/>
        <v>lunes</v>
      </c>
      <c r="E26" s="1" t="str">
        <f t="shared" si="1"/>
        <v>octubre</v>
      </c>
      <c r="F26" t="s">
        <v>14</v>
      </c>
      <c r="G26" t="s">
        <v>17</v>
      </c>
      <c r="H26" t="s">
        <v>18</v>
      </c>
      <c r="I26">
        <v>10</v>
      </c>
      <c r="J26">
        <v>10</v>
      </c>
      <c r="K26">
        <v>10</v>
      </c>
      <c r="L26">
        <v>10</v>
      </c>
      <c r="M26">
        <v>10</v>
      </c>
      <c r="N26" t="str">
        <f t="shared" si="2"/>
        <v>Excelente</v>
      </c>
      <c r="P26" s="6" t="s">
        <v>157</v>
      </c>
      <c r="Q26" s="6" t="str">
        <f t="shared" si="3"/>
        <v>26-40</v>
      </c>
      <c r="R26" s="6" t="s">
        <v>160</v>
      </c>
    </row>
    <row r="27" spans="1:18" x14ac:dyDescent="0.25">
      <c r="A27">
        <v>40149196</v>
      </c>
      <c r="B27" s="1">
        <v>45201.598983634263</v>
      </c>
      <c r="C27" s="1">
        <v>45201.599277778208</v>
      </c>
      <c r="D27" s="1" t="str">
        <f t="shared" si="0"/>
        <v>lunes</v>
      </c>
      <c r="E27" s="1" t="str">
        <f t="shared" si="1"/>
        <v>octubre</v>
      </c>
      <c r="F27" t="s">
        <v>14</v>
      </c>
      <c r="G27" t="s">
        <v>17</v>
      </c>
      <c r="H27" t="s">
        <v>18</v>
      </c>
      <c r="I27">
        <v>10</v>
      </c>
      <c r="J27">
        <v>10</v>
      </c>
      <c r="K27">
        <v>10</v>
      </c>
      <c r="L27">
        <v>10</v>
      </c>
      <c r="M27">
        <v>10</v>
      </c>
      <c r="N27" t="str">
        <f t="shared" si="2"/>
        <v>Excelente</v>
      </c>
      <c r="P27" s="6" t="s">
        <v>155</v>
      </c>
      <c r="Q27" s="6" t="str">
        <f t="shared" si="3"/>
        <v>41-65</v>
      </c>
      <c r="R27" s="6" t="s">
        <v>160</v>
      </c>
    </row>
    <row r="28" spans="1:18" x14ac:dyDescent="0.25">
      <c r="A28">
        <v>40149203</v>
      </c>
      <c r="B28" s="1">
        <v>45201.599668229173</v>
      </c>
      <c r="C28" s="1">
        <v>45201.599977547878</v>
      </c>
      <c r="D28" s="1" t="str">
        <f t="shared" si="0"/>
        <v>lunes</v>
      </c>
      <c r="E28" s="1" t="str">
        <f t="shared" si="1"/>
        <v>octubre</v>
      </c>
      <c r="F28" t="s">
        <v>14</v>
      </c>
      <c r="G28" t="s">
        <v>17</v>
      </c>
      <c r="H28" t="s">
        <v>18</v>
      </c>
      <c r="I28">
        <v>9</v>
      </c>
      <c r="J28">
        <v>10</v>
      </c>
      <c r="K28">
        <v>10</v>
      </c>
      <c r="L28">
        <v>10</v>
      </c>
      <c r="M28">
        <v>9</v>
      </c>
      <c r="N28" t="str">
        <f t="shared" ref="N28:N89" si="4">IF(M28&lt;=2, "Muy poco", IF(M28&lt;=4, "Poco", IF(M28&lt;=6, "Regular",IF(M28&lt;=8, "Bien", "Excelente"))))</f>
        <v>Excelente</v>
      </c>
      <c r="P28" s="6" t="s">
        <v>155</v>
      </c>
      <c r="Q28" s="6" t="str">
        <f t="shared" si="3"/>
        <v>41-65</v>
      </c>
      <c r="R28" s="6" t="s">
        <v>160</v>
      </c>
    </row>
    <row r="29" spans="1:18" x14ac:dyDescent="0.25">
      <c r="A29">
        <v>40149204</v>
      </c>
      <c r="B29" s="1">
        <v>45201.599977997677</v>
      </c>
      <c r="C29" s="1">
        <v>45201.600538239843</v>
      </c>
      <c r="D29" s="1" t="str">
        <f t="shared" si="0"/>
        <v>lunes</v>
      </c>
      <c r="E29" s="1" t="str">
        <f t="shared" si="1"/>
        <v>octubre</v>
      </c>
      <c r="F29" t="s">
        <v>14</v>
      </c>
      <c r="G29" t="s">
        <v>17</v>
      </c>
      <c r="H29" t="s">
        <v>18</v>
      </c>
      <c r="I29">
        <v>10</v>
      </c>
      <c r="J29">
        <v>5</v>
      </c>
      <c r="K29">
        <v>10</v>
      </c>
      <c r="L29">
        <v>7</v>
      </c>
      <c r="M29">
        <v>10</v>
      </c>
      <c r="N29" t="str">
        <f t="shared" si="4"/>
        <v>Excelente</v>
      </c>
      <c r="P29" s="6" t="s">
        <v>157</v>
      </c>
      <c r="Q29" s="6" t="str">
        <f t="shared" si="3"/>
        <v>26-40</v>
      </c>
      <c r="R29" s="6" t="s">
        <v>160</v>
      </c>
    </row>
    <row r="30" spans="1:18" x14ac:dyDescent="0.25">
      <c r="A30">
        <v>40149209</v>
      </c>
      <c r="B30" s="1">
        <v>45201.600538692132</v>
      </c>
      <c r="C30" s="1">
        <v>45201.600880568083</v>
      </c>
      <c r="D30" s="1" t="str">
        <f t="shared" si="0"/>
        <v>lunes</v>
      </c>
      <c r="E30" s="1" t="str">
        <f t="shared" si="1"/>
        <v>octubre</v>
      </c>
      <c r="F30" t="s">
        <v>14</v>
      </c>
      <c r="G30" t="s">
        <v>17</v>
      </c>
      <c r="H30" t="s">
        <v>18</v>
      </c>
      <c r="I30">
        <v>10</v>
      </c>
      <c r="J30">
        <v>10</v>
      </c>
      <c r="K30">
        <v>10</v>
      </c>
      <c r="L30">
        <v>10</v>
      </c>
      <c r="M30">
        <v>10</v>
      </c>
      <c r="N30" t="str">
        <f t="shared" si="4"/>
        <v>Excelente</v>
      </c>
      <c r="P30" s="6" t="s">
        <v>157</v>
      </c>
      <c r="Q30" s="6" t="str">
        <f t="shared" si="3"/>
        <v>26-40</v>
      </c>
      <c r="R30" s="6" t="s">
        <v>166</v>
      </c>
    </row>
    <row r="31" spans="1:18" x14ac:dyDescent="0.25">
      <c r="A31">
        <v>40149211</v>
      </c>
      <c r="B31" s="1">
        <v>45201.600881006947</v>
      </c>
      <c r="C31" s="1">
        <v>45201.601714885393</v>
      </c>
      <c r="D31" s="1" t="str">
        <f t="shared" si="0"/>
        <v>lunes</v>
      </c>
      <c r="E31" s="1" t="str">
        <f t="shared" si="1"/>
        <v>octubre</v>
      </c>
      <c r="F31" t="s">
        <v>14</v>
      </c>
      <c r="G31" t="s">
        <v>17</v>
      </c>
      <c r="H31" t="s">
        <v>18</v>
      </c>
      <c r="I31">
        <v>10</v>
      </c>
      <c r="J31">
        <v>10</v>
      </c>
      <c r="K31">
        <v>10</v>
      </c>
      <c r="L31">
        <v>10</v>
      </c>
      <c r="M31">
        <v>10</v>
      </c>
      <c r="N31" t="str">
        <f t="shared" si="4"/>
        <v>Excelente</v>
      </c>
      <c r="P31" s="6" t="s">
        <v>159</v>
      </c>
      <c r="Q31" s="6" t="str">
        <f t="shared" si="3"/>
        <v>0-18</v>
      </c>
      <c r="R31" s="6" t="s">
        <v>161</v>
      </c>
    </row>
    <row r="32" spans="1:18" x14ac:dyDescent="0.25">
      <c r="A32">
        <v>40149222</v>
      </c>
      <c r="B32" s="1">
        <v>45201.602326099543</v>
      </c>
      <c r="C32" s="1">
        <v>45201.60272592464</v>
      </c>
      <c r="D32" s="1" t="str">
        <f t="shared" si="0"/>
        <v>lunes</v>
      </c>
      <c r="E32" s="1" t="str">
        <f t="shared" si="1"/>
        <v>octubre</v>
      </c>
      <c r="F32" t="s">
        <v>14</v>
      </c>
      <c r="G32" t="s">
        <v>17</v>
      </c>
      <c r="H32" t="s">
        <v>18</v>
      </c>
      <c r="I32">
        <v>10</v>
      </c>
      <c r="J32">
        <v>10</v>
      </c>
      <c r="K32">
        <v>10</v>
      </c>
      <c r="L32">
        <v>10</v>
      </c>
      <c r="M32">
        <v>10</v>
      </c>
      <c r="N32" t="str">
        <f t="shared" si="4"/>
        <v>Excelente</v>
      </c>
      <c r="P32" s="6" t="s">
        <v>157</v>
      </c>
      <c r="Q32" s="6" t="str">
        <f t="shared" si="3"/>
        <v>26-40</v>
      </c>
      <c r="R32" s="6" t="s">
        <v>160</v>
      </c>
    </row>
    <row r="33" spans="1:18" x14ac:dyDescent="0.25">
      <c r="A33">
        <v>40149227</v>
      </c>
      <c r="B33" s="1">
        <v>45201.603093240738</v>
      </c>
      <c r="C33" s="1">
        <v>45201.603543058947</v>
      </c>
      <c r="D33" s="1" t="str">
        <f t="shared" si="0"/>
        <v>lunes</v>
      </c>
      <c r="E33" s="1" t="str">
        <f t="shared" si="1"/>
        <v>octubre</v>
      </c>
      <c r="F33" t="s">
        <v>14</v>
      </c>
      <c r="G33" t="s">
        <v>17</v>
      </c>
      <c r="H33" t="s">
        <v>18</v>
      </c>
      <c r="I33">
        <v>9</v>
      </c>
      <c r="J33">
        <v>8</v>
      </c>
      <c r="K33">
        <v>9</v>
      </c>
      <c r="L33">
        <v>9</v>
      </c>
      <c r="M33">
        <v>9</v>
      </c>
      <c r="N33" t="str">
        <f t="shared" si="4"/>
        <v>Excelente</v>
      </c>
      <c r="P33" s="6" t="s">
        <v>158</v>
      </c>
      <c r="Q33" s="6" t="str">
        <f t="shared" si="3"/>
        <v>66-90</v>
      </c>
      <c r="R33" s="6" t="s">
        <v>161</v>
      </c>
    </row>
    <row r="34" spans="1:18" x14ac:dyDescent="0.25">
      <c r="A34">
        <v>40149259</v>
      </c>
      <c r="B34" s="1">
        <v>45201.607096550928</v>
      </c>
      <c r="C34" s="1">
        <v>45201.607406598217</v>
      </c>
      <c r="D34" s="1" t="str">
        <f t="shared" si="0"/>
        <v>lunes</v>
      </c>
      <c r="E34" s="1" t="str">
        <f t="shared" si="1"/>
        <v>octubre</v>
      </c>
      <c r="F34" t="s">
        <v>14</v>
      </c>
      <c r="G34" t="s">
        <v>17</v>
      </c>
      <c r="H34" t="s">
        <v>18</v>
      </c>
      <c r="I34">
        <v>10</v>
      </c>
      <c r="J34">
        <v>10</v>
      </c>
      <c r="K34">
        <v>10</v>
      </c>
      <c r="L34">
        <v>10</v>
      </c>
      <c r="M34">
        <v>10</v>
      </c>
      <c r="N34" t="str">
        <f t="shared" si="4"/>
        <v>Excelente</v>
      </c>
      <c r="P34" s="6" t="s">
        <v>156</v>
      </c>
      <c r="Q34" s="6" t="str">
        <f t="shared" si="3"/>
        <v>19-25</v>
      </c>
      <c r="R34" s="6" t="s">
        <v>166</v>
      </c>
    </row>
    <row r="35" spans="1:18" x14ac:dyDescent="0.25">
      <c r="A35">
        <v>40149262</v>
      </c>
      <c r="B35" s="1">
        <v>45201.607406898147</v>
      </c>
      <c r="C35" s="1">
        <v>45201.607669631179</v>
      </c>
      <c r="D35" s="1" t="str">
        <f t="shared" si="0"/>
        <v>lunes</v>
      </c>
      <c r="E35" s="1" t="str">
        <f t="shared" si="1"/>
        <v>octubre</v>
      </c>
      <c r="F35" t="s">
        <v>14</v>
      </c>
      <c r="G35" t="s">
        <v>17</v>
      </c>
      <c r="H35" t="s">
        <v>18</v>
      </c>
      <c r="I35">
        <v>10</v>
      </c>
      <c r="J35">
        <v>10</v>
      </c>
      <c r="K35">
        <v>10</v>
      </c>
      <c r="L35">
        <v>7</v>
      </c>
      <c r="M35">
        <v>10</v>
      </c>
      <c r="N35" t="str">
        <f t="shared" si="4"/>
        <v>Excelente</v>
      </c>
      <c r="P35" s="6" t="s">
        <v>157</v>
      </c>
      <c r="Q35" s="6" t="str">
        <f t="shared" si="3"/>
        <v>26-40</v>
      </c>
      <c r="R35" s="6" t="s">
        <v>160</v>
      </c>
    </row>
    <row r="36" spans="1:18" x14ac:dyDescent="0.25">
      <c r="A36">
        <v>40149266</v>
      </c>
      <c r="B36" s="1">
        <v>45201.607669953701</v>
      </c>
      <c r="C36" s="1">
        <v>45201.608433532783</v>
      </c>
      <c r="D36" s="1" t="str">
        <f t="shared" si="0"/>
        <v>lunes</v>
      </c>
      <c r="E36" s="1" t="str">
        <f t="shared" si="1"/>
        <v>octubre</v>
      </c>
      <c r="F36" t="s">
        <v>14</v>
      </c>
      <c r="G36" t="s">
        <v>17</v>
      </c>
      <c r="H36" t="s">
        <v>18</v>
      </c>
      <c r="I36">
        <v>10</v>
      </c>
      <c r="J36">
        <v>8</v>
      </c>
      <c r="K36">
        <v>8</v>
      </c>
      <c r="L36">
        <v>4</v>
      </c>
      <c r="M36">
        <v>8</v>
      </c>
      <c r="N36" t="str">
        <f t="shared" si="4"/>
        <v>Bien</v>
      </c>
      <c r="P36" s="6" t="s">
        <v>157</v>
      </c>
      <c r="Q36" s="6" t="str">
        <f t="shared" si="3"/>
        <v>26-40</v>
      </c>
      <c r="R36" s="6" t="s">
        <v>160</v>
      </c>
    </row>
    <row r="37" spans="1:18" x14ac:dyDescent="0.25">
      <c r="A37">
        <v>40149271</v>
      </c>
      <c r="B37" s="1">
        <v>45201.608724652768</v>
      </c>
      <c r="C37" s="1">
        <v>45201.609005060709</v>
      </c>
      <c r="D37" s="1" t="str">
        <f t="shared" si="0"/>
        <v>lunes</v>
      </c>
      <c r="E37" s="1" t="str">
        <f t="shared" si="1"/>
        <v>octubre</v>
      </c>
      <c r="F37" t="s">
        <v>14</v>
      </c>
      <c r="G37" t="s">
        <v>17</v>
      </c>
      <c r="H37" t="s">
        <v>18</v>
      </c>
      <c r="I37">
        <v>10</v>
      </c>
      <c r="J37">
        <v>10</v>
      </c>
      <c r="K37">
        <v>10</v>
      </c>
      <c r="L37">
        <v>10</v>
      </c>
      <c r="M37">
        <v>10</v>
      </c>
      <c r="N37" t="str">
        <f t="shared" si="4"/>
        <v>Excelente</v>
      </c>
      <c r="P37" s="6" t="s">
        <v>157</v>
      </c>
      <c r="Q37" s="6" t="str">
        <f t="shared" si="3"/>
        <v>26-40</v>
      </c>
      <c r="R37" s="6" t="s">
        <v>160</v>
      </c>
    </row>
    <row r="38" spans="1:18" x14ac:dyDescent="0.25">
      <c r="A38">
        <v>40149272</v>
      </c>
      <c r="B38" s="1">
        <v>45201.609005520833</v>
      </c>
      <c r="C38" s="1">
        <v>45201.609388845267</v>
      </c>
      <c r="D38" s="1" t="str">
        <f t="shared" si="0"/>
        <v>lunes</v>
      </c>
      <c r="E38" s="1" t="str">
        <f t="shared" si="1"/>
        <v>octubre</v>
      </c>
      <c r="F38" t="s">
        <v>14</v>
      </c>
      <c r="G38" t="s">
        <v>17</v>
      </c>
      <c r="H38" t="s">
        <v>18</v>
      </c>
      <c r="I38">
        <v>9</v>
      </c>
      <c r="J38">
        <v>7</v>
      </c>
      <c r="K38">
        <v>8</v>
      </c>
      <c r="L38">
        <v>10</v>
      </c>
      <c r="M38">
        <v>6</v>
      </c>
      <c r="N38" t="str">
        <f t="shared" si="4"/>
        <v>Regular</v>
      </c>
      <c r="P38" s="6" t="s">
        <v>159</v>
      </c>
      <c r="Q38" s="6" t="str">
        <f t="shared" si="3"/>
        <v>0-18</v>
      </c>
      <c r="R38" s="6" t="s">
        <v>160</v>
      </c>
    </row>
    <row r="39" spans="1:18" x14ac:dyDescent="0.25">
      <c r="A39">
        <v>40149275</v>
      </c>
      <c r="B39" s="1">
        <v>45201.609389351848</v>
      </c>
      <c r="C39" s="1">
        <v>45201.609697635853</v>
      </c>
      <c r="D39" s="1" t="str">
        <f t="shared" si="0"/>
        <v>lunes</v>
      </c>
      <c r="E39" s="1" t="str">
        <f t="shared" si="1"/>
        <v>octubre</v>
      </c>
      <c r="F39" t="s">
        <v>14</v>
      </c>
      <c r="G39" t="s">
        <v>17</v>
      </c>
      <c r="H39" t="s">
        <v>18</v>
      </c>
      <c r="I39">
        <v>9</v>
      </c>
      <c r="J39">
        <v>7</v>
      </c>
      <c r="K39">
        <v>10</v>
      </c>
      <c r="L39">
        <v>9</v>
      </c>
      <c r="M39">
        <v>8</v>
      </c>
      <c r="N39" t="str">
        <f t="shared" si="4"/>
        <v>Bien</v>
      </c>
      <c r="P39" s="6" t="s">
        <v>159</v>
      </c>
      <c r="Q39" s="6" t="str">
        <f t="shared" si="3"/>
        <v>0-18</v>
      </c>
      <c r="R39" s="6" t="s">
        <v>160</v>
      </c>
    </row>
    <row r="40" spans="1:18" x14ac:dyDescent="0.25">
      <c r="A40">
        <v>40149279</v>
      </c>
      <c r="B40" s="1">
        <v>45201.609698148153</v>
      </c>
      <c r="C40" s="1">
        <v>45201.609963482493</v>
      </c>
      <c r="D40" s="1" t="str">
        <f t="shared" si="0"/>
        <v>lunes</v>
      </c>
      <c r="E40" s="1" t="str">
        <f t="shared" si="1"/>
        <v>octubre</v>
      </c>
      <c r="F40" t="s">
        <v>14</v>
      </c>
      <c r="G40" t="s">
        <v>17</v>
      </c>
      <c r="H40" t="s">
        <v>18</v>
      </c>
      <c r="I40">
        <v>10</v>
      </c>
      <c r="J40">
        <v>10</v>
      </c>
      <c r="K40">
        <v>10</v>
      </c>
      <c r="L40">
        <v>10</v>
      </c>
      <c r="M40">
        <v>10</v>
      </c>
      <c r="N40" t="str">
        <f t="shared" si="4"/>
        <v>Excelente</v>
      </c>
      <c r="P40" s="6" t="s">
        <v>157</v>
      </c>
      <c r="Q40" s="6" t="str">
        <f t="shared" si="3"/>
        <v>26-40</v>
      </c>
      <c r="R40" s="6" t="s">
        <v>161</v>
      </c>
    </row>
    <row r="41" spans="1:18" x14ac:dyDescent="0.25">
      <c r="A41">
        <v>40149285</v>
      </c>
      <c r="B41" s="1">
        <v>45201.610188483799</v>
      </c>
      <c r="C41" s="1">
        <v>45201.610437418123</v>
      </c>
      <c r="D41" s="1" t="str">
        <f t="shared" si="0"/>
        <v>lunes</v>
      </c>
      <c r="E41" s="1" t="str">
        <f t="shared" si="1"/>
        <v>octubre</v>
      </c>
      <c r="F41" t="s">
        <v>14</v>
      </c>
      <c r="G41" t="s">
        <v>17</v>
      </c>
      <c r="H41" t="s">
        <v>18</v>
      </c>
      <c r="I41">
        <v>10</v>
      </c>
      <c r="J41">
        <v>10</v>
      </c>
      <c r="K41">
        <v>10</v>
      </c>
      <c r="L41">
        <v>9</v>
      </c>
      <c r="M41">
        <v>10</v>
      </c>
      <c r="N41" t="str">
        <f t="shared" si="4"/>
        <v>Excelente</v>
      </c>
      <c r="P41" s="6" t="s">
        <v>159</v>
      </c>
      <c r="Q41" s="6" t="str">
        <f t="shared" si="3"/>
        <v>0-18</v>
      </c>
      <c r="R41" s="6" t="s">
        <v>160</v>
      </c>
    </row>
    <row r="42" spans="1:18" x14ac:dyDescent="0.25">
      <c r="A42">
        <v>40149287</v>
      </c>
      <c r="B42" s="1">
        <v>45201.610437881936</v>
      </c>
      <c r="C42" s="1">
        <v>45201.610684592932</v>
      </c>
      <c r="D42" s="1" t="str">
        <f t="shared" si="0"/>
        <v>lunes</v>
      </c>
      <c r="E42" s="1" t="str">
        <f t="shared" si="1"/>
        <v>octubre</v>
      </c>
      <c r="F42" t="s">
        <v>14</v>
      </c>
      <c r="G42" t="s">
        <v>17</v>
      </c>
      <c r="H42" t="s">
        <v>18</v>
      </c>
      <c r="I42">
        <v>10</v>
      </c>
      <c r="J42">
        <v>10</v>
      </c>
      <c r="K42">
        <v>10</v>
      </c>
      <c r="L42">
        <v>10</v>
      </c>
      <c r="M42">
        <v>10</v>
      </c>
      <c r="N42" t="str">
        <f t="shared" si="4"/>
        <v>Excelente</v>
      </c>
      <c r="P42" s="6" t="s">
        <v>155</v>
      </c>
      <c r="Q42" s="6" t="str">
        <f t="shared" si="3"/>
        <v>41-65</v>
      </c>
      <c r="R42" s="6" t="s">
        <v>160</v>
      </c>
    </row>
    <row r="43" spans="1:18" x14ac:dyDescent="0.25">
      <c r="A43">
        <v>40149289</v>
      </c>
      <c r="B43" s="1">
        <v>45201.610685046297</v>
      </c>
      <c r="C43" s="1">
        <v>45201.610987318301</v>
      </c>
      <c r="D43" s="1" t="str">
        <f t="shared" si="0"/>
        <v>lunes</v>
      </c>
      <c r="E43" s="1" t="str">
        <f t="shared" si="1"/>
        <v>octubre</v>
      </c>
      <c r="F43" t="s">
        <v>14</v>
      </c>
      <c r="G43" t="s">
        <v>17</v>
      </c>
      <c r="H43" t="s">
        <v>18</v>
      </c>
      <c r="I43">
        <v>10</v>
      </c>
      <c r="J43">
        <v>10</v>
      </c>
      <c r="K43">
        <v>10</v>
      </c>
      <c r="L43">
        <v>9</v>
      </c>
      <c r="M43">
        <v>9</v>
      </c>
      <c r="N43" t="str">
        <f t="shared" si="4"/>
        <v>Excelente</v>
      </c>
      <c r="P43" s="6" t="s">
        <v>155</v>
      </c>
      <c r="Q43" s="6" t="str">
        <f t="shared" si="3"/>
        <v>41-65</v>
      </c>
      <c r="R43" s="6" t="s">
        <v>166</v>
      </c>
    </row>
    <row r="44" spans="1:18" x14ac:dyDescent="0.25">
      <c r="A44">
        <v>40149291</v>
      </c>
      <c r="B44" s="1">
        <v>45201.610987789347</v>
      </c>
      <c r="C44" s="1">
        <v>45201.611231135626</v>
      </c>
      <c r="D44" s="1" t="str">
        <f t="shared" si="0"/>
        <v>lunes</v>
      </c>
      <c r="E44" s="1" t="str">
        <f t="shared" si="1"/>
        <v>octubre</v>
      </c>
      <c r="F44" t="s">
        <v>14</v>
      </c>
      <c r="G44" t="s">
        <v>17</v>
      </c>
      <c r="H44" t="s">
        <v>18</v>
      </c>
      <c r="I44">
        <v>10</v>
      </c>
      <c r="J44">
        <v>10</v>
      </c>
      <c r="K44">
        <v>10</v>
      </c>
      <c r="L44">
        <v>10</v>
      </c>
      <c r="M44">
        <v>10</v>
      </c>
      <c r="N44" t="str">
        <f t="shared" si="4"/>
        <v>Excelente</v>
      </c>
      <c r="P44" s="6" t="s">
        <v>155</v>
      </c>
      <c r="Q44" s="6" t="str">
        <f t="shared" si="3"/>
        <v>41-65</v>
      </c>
      <c r="R44" s="6" t="s">
        <v>160</v>
      </c>
    </row>
    <row r="45" spans="1:18" x14ac:dyDescent="0.25">
      <c r="A45">
        <v>40149294</v>
      </c>
      <c r="B45" s="1">
        <v>45201.611231608797</v>
      </c>
      <c r="C45" s="1">
        <v>45201.612089084927</v>
      </c>
      <c r="D45" s="1" t="str">
        <f t="shared" si="0"/>
        <v>lunes</v>
      </c>
      <c r="E45" s="1" t="str">
        <f t="shared" si="1"/>
        <v>octubre</v>
      </c>
      <c r="F45" t="s">
        <v>14</v>
      </c>
      <c r="G45" t="s">
        <v>17</v>
      </c>
      <c r="H45" t="s">
        <v>18</v>
      </c>
      <c r="I45">
        <v>10</v>
      </c>
      <c r="J45">
        <v>10</v>
      </c>
      <c r="K45">
        <v>10</v>
      </c>
      <c r="L45">
        <v>10</v>
      </c>
      <c r="M45">
        <v>10</v>
      </c>
      <c r="N45" t="str">
        <f t="shared" si="4"/>
        <v>Excelente</v>
      </c>
      <c r="P45" s="6" t="s">
        <v>155</v>
      </c>
      <c r="Q45" s="6" t="str">
        <f t="shared" si="3"/>
        <v>41-65</v>
      </c>
      <c r="R45" s="6" t="s">
        <v>160</v>
      </c>
    </row>
    <row r="46" spans="1:18" x14ac:dyDescent="0.25">
      <c r="A46">
        <v>40149304</v>
      </c>
      <c r="B46" s="1">
        <v>45201.612089548609</v>
      </c>
      <c r="C46" s="1">
        <v>45201.612549012127</v>
      </c>
      <c r="D46" s="1" t="str">
        <f t="shared" si="0"/>
        <v>lunes</v>
      </c>
      <c r="E46" s="1" t="str">
        <f t="shared" si="1"/>
        <v>octubre</v>
      </c>
      <c r="F46" t="s">
        <v>14</v>
      </c>
      <c r="G46" t="s">
        <v>17</v>
      </c>
      <c r="H46" t="s">
        <v>18</v>
      </c>
      <c r="I46">
        <v>10</v>
      </c>
      <c r="J46">
        <v>0</v>
      </c>
      <c r="K46">
        <v>10</v>
      </c>
      <c r="L46">
        <v>10</v>
      </c>
      <c r="M46">
        <v>10</v>
      </c>
      <c r="N46" t="str">
        <f t="shared" si="4"/>
        <v>Excelente</v>
      </c>
      <c r="P46" s="6" t="s">
        <v>157</v>
      </c>
      <c r="Q46" s="6" t="str">
        <f t="shared" si="3"/>
        <v>26-40</v>
      </c>
      <c r="R46" s="6" t="s">
        <v>160</v>
      </c>
    </row>
    <row r="47" spans="1:18" x14ac:dyDescent="0.25">
      <c r="A47">
        <v>40149309</v>
      </c>
      <c r="B47" s="1">
        <v>45201.612549560188</v>
      </c>
      <c r="C47" s="1">
        <v>45201.612870695113</v>
      </c>
      <c r="D47" s="1" t="str">
        <f t="shared" si="0"/>
        <v>lunes</v>
      </c>
      <c r="E47" s="1" t="str">
        <f t="shared" si="1"/>
        <v>octubre</v>
      </c>
      <c r="F47" t="s">
        <v>14</v>
      </c>
      <c r="G47" t="s">
        <v>17</v>
      </c>
      <c r="H47" t="s">
        <v>18</v>
      </c>
      <c r="I47">
        <v>10</v>
      </c>
      <c r="J47">
        <v>10</v>
      </c>
      <c r="K47">
        <v>10</v>
      </c>
      <c r="L47">
        <v>3</v>
      </c>
      <c r="M47">
        <v>5</v>
      </c>
      <c r="N47" t="str">
        <f t="shared" si="4"/>
        <v>Regular</v>
      </c>
      <c r="P47" s="6" t="s">
        <v>155</v>
      </c>
      <c r="Q47" s="6" t="str">
        <f t="shared" si="3"/>
        <v>41-65</v>
      </c>
      <c r="R47" s="6" t="s">
        <v>160</v>
      </c>
    </row>
    <row r="48" spans="1:18" x14ac:dyDescent="0.25">
      <c r="A48">
        <v>40149311</v>
      </c>
      <c r="B48" s="1">
        <v>45201.612871168982</v>
      </c>
      <c r="C48" s="1">
        <v>45201.613504633016</v>
      </c>
      <c r="D48" s="1" t="str">
        <f t="shared" si="0"/>
        <v>lunes</v>
      </c>
      <c r="E48" s="1" t="str">
        <f t="shared" si="1"/>
        <v>octubre</v>
      </c>
      <c r="F48" t="s">
        <v>14</v>
      </c>
      <c r="G48" t="s">
        <v>17</v>
      </c>
      <c r="H48" t="s">
        <v>18</v>
      </c>
      <c r="I48">
        <v>10</v>
      </c>
      <c r="J48">
        <v>9</v>
      </c>
      <c r="K48">
        <v>10</v>
      </c>
      <c r="L48">
        <v>9</v>
      </c>
      <c r="M48">
        <v>8</v>
      </c>
      <c r="N48" t="str">
        <f t="shared" si="4"/>
        <v>Bien</v>
      </c>
      <c r="P48" s="6" t="s">
        <v>157</v>
      </c>
      <c r="Q48" s="6" t="str">
        <f t="shared" si="3"/>
        <v>26-40</v>
      </c>
      <c r="R48" s="6" t="s">
        <v>160</v>
      </c>
    </row>
    <row r="49" spans="1:18" x14ac:dyDescent="0.25">
      <c r="A49">
        <v>40149318</v>
      </c>
      <c r="B49" s="1">
        <v>45201.613505092602</v>
      </c>
      <c r="C49" s="1">
        <v>45201.613853162547</v>
      </c>
      <c r="D49" s="1" t="str">
        <f t="shared" si="0"/>
        <v>lunes</v>
      </c>
      <c r="E49" s="1" t="str">
        <f t="shared" si="1"/>
        <v>octubre</v>
      </c>
      <c r="F49" t="s">
        <v>14</v>
      </c>
      <c r="G49" t="s">
        <v>17</v>
      </c>
      <c r="H49" t="s">
        <v>18</v>
      </c>
      <c r="I49">
        <v>10</v>
      </c>
      <c r="J49">
        <v>8</v>
      </c>
      <c r="K49">
        <v>10</v>
      </c>
      <c r="L49">
        <v>10</v>
      </c>
      <c r="M49">
        <v>10</v>
      </c>
      <c r="N49" t="str">
        <f t="shared" si="4"/>
        <v>Excelente</v>
      </c>
      <c r="P49" s="6" t="s">
        <v>157</v>
      </c>
      <c r="Q49" s="6" t="str">
        <f t="shared" si="3"/>
        <v>26-40</v>
      </c>
      <c r="R49" s="6" t="s">
        <v>160</v>
      </c>
    </row>
    <row r="50" spans="1:18" x14ac:dyDescent="0.25">
      <c r="A50">
        <v>40149322</v>
      </c>
      <c r="B50" s="1">
        <v>45201.613853634262</v>
      </c>
      <c r="C50" s="1">
        <v>45201.614108719317</v>
      </c>
      <c r="D50" s="1" t="str">
        <f t="shared" si="0"/>
        <v>lunes</v>
      </c>
      <c r="E50" s="1" t="str">
        <f t="shared" si="1"/>
        <v>octubre</v>
      </c>
      <c r="F50" t="s">
        <v>14</v>
      </c>
      <c r="G50" t="s">
        <v>17</v>
      </c>
      <c r="H50" t="s">
        <v>18</v>
      </c>
      <c r="I50">
        <v>10</v>
      </c>
      <c r="J50">
        <v>10</v>
      </c>
      <c r="K50">
        <v>10</v>
      </c>
      <c r="L50">
        <v>10</v>
      </c>
      <c r="M50">
        <v>10</v>
      </c>
      <c r="N50" t="str">
        <f t="shared" si="4"/>
        <v>Excelente</v>
      </c>
      <c r="P50" s="6" t="s">
        <v>156</v>
      </c>
      <c r="Q50" s="6" t="str">
        <f t="shared" si="3"/>
        <v>19-25</v>
      </c>
      <c r="R50" s="6" t="s">
        <v>161</v>
      </c>
    </row>
    <row r="51" spans="1:18" x14ac:dyDescent="0.25">
      <c r="A51">
        <v>40149325</v>
      </c>
      <c r="B51" s="1">
        <v>45201.614109224538</v>
      </c>
      <c r="C51" s="1">
        <v>45201.614408793394</v>
      </c>
      <c r="D51" s="1" t="str">
        <f t="shared" si="0"/>
        <v>lunes</v>
      </c>
      <c r="E51" s="1" t="str">
        <f t="shared" si="1"/>
        <v>octubre</v>
      </c>
      <c r="F51" t="s">
        <v>14</v>
      </c>
      <c r="G51" t="s">
        <v>17</v>
      </c>
      <c r="H51" t="s">
        <v>18</v>
      </c>
      <c r="I51">
        <v>10</v>
      </c>
      <c r="J51">
        <v>10</v>
      </c>
      <c r="K51">
        <v>10</v>
      </c>
      <c r="L51">
        <v>10</v>
      </c>
      <c r="M51">
        <v>10</v>
      </c>
      <c r="N51" t="str">
        <f t="shared" si="4"/>
        <v>Excelente</v>
      </c>
      <c r="P51" s="6" t="s">
        <v>157</v>
      </c>
      <c r="Q51" s="6" t="str">
        <f t="shared" si="3"/>
        <v>26-40</v>
      </c>
      <c r="R51" s="6" t="s">
        <v>160</v>
      </c>
    </row>
    <row r="52" spans="1:18" x14ac:dyDescent="0.25">
      <c r="A52">
        <v>40149327</v>
      </c>
      <c r="B52" s="1">
        <v>45201.614409259259</v>
      </c>
      <c r="C52" s="1">
        <v>45201.614675598677</v>
      </c>
      <c r="D52" s="1" t="str">
        <f t="shared" si="0"/>
        <v>lunes</v>
      </c>
      <c r="E52" s="1" t="str">
        <f t="shared" si="1"/>
        <v>octubre</v>
      </c>
      <c r="F52" t="s">
        <v>14</v>
      </c>
      <c r="G52" t="s">
        <v>17</v>
      </c>
      <c r="H52" t="s">
        <v>18</v>
      </c>
      <c r="I52">
        <v>10</v>
      </c>
      <c r="J52">
        <v>10</v>
      </c>
      <c r="K52">
        <v>10</v>
      </c>
      <c r="L52">
        <v>10</v>
      </c>
      <c r="M52">
        <v>9</v>
      </c>
      <c r="N52" t="str">
        <f t="shared" si="4"/>
        <v>Excelente</v>
      </c>
      <c r="P52" s="6" t="s">
        <v>159</v>
      </c>
      <c r="Q52" s="6" t="str">
        <f t="shared" si="3"/>
        <v>0-18</v>
      </c>
      <c r="R52" s="6" t="s">
        <v>160</v>
      </c>
    </row>
    <row r="53" spans="1:18" x14ac:dyDescent="0.25">
      <c r="A53">
        <v>40149331</v>
      </c>
      <c r="B53" s="1">
        <v>45201.614676018522</v>
      </c>
      <c r="C53" s="1">
        <v>45201.614992865187</v>
      </c>
      <c r="D53" s="1" t="str">
        <f t="shared" si="0"/>
        <v>lunes</v>
      </c>
      <c r="E53" s="1" t="str">
        <f t="shared" si="1"/>
        <v>octubre</v>
      </c>
      <c r="F53" t="s">
        <v>14</v>
      </c>
      <c r="G53" t="s">
        <v>17</v>
      </c>
      <c r="H53" t="s">
        <v>18</v>
      </c>
      <c r="I53">
        <v>9</v>
      </c>
      <c r="J53">
        <v>8</v>
      </c>
      <c r="K53">
        <v>9</v>
      </c>
      <c r="L53">
        <v>10</v>
      </c>
      <c r="M53">
        <v>9</v>
      </c>
      <c r="N53" t="str">
        <f t="shared" si="4"/>
        <v>Excelente</v>
      </c>
      <c r="P53" s="6" t="s">
        <v>157</v>
      </c>
      <c r="Q53" s="6" t="str">
        <f t="shared" si="3"/>
        <v>26-40</v>
      </c>
      <c r="R53" s="6" t="s">
        <v>166</v>
      </c>
    </row>
    <row r="54" spans="1:18" x14ac:dyDescent="0.25">
      <c r="A54">
        <v>40149333</v>
      </c>
      <c r="B54" s="1">
        <v>45201.614993287039</v>
      </c>
      <c r="C54" s="1">
        <v>45201.615267979818</v>
      </c>
      <c r="D54" s="1" t="str">
        <f t="shared" si="0"/>
        <v>lunes</v>
      </c>
      <c r="E54" s="1" t="str">
        <f t="shared" si="1"/>
        <v>octubre</v>
      </c>
      <c r="F54" t="s">
        <v>14</v>
      </c>
      <c r="G54" t="s">
        <v>17</v>
      </c>
      <c r="H54" t="s">
        <v>18</v>
      </c>
      <c r="I54">
        <v>10</v>
      </c>
      <c r="J54">
        <v>10</v>
      </c>
      <c r="K54">
        <v>10</v>
      </c>
      <c r="L54">
        <v>10</v>
      </c>
      <c r="M54">
        <v>10</v>
      </c>
      <c r="N54" t="str">
        <f t="shared" si="4"/>
        <v>Excelente</v>
      </c>
      <c r="P54" s="6" t="s">
        <v>157</v>
      </c>
      <c r="Q54" s="6" t="str">
        <f t="shared" si="3"/>
        <v>26-40</v>
      </c>
      <c r="R54" s="6" t="s">
        <v>161</v>
      </c>
    </row>
    <row r="55" spans="1:18" x14ac:dyDescent="0.25">
      <c r="A55">
        <v>40149337</v>
      </c>
      <c r="B55" s="1">
        <v>45201.615520324071</v>
      </c>
      <c r="C55" s="1">
        <v>45201.615802925517</v>
      </c>
      <c r="D55" s="1" t="str">
        <f t="shared" si="0"/>
        <v>lunes</v>
      </c>
      <c r="E55" s="1" t="str">
        <f t="shared" si="1"/>
        <v>octubre</v>
      </c>
      <c r="F55" t="s">
        <v>14</v>
      </c>
      <c r="G55" t="s">
        <v>17</v>
      </c>
      <c r="H55" t="s">
        <v>18</v>
      </c>
      <c r="I55">
        <v>10</v>
      </c>
      <c r="J55">
        <v>10</v>
      </c>
      <c r="K55">
        <v>10</v>
      </c>
      <c r="L55">
        <v>10</v>
      </c>
      <c r="M55">
        <v>10</v>
      </c>
      <c r="N55" t="str">
        <f t="shared" si="4"/>
        <v>Excelente</v>
      </c>
      <c r="P55" s="6" t="s">
        <v>155</v>
      </c>
      <c r="Q55" s="6" t="str">
        <f t="shared" si="3"/>
        <v>41-65</v>
      </c>
      <c r="R55" s="6" t="s">
        <v>161</v>
      </c>
    </row>
    <row r="56" spans="1:18" x14ac:dyDescent="0.25">
      <c r="A56">
        <v>40149340</v>
      </c>
      <c r="B56" s="1">
        <v>45201.615803437497</v>
      </c>
      <c r="C56" s="1">
        <v>45201.616105618887</v>
      </c>
      <c r="D56" s="1" t="str">
        <f t="shared" si="0"/>
        <v>lunes</v>
      </c>
      <c r="E56" s="1" t="str">
        <f t="shared" si="1"/>
        <v>octubre</v>
      </c>
      <c r="F56" t="s">
        <v>14</v>
      </c>
      <c r="G56" t="s">
        <v>17</v>
      </c>
      <c r="H56" t="s">
        <v>18</v>
      </c>
      <c r="I56">
        <v>10</v>
      </c>
      <c r="J56">
        <v>10</v>
      </c>
      <c r="K56">
        <v>10</v>
      </c>
      <c r="L56">
        <v>10</v>
      </c>
      <c r="M56">
        <v>10</v>
      </c>
      <c r="N56" t="str">
        <f t="shared" si="4"/>
        <v>Excelente</v>
      </c>
      <c r="P56" s="6" t="s">
        <v>156</v>
      </c>
      <c r="Q56" s="6" t="str">
        <f t="shared" si="3"/>
        <v>19-25</v>
      </c>
      <c r="R56" s="6" t="s">
        <v>160</v>
      </c>
    </row>
    <row r="57" spans="1:18" x14ac:dyDescent="0.25">
      <c r="A57">
        <v>40149347</v>
      </c>
      <c r="B57" s="1">
        <v>45201.616106076392</v>
      </c>
      <c r="C57" s="1">
        <v>45201.616583493</v>
      </c>
      <c r="D57" s="1" t="str">
        <f t="shared" si="0"/>
        <v>lunes</v>
      </c>
      <c r="E57" s="1" t="str">
        <f t="shared" si="1"/>
        <v>octubre</v>
      </c>
      <c r="F57" t="s">
        <v>14</v>
      </c>
      <c r="G57" t="s">
        <v>17</v>
      </c>
      <c r="H57" t="s">
        <v>18</v>
      </c>
      <c r="I57">
        <v>10</v>
      </c>
      <c r="J57">
        <v>6</v>
      </c>
      <c r="K57">
        <v>9</v>
      </c>
      <c r="L57">
        <v>10</v>
      </c>
      <c r="M57">
        <v>10</v>
      </c>
      <c r="N57" t="str">
        <f t="shared" si="4"/>
        <v>Excelente</v>
      </c>
      <c r="P57" s="6" t="s">
        <v>156</v>
      </c>
      <c r="Q57" s="6" t="str">
        <f t="shared" si="3"/>
        <v>19-25</v>
      </c>
      <c r="R57" s="6" t="s">
        <v>161</v>
      </c>
    </row>
    <row r="58" spans="1:18" x14ac:dyDescent="0.25">
      <c r="A58">
        <v>40149350</v>
      </c>
      <c r="B58" s="1">
        <v>45201.616583958326</v>
      </c>
      <c r="C58" s="1">
        <v>45201.616881469337</v>
      </c>
      <c r="D58" s="1" t="str">
        <f t="shared" si="0"/>
        <v>lunes</v>
      </c>
      <c r="E58" s="1" t="str">
        <f t="shared" si="1"/>
        <v>octubre</v>
      </c>
      <c r="F58" t="s">
        <v>14</v>
      </c>
      <c r="G58" t="s">
        <v>17</v>
      </c>
      <c r="H58" t="s">
        <v>18</v>
      </c>
      <c r="I58">
        <v>10</v>
      </c>
      <c r="J58">
        <v>7</v>
      </c>
      <c r="K58">
        <v>10</v>
      </c>
      <c r="L58">
        <v>10</v>
      </c>
      <c r="M58">
        <v>9</v>
      </c>
      <c r="N58" t="str">
        <f t="shared" si="4"/>
        <v>Excelente</v>
      </c>
      <c r="P58" s="6" t="s">
        <v>156</v>
      </c>
      <c r="Q58" s="6" t="str">
        <f t="shared" si="3"/>
        <v>19-25</v>
      </c>
      <c r="R58" s="6" t="s">
        <v>161</v>
      </c>
    </row>
    <row r="59" spans="1:18" x14ac:dyDescent="0.25">
      <c r="A59">
        <v>40149352</v>
      </c>
      <c r="B59" s="1">
        <v>45201.616881921298</v>
      </c>
      <c r="C59" s="1">
        <v>45201.617426843193</v>
      </c>
      <c r="D59" s="1" t="str">
        <f t="shared" si="0"/>
        <v>lunes</v>
      </c>
      <c r="E59" s="1" t="str">
        <f t="shared" si="1"/>
        <v>octubre</v>
      </c>
      <c r="F59" t="s">
        <v>14</v>
      </c>
      <c r="G59" t="s">
        <v>17</v>
      </c>
      <c r="H59" t="s">
        <v>18</v>
      </c>
      <c r="I59">
        <v>10</v>
      </c>
      <c r="J59">
        <v>8</v>
      </c>
      <c r="K59">
        <v>8</v>
      </c>
      <c r="L59">
        <v>8</v>
      </c>
      <c r="M59">
        <v>8</v>
      </c>
      <c r="N59" t="str">
        <f t="shared" si="4"/>
        <v>Bien</v>
      </c>
      <c r="P59" s="6" t="s">
        <v>156</v>
      </c>
      <c r="Q59" s="6" t="str">
        <f t="shared" si="3"/>
        <v>19-25</v>
      </c>
      <c r="R59" s="6" t="s">
        <v>160</v>
      </c>
    </row>
    <row r="60" spans="1:18" x14ac:dyDescent="0.25">
      <c r="A60">
        <v>40149357</v>
      </c>
      <c r="B60" s="1">
        <v>45201.61742732639</v>
      </c>
      <c r="C60" s="1">
        <v>45201.617790924029</v>
      </c>
      <c r="D60" s="1" t="str">
        <f t="shared" si="0"/>
        <v>lunes</v>
      </c>
      <c r="E60" s="1" t="str">
        <f t="shared" si="1"/>
        <v>octubre</v>
      </c>
      <c r="F60" t="s">
        <v>14</v>
      </c>
      <c r="G60" t="s">
        <v>17</v>
      </c>
      <c r="H60" t="s">
        <v>18</v>
      </c>
      <c r="I60">
        <v>10</v>
      </c>
      <c r="J60">
        <v>9</v>
      </c>
      <c r="K60">
        <v>9</v>
      </c>
      <c r="L60">
        <v>9</v>
      </c>
      <c r="M60">
        <v>10</v>
      </c>
      <c r="N60" t="str">
        <f t="shared" si="4"/>
        <v>Excelente</v>
      </c>
      <c r="P60" s="6" t="s">
        <v>156</v>
      </c>
      <c r="Q60" s="6" t="str">
        <f t="shared" si="3"/>
        <v>19-25</v>
      </c>
      <c r="R60" s="6" t="s">
        <v>161</v>
      </c>
    </row>
    <row r="61" spans="1:18" x14ac:dyDescent="0.25">
      <c r="A61">
        <v>40149361</v>
      </c>
      <c r="B61" s="1">
        <v>45201.617791377314</v>
      </c>
      <c r="C61" s="1">
        <v>45201.618100059757</v>
      </c>
      <c r="D61" s="1" t="str">
        <f t="shared" si="0"/>
        <v>lunes</v>
      </c>
      <c r="E61" s="1" t="str">
        <f t="shared" si="1"/>
        <v>octubre</v>
      </c>
      <c r="F61" t="s">
        <v>14</v>
      </c>
      <c r="G61" t="s">
        <v>17</v>
      </c>
      <c r="H61" t="s">
        <v>18</v>
      </c>
      <c r="I61">
        <v>6</v>
      </c>
      <c r="J61">
        <v>9</v>
      </c>
      <c r="K61">
        <v>10</v>
      </c>
      <c r="L61">
        <v>8</v>
      </c>
      <c r="M61">
        <v>10</v>
      </c>
      <c r="N61" t="str">
        <f t="shared" si="4"/>
        <v>Excelente</v>
      </c>
      <c r="P61" s="6" t="s">
        <v>156</v>
      </c>
      <c r="Q61" s="6" t="str">
        <f t="shared" si="3"/>
        <v>19-25</v>
      </c>
      <c r="R61" s="6" t="s">
        <v>166</v>
      </c>
    </row>
    <row r="62" spans="1:18" x14ac:dyDescent="0.25">
      <c r="A62">
        <v>40149367</v>
      </c>
      <c r="B62" s="1">
        <v>45201.618100532411</v>
      </c>
      <c r="C62" s="1">
        <v>45201.618382270208</v>
      </c>
      <c r="D62" s="1" t="str">
        <f t="shared" si="0"/>
        <v>lunes</v>
      </c>
      <c r="E62" s="1" t="str">
        <f t="shared" si="1"/>
        <v>octubre</v>
      </c>
      <c r="F62" t="s">
        <v>14</v>
      </c>
      <c r="G62" t="s">
        <v>17</v>
      </c>
      <c r="H62" t="s">
        <v>18</v>
      </c>
      <c r="I62">
        <v>9</v>
      </c>
      <c r="J62">
        <v>10</v>
      </c>
      <c r="K62">
        <v>10</v>
      </c>
      <c r="L62">
        <v>10</v>
      </c>
      <c r="M62">
        <v>10</v>
      </c>
      <c r="N62" t="str">
        <f t="shared" si="4"/>
        <v>Excelente</v>
      </c>
      <c r="P62" s="6" t="s">
        <v>159</v>
      </c>
      <c r="Q62" s="6" t="str">
        <f t="shared" si="3"/>
        <v>0-18</v>
      </c>
      <c r="R62" s="6" t="s">
        <v>160</v>
      </c>
    </row>
    <row r="63" spans="1:18" x14ac:dyDescent="0.25">
      <c r="A63">
        <v>40149369</v>
      </c>
      <c r="B63" s="1">
        <v>45201.618382731482</v>
      </c>
      <c r="C63" s="1">
        <v>45201.618681553977</v>
      </c>
      <c r="D63" s="1" t="str">
        <f t="shared" si="0"/>
        <v>lunes</v>
      </c>
      <c r="E63" s="1" t="str">
        <f t="shared" si="1"/>
        <v>octubre</v>
      </c>
      <c r="F63" t="s">
        <v>14</v>
      </c>
      <c r="G63" t="s">
        <v>17</v>
      </c>
      <c r="H63" t="s">
        <v>18</v>
      </c>
      <c r="I63">
        <v>9</v>
      </c>
      <c r="J63">
        <v>10</v>
      </c>
      <c r="K63">
        <v>10</v>
      </c>
      <c r="L63">
        <v>10</v>
      </c>
      <c r="M63">
        <v>9</v>
      </c>
      <c r="N63" t="str">
        <f t="shared" si="4"/>
        <v>Excelente</v>
      </c>
      <c r="P63" s="6" t="s">
        <v>159</v>
      </c>
      <c r="Q63" s="6" t="str">
        <f t="shared" si="3"/>
        <v>0-18</v>
      </c>
      <c r="R63" s="6" t="s">
        <v>160</v>
      </c>
    </row>
    <row r="64" spans="1:18" x14ac:dyDescent="0.25">
      <c r="A64">
        <v>40149371</v>
      </c>
      <c r="B64" s="1">
        <v>45201.618682025473</v>
      </c>
      <c r="C64" s="1">
        <v>45201.619051381909</v>
      </c>
      <c r="D64" s="1" t="str">
        <f t="shared" si="0"/>
        <v>lunes</v>
      </c>
      <c r="E64" s="1" t="str">
        <f t="shared" si="1"/>
        <v>octubre</v>
      </c>
      <c r="F64" t="s">
        <v>14</v>
      </c>
      <c r="G64" t="s">
        <v>17</v>
      </c>
      <c r="H64" t="s">
        <v>18</v>
      </c>
      <c r="I64">
        <v>10</v>
      </c>
      <c r="J64">
        <v>10</v>
      </c>
      <c r="K64">
        <v>10</v>
      </c>
      <c r="L64">
        <v>10</v>
      </c>
      <c r="M64">
        <v>10</v>
      </c>
      <c r="N64" t="str">
        <f t="shared" si="4"/>
        <v>Excelente</v>
      </c>
      <c r="P64" s="6" t="s">
        <v>156</v>
      </c>
      <c r="Q64" s="6" t="str">
        <f t="shared" si="3"/>
        <v>19-25</v>
      </c>
      <c r="R64" s="6" t="s">
        <v>166</v>
      </c>
    </row>
    <row r="65" spans="1:18" x14ac:dyDescent="0.25">
      <c r="A65">
        <v>40149378</v>
      </c>
      <c r="B65" s="1">
        <v>45201.619372905086</v>
      </c>
      <c r="C65" s="1">
        <v>45201.619721524759</v>
      </c>
      <c r="D65" s="1" t="str">
        <f t="shared" si="0"/>
        <v>lunes</v>
      </c>
      <c r="E65" s="1" t="str">
        <f t="shared" si="1"/>
        <v>octubre</v>
      </c>
      <c r="F65" t="s">
        <v>14</v>
      </c>
      <c r="G65" t="s">
        <v>17</v>
      </c>
      <c r="H65" t="s">
        <v>18</v>
      </c>
      <c r="I65">
        <v>10</v>
      </c>
      <c r="J65">
        <v>8</v>
      </c>
      <c r="K65">
        <v>9</v>
      </c>
      <c r="L65">
        <v>10</v>
      </c>
      <c r="M65">
        <v>9</v>
      </c>
      <c r="N65" t="str">
        <f t="shared" si="4"/>
        <v>Excelente</v>
      </c>
      <c r="P65" s="6" t="s">
        <v>156</v>
      </c>
      <c r="Q65" s="6" t="str">
        <f t="shared" si="3"/>
        <v>19-25</v>
      </c>
      <c r="R65" s="6" t="s">
        <v>161</v>
      </c>
    </row>
    <row r="66" spans="1:18" x14ac:dyDescent="0.25">
      <c r="A66">
        <v>40149381</v>
      </c>
      <c r="B66" s="1">
        <v>45201.619722071759</v>
      </c>
      <c r="C66" s="1">
        <v>45201.620204791223</v>
      </c>
      <c r="D66" s="1" t="str">
        <f t="shared" ref="D66:D129" si="5">TEXT(B66, "dddd")</f>
        <v>lunes</v>
      </c>
      <c r="E66" s="1" t="str">
        <f t="shared" ref="E66:E129" si="6">TEXT(B66,"mmmm")</f>
        <v>octubre</v>
      </c>
      <c r="F66" t="s">
        <v>14</v>
      </c>
      <c r="G66" t="s">
        <v>17</v>
      </c>
      <c r="H66" t="s">
        <v>18</v>
      </c>
      <c r="I66">
        <v>9</v>
      </c>
      <c r="J66">
        <v>6</v>
      </c>
      <c r="K66">
        <v>8</v>
      </c>
      <c r="L66">
        <v>9</v>
      </c>
      <c r="M66">
        <v>8</v>
      </c>
      <c r="N66" t="str">
        <f t="shared" si="4"/>
        <v>Bien</v>
      </c>
      <c r="P66" s="6" t="s">
        <v>156</v>
      </c>
      <c r="Q66" s="6" t="str">
        <f t="shared" ref="Q66:Q129" si="7">IF(P66="Menos de 18 años", "0-18", IF(P66="De 18 a 25 años", "19-25", IF(P66="De 26 a 40 años", "26-40", IF(P66="De 41 a 65 años", "41-65", IF(P66="De 66 o más años", "66-90", "Otro")))))</f>
        <v>19-25</v>
      </c>
      <c r="R66" s="6" t="s">
        <v>161</v>
      </c>
    </row>
    <row r="67" spans="1:18" x14ac:dyDescent="0.25">
      <c r="A67">
        <v>40149389</v>
      </c>
      <c r="B67" s="1">
        <v>45201.620205254629</v>
      </c>
      <c r="C67" s="1">
        <v>45201.620615697328</v>
      </c>
      <c r="D67" s="1" t="str">
        <f t="shared" si="5"/>
        <v>lunes</v>
      </c>
      <c r="E67" s="1" t="str">
        <f t="shared" si="6"/>
        <v>octubre</v>
      </c>
      <c r="F67" t="s">
        <v>14</v>
      </c>
      <c r="G67" t="s">
        <v>17</v>
      </c>
      <c r="H67" t="s">
        <v>18</v>
      </c>
      <c r="I67">
        <v>10</v>
      </c>
      <c r="J67">
        <v>6</v>
      </c>
      <c r="K67">
        <v>7</v>
      </c>
      <c r="L67">
        <v>1</v>
      </c>
      <c r="M67">
        <v>7</v>
      </c>
      <c r="N67" t="str">
        <f t="shared" si="4"/>
        <v>Bien</v>
      </c>
      <c r="P67" s="6" t="s">
        <v>155</v>
      </c>
      <c r="Q67" s="6" t="str">
        <f t="shared" si="7"/>
        <v>41-65</v>
      </c>
      <c r="R67" s="6" t="s">
        <v>161</v>
      </c>
    </row>
    <row r="68" spans="1:18" x14ac:dyDescent="0.25">
      <c r="A68">
        <v>40149390</v>
      </c>
      <c r="B68" s="1">
        <v>45201.620616145832</v>
      </c>
      <c r="C68" s="1">
        <v>45201.621049479487</v>
      </c>
      <c r="D68" s="1" t="str">
        <f t="shared" si="5"/>
        <v>lunes</v>
      </c>
      <c r="E68" s="1" t="str">
        <f t="shared" si="6"/>
        <v>octubre</v>
      </c>
      <c r="F68" t="s">
        <v>14</v>
      </c>
      <c r="G68" t="s">
        <v>17</v>
      </c>
      <c r="H68" t="s">
        <v>18</v>
      </c>
      <c r="I68">
        <v>9</v>
      </c>
      <c r="J68">
        <v>9</v>
      </c>
      <c r="K68">
        <v>10</v>
      </c>
      <c r="L68">
        <v>9</v>
      </c>
      <c r="M68">
        <v>10</v>
      </c>
      <c r="N68" t="str">
        <f t="shared" si="4"/>
        <v>Excelente</v>
      </c>
      <c r="P68" s="6" t="s">
        <v>155</v>
      </c>
      <c r="Q68" s="6" t="str">
        <f t="shared" si="7"/>
        <v>41-65</v>
      </c>
      <c r="R68" s="6" t="s">
        <v>161</v>
      </c>
    </row>
    <row r="69" spans="1:18" x14ac:dyDescent="0.25">
      <c r="A69">
        <v>40149400</v>
      </c>
      <c r="B69" s="1">
        <v>45201.622037685192</v>
      </c>
      <c r="C69" s="1">
        <v>45201.622312625746</v>
      </c>
      <c r="D69" s="1" t="str">
        <f t="shared" si="5"/>
        <v>lunes</v>
      </c>
      <c r="E69" s="1" t="str">
        <f t="shared" si="6"/>
        <v>octubre</v>
      </c>
      <c r="F69" t="s">
        <v>14</v>
      </c>
      <c r="G69" t="s">
        <v>17</v>
      </c>
      <c r="H69" t="s">
        <v>18</v>
      </c>
      <c r="I69">
        <v>10</v>
      </c>
      <c r="J69">
        <v>10</v>
      </c>
      <c r="K69">
        <v>10</v>
      </c>
      <c r="L69">
        <v>10</v>
      </c>
      <c r="M69">
        <v>10</v>
      </c>
      <c r="N69" t="str">
        <f t="shared" si="4"/>
        <v>Excelente</v>
      </c>
      <c r="P69" s="6" t="s">
        <v>158</v>
      </c>
      <c r="Q69" s="6" t="str">
        <f t="shared" si="7"/>
        <v>66-90</v>
      </c>
      <c r="R69" s="6" t="s">
        <v>161</v>
      </c>
    </row>
    <row r="70" spans="1:18" x14ac:dyDescent="0.25">
      <c r="A70">
        <v>40149408</v>
      </c>
      <c r="B70" s="1">
        <v>45201.62252971065</v>
      </c>
      <c r="C70" s="1">
        <v>45201.622833906193</v>
      </c>
      <c r="D70" s="1" t="str">
        <f t="shared" si="5"/>
        <v>lunes</v>
      </c>
      <c r="E70" s="1" t="str">
        <f t="shared" si="6"/>
        <v>octubre</v>
      </c>
      <c r="F70" t="s">
        <v>14</v>
      </c>
      <c r="G70" t="s">
        <v>17</v>
      </c>
      <c r="H70" t="s">
        <v>18</v>
      </c>
      <c r="I70">
        <v>10</v>
      </c>
      <c r="J70">
        <v>10</v>
      </c>
      <c r="K70">
        <v>10</v>
      </c>
      <c r="L70">
        <v>10</v>
      </c>
      <c r="M70">
        <v>10</v>
      </c>
      <c r="N70" t="str">
        <f t="shared" si="4"/>
        <v>Excelente</v>
      </c>
      <c r="P70" s="6" t="s">
        <v>157</v>
      </c>
      <c r="Q70" s="6" t="str">
        <f t="shared" si="7"/>
        <v>26-40</v>
      </c>
      <c r="R70" s="6" t="s">
        <v>160</v>
      </c>
    </row>
    <row r="71" spans="1:18" x14ac:dyDescent="0.25">
      <c r="A71">
        <v>40149413</v>
      </c>
      <c r="B71" s="1">
        <v>45201.623174490742</v>
      </c>
      <c r="C71" s="1">
        <v>45201.623471398663</v>
      </c>
      <c r="D71" s="1" t="str">
        <f t="shared" si="5"/>
        <v>lunes</v>
      </c>
      <c r="E71" s="1" t="str">
        <f t="shared" si="6"/>
        <v>octubre</v>
      </c>
      <c r="F71" t="s">
        <v>14</v>
      </c>
      <c r="G71" t="s">
        <v>17</v>
      </c>
      <c r="H71" t="s">
        <v>18</v>
      </c>
      <c r="I71">
        <v>10</v>
      </c>
      <c r="J71">
        <v>8</v>
      </c>
      <c r="K71">
        <v>10</v>
      </c>
      <c r="L71">
        <v>8</v>
      </c>
      <c r="M71">
        <v>9</v>
      </c>
      <c r="N71" t="str">
        <f t="shared" si="4"/>
        <v>Excelente</v>
      </c>
      <c r="P71" s="6" t="s">
        <v>158</v>
      </c>
      <c r="Q71" s="6" t="str">
        <f t="shared" si="7"/>
        <v>66-90</v>
      </c>
      <c r="R71" s="6" t="s">
        <v>161</v>
      </c>
    </row>
    <row r="72" spans="1:18" x14ac:dyDescent="0.25">
      <c r="A72">
        <v>40149414</v>
      </c>
      <c r="B72" s="1">
        <v>45201.623471828701</v>
      </c>
      <c r="C72" s="1">
        <v>45201.623808582</v>
      </c>
      <c r="D72" s="1" t="str">
        <f t="shared" si="5"/>
        <v>lunes</v>
      </c>
      <c r="E72" s="1" t="str">
        <f t="shared" si="6"/>
        <v>octubre</v>
      </c>
      <c r="F72" t="s">
        <v>14</v>
      </c>
      <c r="G72" t="s">
        <v>17</v>
      </c>
      <c r="H72" t="s">
        <v>18</v>
      </c>
      <c r="I72">
        <v>7</v>
      </c>
      <c r="J72">
        <v>3</v>
      </c>
      <c r="K72">
        <v>9</v>
      </c>
      <c r="L72">
        <v>10</v>
      </c>
      <c r="M72">
        <v>5</v>
      </c>
      <c r="N72" t="str">
        <f t="shared" si="4"/>
        <v>Regular</v>
      </c>
      <c r="P72" s="6" t="s">
        <v>157</v>
      </c>
      <c r="Q72" s="6" t="str">
        <f t="shared" si="7"/>
        <v>26-40</v>
      </c>
      <c r="R72" s="6" t="s">
        <v>166</v>
      </c>
    </row>
    <row r="73" spans="1:18" x14ac:dyDescent="0.25">
      <c r="A73">
        <v>40149419</v>
      </c>
      <c r="B73" s="1">
        <v>45201.623809039353</v>
      </c>
      <c r="C73" s="1">
        <v>45201.624233098562</v>
      </c>
      <c r="D73" s="1" t="str">
        <f t="shared" si="5"/>
        <v>lunes</v>
      </c>
      <c r="E73" s="1" t="str">
        <f t="shared" si="6"/>
        <v>octubre</v>
      </c>
      <c r="F73" t="s">
        <v>14</v>
      </c>
      <c r="G73" t="s">
        <v>17</v>
      </c>
      <c r="H73" t="s">
        <v>18</v>
      </c>
      <c r="I73">
        <v>10</v>
      </c>
      <c r="J73">
        <v>9</v>
      </c>
      <c r="K73">
        <v>9</v>
      </c>
      <c r="L73">
        <v>10</v>
      </c>
      <c r="M73">
        <v>10</v>
      </c>
      <c r="N73" t="str">
        <f t="shared" si="4"/>
        <v>Excelente</v>
      </c>
      <c r="P73" s="6" t="s">
        <v>155</v>
      </c>
      <c r="Q73" s="6" t="str">
        <f t="shared" si="7"/>
        <v>41-65</v>
      </c>
      <c r="R73" s="6" t="s">
        <v>161</v>
      </c>
    </row>
    <row r="74" spans="1:18" x14ac:dyDescent="0.25">
      <c r="A74">
        <v>40149423</v>
      </c>
      <c r="B74" s="1">
        <v>45201.624233553237</v>
      </c>
      <c r="C74" s="1">
        <v>45201.624608412421</v>
      </c>
      <c r="D74" s="1" t="str">
        <f t="shared" si="5"/>
        <v>lunes</v>
      </c>
      <c r="E74" s="1" t="str">
        <f t="shared" si="6"/>
        <v>octubre</v>
      </c>
      <c r="F74" t="s">
        <v>15</v>
      </c>
      <c r="G74" t="s">
        <v>17</v>
      </c>
      <c r="H74" t="s">
        <v>18</v>
      </c>
      <c r="I74">
        <v>9</v>
      </c>
      <c r="J74">
        <v>4</v>
      </c>
      <c r="K74">
        <v>9</v>
      </c>
      <c r="L74">
        <v>10</v>
      </c>
      <c r="M74">
        <v>6</v>
      </c>
      <c r="N74" t="str">
        <f t="shared" si="4"/>
        <v>Regular</v>
      </c>
      <c r="P74" s="6" t="s">
        <v>157</v>
      </c>
      <c r="Q74" s="6" t="str">
        <f t="shared" si="7"/>
        <v>26-40</v>
      </c>
      <c r="R74" s="6" t="s">
        <v>166</v>
      </c>
    </row>
    <row r="75" spans="1:18" x14ac:dyDescent="0.25">
      <c r="A75">
        <v>40149428</v>
      </c>
      <c r="B75" s="1">
        <v>45201.624608738428</v>
      </c>
      <c r="C75" s="1">
        <v>45201.624928087032</v>
      </c>
      <c r="D75" s="1" t="str">
        <f t="shared" si="5"/>
        <v>lunes</v>
      </c>
      <c r="E75" s="1" t="str">
        <f t="shared" si="6"/>
        <v>octubre</v>
      </c>
      <c r="F75" t="s">
        <v>14</v>
      </c>
      <c r="G75" t="s">
        <v>17</v>
      </c>
      <c r="H75" t="s">
        <v>18</v>
      </c>
      <c r="I75">
        <v>10</v>
      </c>
      <c r="J75">
        <v>10</v>
      </c>
      <c r="K75">
        <v>10</v>
      </c>
      <c r="L75">
        <v>10</v>
      </c>
      <c r="M75">
        <v>10</v>
      </c>
      <c r="N75" t="str">
        <f t="shared" si="4"/>
        <v>Excelente</v>
      </c>
      <c r="P75" s="6" t="s">
        <v>155</v>
      </c>
      <c r="Q75" s="6" t="str">
        <f t="shared" si="7"/>
        <v>41-65</v>
      </c>
      <c r="R75" s="6" t="s">
        <v>160</v>
      </c>
    </row>
    <row r="76" spans="1:18" x14ac:dyDescent="0.25">
      <c r="A76">
        <v>40149433</v>
      </c>
      <c r="B76" s="1">
        <v>45201.624928564823</v>
      </c>
      <c r="C76" s="1">
        <v>45201.62518195295</v>
      </c>
      <c r="D76" s="1" t="str">
        <f t="shared" si="5"/>
        <v>lunes</v>
      </c>
      <c r="E76" s="1" t="str">
        <f t="shared" si="6"/>
        <v>octubre</v>
      </c>
      <c r="F76" t="s">
        <v>14</v>
      </c>
      <c r="G76" t="s">
        <v>17</v>
      </c>
      <c r="H76" t="s">
        <v>18</v>
      </c>
      <c r="I76">
        <v>10</v>
      </c>
      <c r="J76">
        <v>10</v>
      </c>
      <c r="K76">
        <v>10</v>
      </c>
      <c r="L76">
        <v>10</v>
      </c>
      <c r="M76">
        <v>10</v>
      </c>
      <c r="N76" t="str">
        <f t="shared" si="4"/>
        <v>Excelente</v>
      </c>
      <c r="P76" s="6" t="s">
        <v>156</v>
      </c>
      <c r="Q76" s="6" t="str">
        <f t="shared" si="7"/>
        <v>19-25</v>
      </c>
      <c r="R76" s="6" t="s">
        <v>160</v>
      </c>
    </row>
    <row r="77" spans="1:18" x14ac:dyDescent="0.25">
      <c r="A77">
        <v>40149435</v>
      </c>
      <c r="B77" s="1">
        <v>45201.625182418982</v>
      </c>
      <c r="C77" s="1">
        <v>45201.62551261067</v>
      </c>
      <c r="D77" s="1" t="str">
        <f t="shared" si="5"/>
        <v>lunes</v>
      </c>
      <c r="E77" s="1" t="str">
        <f t="shared" si="6"/>
        <v>octubre</v>
      </c>
      <c r="F77" t="s">
        <v>14</v>
      </c>
      <c r="G77" t="s">
        <v>17</v>
      </c>
      <c r="H77" t="s">
        <v>18</v>
      </c>
      <c r="I77">
        <v>7</v>
      </c>
      <c r="J77">
        <v>8</v>
      </c>
      <c r="K77">
        <v>9</v>
      </c>
      <c r="L77">
        <v>8</v>
      </c>
      <c r="M77">
        <v>8</v>
      </c>
      <c r="N77" t="str">
        <f t="shared" si="4"/>
        <v>Bien</v>
      </c>
      <c r="P77" s="6" t="s">
        <v>156</v>
      </c>
      <c r="Q77" s="6" t="str">
        <f t="shared" si="7"/>
        <v>19-25</v>
      </c>
      <c r="R77" s="6" t="s">
        <v>161</v>
      </c>
    </row>
    <row r="78" spans="1:18" x14ac:dyDescent="0.25">
      <c r="A78">
        <v>40149438</v>
      </c>
      <c r="B78" s="1">
        <v>45201.625513067127</v>
      </c>
      <c r="C78" s="1">
        <v>45201.625804586372</v>
      </c>
      <c r="D78" s="1" t="str">
        <f t="shared" si="5"/>
        <v>lunes</v>
      </c>
      <c r="E78" s="1" t="str">
        <f t="shared" si="6"/>
        <v>octubre</v>
      </c>
      <c r="F78" t="s">
        <v>14</v>
      </c>
      <c r="G78" t="s">
        <v>17</v>
      </c>
      <c r="H78" t="s">
        <v>18</v>
      </c>
      <c r="I78">
        <v>7</v>
      </c>
      <c r="J78">
        <v>9</v>
      </c>
      <c r="K78">
        <v>10</v>
      </c>
      <c r="L78">
        <v>4</v>
      </c>
      <c r="M78">
        <v>9</v>
      </c>
      <c r="N78" t="str">
        <f t="shared" si="4"/>
        <v>Excelente</v>
      </c>
      <c r="P78" s="6" t="s">
        <v>157</v>
      </c>
      <c r="Q78" s="6" t="str">
        <f t="shared" si="7"/>
        <v>26-40</v>
      </c>
      <c r="R78" s="6" t="s">
        <v>161</v>
      </c>
    </row>
    <row r="79" spans="1:18" x14ac:dyDescent="0.25">
      <c r="A79">
        <v>40149442</v>
      </c>
      <c r="B79" s="1">
        <v>45201.625805057869</v>
      </c>
      <c r="C79" s="1">
        <v>45203.551805145682</v>
      </c>
      <c r="D79" s="1" t="str">
        <f t="shared" si="5"/>
        <v>lunes</v>
      </c>
      <c r="E79" s="1" t="str">
        <f t="shared" si="6"/>
        <v>octubre</v>
      </c>
      <c r="F79" t="s">
        <v>14</v>
      </c>
      <c r="G79" t="s">
        <v>17</v>
      </c>
      <c r="H79" t="s">
        <v>18</v>
      </c>
      <c r="I79">
        <v>10</v>
      </c>
      <c r="J79">
        <v>10</v>
      </c>
      <c r="K79">
        <v>10</v>
      </c>
      <c r="L79">
        <v>9</v>
      </c>
      <c r="M79">
        <v>9</v>
      </c>
      <c r="N79" t="str">
        <f t="shared" si="4"/>
        <v>Excelente</v>
      </c>
      <c r="P79" s="6" t="s">
        <v>157</v>
      </c>
      <c r="Q79" s="6" t="str">
        <f t="shared" si="7"/>
        <v>26-40</v>
      </c>
      <c r="R79" s="6" t="s">
        <v>160</v>
      </c>
    </row>
    <row r="80" spans="1:18" x14ac:dyDescent="0.25">
      <c r="A80">
        <v>40188066</v>
      </c>
      <c r="B80" s="1">
        <v>45203.519965115738</v>
      </c>
      <c r="C80" s="1">
        <v>45203.521368125577</v>
      </c>
      <c r="D80" s="1" t="str">
        <f t="shared" si="5"/>
        <v>miércoles</v>
      </c>
      <c r="E80" s="1" t="str">
        <f t="shared" si="6"/>
        <v>octubre</v>
      </c>
      <c r="F80" t="s">
        <v>14</v>
      </c>
      <c r="G80" t="s">
        <v>17</v>
      </c>
      <c r="H80" t="s">
        <v>19</v>
      </c>
      <c r="I80">
        <v>10</v>
      </c>
      <c r="J80">
        <v>10</v>
      </c>
      <c r="K80">
        <v>10</v>
      </c>
      <c r="L80">
        <v>10</v>
      </c>
      <c r="M80">
        <v>10</v>
      </c>
      <c r="N80" t="str">
        <f t="shared" si="4"/>
        <v>Excelente</v>
      </c>
      <c r="P80" s="6" t="s">
        <v>155</v>
      </c>
      <c r="Q80" s="6" t="str">
        <f t="shared" si="7"/>
        <v>41-65</v>
      </c>
      <c r="R80" s="6" t="s">
        <v>160</v>
      </c>
    </row>
    <row r="81" spans="1:18" x14ac:dyDescent="0.25">
      <c r="A81">
        <v>40188075</v>
      </c>
      <c r="B81" s="1">
        <v>45203.521368495371</v>
      </c>
      <c r="C81" s="1">
        <v>45203.523274259744</v>
      </c>
      <c r="D81" s="1" t="str">
        <f t="shared" si="5"/>
        <v>miércoles</v>
      </c>
      <c r="E81" s="1" t="str">
        <f t="shared" si="6"/>
        <v>octubre</v>
      </c>
      <c r="F81" t="s">
        <v>14</v>
      </c>
      <c r="G81" t="s">
        <v>17</v>
      </c>
      <c r="H81" t="s">
        <v>19</v>
      </c>
      <c r="I81">
        <v>10</v>
      </c>
      <c r="J81">
        <v>10</v>
      </c>
      <c r="K81">
        <v>10</v>
      </c>
      <c r="L81">
        <v>7</v>
      </c>
      <c r="M81">
        <v>9</v>
      </c>
      <c r="N81" t="str">
        <f t="shared" si="4"/>
        <v>Excelente</v>
      </c>
      <c r="P81" s="6" t="s">
        <v>155</v>
      </c>
      <c r="Q81" s="6" t="str">
        <f t="shared" si="7"/>
        <v>41-65</v>
      </c>
      <c r="R81" s="6" t="s">
        <v>161</v>
      </c>
    </row>
    <row r="82" spans="1:18" x14ac:dyDescent="0.25">
      <c r="A82">
        <v>40188263</v>
      </c>
      <c r="B82" s="1">
        <v>45203.551805543982</v>
      </c>
      <c r="C82" s="1">
        <v>45203.552497814613</v>
      </c>
      <c r="D82" s="1" t="str">
        <f t="shared" si="5"/>
        <v>miércoles</v>
      </c>
      <c r="E82" s="1" t="str">
        <f t="shared" si="6"/>
        <v>octubre</v>
      </c>
      <c r="F82" t="s">
        <v>14</v>
      </c>
      <c r="G82" t="s">
        <v>17</v>
      </c>
      <c r="H82" t="s">
        <v>18</v>
      </c>
      <c r="I82">
        <v>7</v>
      </c>
      <c r="J82">
        <v>8</v>
      </c>
      <c r="K82">
        <v>9</v>
      </c>
      <c r="L82">
        <v>7</v>
      </c>
      <c r="M82">
        <v>8</v>
      </c>
      <c r="N82" t="str">
        <f t="shared" si="4"/>
        <v>Bien</v>
      </c>
      <c r="P82" s="6" t="s">
        <v>158</v>
      </c>
      <c r="Q82" s="6" t="str">
        <f t="shared" si="7"/>
        <v>66-90</v>
      </c>
      <c r="R82" s="6" t="s">
        <v>160</v>
      </c>
    </row>
    <row r="83" spans="1:18" x14ac:dyDescent="0.25">
      <c r="A83">
        <v>40188266</v>
      </c>
      <c r="B83" s="1">
        <v>45203.552498310193</v>
      </c>
      <c r="C83" s="1">
        <v>45203.55285490118</v>
      </c>
      <c r="D83" s="1" t="str">
        <f t="shared" si="5"/>
        <v>miércoles</v>
      </c>
      <c r="E83" s="1" t="str">
        <f t="shared" si="6"/>
        <v>octubre</v>
      </c>
      <c r="F83" t="s">
        <v>14</v>
      </c>
      <c r="G83" t="s">
        <v>17</v>
      </c>
      <c r="H83" t="s">
        <v>18</v>
      </c>
      <c r="I83">
        <v>10</v>
      </c>
      <c r="J83">
        <v>10</v>
      </c>
      <c r="K83">
        <v>10</v>
      </c>
      <c r="L83">
        <v>10</v>
      </c>
      <c r="M83">
        <v>10</v>
      </c>
      <c r="N83" t="str">
        <f t="shared" si="4"/>
        <v>Excelente</v>
      </c>
      <c r="P83" s="6" t="s">
        <v>157</v>
      </c>
      <c r="Q83" s="6" t="str">
        <f t="shared" si="7"/>
        <v>26-40</v>
      </c>
      <c r="R83" s="6" t="s">
        <v>160</v>
      </c>
    </row>
    <row r="84" spans="1:18" x14ac:dyDescent="0.25">
      <c r="A84">
        <v>40188267</v>
      </c>
      <c r="B84" s="1">
        <v>45203.552855405091</v>
      </c>
      <c r="C84" s="1">
        <v>45203.553295086007</v>
      </c>
      <c r="D84" s="1" t="str">
        <f t="shared" si="5"/>
        <v>miércoles</v>
      </c>
      <c r="E84" s="1" t="str">
        <f t="shared" si="6"/>
        <v>octubre</v>
      </c>
      <c r="F84" t="s">
        <v>14</v>
      </c>
      <c r="G84" t="s">
        <v>17</v>
      </c>
      <c r="H84" t="s">
        <v>18</v>
      </c>
      <c r="I84">
        <v>10</v>
      </c>
      <c r="J84">
        <v>9</v>
      </c>
      <c r="K84">
        <v>10</v>
      </c>
      <c r="L84">
        <v>9</v>
      </c>
      <c r="M84">
        <v>8</v>
      </c>
      <c r="N84" t="str">
        <f t="shared" si="4"/>
        <v>Bien</v>
      </c>
      <c r="P84" s="6" t="s">
        <v>156</v>
      </c>
      <c r="Q84" s="6" t="str">
        <f t="shared" si="7"/>
        <v>19-25</v>
      </c>
      <c r="R84" s="6" t="s">
        <v>160</v>
      </c>
    </row>
    <row r="85" spans="1:18" x14ac:dyDescent="0.25">
      <c r="A85">
        <v>40188271</v>
      </c>
      <c r="B85" s="1">
        <v>45203.553295555554</v>
      </c>
      <c r="C85" s="1">
        <v>45203.553808512617</v>
      </c>
      <c r="D85" s="1" t="str">
        <f t="shared" si="5"/>
        <v>miércoles</v>
      </c>
      <c r="E85" s="1" t="str">
        <f t="shared" si="6"/>
        <v>octubre</v>
      </c>
      <c r="F85" t="s">
        <v>14</v>
      </c>
      <c r="G85" t="s">
        <v>17</v>
      </c>
      <c r="H85" t="s">
        <v>18</v>
      </c>
      <c r="I85">
        <v>8</v>
      </c>
      <c r="J85">
        <v>8</v>
      </c>
      <c r="K85">
        <v>9</v>
      </c>
      <c r="L85">
        <v>9</v>
      </c>
      <c r="M85">
        <v>9</v>
      </c>
      <c r="N85" t="str">
        <f t="shared" si="4"/>
        <v>Excelente</v>
      </c>
      <c r="P85" s="6" t="s">
        <v>158</v>
      </c>
      <c r="Q85" s="6" t="str">
        <f t="shared" si="7"/>
        <v>66-90</v>
      </c>
      <c r="R85" s="6" t="s">
        <v>161</v>
      </c>
    </row>
    <row r="86" spans="1:18" x14ac:dyDescent="0.25">
      <c r="A86">
        <v>40188274</v>
      </c>
      <c r="B86" s="1">
        <v>45203.553808993063</v>
      </c>
      <c r="C86" s="1">
        <v>45203.554300460033</v>
      </c>
      <c r="D86" s="1" t="str">
        <f t="shared" si="5"/>
        <v>miércoles</v>
      </c>
      <c r="E86" s="1" t="str">
        <f t="shared" si="6"/>
        <v>octubre</v>
      </c>
      <c r="F86" t="s">
        <v>14</v>
      </c>
      <c r="G86" t="s">
        <v>17</v>
      </c>
      <c r="H86" t="s">
        <v>18</v>
      </c>
      <c r="I86">
        <v>10</v>
      </c>
      <c r="J86">
        <v>8</v>
      </c>
      <c r="K86">
        <v>9</v>
      </c>
      <c r="L86">
        <v>8</v>
      </c>
      <c r="M86">
        <v>9</v>
      </c>
      <c r="N86" t="str">
        <f t="shared" si="4"/>
        <v>Excelente</v>
      </c>
      <c r="P86" s="6" t="s">
        <v>156</v>
      </c>
      <c r="Q86" s="6" t="str">
        <f t="shared" si="7"/>
        <v>19-25</v>
      </c>
      <c r="R86" s="6" t="s">
        <v>160</v>
      </c>
    </row>
    <row r="87" spans="1:18" x14ac:dyDescent="0.25">
      <c r="A87">
        <v>40188277</v>
      </c>
      <c r="B87" s="1">
        <v>45203.554300937503</v>
      </c>
      <c r="C87" s="1">
        <v>45203.554581156102</v>
      </c>
      <c r="D87" s="1" t="str">
        <f t="shared" si="5"/>
        <v>miércoles</v>
      </c>
      <c r="E87" s="1" t="str">
        <f t="shared" si="6"/>
        <v>octubre</v>
      </c>
      <c r="F87" t="s">
        <v>14</v>
      </c>
      <c r="G87" t="s">
        <v>17</v>
      </c>
      <c r="H87" t="s">
        <v>18</v>
      </c>
      <c r="I87">
        <v>10</v>
      </c>
      <c r="J87">
        <v>10</v>
      </c>
      <c r="K87">
        <v>10</v>
      </c>
      <c r="L87">
        <v>10</v>
      </c>
      <c r="M87">
        <v>10</v>
      </c>
      <c r="N87" t="str">
        <f t="shared" si="4"/>
        <v>Excelente</v>
      </c>
      <c r="P87" s="6" t="s">
        <v>158</v>
      </c>
      <c r="Q87" s="6" t="str">
        <f t="shared" si="7"/>
        <v>66-90</v>
      </c>
      <c r="R87" s="6" t="s">
        <v>161</v>
      </c>
    </row>
    <row r="88" spans="1:18" x14ac:dyDescent="0.25">
      <c r="A88">
        <v>40188279</v>
      </c>
      <c r="B88" s="1">
        <v>45203.554581608798</v>
      </c>
      <c r="C88" s="1">
        <v>45203.554927454767</v>
      </c>
      <c r="D88" s="1" t="str">
        <f t="shared" si="5"/>
        <v>miércoles</v>
      </c>
      <c r="E88" s="1" t="str">
        <f t="shared" si="6"/>
        <v>octubre</v>
      </c>
      <c r="F88" t="s">
        <v>14</v>
      </c>
      <c r="G88" t="s">
        <v>17</v>
      </c>
      <c r="H88" t="s">
        <v>18</v>
      </c>
      <c r="I88">
        <v>10</v>
      </c>
      <c r="J88">
        <v>10</v>
      </c>
      <c r="K88">
        <v>10</v>
      </c>
      <c r="L88">
        <v>9</v>
      </c>
      <c r="M88">
        <v>10</v>
      </c>
      <c r="N88" t="str">
        <f t="shared" si="4"/>
        <v>Excelente</v>
      </c>
      <c r="P88" s="6" t="s">
        <v>157</v>
      </c>
      <c r="Q88" s="6" t="str">
        <f t="shared" si="7"/>
        <v>26-40</v>
      </c>
      <c r="R88" s="6" t="s">
        <v>161</v>
      </c>
    </row>
    <row r="89" spans="1:18" x14ac:dyDescent="0.25">
      <c r="A89">
        <v>40188281</v>
      </c>
      <c r="B89" s="1">
        <v>45203.554927916673</v>
      </c>
      <c r="C89" s="1">
        <v>45204.405934953204</v>
      </c>
      <c r="D89" s="1" t="str">
        <f t="shared" si="5"/>
        <v>miércoles</v>
      </c>
      <c r="E89" s="1" t="str">
        <f t="shared" si="6"/>
        <v>octubre</v>
      </c>
      <c r="F89" t="s">
        <v>14</v>
      </c>
      <c r="G89" t="s">
        <v>17</v>
      </c>
      <c r="H89" t="s">
        <v>18</v>
      </c>
      <c r="I89">
        <v>9</v>
      </c>
      <c r="J89">
        <v>6</v>
      </c>
      <c r="K89">
        <v>10</v>
      </c>
      <c r="L89">
        <v>9</v>
      </c>
      <c r="M89">
        <v>8</v>
      </c>
      <c r="N89" t="str">
        <f t="shared" si="4"/>
        <v>Bien</v>
      </c>
      <c r="P89" s="6" t="s">
        <v>156</v>
      </c>
      <c r="Q89" s="6" t="str">
        <f t="shared" si="7"/>
        <v>19-25</v>
      </c>
      <c r="R89" s="6" t="s">
        <v>160</v>
      </c>
    </row>
    <row r="90" spans="1:18" x14ac:dyDescent="0.25">
      <c r="A90">
        <v>40214040</v>
      </c>
      <c r="B90" s="1">
        <v>45204.405935405091</v>
      </c>
      <c r="C90" s="1">
        <v>45204.40638960206</v>
      </c>
      <c r="D90" s="1" t="str">
        <f t="shared" si="5"/>
        <v>jueves</v>
      </c>
      <c r="E90" s="1" t="str">
        <f t="shared" si="6"/>
        <v>octubre</v>
      </c>
      <c r="F90" t="s">
        <v>14</v>
      </c>
      <c r="G90" t="s">
        <v>17</v>
      </c>
      <c r="H90" t="s">
        <v>18</v>
      </c>
      <c r="I90">
        <v>10</v>
      </c>
      <c r="J90">
        <v>10</v>
      </c>
      <c r="K90">
        <v>10</v>
      </c>
      <c r="L90">
        <v>10</v>
      </c>
      <c r="M90">
        <v>10</v>
      </c>
      <c r="N90" t="str">
        <f t="shared" ref="N90:N152" si="8">IF(M90&lt;=2, "Muy poco", IF(M90&lt;=4, "Poco", IF(M90&lt;=6, "Regular",IF(M90&lt;=8, "Bien", "Excelente"))))</f>
        <v>Excelente</v>
      </c>
      <c r="P90" s="6" t="s">
        <v>158</v>
      </c>
      <c r="Q90" s="6" t="str">
        <f t="shared" si="7"/>
        <v>66-90</v>
      </c>
      <c r="R90" s="6" t="s">
        <v>161</v>
      </c>
    </row>
    <row r="91" spans="1:18" x14ac:dyDescent="0.25">
      <c r="A91">
        <v>40214044</v>
      </c>
      <c r="B91" s="1">
        <v>45204.406390219912</v>
      </c>
      <c r="C91" s="1">
        <v>45204.406732270327</v>
      </c>
      <c r="D91" s="1" t="str">
        <f t="shared" si="5"/>
        <v>jueves</v>
      </c>
      <c r="E91" s="1" t="str">
        <f t="shared" si="6"/>
        <v>octubre</v>
      </c>
      <c r="F91" t="s">
        <v>14</v>
      </c>
      <c r="G91" t="s">
        <v>17</v>
      </c>
      <c r="H91" t="s">
        <v>18</v>
      </c>
      <c r="I91">
        <v>10</v>
      </c>
      <c r="J91">
        <v>10</v>
      </c>
      <c r="K91">
        <v>10</v>
      </c>
      <c r="L91">
        <v>10</v>
      </c>
      <c r="M91">
        <v>10</v>
      </c>
      <c r="N91" t="str">
        <f t="shared" si="8"/>
        <v>Excelente</v>
      </c>
      <c r="P91" s="6" t="s">
        <v>155</v>
      </c>
      <c r="Q91" s="6" t="str">
        <f t="shared" si="7"/>
        <v>41-65</v>
      </c>
      <c r="R91" s="6" t="s">
        <v>160</v>
      </c>
    </row>
    <row r="92" spans="1:18" x14ac:dyDescent="0.25">
      <c r="A92">
        <v>40214052</v>
      </c>
      <c r="B92" s="1">
        <v>45204.407139513889</v>
      </c>
      <c r="C92" s="1">
        <v>45204.407552310207</v>
      </c>
      <c r="D92" s="1" t="str">
        <f t="shared" si="5"/>
        <v>jueves</v>
      </c>
      <c r="E92" s="1" t="str">
        <f t="shared" si="6"/>
        <v>octubre</v>
      </c>
      <c r="F92" t="s">
        <v>14</v>
      </c>
      <c r="G92" t="s">
        <v>17</v>
      </c>
      <c r="H92" t="s">
        <v>18</v>
      </c>
      <c r="I92">
        <v>10</v>
      </c>
      <c r="J92">
        <v>10</v>
      </c>
      <c r="K92">
        <v>10</v>
      </c>
      <c r="L92">
        <v>10</v>
      </c>
      <c r="M92">
        <v>10</v>
      </c>
      <c r="N92" t="str">
        <f t="shared" si="8"/>
        <v>Excelente</v>
      </c>
      <c r="P92" s="6" t="s">
        <v>155</v>
      </c>
      <c r="Q92" s="6" t="str">
        <f t="shared" si="7"/>
        <v>41-65</v>
      </c>
      <c r="R92" s="6" t="s">
        <v>161</v>
      </c>
    </row>
    <row r="93" spans="1:18" x14ac:dyDescent="0.25">
      <c r="A93">
        <v>40214057</v>
      </c>
      <c r="B93" s="1">
        <v>45204.407552777768</v>
      </c>
      <c r="C93" s="1">
        <v>45204.407980843796</v>
      </c>
      <c r="D93" s="1" t="str">
        <f t="shared" si="5"/>
        <v>jueves</v>
      </c>
      <c r="E93" s="1" t="str">
        <f t="shared" si="6"/>
        <v>octubre</v>
      </c>
      <c r="F93" t="s">
        <v>14</v>
      </c>
      <c r="G93" t="s">
        <v>17</v>
      </c>
      <c r="H93" t="s">
        <v>18</v>
      </c>
      <c r="I93">
        <v>10</v>
      </c>
      <c r="J93">
        <v>10</v>
      </c>
      <c r="K93">
        <v>10</v>
      </c>
      <c r="L93">
        <v>10</v>
      </c>
      <c r="M93">
        <v>10</v>
      </c>
      <c r="N93" t="str">
        <f t="shared" si="8"/>
        <v>Excelente</v>
      </c>
      <c r="P93" s="6" t="s">
        <v>158</v>
      </c>
      <c r="Q93" s="6" t="str">
        <f t="shared" si="7"/>
        <v>66-90</v>
      </c>
      <c r="R93" s="6" t="s">
        <v>160</v>
      </c>
    </row>
    <row r="94" spans="1:18" x14ac:dyDescent="0.25">
      <c r="A94">
        <v>40214062</v>
      </c>
      <c r="B94" s="1">
        <v>45204.407981284719</v>
      </c>
      <c r="C94" s="1">
        <v>45204.408339408692</v>
      </c>
      <c r="D94" s="1" t="str">
        <f t="shared" si="5"/>
        <v>jueves</v>
      </c>
      <c r="E94" s="1" t="str">
        <f t="shared" si="6"/>
        <v>octubre</v>
      </c>
      <c r="F94" t="s">
        <v>14</v>
      </c>
      <c r="G94" t="s">
        <v>17</v>
      </c>
      <c r="H94" t="s">
        <v>18</v>
      </c>
      <c r="I94">
        <v>10</v>
      </c>
      <c r="J94">
        <v>10</v>
      </c>
      <c r="K94">
        <v>10</v>
      </c>
      <c r="L94">
        <v>10</v>
      </c>
      <c r="M94">
        <v>10</v>
      </c>
      <c r="N94" t="str">
        <f t="shared" si="8"/>
        <v>Excelente</v>
      </c>
      <c r="P94" s="6" t="s">
        <v>157</v>
      </c>
      <c r="Q94" s="6" t="str">
        <f t="shared" si="7"/>
        <v>26-40</v>
      </c>
      <c r="R94" s="6" t="s">
        <v>160</v>
      </c>
    </row>
    <row r="95" spans="1:18" x14ac:dyDescent="0.25">
      <c r="A95">
        <v>40214063</v>
      </c>
      <c r="B95" s="1">
        <v>45204.408339872687</v>
      </c>
      <c r="C95" s="1">
        <v>45204.40869491436</v>
      </c>
      <c r="D95" s="1" t="str">
        <f t="shared" si="5"/>
        <v>jueves</v>
      </c>
      <c r="E95" s="1" t="str">
        <f t="shared" si="6"/>
        <v>octubre</v>
      </c>
      <c r="F95" t="s">
        <v>14</v>
      </c>
      <c r="G95" t="s">
        <v>17</v>
      </c>
      <c r="H95" t="s">
        <v>18</v>
      </c>
      <c r="I95">
        <v>8</v>
      </c>
      <c r="J95">
        <v>3</v>
      </c>
      <c r="K95">
        <v>10</v>
      </c>
      <c r="L95">
        <v>5</v>
      </c>
      <c r="M95">
        <v>6</v>
      </c>
      <c r="N95" t="str">
        <f t="shared" si="8"/>
        <v>Regular</v>
      </c>
      <c r="P95" s="6" t="s">
        <v>156</v>
      </c>
      <c r="Q95" s="6" t="str">
        <f t="shared" si="7"/>
        <v>19-25</v>
      </c>
      <c r="R95" s="6" t="s">
        <v>166</v>
      </c>
    </row>
    <row r="96" spans="1:18" x14ac:dyDescent="0.25">
      <c r="A96">
        <v>40214066</v>
      </c>
      <c r="B96" s="1">
        <v>45204.408695393518</v>
      </c>
      <c r="C96" s="1">
        <v>45204.409074829848</v>
      </c>
      <c r="D96" s="1" t="str">
        <f t="shared" si="5"/>
        <v>jueves</v>
      </c>
      <c r="E96" s="1" t="str">
        <f t="shared" si="6"/>
        <v>octubre</v>
      </c>
      <c r="F96" t="s">
        <v>14</v>
      </c>
      <c r="G96" t="s">
        <v>17</v>
      </c>
      <c r="H96" t="s">
        <v>18</v>
      </c>
      <c r="I96">
        <v>8</v>
      </c>
      <c r="J96">
        <v>8</v>
      </c>
      <c r="K96">
        <v>8</v>
      </c>
      <c r="L96">
        <v>8</v>
      </c>
      <c r="M96">
        <v>8</v>
      </c>
      <c r="N96" t="str">
        <f t="shared" si="8"/>
        <v>Bien</v>
      </c>
      <c r="P96" s="6" t="s">
        <v>155</v>
      </c>
      <c r="Q96" s="6" t="str">
        <f t="shared" si="7"/>
        <v>41-65</v>
      </c>
      <c r="R96" s="6" t="s">
        <v>161</v>
      </c>
    </row>
    <row r="97" spans="1:18" x14ac:dyDescent="0.25">
      <c r="A97">
        <v>40214069</v>
      </c>
      <c r="B97" s="1">
        <v>45204.409075324067</v>
      </c>
      <c r="C97" s="1">
        <v>45204.409714359943</v>
      </c>
      <c r="D97" s="1" t="str">
        <f t="shared" si="5"/>
        <v>jueves</v>
      </c>
      <c r="E97" s="1" t="str">
        <f t="shared" si="6"/>
        <v>octubre</v>
      </c>
      <c r="F97" t="s">
        <v>14</v>
      </c>
      <c r="G97" t="s">
        <v>17</v>
      </c>
      <c r="H97" t="s">
        <v>18</v>
      </c>
      <c r="I97">
        <v>10</v>
      </c>
      <c r="J97">
        <v>1</v>
      </c>
      <c r="K97">
        <v>9</v>
      </c>
      <c r="L97">
        <v>8</v>
      </c>
      <c r="M97">
        <v>4</v>
      </c>
      <c r="N97" t="str">
        <f t="shared" si="8"/>
        <v>Poco</v>
      </c>
      <c r="P97" s="6" t="s">
        <v>156</v>
      </c>
      <c r="Q97" s="6" t="str">
        <f t="shared" si="7"/>
        <v>19-25</v>
      </c>
      <c r="R97" s="6" t="s">
        <v>161</v>
      </c>
    </row>
    <row r="98" spans="1:18" x14ac:dyDescent="0.25">
      <c r="A98">
        <v>40214071</v>
      </c>
      <c r="B98" s="1">
        <v>45204.40971482639</v>
      </c>
      <c r="C98" s="1">
        <v>45204.410167470531</v>
      </c>
      <c r="D98" s="1" t="str">
        <f t="shared" si="5"/>
        <v>jueves</v>
      </c>
      <c r="E98" s="1" t="str">
        <f t="shared" si="6"/>
        <v>octubre</v>
      </c>
      <c r="F98" t="s">
        <v>14</v>
      </c>
      <c r="G98" t="s">
        <v>17</v>
      </c>
      <c r="H98" t="s">
        <v>18</v>
      </c>
      <c r="I98">
        <v>10</v>
      </c>
      <c r="J98">
        <v>10</v>
      </c>
      <c r="K98">
        <v>10</v>
      </c>
      <c r="L98">
        <v>8</v>
      </c>
      <c r="M98">
        <v>10</v>
      </c>
      <c r="N98" t="str">
        <f t="shared" si="8"/>
        <v>Excelente</v>
      </c>
      <c r="P98" s="6" t="s">
        <v>156</v>
      </c>
      <c r="Q98" s="6" t="str">
        <f t="shared" si="7"/>
        <v>19-25</v>
      </c>
      <c r="R98" s="6" t="s">
        <v>160</v>
      </c>
    </row>
    <row r="99" spans="1:18" x14ac:dyDescent="0.25">
      <c r="A99">
        <v>40214073</v>
      </c>
      <c r="B99" s="1">
        <v>45204.410167997688</v>
      </c>
      <c r="C99" s="1">
        <v>45204.410622847077</v>
      </c>
      <c r="D99" s="1" t="str">
        <f t="shared" si="5"/>
        <v>jueves</v>
      </c>
      <c r="E99" s="1" t="str">
        <f t="shared" si="6"/>
        <v>octubre</v>
      </c>
      <c r="F99" t="s">
        <v>14</v>
      </c>
      <c r="G99" t="s">
        <v>17</v>
      </c>
      <c r="H99" t="s">
        <v>18</v>
      </c>
      <c r="I99">
        <v>7</v>
      </c>
      <c r="J99">
        <v>7</v>
      </c>
      <c r="K99">
        <v>8</v>
      </c>
      <c r="L99">
        <v>5</v>
      </c>
      <c r="M99">
        <v>7</v>
      </c>
      <c r="N99" t="str">
        <f t="shared" si="8"/>
        <v>Bien</v>
      </c>
      <c r="P99" s="6" t="s">
        <v>155</v>
      </c>
      <c r="Q99" s="6" t="str">
        <f t="shared" si="7"/>
        <v>41-65</v>
      </c>
      <c r="R99" s="6" t="s">
        <v>160</v>
      </c>
    </row>
    <row r="100" spans="1:18" x14ac:dyDescent="0.25">
      <c r="A100">
        <v>40214077</v>
      </c>
      <c r="B100" s="1">
        <v>45204.410623321761</v>
      </c>
      <c r="C100" s="1">
        <v>45204.411239578381</v>
      </c>
      <c r="D100" s="1" t="str">
        <f t="shared" si="5"/>
        <v>jueves</v>
      </c>
      <c r="E100" s="1" t="str">
        <f t="shared" si="6"/>
        <v>octubre</v>
      </c>
      <c r="F100" t="s">
        <v>14</v>
      </c>
      <c r="G100" t="s">
        <v>17</v>
      </c>
      <c r="H100" t="s">
        <v>18</v>
      </c>
      <c r="I100">
        <v>7</v>
      </c>
      <c r="J100">
        <v>8</v>
      </c>
      <c r="K100">
        <v>9</v>
      </c>
      <c r="L100">
        <v>8</v>
      </c>
      <c r="M100">
        <v>9</v>
      </c>
      <c r="N100" t="str">
        <f t="shared" si="8"/>
        <v>Excelente</v>
      </c>
      <c r="P100" s="6" t="s">
        <v>155</v>
      </c>
      <c r="Q100" s="6" t="str">
        <f t="shared" si="7"/>
        <v>41-65</v>
      </c>
      <c r="R100" s="6" t="s">
        <v>161</v>
      </c>
    </row>
    <row r="101" spans="1:18" x14ac:dyDescent="0.25">
      <c r="A101">
        <v>40214080</v>
      </c>
      <c r="B101" s="1">
        <v>45204.411240069443</v>
      </c>
      <c r="C101" s="1">
        <v>45205.606866998853</v>
      </c>
      <c r="D101" s="1" t="str">
        <f t="shared" si="5"/>
        <v>jueves</v>
      </c>
      <c r="E101" s="1" t="str">
        <f t="shared" si="6"/>
        <v>octubre</v>
      </c>
      <c r="F101" t="s">
        <v>14</v>
      </c>
      <c r="G101" t="s">
        <v>17</v>
      </c>
      <c r="H101" t="s">
        <v>18</v>
      </c>
      <c r="I101">
        <v>7</v>
      </c>
      <c r="J101">
        <v>8</v>
      </c>
      <c r="K101">
        <v>9</v>
      </c>
      <c r="L101">
        <v>8</v>
      </c>
      <c r="M101">
        <v>8</v>
      </c>
      <c r="N101" t="str">
        <f t="shared" si="8"/>
        <v>Bien</v>
      </c>
      <c r="P101" s="6" t="s">
        <v>156</v>
      </c>
      <c r="Q101" s="6" t="str">
        <f t="shared" si="7"/>
        <v>19-25</v>
      </c>
      <c r="R101" s="6" t="s">
        <v>161</v>
      </c>
    </row>
    <row r="102" spans="1:18" x14ac:dyDescent="0.25">
      <c r="A102">
        <v>40297113</v>
      </c>
      <c r="B102" s="1">
        <v>45205.606867650473</v>
      </c>
      <c r="C102" s="1">
        <v>45208.746286025453</v>
      </c>
      <c r="D102" s="1" t="str">
        <f t="shared" si="5"/>
        <v>viernes</v>
      </c>
      <c r="E102" s="1" t="str">
        <f t="shared" si="6"/>
        <v>octubre</v>
      </c>
      <c r="F102" t="s">
        <v>14</v>
      </c>
      <c r="G102" t="s">
        <v>17</v>
      </c>
      <c r="H102" t="s">
        <v>18</v>
      </c>
      <c r="I102">
        <v>8</v>
      </c>
      <c r="J102">
        <v>9</v>
      </c>
      <c r="K102">
        <v>10</v>
      </c>
      <c r="L102">
        <v>10</v>
      </c>
      <c r="M102">
        <v>10</v>
      </c>
      <c r="N102" t="str">
        <f t="shared" si="8"/>
        <v>Excelente</v>
      </c>
      <c r="P102" s="6" t="s">
        <v>159</v>
      </c>
      <c r="Q102" s="6" t="str">
        <f t="shared" si="7"/>
        <v>0-18</v>
      </c>
      <c r="R102" s="6" t="s">
        <v>161</v>
      </c>
    </row>
    <row r="103" spans="1:18" x14ac:dyDescent="0.25">
      <c r="A103">
        <v>40329478</v>
      </c>
      <c r="B103" s="1">
        <v>45207.502346909721</v>
      </c>
      <c r="C103" s="1">
        <v>45207.505461416367</v>
      </c>
      <c r="D103" s="1" t="str">
        <f t="shared" si="5"/>
        <v>domingo</v>
      </c>
      <c r="E103" s="1" t="str">
        <f t="shared" si="6"/>
        <v>octubre</v>
      </c>
      <c r="F103" t="s">
        <v>14</v>
      </c>
      <c r="G103" t="s">
        <v>16</v>
      </c>
      <c r="H103" t="s">
        <v>22</v>
      </c>
      <c r="I103">
        <v>9</v>
      </c>
      <c r="J103">
        <v>8</v>
      </c>
      <c r="K103">
        <v>9</v>
      </c>
      <c r="L103">
        <v>8</v>
      </c>
      <c r="M103">
        <v>6</v>
      </c>
      <c r="N103" t="str">
        <f t="shared" si="8"/>
        <v>Regular</v>
      </c>
      <c r="O103" t="s">
        <v>23</v>
      </c>
      <c r="P103" s="6" t="s">
        <v>159</v>
      </c>
      <c r="Q103" s="6" t="str">
        <f t="shared" si="7"/>
        <v>0-18</v>
      </c>
      <c r="R103" s="6" t="s">
        <v>161</v>
      </c>
    </row>
    <row r="104" spans="1:18" x14ac:dyDescent="0.25">
      <c r="A104">
        <v>40329488</v>
      </c>
      <c r="B104" s="1">
        <v>45207.505454699072</v>
      </c>
      <c r="C104" s="1">
        <v>45207.506515977657</v>
      </c>
      <c r="D104" s="1" t="str">
        <f t="shared" si="5"/>
        <v>domingo</v>
      </c>
      <c r="E104" s="1" t="str">
        <f t="shared" si="6"/>
        <v>octubre</v>
      </c>
      <c r="F104" t="s">
        <v>14</v>
      </c>
      <c r="G104" t="s">
        <v>16</v>
      </c>
      <c r="H104" t="s">
        <v>22</v>
      </c>
      <c r="I104">
        <v>8</v>
      </c>
      <c r="J104">
        <v>7</v>
      </c>
      <c r="K104">
        <v>7</v>
      </c>
      <c r="L104">
        <v>8</v>
      </c>
      <c r="M104">
        <v>5</v>
      </c>
      <c r="N104" t="str">
        <f t="shared" si="8"/>
        <v>Regular</v>
      </c>
      <c r="O104" t="s">
        <v>24</v>
      </c>
      <c r="P104" s="6" t="s">
        <v>157</v>
      </c>
      <c r="Q104" s="6" t="str">
        <f t="shared" si="7"/>
        <v>26-40</v>
      </c>
      <c r="R104" s="6" t="s">
        <v>161</v>
      </c>
    </row>
    <row r="105" spans="1:18" x14ac:dyDescent="0.25">
      <c r="A105">
        <v>40381429</v>
      </c>
      <c r="B105" s="1">
        <v>45208.74696773148</v>
      </c>
      <c r="C105" s="1">
        <v>45208.747704314737</v>
      </c>
      <c r="D105" s="1" t="str">
        <f t="shared" si="5"/>
        <v>lunes</v>
      </c>
      <c r="E105" s="1" t="str">
        <f t="shared" si="6"/>
        <v>octubre</v>
      </c>
      <c r="F105" t="s">
        <v>14</v>
      </c>
      <c r="G105" t="s">
        <v>17</v>
      </c>
      <c r="H105" t="s">
        <v>18</v>
      </c>
      <c r="I105">
        <v>10</v>
      </c>
      <c r="J105">
        <v>10</v>
      </c>
      <c r="K105">
        <v>10</v>
      </c>
      <c r="L105">
        <v>10</v>
      </c>
      <c r="M105">
        <v>10</v>
      </c>
      <c r="N105" t="str">
        <f t="shared" si="8"/>
        <v>Excelente</v>
      </c>
      <c r="P105" s="6" t="s">
        <v>157</v>
      </c>
      <c r="Q105" s="6" t="str">
        <f t="shared" si="7"/>
        <v>26-40</v>
      </c>
      <c r="R105" s="6" t="s">
        <v>160</v>
      </c>
    </row>
    <row r="106" spans="1:18" x14ac:dyDescent="0.25">
      <c r="A106">
        <v>40381453</v>
      </c>
      <c r="B106" s="1">
        <v>45208.747704849528</v>
      </c>
      <c r="C106" s="1">
        <v>45208.748215343439</v>
      </c>
      <c r="D106" s="1" t="str">
        <f t="shared" si="5"/>
        <v>lunes</v>
      </c>
      <c r="E106" s="1" t="str">
        <f t="shared" si="6"/>
        <v>octubre</v>
      </c>
      <c r="F106" t="s">
        <v>14</v>
      </c>
      <c r="G106" t="s">
        <v>17</v>
      </c>
      <c r="H106" t="s">
        <v>18</v>
      </c>
      <c r="I106">
        <v>10</v>
      </c>
      <c r="J106">
        <v>10</v>
      </c>
      <c r="K106">
        <v>10</v>
      </c>
      <c r="L106">
        <v>10</v>
      </c>
      <c r="M106">
        <v>10</v>
      </c>
      <c r="N106" t="str">
        <f t="shared" si="8"/>
        <v>Excelente</v>
      </c>
      <c r="P106" s="6" t="s">
        <v>155</v>
      </c>
      <c r="Q106" s="6" t="str">
        <f t="shared" si="7"/>
        <v>41-65</v>
      </c>
      <c r="R106" s="6" t="s">
        <v>160</v>
      </c>
    </row>
    <row r="107" spans="1:18" x14ac:dyDescent="0.25">
      <c r="A107">
        <v>40381474</v>
      </c>
      <c r="B107" s="1">
        <v>45208.748215868058</v>
      </c>
      <c r="C107" s="1">
        <v>45208.748534707047</v>
      </c>
      <c r="D107" s="1" t="str">
        <f t="shared" si="5"/>
        <v>lunes</v>
      </c>
      <c r="E107" s="1" t="str">
        <f t="shared" si="6"/>
        <v>octubre</v>
      </c>
      <c r="F107" t="s">
        <v>14</v>
      </c>
      <c r="G107" t="s">
        <v>17</v>
      </c>
      <c r="H107" t="s">
        <v>18</v>
      </c>
      <c r="I107">
        <v>10</v>
      </c>
      <c r="J107">
        <v>10</v>
      </c>
      <c r="K107">
        <v>10</v>
      </c>
      <c r="L107">
        <v>10</v>
      </c>
      <c r="M107">
        <v>10</v>
      </c>
      <c r="N107" t="str">
        <f t="shared" si="8"/>
        <v>Excelente</v>
      </c>
      <c r="P107" s="6" t="s">
        <v>155</v>
      </c>
      <c r="Q107" s="6" t="str">
        <f t="shared" si="7"/>
        <v>41-65</v>
      </c>
      <c r="R107" s="6" t="s">
        <v>161</v>
      </c>
    </row>
    <row r="108" spans="1:18" x14ac:dyDescent="0.25">
      <c r="A108">
        <v>40381485</v>
      </c>
      <c r="B108" s="1">
        <v>45208.748535243052</v>
      </c>
      <c r="C108" s="1">
        <v>45209.462391745546</v>
      </c>
      <c r="D108" s="1" t="str">
        <f t="shared" si="5"/>
        <v>lunes</v>
      </c>
      <c r="E108" s="1" t="str">
        <f t="shared" si="6"/>
        <v>octubre</v>
      </c>
      <c r="F108" t="s">
        <v>14</v>
      </c>
      <c r="G108" t="s">
        <v>17</v>
      </c>
      <c r="H108" t="s">
        <v>18</v>
      </c>
      <c r="I108">
        <v>10</v>
      </c>
      <c r="J108">
        <v>10</v>
      </c>
      <c r="K108">
        <v>10</v>
      </c>
      <c r="L108">
        <v>10</v>
      </c>
      <c r="M108">
        <v>10</v>
      </c>
      <c r="N108" t="str">
        <f t="shared" si="8"/>
        <v>Excelente</v>
      </c>
      <c r="P108" s="6" t="s">
        <v>156</v>
      </c>
      <c r="Q108" s="6" t="str">
        <f t="shared" si="7"/>
        <v>19-25</v>
      </c>
      <c r="R108" s="6" t="s">
        <v>160</v>
      </c>
    </row>
    <row r="109" spans="1:18" x14ac:dyDescent="0.25">
      <c r="A109">
        <v>40401601</v>
      </c>
      <c r="B109" s="1">
        <v>45209.462392280089</v>
      </c>
      <c r="C109" s="1">
        <v>45209.463074310741</v>
      </c>
      <c r="D109" s="1" t="str">
        <f t="shared" si="5"/>
        <v>martes</v>
      </c>
      <c r="E109" s="1" t="str">
        <f t="shared" si="6"/>
        <v>octubre</v>
      </c>
      <c r="F109" t="s">
        <v>14</v>
      </c>
      <c r="G109" t="s">
        <v>17</v>
      </c>
      <c r="H109" t="s">
        <v>18</v>
      </c>
      <c r="I109">
        <v>10</v>
      </c>
      <c r="J109">
        <v>10</v>
      </c>
      <c r="K109">
        <v>10</v>
      </c>
      <c r="L109">
        <v>10</v>
      </c>
      <c r="M109">
        <v>10</v>
      </c>
      <c r="N109" t="str">
        <f t="shared" si="8"/>
        <v>Excelente</v>
      </c>
      <c r="P109" s="6" t="s">
        <v>157</v>
      </c>
      <c r="Q109" s="6" t="str">
        <f t="shared" si="7"/>
        <v>26-40</v>
      </c>
      <c r="R109" s="6" t="s">
        <v>161</v>
      </c>
    </row>
    <row r="110" spans="1:18" x14ac:dyDescent="0.25">
      <c r="A110">
        <v>40401849</v>
      </c>
      <c r="B110" s="1">
        <v>45209.463074837957</v>
      </c>
      <c r="C110" s="1">
        <v>45209.473980656039</v>
      </c>
      <c r="D110" s="1" t="str">
        <f t="shared" si="5"/>
        <v>martes</v>
      </c>
      <c r="E110" s="1" t="str">
        <f t="shared" si="6"/>
        <v>octubre</v>
      </c>
      <c r="F110" t="s">
        <v>14</v>
      </c>
      <c r="G110" t="s">
        <v>17</v>
      </c>
      <c r="H110" t="s">
        <v>18</v>
      </c>
      <c r="I110">
        <v>10</v>
      </c>
      <c r="J110">
        <v>9</v>
      </c>
      <c r="K110">
        <v>10</v>
      </c>
      <c r="L110">
        <v>8</v>
      </c>
      <c r="M110">
        <v>10</v>
      </c>
      <c r="N110" t="str">
        <f t="shared" si="8"/>
        <v>Excelente</v>
      </c>
      <c r="P110" s="6" t="s">
        <v>155</v>
      </c>
      <c r="Q110" s="6" t="str">
        <f t="shared" si="7"/>
        <v>41-65</v>
      </c>
      <c r="R110" s="6" t="s">
        <v>160</v>
      </c>
    </row>
    <row r="111" spans="1:18" x14ac:dyDescent="0.25">
      <c r="A111">
        <v>40402307</v>
      </c>
      <c r="B111" s="1">
        <v>45209.474719039346</v>
      </c>
      <c r="C111" s="1">
        <v>45209.479382736346</v>
      </c>
      <c r="D111" s="1" t="str">
        <f t="shared" si="5"/>
        <v>martes</v>
      </c>
      <c r="E111" s="1" t="str">
        <f t="shared" si="6"/>
        <v>octubre</v>
      </c>
      <c r="F111" t="s">
        <v>14</v>
      </c>
      <c r="G111" t="s">
        <v>17</v>
      </c>
      <c r="H111" t="s">
        <v>18</v>
      </c>
      <c r="I111">
        <v>9</v>
      </c>
      <c r="J111">
        <v>7</v>
      </c>
      <c r="K111">
        <v>8</v>
      </c>
      <c r="L111">
        <v>9</v>
      </c>
      <c r="M111">
        <v>8</v>
      </c>
      <c r="N111" t="str">
        <f t="shared" si="8"/>
        <v>Bien</v>
      </c>
      <c r="P111" s="6" t="s">
        <v>155</v>
      </c>
      <c r="Q111" s="6" t="str">
        <f t="shared" si="7"/>
        <v>41-65</v>
      </c>
      <c r="R111" s="6" t="s">
        <v>161</v>
      </c>
    </row>
    <row r="112" spans="1:18" x14ac:dyDescent="0.25">
      <c r="A112">
        <v>40402365</v>
      </c>
      <c r="B112" s="1">
        <v>45209.479383252306</v>
      </c>
      <c r="C112" s="1">
        <v>45209.480183397558</v>
      </c>
      <c r="D112" s="1" t="str">
        <f t="shared" si="5"/>
        <v>martes</v>
      </c>
      <c r="E112" s="1" t="str">
        <f t="shared" si="6"/>
        <v>octubre</v>
      </c>
      <c r="F112" t="s">
        <v>14</v>
      </c>
      <c r="G112" t="s">
        <v>17</v>
      </c>
      <c r="H112" t="s">
        <v>18</v>
      </c>
      <c r="I112">
        <v>8</v>
      </c>
      <c r="J112">
        <v>0</v>
      </c>
      <c r="K112">
        <v>10</v>
      </c>
      <c r="L112">
        <v>9</v>
      </c>
      <c r="M112">
        <v>10</v>
      </c>
      <c r="N112" t="str">
        <f t="shared" si="8"/>
        <v>Excelente</v>
      </c>
      <c r="P112" s="6" t="s">
        <v>155</v>
      </c>
      <c r="Q112" s="6" t="str">
        <f t="shared" si="7"/>
        <v>41-65</v>
      </c>
      <c r="R112" s="6" t="s">
        <v>160</v>
      </c>
    </row>
    <row r="113" spans="1:18" x14ac:dyDescent="0.25">
      <c r="A113">
        <v>40402682</v>
      </c>
      <c r="B113" s="1">
        <v>45209.480615428241</v>
      </c>
      <c r="C113" s="1">
        <v>45209.480947509983</v>
      </c>
      <c r="D113" s="1" t="str">
        <f t="shared" si="5"/>
        <v>martes</v>
      </c>
      <c r="E113" s="1" t="str">
        <f t="shared" si="6"/>
        <v>octubre</v>
      </c>
      <c r="F113" t="s">
        <v>14</v>
      </c>
      <c r="G113" t="s">
        <v>17</v>
      </c>
      <c r="H113" t="s">
        <v>18</v>
      </c>
      <c r="I113">
        <v>10</v>
      </c>
      <c r="J113">
        <v>10</v>
      </c>
      <c r="K113">
        <v>10</v>
      </c>
      <c r="L113">
        <v>10</v>
      </c>
      <c r="M113">
        <v>10</v>
      </c>
      <c r="N113" t="str">
        <f t="shared" si="8"/>
        <v>Excelente</v>
      </c>
      <c r="P113" s="6" t="s">
        <v>157</v>
      </c>
      <c r="Q113" s="6" t="str">
        <f t="shared" si="7"/>
        <v>26-40</v>
      </c>
      <c r="R113" s="6" t="s">
        <v>160</v>
      </c>
    </row>
    <row r="114" spans="1:18" x14ac:dyDescent="0.25">
      <c r="A114">
        <v>40402687</v>
      </c>
      <c r="B114" s="1">
        <v>45209.480948101853</v>
      </c>
      <c r="C114" s="1">
        <v>45209.48125082544</v>
      </c>
      <c r="D114" s="1" t="str">
        <f t="shared" si="5"/>
        <v>martes</v>
      </c>
      <c r="E114" s="1" t="str">
        <f t="shared" si="6"/>
        <v>octubre</v>
      </c>
      <c r="F114" t="s">
        <v>14</v>
      </c>
      <c r="G114" t="s">
        <v>17</v>
      </c>
      <c r="H114" t="s">
        <v>18</v>
      </c>
      <c r="I114">
        <v>10</v>
      </c>
      <c r="J114">
        <v>10</v>
      </c>
      <c r="K114">
        <v>10</v>
      </c>
      <c r="L114">
        <v>10</v>
      </c>
      <c r="M114">
        <v>10</v>
      </c>
      <c r="N114" t="str">
        <f t="shared" si="8"/>
        <v>Excelente</v>
      </c>
      <c r="P114" s="6" t="s">
        <v>158</v>
      </c>
      <c r="Q114" s="6" t="str">
        <f t="shared" si="7"/>
        <v>66-90</v>
      </c>
      <c r="R114" s="6" t="s">
        <v>160</v>
      </c>
    </row>
    <row r="115" spans="1:18" x14ac:dyDescent="0.25">
      <c r="A115">
        <v>40402690</v>
      </c>
      <c r="B115" s="1">
        <v>45209.481251550933</v>
      </c>
      <c r="C115" s="1">
        <v>45209.482451277931</v>
      </c>
      <c r="D115" s="1" t="str">
        <f t="shared" si="5"/>
        <v>martes</v>
      </c>
      <c r="E115" s="1" t="str">
        <f t="shared" si="6"/>
        <v>octubre</v>
      </c>
      <c r="F115" t="s">
        <v>14</v>
      </c>
      <c r="G115" t="s">
        <v>17</v>
      </c>
      <c r="H115" t="s">
        <v>18</v>
      </c>
      <c r="I115">
        <v>8</v>
      </c>
      <c r="J115">
        <v>9</v>
      </c>
      <c r="K115">
        <v>10</v>
      </c>
      <c r="L115">
        <v>10</v>
      </c>
      <c r="M115">
        <v>10</v>
      </c>
      <c r="N115" t="str">
        <f t="shared" si="8"/>
        <v>Excelente</v>
      </c>
      <c r="P115" s="6" t="s">
        <v>159</v>
      </c>
      <c r="Q115" s="6" t="str">
        <f t="shared" si="7"/>
        <v>0-18</v>
      </c>
      <c r="R115" s="6" t="s">
        <v>161</v>
      </c>
    </row>
    <row r="116" spans="1:18" x14ac:dyDescent="0.25">
      <c r="A116">
        <v>40402700</v>
      </c>
      <c r="B116" s="1">
        <v>45209.482451805547</v>
      </c>
      <c r="C116" s="1">
        <v>45209.482791617324</v>
      </c>
      <c r="D116" s="1" t="str">
        <f t="shared" si="5"/>
        <v>martes</v>
      </c>
      <c r="E116" s="1" t="str">
        <f t="shared" si="6"/>
        <v>octubre</v>
      </c>
      <c r="F116" t="s">
        <v>14</v>
      </c>
      <c r="G116" t="s">
        <v>17</v>
      </c>
      <c r="H116" t="s">
        <v>18</v>
      </c>
      <c r="I116">
        <v>10</v>
      </c>
      <c r="J116">
        <v>8</v>
      </c>
      <c r="K116">
        <v>10</v>
      </c>
      <c r="L116">
        <v>10</v>
      </c>
      <c r="M116">
        <v>10</v>
      </c>
      <c r="N116" t="str">
        <f t="shared" si="8"/>
        <v>Excelente</v>
      </c>
      <c r="P116" s="6" t="s">
        <v>155</v>
      </c>
      <c r="Q116" s="6" t="str">
        <f t="shared" si="7"/>
        <v>41-65</v>
      </c>
      <c r="R116" s="6" t="s">
        <v>161</v>
      </c>
    </row>
    <row r="117" spans="1:18" x14ac:dyDescent="0.25">
      <c r="A117">
        <v>40402705</v>
      </c>
      <c r="B117" s="1">
        <v>45209.483222546303</v>
      </c>
      <c r="C117" s="1">
        <v>45209.483845847237</v>
      </c>
      <c r="D117" s="1" t="str">
        <f t="shared" si="5"/>
        <v>martes</v>
      </c>
      <c r="E117" s="1" t="str">
        <f t="shared" si="6"/>
        <v>octubre</v>
      </c>
      <c r="F117" t="s">
        <v>14</v>
      </c>
      <c r="G117" t="s">
        <v>17</v>
      </c>
      <c r="H117" t="s">
        <v>18</v>
      </c>
      <c r="I117">
        <v>10</v>
      </c>
      <c r="J117">
        <v>10</v>
      </c>
      <c r="K117">
        <v>9</v>
      </c>
      <c r="L117">
        <v>10</v>
      </c>
      <c r="M117">
        <v>10</v>
      </c>
      <c r="N117" t="str">
        <f t="shared" si="8"/>
        <v>Excelente</v>
      </c>
      <c r="P117" s="6" t="s">
        <v>157</v>
      </c>
      <c r="Q117" s="6" t="str">
        <f t="shared" si="7"/>
        <v>26-40</v>
      </c>
      <c r="R117" s="6" t="s">
        <v>161</v>
      </c>
    </row>
    <row r="118" spans="1:18" x14ac:dyDescent="0.25">
      <c r="A118">
        <v>40402713</v>
      </c>
      <c r="B118" s="1">
        <v>45209.484058032409</v>
      </c>
      <c r="C118" s="1">
        <v>45209.484352418091</v>
      </c>
      <c r="D118" s="1" t="str">
        <f t="shared" si="5"/>
        <v>martes</v>
      </c>
      <c r="E118" s="1" t="str">
        <f t="shared" si="6"/>
        <v>octubre</v>
      </c>
      <c r="F118" t="s">
        <v>14</v>
      </c>
      <c r="G118" t="s">
        <v>17</v>
      </c>
      <c r="H118" t="s">
        <v>18</v>
      </c>
      <c r="I118">
        <v>10</v>
      </c>
      <c r="J118">
        <v>10</v>
      </c>
      <c r="K118">
        <v>10</v>
      </c>
      <c r="L118">
        <v>10</v>
      </c>
      <c r="M118">
        <v>10</v>
      </c>
      <c r="N118" t="str">
        <f t="shared" si="8"/>
        <v>Excelente</v>
      </c>
      <c r="P118" s="6" t="s">
        <v>155</v>
      </c>
      <c r="Q118" s="6" t="str">
        <f t="shared" si="7"/>
        <v>41-65</v>
      </c>
      <c r="R118" s="6" t="s">
        <v>160</v>
      </c>
    </row>
    <row r="119" spans="1:18" x14ac:dyDescent="0.25">
      <c r="A119">
        <v>40402727</v>
      </c>
      <c r="B119" s="1">
        <v>45209.48659912037</v>
      </c>
      <c r="C119" s="1">
        <v>45209.487201401193</v>
      </c>
      <c r="D119" s="1" t="str">
        <f t="shared" si="5"/>
        <v>martes</v>
      </c>
      <c r="E119" s="1" t="str">
        <f t="shared" si="6"/>
        <v>octubre</v>
      </c>
      <c r="F119" t="s">
        <v>14</v>
      </c>
      <c r="G119" t="s">
        <v>17</v>
      </c>
      <c r="H119" t="s">
        <v>18</v>
      </c>
      <c r="I119">
        <v>10</v>
      </c>
      <c r="J119">
        <v>10</v>
      </c>
      <c r="K119">
        <v>10</v>
      </c>
      <c r="L119">
        <v>10</v>
      </c>
      <c r="M119">
        <v>10</v>
      </c>
      <c r="N119" t="str">
        <f t="shared" si="8"/>
        <v>Excelente</v>
      </c>
      <c r="P119" s="6" t="s">
        <v>157</v>
      </c>
      <c r="Q119" s="6" t="str">
        <f t="shared" si="7"/>
        <v>26-40</v>
      </c>
      <c r="R119" s="6" t="s">
        <v>160</v>
      </c>
    </row>
    <row r="120" spans="1:18" x14ac:dyDescent="0.25">
      <c r="A120">
        <v>40402730</v>
      </c>
      <c r="B120" s="1">
        <v>45209.487201793978</v>
      </c>
      <c r="C120" s="1">
        <v>45209.488846733468</v>
      </c>
      <c r="D120" s="1" t="str">
        <f t="shared" si="5"/>
        <v>martes</v>
      </c>
      <c r="E120" s="1" t="str">
        <f t="shared" si="6"/>
        <v>octubre</v>
      </c>
      <c r="F120" t="s">
        <v>15</v>
      </c>
      <c r="G120" t="s">
        <v>17</v>
      </c>
      <c r="H120" t="s">
        <v>18</v>
      </c>
      <c r="I120">
        <v>10</v>
      </c>
      <c r="J120">
        <v>10</v>
      </c>
      <c r="K120">
        <v>10</v>
      </c>
      <c r="L120">
        <v>10</v>
      </c>
      <c r="M120">
        <v>8</v>
      </c>
      <c r="N120" t="str">
        <f t="shared" si="8"/>
        <v>Bien</v>
      </c>
      <c r="P120" s="6" t="s">
        <v>156</v>
      </c>
      <c r="Q120" s="6" t="str">
        <f t="shared" si="7"/>
        <v>19-25</v>
      </c>
      <c r="R120" s="6" t="s">
        <v>160</v>
      </c>
    </row>
    <row r="121" spans="1:18" x14ac:dyDescent="0.25">
      <c r="A121">
        <v>40402738</v>
      </c>
      <c r="B121" s="1">
        <v>45209.488847523149</v>
      </c>
      <c r="C121" s="1">
        <v>45209.489081296022</v>
      </c>
      <c r="D121" s="1" t="str">
        <f t="shared" si="5"/>
        <v>martes</v>
      </c>
      <c r="E121" s="1" t="str">
        <f t="shared" si="6"/>
        <v>octubre</v>
      </c>
      <c r="F121" t="s">
        <v>14</v>
      </c>
      <c r="G121" t="s">
        <v>17</v>
      </c>
      <c r="H121" t="s">
        <v>18</v>
      </c>
      <c r="I121">
        <v>10</v>
      </c>
      <c r="J121">
        <v>10</v>
      </c>
      <c r="K121">
        <v>10</v>
      </c>
      <c r="L121">
        <v>10</v>
      </c>
      <c r="M121">
        <v>10</v>
      </c>
      <c r="N121" t="str">
        <f t="shared" si="8"/>
        <v>Excelente</v>
      </c>
      <c r="P121" s="6" t="s">
        <v>157</v>
      </c>
      <c r="Q121" s="6" t="str">
        <f t="shared" si="7"/>
        <v>26-40</v>
      </c>
      <c r="R121" s="6" t="s">
        <v>160</v>
      </c>
    </row>
    <row r="122" spans="1:18" x14ac:dyDescent="0.25">
      <c r="A122">
        <v>40402740</v>
      </c>
      <c r="B122" s="1">
        <v>45209.489081851847</v>
      </c>
      <c r="C122" s="1">
        <v>45209.489425499749</v>
      </c>
      <c r="D122" s="1" t="str">
        <f t="shared" si="5"/>
        <v>martes</v>
      </c>
      <c r="E122" s="1" t="str">
        <f t="shared" si="6"/>
        <v>octubre</v>
      </c>
      <c r="F122" t="s">
        <v>14</v>
      </c>
      <c r="G122" t="s">
        <v>17</v>
      </c>
      <c r="H122" t="s">
        <v>18</v>
      </c>
      <c r="I122">
        <v>9</v>
      </c>
      <c r="J122">
        <v>8</v>
      </c>
      <c r="K122">
        <v>10</v>
      </c>
      <c r="L122">
        <v>9</v>
      </c>
      <c r="M122">
        <v>9</v>
      </c>
      <c r="N122" t="str">
        <f t="shared" si="8"/>
        <v>Excelente</v>
      </c>
      <c r="P122" s="6" t="s">
        <v>157</v>
      </c>
      <c r="Q122" s="6" t="str">
        <f t="shared" si="7"/>
        <v>26-40</v>
      </c>
      <c r="R122" s="6" t="s">
        <v>160</v>
      </c>
    </row>
    <row r="123" spans="1:18" x14ac:dyDescent="0.25">
      <c r="A123">
        <v>40402742</v>
      </c>
      <c r="B123" s="1">
        <v>45209.489426319436</v>
      </c>
      <c r="C123" s="1">
        <v>45209.489791960157</v>
      </c>
      <c r="D123" s="1" t="str">
        <f t="shared" si="5"/>
        <v>martes</v>
      </c>
      <c r="E123" s="1" t="str">
        <f t="shared" si="6"/>
        <v>octubre</v>
      </c>
      <c r="F123" t="s">
        <v>14</v>
      </c>
      <c r="G123" t="s">
        <v>17</v>
      </c>
      <c r="H123" t="s">
        <v>18</v>
      </c>
      <c r="I123">
        <v>9</v>
      </c>
      <c r="J123">
        <v>10</v>
      </c>
      <c r="K123">
        <v>10</v>
      </c>
      <c r="L123">
        <v>10</v>
      </c>
      <c r="M123">
        <v>9</v>
      </c>
      <c r="N123" t="str">
        <f t="shared" si="8"/>
        <v>Excelente</v>
      </c>
      <c r="P123" s="6" t="s">
        <v>155</v>
      </c>
      <c r="Q123" s="6" t="str">
        <f t="shared" si="7"/>
        <v>41-65</v>
      </c>
      <c r="R123" s="6" t="s">
        <v>161</v>
      </c>
    </row>
    <row r="124" spans="1:18" x14ac:dyDescent="0.25">
      <c r="A124">
        <v>40402746</v>
      </c>
      <c r="B124" s="1">
        <v>45209.489792534718</v>
      </c>
      <c r="C124" s="1">
        <v>45209.490143730232</v>
      </c>
      <c r="D124" s="1" t="str">
        <f t="shared" si="5"/>
        <v>martes</v>
      </c>
      <c r="E124" s="1" t="str">
        <f t="shared" si="6"/>
        <v>octubre</v>
      </c>
      <c r="F124" t="s">
        <v>14</v>
      </c>
      <c r="G124" t="s">
        <v>17</v>
      </c>
      <c r="H124" t="s">
        <v>18</v>
      </c>
      <c r="I124">
        <v>8</v>
      </c>
      <c r="J124">
        <v>10</v>
      </c>
      <c r="K124">
        <v>7</v>
      </c>
      <c r="L124">
        <v>8</v>
      </c>
      <c r="M124">
        <v>9</v>
      </c>
      <c r="N124" t="str">
        <f t="shared" si="8"/>
        <v>Excelente</v>
      </c>
      <c r="P124" s="6" t="s">
        <v>159</v>
      </c>
      <c r="Q124" s="6" t="str">
        <f t="shared" si="7"/>
        <v>0-18</v>
      </c>
      <c r="R124" s="6" t="s">
        <v>160</v>
      </c>
    </row>
    <row r="125" spans="1:18" x14ac:dyDescent="0.25">
      <c r="A125">
        <v>40402748</v>
      </c>
      <c r="B125" s="1">
        <v>45209.490144282398</v>
      </c>
      <c r="C125" s="1">
        <v>45209.490553271768</v>
      </c>
      <c r="D125" s="1" t="str">
        <f t="shared" si="5"/>
        <v>martes</v>
      </c>
      <c r="E125" s="1" t="str">
        <f t="shared" si="6"/>
        <v>octubre</v>
      </c>
      <c r="F125" t="s">
        <v>14</v>
      </c>
      <c r="G125" t="s">
        <v>17</v>
      </c>
      <c r="H125" t="s">
        <v>18</v>
      </c>
      <c r="I125">
        <v>10</v>
      </c>
      <c r="J125">
        <v>8</v>
      </c>
      <c r="K125">
        <v>10</v>
      </c>
      <c r="L125">
        <v>10</v>
      </c>
      <c r="M125">
        <v>9</v>
      </c>
      <c r="N125" t="str">
        <f t="shared" si="8"/>
        <v>Excelente</v>
      </c>
      <c r="P125" s="6" t="s">
        <v>155</v>
      </c>
      <c r="Q125" s="6" t="str">
        <f t="shared" si="7"/>
        <v>41-65</v>
      </c>
      <c r="R125" s="6" t="s">
        <v>160</v>
      </c>
    </row>
    <row r="126" spans="1:18" x14ac:dyDescent="0.25">
      <c r="A126">
        <v>40402754</v>
      </c>
      <c r="B126" s="1">
        <v>45209.490553842603</v>
      </c>
      <c r="C126" s="1">
        <v>45209.490877166652</v>
      </c>
      <c r="D126" s="1" t="str">
        <f t="shared" si="5"/>
        <v>martes</v>
      </c>
      <c r="E126" s="1" t="str">
        <f t="shared" si="6"/>
        <v>octubre</v>
      </c>
      <c r="F126" t="s">
        <v>14</v>
      </c>
      <c r="G126" t="s">
        <v>17</v>
      </c>
      <c r="H126" t="s">
        <v>18</v>
      </c>
      <c r="I126">
        <v>7</v>
      </c>
      <c r="J126">
        <v>10</v>
      </c>
      <c r="K126">
        <v>10</v>
      </c>
      <c r="L126">
        <v>10</v>
      </c>
      <c r="M126">
        <v>6</v>
      </c>
      <c r="N126" t="str">
        <f t="shared" si="8"/>
        <v>Regular</v>
      </c>
      <c r="P126" s="6" t="s">
        <v>155</v>
      </c>
      <c r="Q126" s="6" t="str">
        <f t="shared" si="7"/>
        <v>41-65</v>
      </c>
      <c r="R126" s="6" t="s">
        <v>160</v>
      </c>
    </row>
    <row r="127" spans="1:18" x14ac:dyDescent="0.25">
      <c r="A127">
        <v>40402755</v>
      </c>
      <c r="B127" s="1">
        <v>45209.490877708333</v>
      </c>
      <c r="C127" s="1">
        <v>45209.491142724088</v>
      </c>
      <c r="D127" s="1" t="str">
        <f t="shared" si="5"/>
        <v>martes</v>
      </c>
      <c r="E127" s="1" t="str">
        <f t="shared" si="6"/>
        <v>octubre</v>
      </c>
      <c r="F127" t="s">
        <v>14</v>
      </c>
      <c r="G127" t="s">
        <v>17</v>
      </c>
      <c r="H127" t="s">
        <v>18</v>
      </c>
      <c r="I127">
        <v>9</v>
      </c>
      <c r="J127">
        <v>9</v>
      </c>
      <c r="K127">
        <v>9</v>
      </c>
      <c r="L127">
        <v>9</v>
      </c>
      <c r="M127">
        <v>9</v>
      </c>
      <c r="N127" t="str">
        <f t="shared" si="8"/>
        <v>Excelente</v>
      </c>
      <c r="P127" s="6" t="s">
        <v>155</v>
      </c>
      <c r="Q127" s="6" t="str">
        <f t="shared" si="7"/>
        <v>41-65</v>
      </c>
      <c r="R127" s="6" t="s">
        <v>161</v>
      </c>
    </row>
    <row r="128" spans="1:18" x14ac:dyDescent="0.25">
      <c r="A128">
        <v>40402757</v>
      </c>
      <c r="B128" s="1">
        <v>45209.491143298612</v>
      </c>
      <c r="C128" s="1">
        <v>45209.491444633881</v>
      </c>
      <c r="D128" s="1" t="str">
        <f t="shared" si="5"/>
        <v>martes</v>
      </c>
      <c r="E128" s="1" t="str">
        <f t="shared" si="6"/>
        <v>octubre</v>
      </c>
      <c r="F128" t="s">
        <v>14</v>
      </c>
      <c r="G128" t="s">
        <v>17</v>
      </c>
      <c r="H128" t="s">
        <v>18</v>
      </c>
      <c r="I128">
        <v>10</v>
      </c>
      <c r="J128">
        <v>10</v>
      </c>
      <c r="K128">
        <v>10</v>
      </c>
      <c r="L128">
        <v>5</v>
      </c>
      <c r="M128">
        <v>10</v>
      </c>
      <c r="N128" t="str">
        <f t="shared" si="8"/>
        <v>Excelente</v>
      </c>
      <c r="P128" s="6" t="s">
        <v>155</v>
      </c>
      <c r="Q128" s="6" t="str">
        <f t="shared" si="7"/>
        <v>41-65</v>
      </c>
      <c r="R128" s="6" t="s">
        <v>160</v>
      </c>
    </row>
    <row r="129" spans="1:18" x14ac:dyDescent="0.25">
      <c r="A129">
        <v>40402759</v>
      </c>
      <c r="B129" s="1">
        <v>45209.491445277781</v>
      </c>
      <c r="C129" s="1">
        <v>45209.492065317201</v>
      </c>
      <c r="D129" s="1" t="str">
        <f t="shared" si="5"/>
        <v>martes</v>
      </c>
      <c r="E129" s="1" t="str">
        <f t="shared" si="6"/>
        <v>octubre</v>
      </c>
      <c r="F129" t="s">
        <v>14</v>
      </c>
      <c r="G129" t="s">
        <v>17</v>
      </c>
      <c r="H129" t="s">
        <v>18</v>
      </c>
      <c r="I129">
        <v>10</v>
      </c>
      <c r="J129">
        <v>10</v>
      </c>
      <c r="K129">
        <v>10</v>
      </c>
      <c r="L129">
        <v>10</v>
      </c>
      <c r="M129">
        <v>10</v>
      </c>
      <c r="N129" t="str">
        <f t="shared" si="8"/>
        <v>Excelente</v>
      </c>
      <c r="P129" s="6" t="s">
        <v>156</v>
      </c>
      <c r="Q129" s="6" t="str">
        <f t="shared" si="7"/>
        <v>19-25</v>
      </c>
      <c r="R129" s="6" t="s">
        <v>160</v>
      </c>
    </row>
    <row r="130" spans="1:18" x14ac:dyDescent="0.25">
      <c r="A130">
        <v>40402771</v>
      </c>
      <c r="B130" s="1">
        <v>45209.493279490744</v>
      </c>
      <c r="C130" s="1">
        <v>45209.493688290982</v>
      </c>
      <c r="D130" s="1" t="str">
        <f t="shared" ref="D130:D193" si="9">TEXT(B130, "dddd")</f>
        <v>martes</v>
      </c>
      <c r="E130" s="1" t="str">
        <f t="shared" ref="E130:E193" si="10">TEXT(B130,"mmmm")</f>
        <v>octubre</v>
      </c>
      <c r="F130" t="s">
        <v>14</v>
      </c>
      <c r="G130" t="s">
        <v>17</v>
      </c>
      <c r="H130" t="s">
        <v>18</v>
      </c>
      <c r="I130">
        <v>10</v>
      </c>
      <c r="J130">
        <v>10</v>
      </c>
      <c r="K130">
        <v>10</v>
      </c>
      <c r="L130">
        <v>10</v>
      </c>
      <c r="M130">
        <v>10</v>
      </c>
      <c r="N130" t="str">
        <f t="shared" si="8"/>
        <v>Excelente</v>
      </c>
      <c r="P130" s="6" t="s">
        <v>155</v>
      </c>
      <c r="Q130" s="6" t="str">
        <f t="shared" ref="Q130:Q193" si="11">IF(P130="Menos de 18 años", "0-18", IF(P130="De 18 a 25 años", "19-25", IF(P130="De 26 a 40 años", "26-40", IF(P130="De 41 a 65 años", "41-65", IF(P130="De 66 o más años", "66-90", "Otro")))))</f>
        <v>41-65</v>
      </c>
      <c r="R130" s="6" t="s">
        <v>166</v>
      </c>
    </row>
    <row r="131" spans="1:18" x14ac:dyDescent="0.25">
      <c r="A131">
        <v>40402774</v>
      </c>
      <c r="B131" s="1">
        <v>45209.493688819442</v>
      </c>
      <c r="C131" s="1">
        <v>45209.494059776727</v>
      </c>
      <c r="D131" s="1" t="str">
        <f t="shared" si="9"/>
        <v>martes</v>
      </c>
      <c r="E131" s="1" t="str">
        <f t="shared" si="10"/>
        <v>octubre</v>
      </c>
      <c r="F131" t="s">
        <v>14</v>
      </c>
      <c r="G131" t="s">
        <v>17</v>
      </c>
      <c r="H131" t="s">
        <v>18</v>
      </c>
      <c r="I131">
        <v>10</v>
      </c>
      <c r="J131">
        <v>4</v>
      </c>
      <c r="K131">
        <v>9</v>
      </c>
      <c r="L131">
        <v>9</v>
      </c>
      <c r="M131">
        <v>7</v>
      </c>
      <c r="N131" t="str">
        <f t="shared" si="8"/>
        <v>Bien</v>
      </c>
      <c r="P131" s="6" t="s">
        <v>157</v>
      </c>
      <c r="Q131" s="6" t="str">
        <f t="shared" si="11"/>
        <v>26-40</v>
      </c>
      <c r="R131" s="6" t="s">
        <v>160</v>
      </c>
    </row>
    <row r="132" spans="1:18" x14ac:dyDescent="0.25">
      <c r="A132">
        <v>40402777</v>
      </c>
      <c r="B132" s="1">
        <v>45209.4940603125</v>
      </c>
      <c r="C132" s="1">
        <v>45209.494428429272</v>
      </c>
      <c r="D132" s="1" t="str">
        <f t="shared" si="9"/>
        <v>martes</v>
      </c>
      <c r="E132" s="1" t="str">
        <f t="shared" si="10"/>
        <v>octubre</v>
      </c>
      <c r="F132" t="s">
        <v>14</v>
      </c>
      <c r="G132" t="s">
        <v>17</v>
      </c>
      <c r="H132" t="s">
        <v>18</v>
      </c>
      <c r="I132">
        <v>10</v>
      </c>
      <c r="J132">
        <v>7</v>
      </c>
      <c r="K132">
        <v>9</v>
      </c>
      <c r="L132">
        <v>8</v>
      </c>
      <c r="M132">
        <v>7</v>
      </c>
      <c r="N132" t="str">
        <f t="shared" si="8"/>
        <v>Bien</v>
      </c>
      <c r="P132" s="6" t="s">
        <v>157</v>
      </c>
      <c r="Q132" s="6" t="str">
        <f t="shared" si="11"/>
        <v>26-40</v>
      </c>
      <c r="R132" s="6" t="s">
        <v>160</v>
      </c>
    </row>
    <row r="133" spans="1:18" x14ac:dyDescent="0.25">
      <c r="A133">
        <v>40402781</v>
      </c>
      <c r="B133" s="1">
        <v>45209.494428958344</v>
      </c>
      <c r="C133" s="1">
        <v>45209.494774825624</v>
      </c>
      <c r="D133" s="1" t="str">
        <f t="shared" si="9"/>
        <v>martes</v>
      </c>
      <c r="E133" s="1" t="str">
        <f t="shared" si="10"/>
        <v>octubre</v>
      </c>
      <c r="F133" t="s">
        <v>14</v>
      </c>
      <c r="G133" t="s">
        <v>17</v>
      </c>
      <c r="H133" t="s">
        <v>18</v>
      </c>
      <c r="I133">
        <v>9</v>
      </c>
      <c r="J133">
        <v>7</v>
      </c>
      <c r="K133">
        <v>9</v>
      </c>
      <c r="L133">
        <v>9</v>
      </c>
      <c r="M133">
        <v>9</v>
      </c>
      <c r="N133" t="str">
        <f t="shared" si="8"/>
        <v>Excelente</v>
      </c>
      <c r="P133" s="6" t="s">
        <v>158</v>
      </c>
      <c r="Q133" s="6" t="str">
        <f t="shared" si="11"/>
        <v>66-90</v>
      </c>
      <c r="R133" s="6" t="s">
        <v>161</v>
      </c>
    </row>
    <row r="134" spans="1:18" x14ac:dyDescent="0.25">
      <c r="A134">
        <v>40402785</v>
      </c>
      <c r="B134" s="1">
        <v>45209.495130081021</v>
      </c>
      <c r="C134" s="1">
        <v>45209.495902067283</v>
      </c>
      <c r="D134" s="1" t="str">
        <f t="shared" si="9"/>
        <v>martes</v>
      </c>
      <c r="E134" s="1" t="str">
        <f t="shared" si="10"/>
        <v>octubre</v>
      </c>
      <c r="F134" t="s">
        <v>14</v>
      </c>
      <c r="G134" t="s">
        <v>17</v>
      </c>
      <c r="H134" t="s">
        <v>18</v>
      </c>
      <c r="I134">
        <v>10</v>
      </c>
      <c r="J134">
        <v>10</v>
      </c>
      <c r="K134">
        <v>10</v>
      </c>
      <c r="L134">
        <v>10</v>
      </c>
      <c r="M134">
        <v>10</v>
      </c>
      <c r="N134" t="str">
        <f t="shared" si="8"/>
        <v>Excelente</v>
      </c>
      <c r="P134" s="6" t="s">
        <v>155</v>
      </c>
      <c r="Q134" s="6" t="str">
        <f t="shared" si="11"/>
        <v>41-65</v>
      </c>
      <c r="R134" s="6" t="s">
        <v>160</v>
      </c>
    </row>
    <row r="135" spans="1:18" x14ac:dyDescent="0.25">
      <c r="A135">
        <v>40402791</v>
      </c>
      <c r="B135" s="1">
        <v>45209.495902604169</v>
      </c>
      <c r="C135" s="1">
        <v>45209.496209757592</v>
      </c>
      <c r="D135" s="1" t="str">
        <f t="shared" si="9"/>
        <v>martes</v>
      </c>
      <c r="E135" s="1" t="str">
        <f t="shared" si="10"/>
        <v>octubre</v>
      </c>
      <c r="F135" t="s">
        <v>14</v>
      </c>
      <c r="G135" t="s">
        <v>17</v>
      </c>
      <c r="H135" t="s">
        <v>18</v>
      </c>
      <c r="I135">
        <v>8</v>
      </c>
      <c r="J135">
        <v>10</v>
      </c>
      <c r="K135">
        <v>10</v>
      </c>
      <c r="L135">
        <v>8</v>
      </c>
      <c r="M135">
        <v>9</v>
      </c>
      <c r="N135" t="str">
        <f t="shared" si="8"/>
        <v>Excelente</v>
      </c>
      <c r="P135" s="6" t="s">
        <v>157</v>
      </c>
      <c r="Q135" s="6" t="str">
        <f t="shared" si="11"/>
        <v>26-40</v>
      </c>
      <c r="R135" s="6" t="s">
        <v>160</v>
      </c>
    </row>
    <row r="136" spans="1:18" x14ac:dyDescent="0.25">
      <c r="A136">
        <v>40402796</v>
      </c>
      <c r="B136" s="1">
        <v>45209.496210324083</v>
      </c>
      <c r="C136" s="1">
        <v>45209.498078490797</v>
      </c>
      <c r="D136" s="1" t="str">
        <f t="shared" si="9"/>
        <v>martes</v>
      </c>
      <c r="E136" s="1" t="str">
        <f t="shared" si="10"/>
        <v>octubre</v>
      </c>
      <c r="F136" t="s">
        <v>15</v>
      </c>
      <c r="G136" t="s">
        <v>17</v>
      </c>
      <c r="H136" t="s">
        <v>18</v>
      </c>
      <c r="I136">
        <v>9</v>
      </c>
      <c r="J136">
        <v>10</v>
      </c>
      <c r="K136">
        <v>10</v>
      </c>
      <c r="L136">
        <v>10</v>
      </c>
      <c r="M136">
        <v>9</v>
      </c>
      <c r="N136" t="str">
        <f t="shared" si="8"/>
        <v>Excelente</v>
      </c>
      <c r="P136" s="6" t="s">
        <v>157</v>
      </c>
      <c r="Q136" s="6" t="str">
        <f t="shared" si="11"/>
        <v>26-40</v>
      </c>
      <c r="R136" s="6" t="s">
        <v>160</v>
      </c>
    </row>
    <row r="137" spans="1:18" x14ac:dyDescent="0.25">
      <c r="A137">
        <v>40402812</v>
      </c>
      <c r="B137" s="1">
        <v>45209.498079097233</v>
      </c>
      <c r="C137" s="1">
        <v>45209.498697693387</v>
      </c>
      <c r="D137" s="1" t="str">
        <f t="shared" si="9"/>
        <v>martes</v>
      </c>
      <c r="E137" s="1" t="str">
        <f t="shared" si="10"/>
        <v>octubre</v>
      </c>
      <c r="F137" t="s">
        <v>14</v>
      </c>
      <c r="G137" t="s">
        <v>17</v>
      </c>
      <c r="H137" t="s">
        <v>18</v>
      </c>
      <c r="I137">
        <v>9</v>
      </c>
      <c r="J137">
        <v>10</v>
      </c>
      <c r="K137">
        <v>10</v>
      </c>
      <c r="L137">
        <v>9</v>
      </c>
      <c r="M137">
        <v>9</v>
      </c>
      <c r="N137" t="str">
        <f t="shared" si="8"/>
        <v>Excelente</v>
      </c>
      <c r="P137" s="6" t="s">
        <v>159</v>
      </c>
      <c r="Q137" s="6" t="str">
        <f t="shared" si="11"/>
        <v>0-18</v>
      </c>
      <c r="R137" s="6" t="s">
        <v>160</v>
      </c>
    </row>
    <row r="138" spans="1:18" x14ac:dyDescent="0.25">
      <c r="A138">
        <v>40402816</v>
      </c>
      <c r="B138" s="1">
        <v>45209.498698078707</v>
      </c>
      <c r="C138" s="1">
        <v>45209.510319399087</v>
      </c>
      <c r="D138" s="1" t="str">
        <f t="shared" si="9"/>
        <v>martes</v>
      </c>
      <c r="E138" s="1" t="str">
        <f t="shared" si="10"/>
        <v>octubre</v>
      </c>
      <c r="F138" t="s">
        <v>14</v>
      </c>
      <c r="G138" t="s">
        <v>17</v>
      </c>
      <c r="H138" t="s">
        <v>18</v>
      </c>
      <c r="I138">
        <v>8</v>
      </c>
      <c r="J138">
        <v>10</v>
      </c>
      <c r="K138">
        <v>10</v>
      </c>
      <c r="L138">
        <v>10</v>
      </c>
      <c r="M138">
        <v>9</v>
      </c>
      <c r="N138" t="str">
        <f t="shared" si="8"/>
        <v>Excelente</v>
      </c>
      <c r="P138" s="6" t="s">
        <v>157</v>
      </c>
      <c r="Q138" s="6" t="str">
        <f t="shared" si="11"/>
        <v>26-40</v>
      </c>
      <c r="R138" s="6" t="s">
        <v>160</v>
      </c>
    </row>
    <row r="139" spans="1:18" x14ac:dyDescent="0.25">
      <c r="A139">
        <v>40402984</v>
      </c>
      <c r="B139" s="1">
        <v>45209.511306898137</v>
      </c>
      <c r="C139" s="1">
        <v>45209.511591051181</v>
      </c>
      <c r="D139" s="1" t="str">
        <f t="shared" si="9"/>
        <v>martes</v>
      </c>
      <c r="E139" s="1" t="str">
        <f t="shared" si="10"/>
        <v>octubre</v>
      </c>
      <c r="F139" t="s">
        <v>14</v>
      </c>
      <c r="G139" t="s">
        <v>17</v>
      </c>
      <c r="H139" t="s">
        <v>18</v>
      </c>
      <c r="I139">
        <v>8</v>
      </c>
      <c r="J139">
        <v>8</v>
      </c>
      <c r="K139">
        <v>10</v>
      </c>
      <c r="L139">
        <v>10</v>
      </c>
      <c r="M139">
        <v>9</v>
      </c>
      <c r="N139" t="str">
        <f t="shared" si="8"/>
        <v>Excelente</v>
      </c>
      <c r="P139" s="6" t="s">
        <v>156</v>
      </c>
      <c r="Q139" s="6" t="str">
        <f t="shared" si="11"/>
        <v>19-25</v>
      </c>
      <c r="R139" s="6" t="s">
        <v>160</v>
      </c>
    </row>
    <row r="140" spans="1:18" x14ac:dyDescent="0.25">
      <c r="A140">
        <v>40402987</v>
      </c>
      <c r="B140" s="1">
        <v>45209.511591574083</v>
      </c>
      <c r="C140" s="1">
        <v>45209.511909567642</v>
      </c>
      <c r="D140" s="1" t="str">
        <f t="shared" si="9"/>
        <v>martes</v>
      </c>
      <c r="E140" s="1" t="str">
        <f t="shared" si="10"/>
        <v>octubre</v>
      </c>
      <c r="F140" t="s">
        <v>14</v>
      </c>
      <c r="G140" t="s">
        <v>17</v>
      </c>
      <c r="H140" t="s">
        <v>18</v>
      </c>
      <c r="I140">
        <v>8</v>
      </c>
      <c r="J140">
        <v>6</v>
      </c>
      <c r="K140">
        <v>9</v>
      </c>
      <c r="L140">
        <v>7</v>
      </c>
      <c r="M140">
        <v>7</v>
      </c>
      <c r="N140" t="str">
        <f t="shared" si="8"/>
        <v>Bien</v>
      </c>
      <c r="P140" s="6" t="s">
        <v>156</v>
      </c>
      <c r="Q140" s="6" t="str">
        <f t="shared" si="11"/>
        <v>19-25</v>
      </c>
      <c r="R140" s="6" t="s">
        <v>160</v>
      </c>
    </row>
    <row r="141" spans="1:18" x14ac:dyDescent="0.25">
      <c r="A141">
        <v>40402991</v>
      </c>
      <c r="B141" s="1">
        <v>45209.511910081019</v>
      </c>
      <c r="C141" s="1">
        <v>45209.512220339762</v>
      </c>
      <c r="D141" s="1" t="str">
        <f t="shared" si="9"/>
        <v>martes</v>
      </c>
      <c r="E141" s="1" t="str">
        <f t="shared" si="10"/>
        <v>octubre</v>
      </c>
      <c r="F141" t="s">
        <v>14</v>
      </c>
      <c r="G141" t="s">
        <v>17</v>
      </c>
      <c r="H141" t="s">
        <v>18</v>
      </c>
      <c r="I141">
        <v>10</v>
      </c>
      <c r="J141">
        <v>8</v>
      </c>
      <c r="K141">
        <v>10</v>
      </c>
      <c r="L141">
        <v>10</v>
      </c>
      <c r="M141">
        <v>10</v>
      </c>
      <c r="N141" t="str">
        <f t="shared" si="8"/>
        <v>Excelente</v>
      </c>
      <c r="P141" s="6" t="s">
        <v>157</v>
      </c>
      <c r="Q141" s="6" t="str">
        <f t="shared" si="11"/>
        <v>26-40</v>
      </c>
      <c r="R141" s="6" t="s">
        <v>160</v>
      </c>
    </row>
    <row r="142" spans="1:18" x14ac:dyDescent="0.25">
      <c r="A142">
        <v>40402996</v>
      </c>
      <c r="B142" s="1">
        <v>45209.512675196762</v>
      </c>
      <c r="C142" s="1">
        <v>45210.624411986901</v>
      </c>
      <c r="D142" s="1" t="str">
        <f t="shared" si="9"/>
        <v>martes</v>
      </c>
      <c r="E142" s="1" t="str">
        <f t="shared" si="10"/>
        <v>octubre</v>
      </c>
      <c r="F142" t="s">
        <v>14</v>
      </c>
      <c r="G142" t="s">
        <v>17</v>
      </c>
      <c r="H142" t="s">
        <v>18</v>
      </c>
      <c r="I142">
        <v>8</v>
      </c>
      <c r="J142">
        <v>8</v>
      </c>
      <c r="K142">
        <v>10</v>
      </c>
      <c r="L142">
        <v>9</v>
      </c>
      <c r="M142">
        <v>7</v>
      </c>
      <c r="N142" t="str">
        <f t="shared" si="8"/>
        <v>Bien</v>
      </c>
      <c r="O142" t="s">
        <v>25</v>
      </c>
      <c r="P142" s="6" t="s">
        <v>156</v>
      </c>
      <c r="Q142" s="6" t="str">
        <f t="shared" si="11"/>
        <v>19-25</v>
      </c>
      <c r="R142" s="6" t="s">
        <v>160</v>
      </c>
    </row>
    <row r="143" spans="1:18" x14ac:dyDescent="0.25">
      <c r="A143">
        <v>40427159</v>
      </c>
      <c r="B143" s="1">
        <v>45210.443854097219</v>
      </c>
      <c r="C143" s="1">
        <v>45210.444970177537</v>
      </c>
      <c r="D143" s="1" t="str">
        <f t="shared" si="9"/>
        <v>miércoles</v>
      </c>
      <c r="E143" s="1" t="str">
        <f t="shared" si="10"/>
        <v>octubre</v>
      </c>
      <c r="F143" t="s">
        <v>14</v>
      </c>
      <c r="G143" t="s">
        <v>17</v>
      </c>
      <c r="H143" t="s">
        <v>19</v>
      </c>
      <c r="I143">
        <v>10</v>
      </c>
      <c r="J143">
        <v>10</v>
      </c>
      <c r="K143">
        <v>10</v>
      </c>
      <c r="L143">
        <v>9</v>
      </c>
      <c r="M143">
        <v>9</v>
      </c>
      <c r="N143" t="str">
        <f t="shared" si="8"/>
        <v>Excelente</v>
      </c>
      <c r="P143" s="6" t="s">
        <v>155</v>
      </c>
      <c r="Q143" s="6" t="str">
        <f t="shared" si="11"/>
        <v>41-65</v>
      </c>
      <c r="R143" s="6" t="s">
        <v>160</v>
      </c>
    </row>
    <row r="144" spans="1:18" x14ac:dyDescent="0.25">
      <c r="A144">
        <v>40427171</v>
      </c>
      <c r="B144" s="1">
        <v>45210.444970625002</v>
      </c>
      <c r="C144" s="1">
        <v>45210.445727960883</v>
      </c>
      <c r="D144" s="1" t="str">
        <f t="shared" si="9"/>
        <v>miércoles</v>
      </c>
      <c r="E144" s="1" t="str">
        <f t="shared" si="10"/>
        <v>octubre</v>
      </c>
      <c r="F144" t="s">
        <v>14</v>
      </c>
      <c r="G144" t="s">
        <v>17</v>
      </c>
      <c r="H144" t="s">
        <v>19</v>
      </c>
      <c r="I144">
        <v>10</v>
      </c>
      <c r="J144">
        <v>10</v>
      </c>
      <c r="K144">
        <v>10</v>
      </c>
      <c r="L144">
        <v>10</v>
      </c>
      <c r="M144">
        <v>10</v>
      </c>
      <c r="N144" t="str">
        <f t="shared" si="8"/>
        <v>Excelente</v>
      </c>
      <c r="P144" s="6" t="s">
        <v>155</v>
      </c>
      <c r="Q144" s="6" t="str">
        <f t="shared" si="11"/>
        <v>41-65</v>
      </c>
      <c r="R144" s="6" t="s">
        <v>160</v>
      </c>
    </row>
    <row r="145" spans="1:18" x14ac:dyDescent="0.25">
      <c r="A145">
        <v>40427177</v>
      </c>
      <c r="B145" s="1">
        <v>45210.44572841435</v>
      </c>
      <c r="C145" s="1">
        <v>45210.45356511281</v>
      </c>
      <c r="D145" s="1" t="str">
        <f t="shared" si="9"/>
        <v>miércoles</v>
      </c>
      <c r="E145" s="1" t="str">
        <f t="shared" si="10"/>
        <v>octubre</v>
      </c>
      <c r="F145" t="s">
        <v>14</v>
      </c>
      <c r="G145" t="s">
        <v>17</v>
      </c>
      <c r="H145" t="s">
        <v>19</v>
      </c>
      <c r="I145">
        <v>9</v>
      </c>
      <c r="J145">
        <v>10</v>
      </c>
      <c r="K145">
        <v>10</v>
      </c>
      <c r="L145">
        <v>7</v>
      </c>
      <c r="M145">
        <v>10</v>
      </c>
      <c r="N145" t="str">
        <f t="shared" si="8"/>
        <v>Excelente</v>
      </c>
      <c r="P145" s="6" t="s">
        <v>155</v>
      </c>
      <c r="Q145" s="6" t="str">
        <f t="shared" si="11"/>
        <v>41-65</v>
      </c>
      <c r="R145" s="6" t="s">
        <v>160</v>
      </c>
    </row>
    <row r="146" spans="1:18" x14ac:dyDescent="0.25">
      <c r="A146">
        <v>40427265</v>
      </c>
      <c r="B146" s="1">
        <v>45210.453565578697</v>
      </c>
      <c r="C146" s="1">
        <v>45210.454413219239</v>
      </c>
      <c r="D146" s="1" t="str">
        <f t="shared" si="9"/>
        <v>miércoles</v>
      </c>
      <c r="E146" s="1" t="str">
        <f t="shared" si="10"/>
        <v>octubre</v>
      </c>
      <c r="F146" t="s">
        <v>14</v>
      </c>
      <c r="G146" t="s">
        <v>17</v>
      </c>
      <c r="H146" t="s">
        <v>19</v>
      </c>
      <c r="I146">
        <v>8</v>
      </c>
      <c r="J146">
        <v>10</v>
      </c>
      <c r="K146">
        <v>10</v>
      </c>
      <c r="L146">
        <v>9</v>
      </c>
      <c r="M146">
        <v>10</v>
      </c>
      <c r="N146" t="str">
        <f t="shared" si="8"/>
        <v>Excelente</v>
      </c>
      <c r="P146" s="6" t="s">
        <v>159</v>
      </c>
      <c r="Q146" s="6" t="str">
        <f t="shared" si="11"/>
        <v>0-18</v>
      </c>
      <c r="R146" s="6" t="s">
        <v>161</v>
      </c>
    </row>
    <row r="147" spans="1:18" x14ac:dyDescent="0.25">
      <c r="A147">
        <v>40427278</v>
      </c>
      <c r="B147" s="1">
        <v>45210.45441366898</v>
      </c>
      <c r="C147" s="1">
        <v>45210.455341192341</v>
      </c>
      <c r="D147" s="1" t="str">
        <f t="shared" si="9"/>
        <v>miércoles</v>
      </c>
      <c r="E147" s="1" t="str">
        <f t="shared" si="10"/>
        <v>octubre</v>
      </c>
      <c r="F147" t="s">
        <v>14</v>
      </c>
      <c r="G147" t="s">
        <v>17</v>
      </c>
      <c r="H147" t="s">
        <v>19</v>
      </c>
      <c r="I147">
        <v>10</v>
      </c>
      <c r="J147">
        <v>10</v>
      </c>
      <c r="K147">
        <v>10</v>
      </c>
      <c r="L147">
        <v>7</v>
      </c>
      <c r="M147">
        <v>7</v>
      </c>
      <c r="N147" t="str">
        <f t="shared" si="8"/>
        <v>Bien</v>
      </c>
      <c r="P147" s="6" t="s">
        <v>155</v>
      </c>
      <c r="Q147" s="6" t="str">
        <f t="shared" si="11"/>
        <v>41-65</v>
      </c>
      <c r="R147" s="6" t="s">
        <v>160</v>
      </c>
    </row>
    <row r="148" spans="1:18" x14ac:dyDescent="0.25">
      <c r="A148">
        <v>40427288</v>
      </c>
      <c r="B148" s="1">
        <v>45210.455341643523</v>
      </c>
      <c r="C148" s="1">
        <v>45210.456493202561</v>
      </c>
      <c r="D148" s="1" t="str">
        <f t="shared" si="9"/>
        <v>miércoles</v>
      </c>
      <c r="E148" s="1" t="str">
        <f t="shared" si="10"/>
        <v>octubre</v>
      </c>
      <c r="F148" t="s">
        <v>14</v>
      </c>
      <c r="G148" t="s">
        <v>17</v>
      </c>
      <c r="H148" t="s">
        <v>19</v>
      </c>
      <c r="I148">
        <v>10</v>
      </c>
      <c r="J148">
        <v>10</v>
      </c>
      <c r="K148">
        <v>10</v>
      </c>
      <c r="L148">
        <v>7</v>
      </c>
      <c r="M148">
        <v>10</v>
      </c>
      <c r="N148" t="str">
        <f t="shared" si="8"/>
        <v>Excelente</v>
      </c>
      <c r="O148" t="s">
        <v>26</v>
      </c>
      <c r="P148" s="6" t="s">
        <v>155</v>
      </c>
      <c r="Q148" s="6" t="str">
        <f t="shared" si="11"/>
        <v>41-65</v>
      </c>
      <c r="R148" s="6" t="s">
        <v>161</v>
      </c>
    </row>
    <row r="149" spans="1:18" x14ac:dyDescent="0.25">
      <c r="A149">
        <v>40427302</v>
      </c>
      <c r="B149" s="1">
        <v>45210.456493645826</v>
      </c>
      <c r="C149" s="1">
        <v>45210.45879852397</v>
      </c>
      <c r="D149" s="1" t="str">
        <f t="shared" si="9"/>
        <v>miércoles</v>
      </c>
      <c r="E149" s="1" t="str">
        <f t="shared" si="10"/>
        <v>octubre</v>
      </c>
      <c r="F149" t="s">
        <v>14</v>
      </c>
      <c r="G149" t="s">
        <v>17</v>
      </c>
      <c r="H149" t="s">
        <v>19</v>
      </c>
      <c r="I149">
        <v>10</v>
      </c>
      <c r="J149">
        <v>10</v>
      </c>
      <c r="K149">
        <v>10</v>
      </c>
      <c r="L149">
        <v>10</v>
      </c>
      <c r="M149">
        <v>10</v>
      </c>
      <c r="N149" t="str">
        <f t="shared" si="8"/>
        <v>Excelente</v>
      </c>
      <c r="P149" s="6" t="s">
        <v>155</v>
      </c>
      <c r="Q149" s="6" t="str">
        <f t="shared" si="11"/>
        <v>41-65</v>
      </c>
      <c r="R149" s="6" t="s">
        <v>160</v>
      </c>
    </row>
    <row r="150" spans="1:18" x14ac:dyDescent="0.25">
      <c r="A150">
        <v>40427330</v>
      </c>
      <c r="B150" s="1">
        <v>45210.458798969907</v>
      </c>
      <c r="C150" s="1">
        <v>45210.459674748767</v>
      </c>
      <c r="D150" s="1" t="str">
        <f t="shared" si="9"/>
        <v>miércoles</v>
      </c>
      <c r="E150" s="1" t="str">
        <f t="shared" si="10"/>
        <v>octubre</v>
      </c>
      <c r="F150" t="s">
        <v>14</v>
      </c>
      <c r="G150" t="s">
        <v>17</v>
      </c>
      <c r="H150" t="s">
        <v>19</v>
      </c>
      <c r="I150">
        <v>9</v>
      </c>
      <c r="J150">
        <v>9</v>
      </c>
      <c r="K150">
        <v>9</v>
      </c>
      <c r="L150">
        <v>7</v>
      </c>
      <c r="M150">
        <v>7</v>
      </c>
      <c r="N150" t="str">
        <f t="shared" si="8"/>
        <v>Bien</v>
      </c>
      <c r="P150" s="6" t="s">
        <v>155</v>
      </c>
      <c r="Q150" s="6" t="str">
        <f t="shared" si="11"/>
        <v>41-65</v>
      </c>
      <c r="R150" s="6" t="s">
        <v>160</v>
      </c>
    </row>
    <row r="151" spans="1:18" x14ac:dyDescent="0.25">
      <c r="A151">
        <v>40427344</v>
      </c>
      <c r="B151" s="1">
        <v>45210.460442511583</v>
      </c>
      <c r="C151" s="1">
        <v>45210.465158110812</v>
      </c>
      <c r="D151" s="1" t="str">
        <f t="shared" si="9"/>
        <v>miércoles</v>
      </c>
      <c r="E151" s="1" t="str">
        <f t="shared" si="10"/>
        <v>octubre</v>
      </c>
      <c r="F151" t="s">
        <v>14</v>
      </c>
      <c r="G151" t="s">
        <v>17</v>
      </c>
      <c r="H151" t="s">
        <v>19</v>
      </c>
      <c r="I151">
        <v>10</v>
      </c>
      <c r="J151">
        <v>9</v>
      </c>
      <c r="K151">
        <v>10</v>
      </c>
      <c r="L151">
        <v>7</v>
      </c>
      <c r="M151">
        <v>9</v>
      </c>
      <c r="N151" t="str">
        <f t="shared" si="8"/>
        <v>Excelente</v>
      </c>
      <c r="P151" s="6" t="s">
        <v>158</v>
      </c>
      <c r="Q151" s="6" t="str">
        <f t="shared" si="11"/>
        <v>66-90</v>
      </c>
      <c r="R151" s="6" t="s">
        <v>160</v>
      </c>
    </row>
    <row r="152" spans="1:18" x14ac:dyDescent="0.25">
      <c r="A152">
        <v>40427380</v>
      </c>
      <c r="B152" s="1">
        <v>45210.465158587962</v>
      </c>
      <c r="C152" s="1">
        <v>45210.465906093217</v>
      </c>
      <c r="D152" s="1" t="str">
        <f t="shared" si="9"/>
        <v>miércoles</v>
      </c>
      <c r="E152" s="1" t="str">
        <f t="shared" si="10"/>
        <v>octubre</v>
      </c>
      <c r="F152" t="s">
        <v>14</v>
      </c>
      <c r="G152" t="s">
        <v>17</v>
      </c>
      <c r="H152" t="s">
        <v>19</v>
      </c>
      <c r="I152">
        <v>9</v>
      </c>
      <c r="J152">
        <v>10</v>
      </c>
      <c r="K152">
        <v>10</v>
      </c>
      <c r="L152">
        <v>10</v>
      </c>
      <c r="M152">
        <v>10</v>
      </c>
      <c r="N152" t="str">
        <f t="shared" si="8"/>
        <v>Excelente</v>
      </c>
      <c r="P152" s="6" t="s">
        <v>155</v>
      </c>
      <c r="Q152" s="6" t="str">
        <f t="shared" si="11"/>
        <v>41-65</v>
      </c>
      <c r="R152" s="6" t="s">
        <v>160</v>
      </c>
    </row>
    <row r="153" spans="1:18" x14ac:dyDescent="0.25">
      <c r="A153">
        <v>40427384</v>
      </c>
      <c r="B153" s="1">
        <v>45210.465906527781</v>
      </c>
      <c r="C153" s="1">
        <v>45210.467027663813</v>
      </c>
      <c r="D153" s="1" t="str">
        <f t="shared" si="9"/>
        <v>miércoles</v>
      </c>
      <c r="E153" s="1" t="str">
        <f t="shared" si="10"/>
        <v>octubre</v>
      </c>
      <c r="F153" t="s">
        <v>14</v>
      </c>
      <c r="G153" t="s">
        <v>17</v>
      </c>
      <c r="H153" t="s">
        <v>19</v>
      </c>
      <c r="I153">
        <v>4</v>
      </c>
      <c r="J153">
        <v>5</v>
      </c>
      <c r="K153">
        <v>7</v>
      </c>
      <c r="L153">
        <v>5</v>
      </c>
      <c r="M153">
        <v>7</v>
      </c>
      <c r="N153" t="str">
        <f t="shared" ref="N153:N215" si="12">IF(M153&lt;=2, "Muy poco", IF(M153&lt;=4, "Poco", IF(M153&lt;=6, "Regular",IF(M153&lt;=8, "Bien", "Excelente"))))</f>
        <v>Bien</v>
      </c>
      <c r="P153" s="6" t="s">
        <v>158</v>
      </c>
      <c r="Q153" s="6" t="str">
        <f t="shared" si="11"/>
        <v>66-90</v>
      </c>
      <c r="R153" s="6" t="s">
        <v>161</v>
      </c>
    </row>
    <row r="154" spans="1:18" x14ac:dyDescent="0.25">
      <c r="A154">
        <v>40427391</v>
      </c>
      <c r="B154" s="1">
        <v>45210.467028136583</v>
      </c>
      <c r="C154" s="1">
        <v>45210.468428334127</v>
      </c>
      <c r="D154" s="1" t="str">
        <f t="shared" si="9"/>
        <v>miércoles</v>
      </c>
      <c r="E154" s="1" t="str">
        <f t="shared" si="10"/>
        <v>octubre</v>
      </c>
      <c r="F154" t="s">
        <v>14</v>
      </c>
      <c r="G154" t="s">
        <v>17</v>
      </c>
      <c r="H154" t="s">
        <v>19</v>
      </c>
      <c r="I154">
        <v>8</v>
      </c>
      <c r="J154">
        <v>7</v>
      </c>
      <c r="K154">
        <v>8</v>
      </c>
      <c r="L154">
        <v>3</v>
      </c>
      <c r="M154">
        <v>9</v>
      </c>
      <c r="N154" t="str">
        <f t="shared" si="12"/>
        <v>Excelente</v>
      </c>
      <c r="P154" s="6" t="s">
        <v>155</v>
      </c>
      <c r="Q154" s="6" t="str">
        <f t="shared" si="11"/>
        <v>41-65</v>
      </c>
      <c r="R154" s="6" t="s">
        <v>161</v>
      </c>
    </row>
    <row r="155" spans="1:18" x14ac:dyDescent="0.25">
      <c r="A155">
        <v>40427399</v>
      </c>
      <c r="B155" s="1">
        <v>45210.468428807872</v>
      </c>
      <c r="C155" s="1">
        <v>45210.470075616438</v>
      </c>
      <c r="D155" s="1" t="str">
        <f t="shared" si="9"/>
        <v>miércoles</v>
      </c>
      <c r="E155" s="1" t="str">
        <f t="shared" si="10"/>
        <v>octubre</v>
      </c>
      <c r="F155" t="s">
        <v>14</v>
      </c>
      <c r="G155" t="s">
        <v>17</v>
      </c>
      <c r="H155" t="s">
        <v>19</v>
      </c>
      <c r="I155">
        <v>9</v>
      </c>
      <c r="J155">
        <v>9</v>
      </c>
      <c r="K155">
        <v>9</v>
      </c>
      <c r="L155">
        <v>7</v>
      </c>
      <c r="M155">
        <v>7</v>
      </c>
      <c r="N155" t="str">
        <f t="shared" si="12"/>
        <v>Bien</v>
      </c>
      <c r="P155" s="6" t="s">
        <v>155</v>
      </c>
      <c r="Q155" s="6" t="str">
        <f t="shared" si="11"/>
        <v>41-65</v>
      </c>
      <c r="R155" s="6" t="s">
        <v>161</v>
      </c>
    </row>
    <row r="156" spans="1:18" x14ac:dyDescent="0.25">
      <c r="A156">
        <v>40427411</v>
      </c>
      <c r="B156" s="1">
        <v>45210.470076076388</v>
      </c>
      <c r="C156" s="1">
        <v>45210.470850538892</v>
      </c>
      <c r="D156" s="1" t="str">
        <f t="shared" si="9"/>
        <v>miércoles</v>
      </c>
      <c r="E156" s="1" t="str">
        <f t="shared" si="10"/>
        <v>octubre</v>
      </c>
      <c r="F156" t="s">
        <v>14</v>
      </c>
      <c r="G156" t="s">
        <v>17</v>
      </c>
      <c r="H156" t="s">
        <v>19</v>
      </c>
      <c r="I156">
        <v>8</v>
      </c>
      <c r="J156">
        <v>4</v>
      </c>
      <c r="K156">
        <v>6</v>
      </c>
      <c r="L156">
        <v>7</v>
      </c>
      <c r="M156">
        <v>7</v>
      </c>
      <c r="N156" t="str">
        <f t="shared" si="12"/>
        <v>Bien</v>
      </c>
      <c r="P156" s="6" t="s">
        <v>155</v>
      </c>
      <c r="Q156" s="6" t="str">
        <f t="shared" si="11"/>
        <v>41-65</v>
      </c>
      <c r="R156" s="6" t="s">
        <v>161</v>
      </c>
    </row>
    <row r="157" spans="1:18" x14ac:dyDescent="0.25">
      <c r="A157">
        <v>40427419</v>
      </c>
      <c r="B157" s="1">
        <v>45210.470851030092</v>
      </c>
      <c r="C157" s="1">
        <v>45210.471591604582</v>
      </c>
      <c r="D157" s="1" t="str">
        <f t="shared" si="9"/>
        <v>miércoles</v>
      </c>
      <c r="E157" s="1" t="str">
        <f t="shared" si="10"/>
        <v>octubre</v>
      </c>
      <c r="F157" t="s">
        <v>14</v>
      </c>
      <c r="G157" t="s">
        <v>17</v>
      </c>
      <c r="H157" t="s">
        <v>19</v>
      </c>
      <c r="I157">
        <v>8</v>
      </c>
      <c r="J157">
        <v>8</v>
      </c>
      <c r="K157">
        <v>7</v>
      </c>
      <c r="L157">
        <v>7</v>
      </c>
      <c r="M157">
        <v>7</v>
      </c>
      <c r="N157" t="str">
        <f t="shared" si="12"/>
        <v>Bien</v>
      </c>
      <c r="P157" s="6" t="s">
        <v>155</v>
      </c>
      <c r="Q157" s="6" t="str">
        <f t="shared" si="11"/>
        <v>41-65</v>
      </c>
      <c r="R157" s="6" t="s">
        <v>161</v>
      </c>
    </row>
    <row r="158" spans="1:18" x14ac:dyDescent="0.25">
      <c r="A158">
        <v>40427424</v>
      </c>
      <c r="B158" s="1">
        <v>45210.471592083333</v>
      </c>
      <c r="C158" s="1">
        <v>45210.472362063447</v>
      </c>
      <c r="D158" s="1" t="str">
        <f t="shared" si="9"/>
        <v>miércoles</v>
      </c>
      <c r="E158" s="1" t="str">
        <f t="shared" si="10"/>
        <v>octubre</v>
      </c>
      <c r="F158" t="s">
        <v>14</v>
      </c>
      <c r="G158" t="s">
        <v>17</v>
      </c>
      <c r="H158" t="s">
        <v>19</v>
      </c>
      <c r="I158">
        <v>10</v>
      </c>
      <c r="J158">
        <v>10</v>
      </c>
      <c r="K158">
        <v>10</v>
      </c>
      <c r="L158">
        <v>7</v>
      </c>
      <c r="M158">
        <v>7</v>
      </c>
      <c r="N158" t="str">
        <f t="shared" si="12"/>
        <v>Bien</v>
      </c>
      <c r="P158" s="6" t="s">
        <v>155</v>
      </c>
      <c r="Q158" s="6" t="str">
        <f t="shared" si="11"/>
        <v>41-65</v>
      </c>
      <c r="R158" s="6" t="s">
        <v>161</v>
      </c>
    </row>
    <row r="159" spans="1:18" x14ac:dyDescent="0.25">
      <c r="A159">
        <v>40427430</v>
      </c>
      <c r="B159" s="1">
        <v>45210.472362581022</v>
      </c>
      <c r="C159" s="1">
        <v>45210.473295583528</v>
      </c>
      <c r="D159" s="1" t="str">
        <f t="shared" si="9"/>
        <v>miércoles</v>
      </c>
      <c r="E159" s="1" t="str">
        <f t="shared" si="10"/>
        <v>octubre</v>
      </c>
      <c r="F159" t="s">
        <v>14</v>
      </c>
      <c r="G159" t="s">
        <v>17</v>
      </c>
      <c r="H159" t="s">
        <v>19</v>
      </c>
      <c r="I159">
        <v>10</v>
      </c>
      <c r="J159">
        <v>10</v>
      </c>
      <c r="K159">
        <v>10</v>
      </c>
      <c r="L159">
        <v>7</v>
      </c>
      <c r="M159">
        <v>7</v>
      </c>
      <c r="N159" t="str">
        <f t="shared" si="12"/>
        <v>Bien</v>
      </c>
      <c r="P159" s="6" t="s">
        <v>155</v>
      </c>
      <c r="Q159" s="6" t="str">
        <f t="shared" si="11"/>
        <v>41-65</v>
      </c>
      <c r="R159" s="6" t="s">
        <v>161</v>
      </c>
    </row>
    <row r="160" spans="1:18" x14ac:dyDescent="0.25">
      <c r="A160">
        <v>40427435</v>
      </c>
      <c r="B160" s="1">
        <v>45210.473296053242</v>
      </c>
      <c r="C160" s="1">
        <v>45210.474145187327</v>
      </c>
      <c r="D160" s="1" t="str">
        <f t="shared" si="9"/>
        <v>miércoles</v>
      </c>
      <c r="E160" s="1" t="str">
        <f t="shared" si="10"/>
        <v>octubre</v>
      </c>
      <c r="F160" t="s">
        <v>14</v>
      </c>
      <c r="G160" t="s">
        <v>17</v>
      </c>
      <c r="H160" t="s">
        <v>19</v>
      </c>
      <c r="I160">
        <v>10</v>
      </c>
      <c r="J160">
        <v>10</v>
      </c>
      <c r="K160">
        <v>10</v>
      </c>
      <c r="L160">
        <v>7</v>
      </c>
      <c r="M160">
        <v>10</v>
      </c>
      <c r="N160" t="str">
        <f t="shared" si="12"/>
        <v>Excelente</v>
      </c>
      <c r="P160" s="6" t="s">
        <v>155</v>
      </c>
      <c r="Q160" s="6" t="str">
        <f t="shared" si="11"/>
        <v>41-65</v>
      </c>
      <c r="R160" s="6" t="s">
        <v>161</v>
      </c>
    </row>
    <row r="161" spans="1:18" x14ac:dyDescent="0.25">
      <c r="A161">
        <v>40427501</v>
      </c>
      <c r="B161" s="1">
        <v>45210.474567453697</v>
      </c>
      <c r="C161" s="1">
        <v>45210.476544996287</v>
      </c>
      <c r="D161" s="1" t="str">
        <f t="shared" si="9"/>
        <v>miércoles</v>
      </c>
      <c r="E161" s="1" t="str">
        <f t="shared" si="10"/>
        <v>octubre</v>
      </c>
      <c r="F161" t="s">
        <v>14</v>
      </c>
      <c r="G161" t="s">
        <v>17</v>
      </c>
      <c r="H161" t="s">
        <v>19</v>
      </c>
      <c r="I161">
        <v>10</v>
      </c>
      <c r="J161">
        <v>10</v>
      </c>
      <c r="K161">
        <v>7</v>
      </c>
      <c r="L161">
        <v>7</v>
      </c>
      <c r="M161">
        <v>10</v>
      </c>
      <c r="N161" t="str">
        <f t="shared" si="12"/>
        <v>Excelente</v>
      </c>
      <c r="O161" t="s">
        <v>27</v>
      </c>
      <c r="P161" s="6" t="s">
        <v>155</v>
      </c>
      <c r="Q161" s="6" t="str">
        <f t="shared" si="11"/>
        <v>41-65</v>
      </c>
      <c r="R161" s="6" t="s">
        <v>161</v>
      </c>
    </row>
    <row r="162" spans="1:18" x14ac:dyDescent="0.25">
      <c r="A162">
        <v>40427534</v>
      </c>
      <c r="B162" s="1">
        <v>45210.476545520833</v>
      </c>
      <c r="C162" s="1">
        <v>45210.480474650612</v>
      </c>
      <c r="D162" s="1" t="str">
        <f t="shared" si="9"/>
        <v>miércoles</v>
      </c>
      <c r="E162" s="1" t="str">
        <f t="shared" si="10"/>
        <v>octubre</v>
      </c>
      <c r="F162" t="s">
        <v>14</v>
      </c>
      <c r="G162" t="s">
        <v>17</v>
      </c>
      <c r="H162" t="s">
        <v>19</v>
      </c>
      <c r="I162">
        <v>10</v>
      </c>
      <c r="J162">
        <v>10</v>
      </c>
      <c r="K162">
        <v>10</v>
      </c>
      <c r="L162">
        <v>10</v>
      </c>
      <c r="M162">
        <v>10</v>
      </c>
      <c r="N162" t="str">
        <f t="shared" si="12"/>
        <v>Excelente</v>
      </c>
      <c r="P162" s="6" t="s">
        <v>158</v>
      </c>
      <c r="Q162" s="6" t="str">
        <f t="shared" si="11"/>
        <v>66-90</v>
      </c>
      <c r="R162" s="6" t="s">
        <v>160</v>
      </c>
    </row>
    <row r="163" spans="1:18" x14ac:dyDescent="0.25">
      <c r="A163">
        <v>40427571</v>
      </c>
      <c r="B163" s="1">
        <v>45210.480475266202</v>
      </c>
      <c r="C163" s="1">
        <v>45244.53939145802</v>
      </c>
      <c r="D163" s="1" t="str">
        <f t="shared" si="9"/>
        <v>miércoles</v>
      </c>
      <c r="E163" s="1" t="str">
        <f t="shared" si="10"/>
        <v>octubre</v>
      </c>
      <c r="F163" t="s">
        <v>14</v>
      </c>
      <c r="G163" t="s">
        <v>17</v>
      </c>
      <c r="H163" t="s">
        <v>19</v>
      </c>
      <c r="I163">
        <v>10</v>
      </c>
      <c r="J163">
        <v>10</v>
      </c>
      <c r="K163">
        <v>10</v>
      </c>
      <c r="L163">
        <v>10</v>
      </c>
      <c r="M163">
        <v>10</v>
      </c>
      <c r="N163" t="str">
        <f t="shared" si="12"/>
        <v>Excelente</v>
      </c>
      <c r="P163" s="6" t="s">
        <v>155</v>
      </c>
      <c r="Q163" s="6" t="str">
        <f t="shared" si="11"/>
        <v>41-65</v>
      </c>
      <c r="R163" s="6" t="s">
        <v>161</v>
      </c>
    </row>
    <row r="164" spans="1:18" x14ac:dyDescent="0.25">
      <c r="A164">
        <v>40429237</v>
      </c>
      <c r="B164" s="1">
        <v>45210.624412476849</v>
      </c>
      <c r="C164" s="1">
        <v>45217.327710524893</v>
      </c>
      <c r="D164" s="1" t="str">
        <f t="shared" si="9"/>
        <v>miércoles</v>
      </c>
      <c r="E164" s="1" t="str">
        <f t="shared" si="10"/>
        <v>octubre</v>
      </c>
      <c r="F164" t="s">
        <v>14</v>
      </c>
      <c r="G164" t="s">
        <v>17</v>
      </c>
      <c r="H164" t="s">
        <v>18</v>
      </c>
      <c r="I164">
        <v>8</v>
      </c>
      <c r="J164">
        <v>8</v>
      </c>
      <c r="K164">
        <v>10</v>
      </c>
      <c r="L164">
        <v>9</v>
      </c>
      <c r="M164">
        <v>7</v>
      </c>
      <c r="N164" t="str">
        <f t="shared" si="12"/>
        <v>Bien</v>
      </c>
      <c r="P164" s="6" t="s">
        <v>159</v>
      </c>
      <c r="Q164" s="6" t="str">
        <f t="shared" si="11"/>
        <v>0-18</v>
      </c>
      <c r="R164" s="6" t="s">
        <v>160</v>
      </c>
    </row>
    <row r="165" spans="1:18" x14ac:dyDescent="0.25">
      <c r="A165">
        <v>40506418</v>
      </c>
      <c r="B165" s="1">
        <v>45212.547547002323</v>
      </c>
      <c r="C165" s="1">
        <v>45212.548894341911</v>
      </c>
      <c r="D165" s="1" t="str">
        <f t="shared" si="9"/>
        <v>viernes</v>
      </c>
      <c r="E165" s="1" t="str">
        <f t="shared" si="10"/>
        <v>octubre</v>
      </c>
      <c r="F165" t="s">
        <v>14</v>
      </c>
      <c r="G165" t="s">
        <v>16</v>
      </c>
      <c r="H165" t="s">
        <v>18</v>
      </c>
      <c r="I165">
        <v>9</v>
      </c>
      <c r="J165">
        <v>9</v>
      </c>
      <c r="K165">
        <v>9</v>
      </c>
      <c r="L165">
        <v>4</v>
      </c>
      <c r="M165">
        <v>9</v>
      </c>
      <c r="N165" t="str">
        <f t="shared" si="12"/>
        <v>Excelente</v>
      </c>
      <c r="O165" t="s">
        <v>28</v>
      </c>
      <c r="P165" s="6" t="s">
        <v>155</v>
      </c>
      <c r="Q165" s="6" t="str">
        <f t="shared" si="11"/>
        <v>41-65</v>
      </c>
      <c r="R165" s="6" t="s">
        <v>161</v>
      </c>
    </row>
    <row r="166" spans="1:18" x14ac:dyDescent="0.25">
      <c r="A166">
        <v>40522262</v>
      </c>
      <c r="B166" s="1">
        <v>45214.701090000002</v>
      </c>
      <c r="C166" s="1">
        <v>45216.069173139433</v>
      </c>
      <c r="D166" s="1" t="str">
        <f t="shared" si="9"/>
        <v>domingo</v>
      </c>
      <c r="E166" s="1" t="str">
        <f t="shared" si="10"/>
        <v>octubre</v>
      </c>
      <c r="F166" t="s">
        <v>14</v>
      </c>
      <c r="G166" t="s">
        <v>16</v>
      </c>
      <c r="H166" t="s">
        <v>18</v>
      </c>
      <c r="I166">
        <v>9</v>
      </c>
      <c r="J166">
        <v>9</v>
      </c>
      <c r="K166">
        <v>10</v>
      </c>
      <c r="L166">
        <v>10</v>
      </c>
      <c r="M166">
        <v>10</v>
      </c>
      <c r="N166" t="str">
        <f t="shared" si="12"/>
        <v>Excelente</v>
      </c>
      <c r="O166" t="s">
        <v>29</v>
      </c>
      <c r="P166" s="6" t="s">
        <v>156</v>
      </c>
      <c r="Q166" s="6" t="str">
        <f t="shared" si="11"/>
        <v>19-25</v>
      </c>
      <c r="R166" s="6" t="s">
        <v>161</v>
      </c>
    </row>
    <row r="167" spans="1:18" x14ac:dyDescent="0.25">
      <c r="A167">
        <v>40562837</v>
      </c>
      <c r="B167" s="1">
        <v>45217.327711412043</v>
      </c>
      <c r="C167" s="1">
        <v>45217.328303566341</v>
      </c>
      <c r="D167" s="1" t="str">
        <f t="shared" si="9"/>
        <v>miércoles</v>
      </c>
      <c r="E167" s="1" t="str">
        <f t="shared" si="10"/>
        <v>octubre</v>
      </c>
      <c r="F167" t="s">
        <v>14</v>
      </c>
      <c r="G167" t="s">
        <v>17</v>
      </c>
      <c r="H167" t="s">
        <v>18</v>
      </c>
      <c r="I167">
        <v>10</v>
      </c>
      <c r="J167">
        <v>9</v>
      </c>
      <c r="K167">
        <v>10</v>
      </c>
      <c r="L167">
        <v>10</v>
      </c>
      <c r="M167">
        <v>10</v>
      </c>
      <c r="N167" t="str">
        <f t="shared" si="12"/>
        <v>Excelente</v>
      </c>
      <c r="P167" s="6" t="s">
        <v>155</v>
      </c>
      <c r="Q167" s="6" t="str">
        <f t="shared" si="11"/>
        <v>41-65</v>
      </c>
      <c r="R167" s="6" t="s">
        <v>166</v>
      </c>
    </row>
    <row r="168" spans="1:18" x14ac:dyDescent="0.25">
      <c r="A168">
        <v>40562841</v>
      </c>
      <c r="B168" s="1">
        <v>45217.328304074072</v>
      </c>
      <c r="C168" s="1">
        <v>45217.328665676738</v>
      </c>
      <c r="D168" s="1" t="str">
        <f t="shared" si="9"/>
        <v>miércoles</v>
      </c>
      <c r="E168" s="1" t="str">
        <f t="shared" si="10"/>
        <v>octubre</v>
      </c>
      <c r="F168" t="s">
        <v>14</v>
      </c>
      <c r="G168" t="s">
        <v>17</v>
      </c>
      <c r="H168" t="s">
        <v>18</v>
      </c>
      <c r="I168">
        <v>9</v>
      </c>
      <c r="J168">
        <v>7</v>
      </c>
      <c r="K168">
        <v>10</v>
      </c>
      <c r="L168">
        <v>5</v>
      </c>
      <c r="M168">
        <v>9</v>
      </c>
      <c r="N168" t="str">
        <f t="shared" si="12"/>
        <v>Excelente</v>
      </c>
      <c r="P168" s="6" t="s">
        <v>156</v>
      </c>
      <c r="Q168" s="6" t="str">
        <f t="shared" si="11"/>
        <v>19-25</v>
      </c>
      <c r="R168" s="6" t="s">
        <v>161</v>
      </c>
    </row>
    <row r="169" spans="1:18" x14ac:dyDescent="0.25">
      <c r="A169">
        <v>40562844</v>
      </c>
      <c r="B169" s="1">
        <v>45217.32866619213</v>
      </c>
      <c r="C169" s="1">
        <v>45217.329012883747</v>
      </c>
      <c r="D169" s="1" t="str">
        <f t="shared" si="9"/>
        <v>miércoles</v>
      </c>
      <c r="E169" s="1" t="str">
        <f t="shared" si="10"/>
        <v>octubre</v>
      </c>
      <c r="F169" t="s">
        <v>14</v>
      </c>
      <c r="G169" t="s">
        <v>17</v>
      </c>
      <c r="H169" t="s">
        <v>18</v>
      </c>
      <c r="I169">
        <v>8</v>
      </c>
      <c r="J169">
        <v>9</v>
      </c>
      <c r="K169">
        <v>10</v>
      </c>
      <c r="L169">
        <v>5</v>
      </c>
      <c r="M169">
        <v>8</v>
      </c>
      <c r="N169" t="str">
        <f t="shared" si="12"/>
        <v>Bien</v>
      </c>
      <c r="P169" s="6" t="s">
        <v>156</v>
      </c>
      <c r="Q169" s="6" t="str">
        <f t="shared" si="11"/>
        <v>19-25</v>
      </c>
      <c r="R169" s="6" t="s">
        <v>166</v>
      </c>
    </row>
    <row r="170" spans="1:18" x14ac:dyDescent="0.25">
      <c r="A170">
        <v>40562845</v>
      </c>
      <c r="B170" s="1">
        <v>45217.329013391201</v>
      </c>
      <c r="C170" s="1">
        <v>45217.329327654239</v>
      </c>
      <c r="D170" s="1" t="str">
        <f t="shared" si="9"/>
        <v>miércoles</v>
      </c>
      <c r="E170" s="1" t="str">
        <f t="shared" si="10"/>
        <v>octubre</v>
      </c>
      <c r="F170" t="s">
        <v>14</v>
      </c>
      <c r="G170" t="s">
        <v>17</v>
      </c>
      <c r="H170" t="s">
        <v>18</v>
      </c>
      <c r="I170">
        <v>10</v>
      </c>
      <c r="J170">
        <v>10</v>
      </c>
      <c r="K170">
        <v>10</v>
      </c>
      <c r="L170">
        <v>10</v>
      </c>
      <c r="M170">
        <v>10</v>
      </c>
      <c r="N170" t="str">
        <f t="shared" si="12"/>
        <v>Excelente</v>
      </c>
      <c r="P170" s="6" t="s">
        <v>157</v>
      </c>
      <c r="Q170" s="6" t="str">
        <f t="shared" si="11"/>
        <v>26-40</v>
      </c>
      <c r="R170" s="6" t="s">
        <v>160</v>
      </c>
    </row>
    <row r="171" spans="1:18" x14ac:dyDescent="0.25">
      <c r="A171">
        <v>40562850</v>
      </c>
      <c r="B171" s="1">
        <v>45217.329815150457</v>
      </c>
      <c r="C171" s="1">
        <v>45217.33012284508</v>
      </c>
      <c r="D171" s="1" t="str">
        <f t="shared" si="9"/>
        <v>miércoles</v>
      </c>
      <c r="E171" s="1" t="str">
        <f t="shared" si="10"/>
        <v>octubre</v>
      </c>
      <c r="F171" t="s">
        <v>14</v>
      </c>
      <c r="G171" t="s">
        <v>17</v>
      </c>
      <c r="H171" t="s">
        <v>18</v>
      </c>
      <c r="I171">
        <v>10</v>
      </c>
      <c r="J171">
        <v>10</v>
      </c>
      <c r="K171">
        <v>10</v>
      </c>
      <c r="L171">
        <v>10</v>
      </c>
      <c r="M171">
        <v>10</v>
      </c>
      <c r="N171" t="str">
        <f t="shared" si="12"/>
        <v>Excelente</v>
      </c>
      <c r="P171" s="6" t="s">
        <v>157</v>
      </c>
      <c r="Q171" s="6" t="str">
        <f t="shared" si="11"/>
        <v>26-40</v>
      </c>
      <c r="R171" s="6" t="s">
        <v>160</v>
      </c>
    </row>
    <row r="172" spans="1:18" x14ac:dyDescent="0.25">
      <c r="A172">
        <v>40562853</v>
      </c>
      <c r="B172" s="1">
        <v>45217.33012337963</v>
      </c>
      <c r="C172" s="1">
        <v>45217.33037279288</v>
      </c>
      <c r="D172" s="1" t="str">
        <f t="shared" si="9"/>
        <v>miércoles</v>
      </c>
      <c r="E172" s="1" t="str">
        <f t="shared" si="10"/>
        <v>octubre</v>
      </c>
      <c r="F172" t="s">
        <v>14</v>
      </c>
      <c r="G172" t="s">
        <v>17</v>
      </c>
      <c r="H172" t="s">
        <v>18</v>
      </c>
      <c r="I172">
        <v>10</v>
      </c>
      <c r="J172">
        <v>10</v>
      </c>
      <c r="K172">
        <v>10</v>
      </c>
      <c r="L172">
        <v>10</v>
      </c>
      <c r="M172">
        <v>10</v>
      </c>
      <c r="N172" t="str">
        <f t="shared" si="12"/>
        <v>Excelente</v>
      </c>
      <c r="P172" s="6" t="s">
        <v>157</v>
      </c>
      <c r="Q172" s="6" t="str">
        <f t="shared" si="11"/>
        <v>26-40</v>
      </c>
      <c r="R172" s="6" t="s">
        <v>160</v>
      </c>
    </row>
    <row r="173" spans="1:18" x14ac:dyDescent="0.25">
      <c r="A173">
        <v>40562854</v>
      </c>
      <c r="B173" s="1">
        <v>45217.330373310193</v>
      </c>
      <c r="C173" s="1">
        <v>45217.330808428043</v>
      </c>
      <c r="D173" s="1" t="str">
        <f t="shared" si="9"/>
        <v>miércoles</v>
      </c>
      <c r="E173" s="1" t="str">
        <f t="shared" si="10"/>
        <v>octubre</v>
      </c>
      <c r="F173" t="s">
        <v>14</v>
      </c>
      <c r="G173" t="s">
        <v>17</v>
      </c>
      <c r="H173" t="s">
        <v>18</v>
      </c>
      <c r="I173">
        <v>8</v>
      </c>
      <c r="J173">
        <v>6</v>
      </c>
      <c r="K173">
        <v>7</v>
      </c>
      <c r="L173">
        <v>8</v>
      </c>
      <c r="M173">
        <v>6</v>
      </c>
      <c r="N173" t="str">
        <f t="shared" si="12"/>
        <v>Regular</v>
      </c>
      <c r="P173" s="6" t="s">
        <v>157</v>
      </c>
      <c r="Q173" s="6" t="str">
        <f t="shared" si="11"/>
        <v>26-40</v>
      </c>
      <c r="R173" s="6" t="s">
        <v>160</v>
      </c>
    </row>
    <row r="174" spans="1:18" x14ac:dyDescent="0.25">
      <c r="A174">
        <v>40562856</v>
      </c>
      <c r="B174" s="1">
        <v>45217.330808981482</v>
      </c>
      <c r="C174" s="1">
        <v>45217.331117689631</v>
      </c>
      <c r="D174" s="1" t="str">
        <f t="shared" si="9"/>
        <v>miércoles</v>
      </c>
      <c r="E174" s="1" t="str">
        <f t="shared" si="10"/>
        <v>octubre</v>
      </c>
      <c r="F174" t="s">
        <v>14</v>
      </c>
      <c r="G174" t="s">
        <v>17</v>
      </c>
      <c r="H174" t="s">
        <v>18</v>
      </c>
      <c r="I174">
        <v>8</v>
      </c>
      <c r="J174">
        <v>9</v>
      </c>
      <c r="K174">
        <v>9</v>
      </c>
      <c r="L174">
        <v>9</v>
      </c>
      <c r="M174">
        <v>9</v>
      </c>
      <c r="N174" t="str">
        <f t="shared" si="12"/>
        <v>Excelente</v>
      </c>
      <c r="P174" s="6" t="s">
        <v>158</v>
      </c>
      <c r="Q174" s="6" t="str">
        <f t="shared" si="11"/>
        <v>66-90</v>
      </c>
      <c r="R174" s="6" t="s">
        <v>160</v>
      </c>
    </row>
    <row r="175" spans="1:18" x14ac:dyDescent="0.25">
      <c r="A175">
        <v>40562858</v>
      </c>
      <c r="B175" s="1">
        <v>45217.331118240741</v>
      </c>
      <c r="C175" s="1">
        <v>45217.331390125451</v>
      </c>
      <c r="D175" s="1" t="str">
        <f t="shared" si="9"/>
        <v>miércoles</v>
      </c>
      <c r="E175" s="1" t="str">
        <f t="shared" si="10"/>
        <v>octubre</v>
      </c>
      <c r="F175" t="s">
        <v>14</v>
      </c>
      <c r="G175" t="s">
        <v>17</v>
      </c>
      <c r="H175" t="s">
        <v>18</v>
      </c>
      <c r="I175">
        <v>10</v>
      </c>
      <c r="J175">
        <v>9</v>
      </c>
      <c r="K175">
        <v>10</v>
      </c>
      <c r="L175">
        <v>9</v>
      </c>
      <c r="M175">
        <v>9</v>
      </c>
      <c r="N175" t="str">
        <f t="shared" si="12"/>
        <v>Excelente</v>
      </c>
      <c r="P175" s="6" t="s">
        <v>155</v>
      </c>
      <c r="Q175" s="6" t="str">
        <f t="shared" si="11"/>
        <v>41-65</v>
      </c>
      <c r="R175" s="6" t="s">
        <v>166</v>
      </c>
    </row>
    <row r="176" spans="1:18" x14ac:dyDescent="0.25">
      <c r="A176">
        <v>40562859</v>
      </c>
      <c r="B176" s="1">
        <v>45217.331390671286</v>
      </c>
      <c r="C176" s="1">
        <v>45217.331652669804</v>
      </c>
      <c r="D176" s="1" t="str">
        <f t="shared" si="9"/>
        <v>miércoles</v>
      </c>
      <c r="E176" s="1" t="str">
        <f t="shared" si="10"/>
        <v>octubre</v>
      </c>
      <c r="F176" t="s">
        <v>14</v>
      </c>
      <c r="G176" t="s">
        <v>17</v>
      </c>
      <c r="H176" t="s">
        <v>18</v>
      </c>
      <c r="I176">
        <v>10</v>
      </c>
      <c r="J176">
        <v>10</v>
      </c>
      <c r="K176">
        <v>10</v>
      </c>
      <c r="L176">
        <v>10</v>
      </c>
      <c r="M176">
        <v>10</v>
      </c>
      <c r="N176" t="str">
        <f t="shared" si="12"/>
        <v>Excelente</v>
      </c>
      <c r="P176" s="6" t="s">
        <v>157</v>
      </c>
      <c r="Q176" s="6" t="str">
        <f t="shared" si="11"/>
        <v>26-40</v>
      </c>
      <c r="R176" s="6" t="s">
        <v>166</v>
      </c>
    </row>
    <row r="177" spans="1:18" x14ac:dyDescent="0.25">
      <c r="A177">
        <v>40562860</v>
      </c>
      <c r="B177" s="1">
        <v>45217.331653240741</v>
      </c>
      <c r="C177" s="1">
        <v>45217.332093188452</v>
      </c>
      <c r="D177" s="1" t="str">
        <f t="shared" si="9"/>
        <v>miércoles</v>
      </c>
      <c r="E177" s="1" t="str">
        <f t="shared" si="10"/>
        <v>octubre</v>
      </c>
      <c r="F177" t="s">
        <v>14</v>
      </c>
      <c r="G177" t="s">
        <v>17</v>
      </c>
      <c r="H177" t="s">
        <v>18</v>
      </c>
      <c r="I177">
        <v>5</v>
      </c>
      <c r="J177">
        <v>5</v>
      </c>
      <c r="K177">
        <v>10</v>
      </c>
      <c r="L177">
        <v>5</v>
      </c>
      <c r="M177">
        <v>9</v>
      </c>
      <c r="N177" t="str">
        <f t="shared" si="12"/>
        <v>Excelente</v>
      </c>
      <c r="P177" s="6" t="s">
        <v>156</v>
      </c>
      <c r="Q177" s="6" t="str">
        <f t="shared" si="11"/>
        <v>19-25</v>
      </c>
      <c r="R177" s="6" t="s">
        <v>160</v>
      </c>
    </row>
    <row r="178" spans="1:18" x14ac:dyDescent="0.25">
      <c r="A178">
        <v>40562862</v>
      </c>
      <c r="B178" s="1">
        <v>45217.332093738427</v>
      </c>
      <c r="C178" s="1">
        <v>45217.332367834882</v>
      </c>
      <c r="D178" s="1" t="str">
        <f t="shared" si="9"/>
        <v>miércoles</v>
      </c>
      <c r="E178" s="1" t="str">
        <f t="shared" si="10"/>
        <v>octubre</v>
      </c>
      <c r="F178" t="s">
        <v>14</v>
      </c>
      <c r="G178" t="s">
        <v>17</v>
      </c>
      <c r="H178" t="s">
        <v>18</v>
      </c>
      <c r="I178">
        <v>9</v>
      </c>
      <c r="J178">
        <v>10</v>
      </c>
      <c r="K178">
        <v>10</v>
      </c>
      <c r="L178">
        <v>10</v>
      </c>
      <c r="M178">
        <v>10</v>
      </c>
      <c r="N178" t="str">
        <f t="shared" si="12"/>
        <v>Excelente</v>
      </c>
      <c r="P178" s="6" t="s">
        <v>158</v>
      </c>
      <c r="Q178" s="6" t="str">
        <f t="shared" si="11"/>
        <v>66-90</v>
      </c>
      <c r="R178" s="6" t="s">
        <v>161</v>
      </c>
    </row>
    <row r="179" spans="1:18" x14ac:dyDescent="0.25">
      <c r="A179">
        <v>40562863</v>
      </c>
      <c r="B179" s="1">
        <v>45217.332368379633</v>
      </c>
      <c r="C179" s="1">
        <v>45217.332810865541</v>
      </c>
      <c r="D179" s="1" t="str">
        <f t="shared" si="9"/>
        <v>miércoles</v>
      </c>
      <c r="E179" s="1" t="str">
        <f t="shared" si="10"/>
        <v>octubre</v>
      </c>
      <c r="F179" t="s">
        <v>14</v>
      </c>
      <c r="G179" t="s">
        <v>17</v>
      </c>
      <c r="H179" t="s">
        <v>18</v>
      </c>
      <c r="I179">
        <v>1</v>
      </c>
      <c r="J179">
        <v>0</v>
      </c>
      <c r="K179">
        <v>10</v>
      </c>
      <c r="L179">
        <v>10</v>
      </c>
      <c r="M179">
        <v>2</v>
      </c>
      <c r="N179" t="str">
        <f t="shared" si="12"/>
        <v>Muy poco</v>
      </c>
      <c r="P179" s="6" t="s">
        <v>156</v>
      </c>
      <c r="Q179" s="6" t="str">
        <f t="shared" si="11"/>
        <v>19-25</v>
      </c>
      <c r="R179" s="6" t="s">
        <v>166</v>
      </c>
    </row>
    <row r="180" spans="1:18" x14ac:dyDescent="0.25">
      <c r="A180">
        <v>40562865</v>
      </c>
      <c r="B180" s="1">
        <v>45217.332811400462</v>
      </c>
      <c r="C180" s="1">
        <v>45217.333069978347</v>
      </c>
      <c r="D180" s="1" t="str">
        <f t="shared" si="9"/>
        <v>miércoles</v>
      </c>
      <c r="E180" s="1" t="str">
        <f t="shared" si="10"/>
        <v>octubre</v>
      </c>
      <c r="F180" t="s">
        <v>14</v>
      </c>
      <c r="G180" t="s">
        <v>17</v>
      </c>
      <c r="H180" t="s">
        <v>18</v>
      </c>
      <c r="I180">
        <v>10</v>
      </c>
      <c r="J180">
        <v>10</v>
      </c>
      <c r="K180">
        <v>10</v>
      </c>
      <c r="L180">
        <v>10</v>
      </c>
      <c r="M180">
        <v>10</v>
      </c>
      <c r="N180" t="str">
        <f t="shared" si="12"/>
        <v>Excelente</v>
      </c>
      <c r="P180" s="6" t="s">
        <v>155</v>
      </c>
      <c r="Q180" s="6" t="str">
        <f t="shared" si="11"/>
        <v>41-65</v>
      </c>
      <c r="R180" s="6" t="s">
        <v>161</v>
      </c>
    </row>
    <row r="181" spans="1:18" x14ac:dyDescent="0.25">
      <c r="A181">
        <v>40562866</v>
      </c>
      <c r="B181" s="1">
        <v>45217.333070520843</v>
      </c>
      <c r="C181" s="1">
        <v>45217.333342068829</v>
      </c>
      <c r="D181" s="1" t="str">
        <f t="shared" si="9"/>
        <v>miércoles</v>
      </c>
      <c r="E181" s="1" t="str">
        <f t="shared" si="10"/>
        <v>octubre</v>
      </c>
      <c r="F181" t="s">
        <v>14</v>
      </c>
      <c r="G181" t="s">
        <v>17</v>
      </c>
      <c r="H181" t="s">
        <v>18</v>
      </c>
      <c r="I181">
        <v>10</v>
      </c>
      <c r="J181">
        <v>10</v>
      </c>
      <c r="K181">
        <v>10</v>
      </c>
      <c r="L181">
        <v>10</v>
      </c>
      <c r="M181">
        <v>10</v>
      </c>
      <c r="N181" t="str">
        <f t="shared" si="12"/>
        <v>Excelente</v>
      </c>
      <c r="P181" s="6" t="s">
        <v>157</v>
      </c>
      <c r="Q181" s="6" t="str">
        <f t="shared" si="11"/>
        <v>26-40</v>
      </c>
      <c r="R181" s="6" t="s">
        <v>160</v>
      </c>
    </row>
    <row r="182" spans="1:18" x14ac:dyDescent="0.25">
      <c r="A182">
        <v>40562869</v>
      </c>
      <c r="B182" s="1">
        <v>45217.3333427662</v>
      </c>
      <c r="C182" s="1">
        <v>45217.333869076923</v>
      </c>
      <c r="D182" s="1" t="str">
        <f t="shared" si="9"/>
        <v>miércoles</v>
      </c>
      <c r="E182" s="1" t="str">
        <f t="shared" si="10"/>
        <v>octubre</v>
      </c>
      <c r="F182" t="s">
        <v>14</v>
      </c>
      <c r="G182" t="s">
        <v>17</v>
      </c>
      <c r="H182" t="s">
        <v>18</v>
      </c>
      <c r="I182">
        <v>5</v>
      </c>
      <c r="J182">
        <v>2</v>
      </c>
      <c r="K182">
        <v>9</v>
      </c>
      <c r="L182">
        <v>4</v>
      </c>
      <c r="M182">
        <v>4</v>
      </c>
      <c r="N182" t="str">
        <f t="shared" si="12"/>
        <v>Poco</v>
      </c>
      <c r="P182" s="6" t="s">
        <v>156</v>
      </c>
      <c r="Q182" s="6" t="str">
        <f t="shared" si="11"/>
        <v>19-25</v>
      </c>
      <c r="R182" s="6" t="s">
        <v>161</v>
      </c>
    </row>
    <row r="183" spans="1:18" x14ac:dyDescent="0.25">
      <c r="A183">
        <v>40562870</v>
      </c>
      <c r="B183" s="1">
        <v>45217.333869490743</v>
      </c>
      <c r="C183" s="1">
        <v>45217.33412117845</v>
      </c>
      <c r="D183" s="1" t="str">
        <f t="shared" si="9"/>
        <v>miércoles</v>
      </c>
      <c r="E183" s="1" t="str">
        <f t="shared" si="10"/>
        <v>octubre</v>
      </c>
      <c r="F183" t="s">
        <v>14</v>
      </c>
      <c r="G183" t="s">
        <v>17</v>
      </c>
      <c r="H183" t="s">
        <v>18</v>
      </c>
      <c r="I183">
        <v>10</v>
      </c>
      <c r="J183">
        <v>10</v>
      </c>
      <c r="K183">
        <v>10</v>
      </c>
      <c r="L183">
        <v>10</v>
      </c>
      <c r="M183">
        <v>10</v>
      </c>
      <c r="N183" t="str">
        <f t="shared" si="12"/>
        <v>Excelente</v>
      </c>
      <c r="P183" s="6" t="s">
        <v>155</v>
      </c>
      <c r="Q183" s="6" t="str">
        <f t="shared" si="11"/>
        <v>41-65</v>
      </c>
      <c r="R183" s="6" t="s">
        <v>161</v>
      </c>
    </row>
    <row r="184" spans="1:18" x14ac:dyDescent="0.25">
      <c r="A184">
        <v>40562873</v>
      </c>
      <c r="B184" s="1">
        <v>45217.334121608787</v>
      </c>
      <c r="C184" s="1">
        <v>45217.334396279788</v>
      </c>
      <c r="D184" s="1" t="str">
        <f t="shared" si="9"/>
        <v>miércoles</v>
      </c>
      <c r="E184" s="1" t="str">
        <f t="shared" si="10"/>
        <v>octubre</v>
      </c>
      <c r="F184" t="s">
        <v>14</v>
      </c>
      <c r="G184" t="s">
        <v>17</v>
      </c>
      <c r="H184" t="s">
        <v>18</v>
      </c>
      <c r="I184">
        <v>10</v>
      </c>
      <c r="J184">
        <v>10</v>
      </c>
      <c r="K184">
        <v>10</v>
      </c>
      <c r="L184">
        <v>10</v>
      </c>
      <c r="M184">
        <v>10</v>
      </c>
      <c r="N184" t="str">
        <f t="shared" si="12"/>
        <v>Excelente</v>
      </c>
      <c r="P184" s="6" t="s">
        <v>155</v>
      </c>
      <c r="Q184" s="6" t="str">
        <f t="shared" si="11"/>
        <v>41-65</v>
      </c>
      <c r="R184" s="6" t="s">
        <v>161</v>
      </c>
    </row>
    <row r="185" spans="1:18" x14ac:dyDescent="0.25">
      <c r="A185">
        <v>40562877</v>
      </c>
      <c r="B185" s="1">
        <v>45217.334396689817</v>
      </c>
      <c r="C185" s="1">
        <v>45217.334696751161</v>
      </c>
      <c r="D185" s="1" t="str">
        <f t="shared" si="9"/>
        <v>miércoles</v>
      </c>
      <c r="E185" s="1" t="str">
        <f t="shared" si="10"/>
        <v>octubre</v>
      </c>
      <c r="F185" t="s">
        <v>14</v>
      </c>
      <c r="G185" t="s">
        <v>17</v>
      </c>
      <c r="H185" t="s">
        <v>18</v>
      </c>
      <c r="I185">
        <v>9</v>
      </c>
      <c r="J185">
        <v>8</v>
      </c>
      <c r="K185">
        <v>10</v>
      </c>
      <c r="L185">
        <v>10</v>
      </c>
      <c r="M185">
        <v>9</v>
      </c>
      <c r="N185" t="str">
        <f t="shared" si="12"/>
        <v>Excelente</v>
      </c>
      <c r="P185" s="6" t="s">
        <v>157</v>
      </c>
      <c r="Q185" s="6" t="str">
        <f t="shared" si="11"/>
        <v>26-40</v>
      </c>
      <c r="R185" s="6" t="s">
        <v>166</v>
      </c>
    </row>
    <row r="186" spans="1:18" x14ac:dyDescent="0.25">
      <c r="A186">
        <v>40562880</v>
      </c>
      <c r="B186" s="1">
        <v>45217.334697199083</v>
      </c>
      <c r="C186" s="1">
        <v>45217.334951394572</v>
      </c>
      <c r="D186" s="1" t="str">
        <f t="shared" si="9"/>
        <v>miércoles</v>
      </c>
      <c r="E186" s="1" t="str">
        <f t="shared" si="10"/>
        <v>octubre</v>
      </c>
      <c r="F186" t="s">
        <v>14</v>
      </c>
      <c r="G186" t="s">
        <v>17</v>
      </c>
      <c r="H186" t="s">
        <v>18</v>
      </c>
      <c r="I186">
        <v>10</v>
      </c>
      <c r="J186">
        <v>10</v>
      </c>
      <c r="K186">
        <v>10</v>
      </c>
      <c r="L186">
        <v>10</v>
      </c>
      <c r="M186">
        <v>10</v>
      </c>
      <c r="N186" t="str">
        <f t="shared" si="12"/>
        <v>Excelente</v>
      </c>
      <c r="P186" s="6" t="s">
        <v>155</v>
      </c>
      <c r="Q186" s="6" t="str">
        <f t="shared" si="11"/>
        <v>41-65</v>
      </c>
      <c r="R186" s="6" t="s">
        <v>161</v>
      </c>
    </row>
    <row r="187" spans="1:18" x14ac:dyDescent="0.25">
      <c r="A187">
        <v>40562882</v>
      </c>
      <c r="B187" s="1">
        <v>45217.334951851852</v>
      </c>
      <c r="C187" s="1">
        <v>45217.335238241547</v>
      </c>
      <c r="D187" s="1" t="str">
        <f t="shared" si="9"/>
        <v>miércoles</v>
      </c>
      <c r="E187" s="1" t="str">
        <f t="shared" si="10"/>
        <v>octubre</v>
      </c>
      <c r="F187" t="s">
        <v>14</v>
      </c>
      <c r="G187" t="s">
        <v>17</v>
      </c>
      <c r="H187" t="s">
        <v>18</v>
      </c>
      <c r="I187">
        <v>10</v>
      </c>
      <c r="J187">
        <v>10</v>
      </c>
      <c r="K187">
        <v>10</v>
      </c>
      <c r="L187">
        <v>10</v>
      </c>
      <c r="M187">
        <v>10</v>
      </c>
      <c r="N187" t="str">
        <f t="shared" si="12"/>
        <v>Excelente</v>
      </c>
      <c r="P187" s="6" t="s">
        <v>158</v>
      </c>
      <c r="Q187" s="6" t="str">
        <f t="shared" si="11"/>
        <v>66-90</v>
      </c>
      <c r="R187" s="6" t="s">
        <v>161</v>
      </c>
    </row>
    <row r="188" spans="1:18" x14ac:dyDescent="0.25">
      <c r="A188">
        <v>40562891</v>
      </c>
      <c r="B188" s="1">
        <v>45217.336752361109</v>
      </c>
      <c r="C188" s="1">
        <v>45217.343999752928</v>
      </c>
      <c r="D188" s="1" t="str">
        <f t="shared" si="9"/>
        <v>miércoles</v>
      </c>
      <c r="E188" s="1" t="str">
        <f t="shared" si="10"/>
        <v>octubre</v>
      </c>
      <c r="F188" t="s">
        <v>14</v>
      </c>
      <c r="G188" t="s">
        <v>17</v>
      </c>
      <c r="H188" t="s">
        <v>18</v>
      </c>
      <c r="I188">
        <v>10</v>
      </c>
      <c r="J188">
        <v>8</v>
      </c>
      <c r="K188">
        <v>10</v>
      </c>
      <c r="L188">
        <v>10</v>
      </c>
      <c r="M188">
        <v>7</v>
      </c>
      <c r="N188" t="str">
        <f t="shared" si="12"/>
        <v>Bien</v>
      </c>
      <c r="P188" s="6" t="s">
        <v>157</v>
      </c>
      <c r="Q188" s="6" t="str">
        <f t="shared" si="11"/>
        <v>26-40</v>
      </c>
      <c r="R188" s="6" t="s">
        <v>160</v>
      </c>
    </row>
    <row r="189" spans="1:18" x14ac:dyDescent="0.25">
      <c r="A189">
        <v>40562927</v>
      </c>
      <c r="B189" s="1">
        <v>45217.344311817127</v>
      </c>
      <c r="C189" s="1">
        <v>45217.344605853526</v>
      </c>
      <c r="D189" s="1" t="str">
        <f t="shared" si="9"/>
        <v>miércoles</v>
      </c>
      <c r="E189" s="1" t="str">
        <f t="shared" si="10"/>
        <v>octubre</v>
      </c>
      <c r="F189" t="s">
        <v>14</v>
      </c>
      <c r="G189" t="s">
        <v>17</v>
      </c>
      <c r="H189" t="s">
        <v>18</v>
      </c>
      <c r="I189">
        <v>9</v>
      </c>
      <c r="J189">
        <v>10</v>
      </c>
      <c r="K189">
        <v>10</v>
      </c>
      <c r="L189">
        <v>10</v>
      </c>
      <c r="M189">
        <v>10</v>
      </c>
      <c r="N189" t="str">
        <f t="shared" si="12"/>
        <v>Excelente</v>
      </c>
      <c r="P189" s="6" t="s">
        <v>155</v>
      </c>
      <c r="Q189" s="6" t="str">
        <f t="shared" si="11"/>
        <v>41-65</v>
      </c>
      <c r="R189" s="6" t="s">
        <v>161</v>
      </c>
    </row>
    <row r="190" spans="1:18" x14ac:dyDescent="0.25">
      <c r="A190">
        <v>40562931</v>
      </c>
      <c r="B190" s="1">
        <v>45217.345327881943</v>
      </c>
      <c r="C190" s="1">
        <v>45217.345653502147</v>
      </c>
      <c r="D190" s="1" t="str">
        <f t="shared" si="9"/>
        <v>miércoles</v>
      </c>
      <c r="E190" s="1" t="str">
        <f t="shared" si="10"/>
        <v>octubre</v>
      </c>
      <c r="F190" t="s">
        <v>14</v>
      </c>
      <c r="G190" t="s">
        <v>17</v>
      </c>
      <c r="H190" t="s">
        <v>18</v>
      </c>
      <c r="I190">
        <v>9</v>
      </c>
      <c r="J190">
        <v>9</v>
      </c>
      <c r="K190">
        <v>10</v>
      </c>
      <c r="L190">
        <v>10</v>
      </c>
      <c r="M190">
        <v>10</v>
      </c>
      <c r="N190" t="str">
        <f t="shared" si="12"/>
        <v>Excelente</v>
      </c>
      <c r="P190" s="6" t="s">
        <v>157</v>
      </c>
      <c r="Q190" s="6" t="str">
        <f t="shared" si="11"/>
        <v>26-40</v>
      </c>
      <c r="R190" s="6" t="s">
        <v>160</v>
      </c>
    </row>
    <row r="191" spans="1:18" x14ac:dyDescent="0.25">
      <c r="A191">
        <v>40562933</v>
      </c>
      <c r="B191" s="1">
        <v>45217.345654247692</v>
      </c>
      <c r="C191" s="1">
        <v>45217.345975476768</v>
      </c>
      <c r="D191" s="1" t="str">
        <f t="shared" si="9"/>
        <v>miércoles</v>
      </c>
      <c r="E191" s="1" t="str">
        <f t="shared" si="10"/>
        <v>octubre</v>
      </c>
      <c r="F191" t="s">
        <v>14</v>
      </c>
      <c r="G191" t="s">
        <v>17</v>
      </c>
      <c r="H191" t="s">
        <v>18</v>
      </c>
      <c r="I191">
        <v>10</v>
      </c>
      <c r="J191">
        <v>10</v>
      </c>
      <c r="K191">
        <v>10</v>
      </c>
      <c r="L191">
        <v>8</v>
      </c>
      <c r="M191">
        <v>10</v>
      </c>
      <c r="N191" t="str">
        <f t="shared" si="12"/>
        <v>Excelente</v>
      </c>
      <c r="P191" s="6" t="s">
        <v>157</v>
      </c>
      <c r="Q191" s="6" t="str">
        <f t="shared" si="11"/>
        <v>26-40</v>
      </c>
      <c r="R191" s="6" t="s">
        <v>161</v>
      </c>
    </row>
    <row r="192" spans="1:18" x14ac:dyDescent="0.25">
      <c r="A192">
        <v>40562936</v>
      </c>
      <c r="B192" s="1">
        <v>45217.345975983793</v>
      </c>
      <c r="C192" s="1">
        <v>45217.346276525037</v>
      </c>
      <c r="D192" s="1" t="str">
        <f t="shared" si="9"/>
        <v>miércoles</v>
      </c>
      <c r="E192" s="1" t="str">
        <f t="shared" si="10"/>
        <v>octubre</v>
      </c>
      <c r="F192" t="s">
        <v>14</v>
      </c>
      <c r="G192" t="s">
        <v>17</v>
      </c>
      <c r="H192" t="s">
        <v>18</v>
      </c>
      <c r="I192">
        <v>8</v>
      </c>
      <c r="J192">
        <v>8</v>
      </c>
      <c r="K192">
        <v>10</v>
      </c>
      <c r="L192">
        <v>10</v>
      </c>
      <c r="M192">
        <v>8</v>
      </c>
      <c r="N192" t="str">
        <f t="shared" si="12"/>
        <v>Bien</v>
      </c>
      <c r="P192" s="6" t="s">
        <v>157</v>
      </c>
      <c r="Q192" s="6" t="str">
        <f t="shared" si="11"/>
        <v>26-40</v>
      </c>
      <c r="R192" s="6" t="s">
        <v>160</v>
      </c>
    </row>
    <row r="193" spans="1:18" x14ac:dyDescent="0.25">
      <c r="A193">
        <v>40562938</v>
      </c>
      <c r="B193" s="1">
        <v>45217.346277349527</v>
      </c>
      <c r="C193" s="1">
        <v>45217.34659983802</v>
      </c>
      <c r="D193" s="1" t="str">
        <f t="shared" si="9"/>
        <v>miércoles</v>
      </c>
      <c r="E193" s="1" t="str">
        <f t="shared" si="10"/>
        <v>octubre</v>
      </c>
      <c r="F193" t="s">
        <v>14</v>
      </c>
      <c r="G193" t="s">
        <v>17</v>
      </c>
      <c r="H193" t="s">
        <v>18</v>
      </c>
      <c r="I193">
        <v>10</v>
      </c>
      <c r="J193">
        <v>10</v>
      </c>
      <c r="K193">
        <v>10</v>
      </c>
      <c r="L193">
        <v>10</v>
      </c>
      <c r="M193">
        <v>10</v>
      </c>
      <c r="N193" t="str">
        <f t="shared" si="12"/>
        <v>Excelente</v>
      </c>
      <c r="P193" s="6" t="s">
        <v>157</v>
      </c>
      <c r="Q193" s="6" t="str">
        <f t="shared" si="11"/>
        <v>26-40</v>
      </c>
      <c r="R193" s="6" t="s">
        <v>166</v>
      </c>
    </row>
    <row r="194" spans="1:18" x14ac:dyDescent="0.25">
      <c r="A194">
        <v>40562942</v>
      </c>
      <c r="B194" s="1">
        <v>45217.346600358796</v>
      </c>
      <c r="C194" s="1">
        <v>45217.347258727314</v>
      </c>
      <c r="D194" s="1" t="str">
        <f t="shared" ref="D194:D257" si="13">TEXT(B194, "dddd")</f>
        <v>miércoles</v>
      </c>
      <c r="E194" s="1" t="str">
        <f t="shared" ref="E194:E257" si="14">TEXT(B194,"mmmm")</f>
        <v>octubre</v>
      </c>
      <c r="F194" t="s">
        <v>14</v>
      </c>
      <c r="G194" t="s">
        <v>17</v>
      </c>
      <c r="H194" t="s">
        <v>18</v>
      </c>
      <c r="I194">
        <v>10</v>
      </c>
      <c r="J194">
        <v>10</v>
      </c>
      <c r="K194">
        <v>10</v>
      </c>
      <c r="L194">
        <v>7</v>
      </c>
      <c r="M194">
        <v>8</v>
      </c>
      <c r="N194" t="str">
        <f t="shared" si="12"/>
        <v>Bien</v>
      </c>
      <c r="P194" s="6" t="s">
        <v>156</v>
      </c>
      <c r="Q194" s="6" t="str">
        <f t="shared" ref="Q194:Q257" si="15">IF(P194="Menos de 18 años", "0-18", IF(P194="De 18 a 25 años", "19-25", IF(P194="De 26 a 40 años", "26-40", IF(P194="De 41 a 65 años", "41-65", IF(P194="De 66 o más años", "66-90", "Otro")))))</f>
        <v>19-25</v>
      </c>
      <c r="R194" s="6" t="s">
        <v>160</v>
      </c>
    </row>
    <row r="195" spans="1:18" x14ac:dyDescent="0.25">
      <c r="A195">
        <v>40562943</v>
      </c>
      <c r="B195" s="1">
        <v>45217.347259224538</v>
      </c>
      <c r="C195" s="1">
        <v>45217.347559156573</v>
      </c>
      <c r="D195" s="1" t="str">
        <f t="shared" si="13"/>
        <v>miércoles</v>
      </c>
      <c r="E195" s="1" t="str">
        <f t="shared" si="14"/>
        <v>octubre</v>
      </c>
      <c r="F195" t="s">
        <v>14</v>
      </c>
      <c r="G195" t="s">
        <v>17</v>
      </c>
      <c r="H195" t="s">
        <v>18</v>
      </c>
      <c r="I195">
        <v>10</v>
      </c>
      <c r="J195">
        <v>10</v>
      </c>
      <c r="K195">
        <v>10</v>
      </c>
      <c r="L195">
        <v>7</v>
      </c>
      <c r="M195">
        <v>8</v>
      </c>
      <c r="N195" t="str">
        <f t="shared" si="12"/>
        <v>Bien</v>
      </c>
      <c r="P195" s="6" t="s">
        <v>156</v>
      </c>
      <c r="Q195" s="6" t="str">
        <f t="shared" si="15"/>
        <v>19-25</v>
      </c>
      <c r="R195" s="6" t="s">
        <v>166</v>
      </c>
    </row>
    <row r="196" spans="1:18" x14ac:dyDescent="0.25">
      <c r="A196">
        <v>40562946</v>
      </c>
      <c r="B196" s="1">
        <v>45217.347561736111</v>
      </c>
      <c r="C196" s="1">
        <v>45217.347851082028</v>
      </c>
      <c r="D196" s="1" t="str">
        <f t="shared" si="13"/>
        <v>miércoles</v>
      </c>
      <c r="E196" s="1" t="str">
        <f t="shared" si="14"/>
        <v>octubre</v>
      </c>
      <c r="F196" t="s">
        <v>14</v>
      </c>
      <c r="G196" t="s">
        <v>17</v>
      </c>
      <c r="H196" t="s">
        <v>18</v>
      </c>
      <c r="I196">
        <v>10</v>
      </c>
      <c r="J196">
        <v>9</v>
      </c>
      <c r="K196">
        <v>10</v>
      </c>
      <c r="L196">
        <v>10</v>
      </c>
      <c r="M196">
        <v>9</v>
      </c>
      <c r="N196" t="str">
        <f t="shared" si="12"/>
        <v>Excelente</v>
      </c>
      <c r="P196" s="6" t="s">
        <v>159</v>
      </c>
      <c r="Q196" s="6" t="str">
        <f t="shared" si="15"/>
        <v>0-18</v>
      </c>
      <c r="R196" s="6" t="s">
        <v>160</v>
      </c>
    </row>
    <row r="197" spans="1:18" x14ac:dyDescent="0.25">
      <c r="A197">
        <v>40562952</v>
      </c>
      <c r="B197" s="1">
        <v>45217.348116678237</v>
      </c>
      <c r="C197" s="1">
        <v>45217.348429860787</v>
      </c>
      <c r="D197" s="1" t="str">
        <f t="shared" si="13"/>
        <v>miércoles</v>
      </c>
      <c r="E197" s="1" t="str">
        <f t="shared" si="14"/>
        <v>octubre</v>
      </c>
      <c r="F197" t="s">
        <v>14</v>
      </c>
      <c r="G197" t="s">
        <v>17</v>
      </c>
      <c r="H197" t="s">
        <v>18</v>
      </c>
      <c r="I197">
        <v>8</v>
      </c>
      <c r="J197">
        <v>9</v>
      </c>
      <c r="K197">
        <v>10</v>
      </c>
      <c r="L197">
        <v>7</v>
      </c>
      <c r="M197">
        <v>9</v>
      </c>
      <c r="N197" t="str">
        <f t="shared" si="12"/>
        <v>Excelente</v>
      </c>
      <c r="P197" s="6" t="s">
        <v>157</v>
      </c>
      <c r="Q197" s="6" t="str">
        <f t="shared" si="15"/>
        <v>26-40</v>
      </c>
      <c r="R197" s="6" t="s">
        <v>160</v>
      </c>
    </row>
    <row r="198" spans="1:18" x14ac:dyDescent="0.25">
      <c r="A198">
        <v>40562954</v>
      </c>
      <c r="B198" s="1">
        <v>45217.348430335653</v>
      </c>
      <c r="C198" s="1">
        <v>45217.348897854528</v>
      </c>
      <c r="D198" s="1" t="str">
        <f t="shared" si="13"/>
        <v>miércoles</v>
      </c>
      <c r="E198" s="1" t="str">
        <f t="shared" si="14"/>
        <v>octubre</v>
      </c>
      <c r="F198" t="s">
        <v>14</v>
      </c>
      <c r="G198" t="s">
        <v>17</v>
      </c>
      <c r="H198" t="s">
        <v>18</v>
      </c>
      <c r="I198">
        <v>8</v>
      </c>
      <c r="J198">
        <v>10</v>
      </c>
      <c r="K198">
        <v>10</v>
      </c>
      <c r="L198">
        <v>10</v>
      </c>
      <c r="M198">
        <v>10</v>
      </c>
      <c r="N198" t="str">
        <f t="shared" si="12"/>
        <v>Excelente</v>
      </c>
      <c r="P198" s="6" t="s">
        <v>155</v>
      </c>
      <c r="Q198" s="6" t="str">
        <f t="shared" si="15"/>
        <v>41-65</v>
      </c>
      <c r="R198" s="6" t="s">
        <v>166</v>
      </c>
    </row>
    <row r="199" spans="1:18" x14ac:dyDescent="0.25">
      <c r="A199">
        <v>40562956</v>
      </c>
      <c r="B199" s="1">
        <v>45217.348898611112</v>
      </c>
      <c r="C199" s="1">
        <v>45217.349197653457</v>
      </c>
      <c r="D199" s="1" t="str">
        <f t="shared" si="13"/>
        <v>miércoles</v>
      </c>
      <c r="E199" s="1" t="str">
        <f t="shared" si="14"/>
        <v>octubre</v>
      </c>
      <c r="F199" t="s">
        <v>14</v>
      </c>
      <c r="G199" t="s">
        <v>17</v>
      </c>
      <c r="H199" t="s">
        <v>18</v>
      </c>
      <c r="I199">
        <v>8</v>
      </c>
      <c r="J199">
        <v>10</v>
      </c>
      <c r="K199">
        <v>10</v>
      </c>
      <c r="L199">
        <v>9</v>
      </c>
      <c r="M199">
        <v>9</v>
      </c>
      <c r="N199" t="str">
        <f t="shared" si="12"/>
        <v>Excelente</v>
      </c>
      <c r="P199" s="6" t="s">
        <v>158</v>
      </c>
      <c r="Q199" s="6" t="str">
        <f t="shared" si="15"/>
        <v>66-90</v>
      </c>
      <c r="R199" s="6" t="s">
        <v>161</v>
      </c>
    </row>
    <row r="200" spans="1:18" x14ac:dyDescent="0.25">
      <c r="A200">
        <v>40562958</v>
      </c>
      <c r="B200" s="1">
        <v>45217.3491984375</v>
      </c>
      <c r="C200" s="1">
        <v>45217.349544366589</v>
      </c>
      <c r="D200" s="1" t="str">
        <f t="shared" si="13"/>
        <v>miércoles</v>
      </c>
      <c r="E200" s="1" t="str">
        <f t="shared" si="14"/>
        <v>octubre</v>
      </c>
      <c r="F200" t="s">
        <v>14</v>
      </c>
      <c r="G200" t="s">
        <v>17</v>
      </c>
      <c r="H200" t="s">
        <v>18</v>
      </c>
      <c r="I200">
        <v>9</v>
      </c>
      <c r="J200">
        <v>9</v>
      </c>
      <c r="K200">
        <v>10</v>
      </c>
      <c r="L200">
        <v>8</v>
      </c>
      <c r="M200">
        <v>9</v>
      </c>
      <c r="N200" t="str">
        <f t="shared" si="12"/>
        <v>Excelente</v>
      </c>
      <c r="P200" s="6" t="s">
        <v>155</v>
      </c>
      <c r="Q200" s="6" t="str">
        <f t="shared" si="15"/>
        <v>41-65</v>
      </c>
      <c r="R200" s="6" t="s">
        <v>166</v>
      </c>
    </row>
    <row r="201" spans="1:18" x14ac:dyDescent="0.25">
      <c r="A201">
        <v>40562973</v>
      </c>
      <c r="B201" s="1">
        <v>45217.353427893519</v>
      </c>
      <c r="C201" s="1">
        <v>45217.353813775408</v>
      </c>
      <c r="D201" s="1" t="str">
        <f t="shared" si="13"/>
        <v>miércoles</v>
      </c>
      <c r="E201" s="1" t="str">
        <f t="shared" si="14"/>
        <v>octubre</v>
      </c>
      <c r="F201" t="s">
        <v>14</v>
      </c>
      <c r="G201" t="s">
        <v>17</v>
      </c>
      <c r="H201" t="s">
        <v>18</v>
      </c>
      <c r="I201">
        <v>10</v>
      </c>
      <c r="J201">
        <v>10</v>
      </c>
      <c r="K201">
        <v>10</v>
      </c>
      <c r="L201">
        <v>10</v>
      </c>
      <c r="M201">
        <v>10</v>
      </c>
      <c r="N201" t="str">
        <f t="shared" si="12"/>
        <v>Excelente</v>
      </c>
      <c r="P201" s="6" t="s">
        <v>158</v>
      </c>
      <c r="Q201" s="6" t="str">
        <f t="shared" si="15"/>
        <v>66-90</v>
      </c>
      <c r="R201" s="6" t="s">
        <v>160</v>
      </c>
    </row>
    <row r="202" spans="1:18" x14ac:dyDescent="0.25">
      <c r="A202">
        <v>40562978</v>
      </c>
      <c r="B202" s="1">
        <v>45217.354205520831</v>
      </c>
      <c r="C202" s="1">
        <v>45217.3545102348</v>
      </c>
      <c r="D202" s="1" t="str">
        <f t="shared" si="13"/>
        <v>miércoles</v>
      </c>
      <c r="E202" s="1" t="str">
        <f t="shared" si="14"/>
        <v>octubre</v>
      </c>
      <c r="F202" t="s">
        <v>14</v>
      </c>
      <c r="G202" t="s">
        <v>17</v>
      </c>
      <c r="H202" t="s">
        <v>18</v>
      </c>
      <c r="I202">
        <v>10</v>
      </c>
      <c r="J202">
        <v>10</v>
      </c>
      <c r="K202">
        <v>10</v>
      </c>
      <c r="L202">
        <v>10</v>
      </c>
      <c r="M202">
        <v>10</v>
      </c>
      <c r="N202" t="str">
        <f t="shared" si="12"/>
        <v>Excelente</v>
      </c>
      <c r="P202" s="6" t="s">
        <v>155</v>
      </c>
      <c r="Q202" s="6" t="str">
        <f t="shared" si="15"/>
        <v>41-65</v>
      </c>
      <c r="R202" s="6" t="s">
        <v>166</v>
      </c>
    </row>
    <row r="203" spans="1:18" x14ac:dyDescent="0.25">
      <c r="A203">
        <v>40562979</v>
      </c>
      <c r="B203" s="1">
        <v>45217.354510763893</v>
      </c>
      <c r="C203" s="1">
        <v>45217.354743513803</v>
      </c>
      <c r="D203" s="1" t="str">
        <f t="shared" si="13"/>
        <v>miércoles</v>
      </c>
      <c r="E203" s="1" t="str">
        <f t="shared" si="14"/>
        <v>octubre</v>
      </c>
      <c r="F203" t="s">
        <v>14</v>
      </c>
      <c r="G203" t="s">
        <v>17</v>
      </c>
      <c r="H203" t="s">
        <v>18</v>
      </c>
      <c r="I203">
        <v>10</v>
      </c>
      <c r="J203">
        <v>10</v>
      </c>
      <c r="K203">
        <v>10</v>
      </c>
      <c r="L203">
        <v>10</v>
      </c>
      <c r="M203">
        <v>10</v>
      </c>
      <c r="N203" t="str">
        <f t="shared" si="12"/>
        <v>Excelente</v>
      </c>
      <c r="P203" s="6" t="s">
        <v>157</v>
      </c>
      <c r="Q203" s="6" t="str">
        <f t="shared" si="15"/>
        <v>26-40</v>
      </c>
      <c r="R203" s="6" t="s">
        <v>166</v>
      </c>
    </row>
    <row r="204" spans="1:18" x14ac:dyDescent="0.25">
      <c r="A204">
        <v>40562981</v>
      </c>
      <c r="B204" s="1">
        <v>45217.354744039352</v>
      </c>
      <c r="C204" s="1">
        <v>45217.355037420253</v>
      </c>
      <c r="D204" s="1" t="str">
        <f t="shared" si="13"/>
        <v>miércoles</v>
      </c>
      <c r="E204" s="1" t="str">
        <f t="shared" si="14"/>
        <v>octubre</v>
      </c>
      <c r="F204" t="s">
        <v>14</v>
      </c>
      <c r="G204" t="s">
        <v>17</v>
      </c>
      <c r="H204" t="s">
        <v>18</v>
      </c>
      <c r="I204">
        <v>10</v>
      </c>
      <c r="J204">
        <v>10</v>
      </c>
      <c r="K204">
        <v>10</v>
      </c>
      <c r="L204">
        <v>10</v>
      </c>
      <c r="M204">
        <v>10</v>
      </c>
      <c r="N204" t="str">
        <f t="shared" si="12"/>
        <v>Excelente</v>
      </c>
      <c r="P204" s="6" t="s">
        <v>157</v>
      </c>
      <c r="Q204" s="6" t="str">
        <f t="shared" si="15"/>
        <v>26-40</v>
      </c>
      <c r="R204" s="6" t="s">
        <v>161</v>
      </c>
    </row>
    <row r="205" spans="1:18" x14ac:dyDescent="0.25">
      <c r="A205">
        <v>40562984</v>
      </c>
      <c r="B205" s="1">
        <v>45217.355037893518</v>
      </c>
      <c r="C205" s="1">
        <v>45217.355285717247</v>
      </c>
      <c r="D205" s="1" t="str">
        <f t="shared" si="13"/>
        <v>miércoles</v>
      </c>
      <c r="E205" s="1" t="str">
        <f t="shared" si="14"/>
        <v>octubre</v>
      </c>
      <c r="F205" t="s">
        <v>14</v>
      </c>
      <c r="G205" t="s">
        <v>17</v>
      </c>
      <c r="H205" t="s">
        <v>18</v>
      </c>
      <c r="I205">
        <v>10</v>
      </c>
      <c r="J205">
        <v>10</v>
      </c>
      <c r="K205">
        <v>10</v>
      </c>
      <c r="L205">
        <v>10</v>
      </c>
      <c r="M205">
        <v>10</v>
      </c>
      <c r="N205" t="str">
        <f t="shared" si="12"/>
        <v>Excelente</v>
      </c>
      <c r="P205" s="6" t="s">
        <v>157</v>
      </c>
      <c r="Q205" s="6" t="str">
        <f t="shared" si="15"/>
        <v>26-40</v>
      </c>
      <c r="R205" s="6" t="s">
        <v>160</v>
      </c>
    </row>
    <row r="206" spans="1:18" x14ac:dyDescent="0.25">
      <c r="A206">
        <v>40562985</v>
      </c>
      <c r="B206" s="1">
        <v>45217.355286203703</v>
      </c>
      <c r="C206" s="1">
        <v>45217.355581358926</v>
      </c>
      <c r="D206" s="1" t="str">
        <f t="shared" si="13"/>
        <v>miércoles</v>
      </c>
      <c r="E206" s="1" t="str">
        <f t="shared" si="14"/>
        <v>octubre</v>
      </c>
      <c r="F206" t="s">
        <v>14</v>
      </c>
      <c r="G206" t="s">
        <v>17</v>
      </c>
      <c r="H206" t="s">
        <v>18</v>
      </c>
      <c r="I206">
        <v>9</v>
      </c>
      <c r="J206">
        <v>8</v>
      </c>
      <c r="K206">
        <v>10</v>
      </c>
      <c r="L206">
        <v>10</v>
      </c>
      <c r="M206">
        <v>10</v>
      </c>
      <c r="N206" t="str">
        <f t="shared" si="12"/>
        <v>Excelente</v>
      </c>
      <c r="P206" s="6" t="s">
        <v>159</v>
      </c>
      <c r="Q206" s="6" t="str">
        <f t="shared" si="15"/>
        <v>0-18</v>
      </c>
      <c r="R206" s="6" t="s">
        <v>161</v>
      </c>
    </row>
    <row r="207" spans="1:18" x14ac:dyDescent="0.25">
      <c r="A207">
        <v>40562990</v>
      </c>
      <c r="B207" s="1">
        <v>45217.356116805553</v>
      </c>
      <c r="C207" s="1">
        <v>45217.356402978032</v>
      </c>
      <c r="D207" s="1" t="str">
        <f t="shared" si="13"/>
        <v>miércoles</v>
      </c>
      <c r="E207" s="1" t="str">
        <f t="shared" si="14"/>
        <v>octubre</v>
      </c>
      <c r="F207" t="s">
        <v>14</v>
      </c>
      <c r="G207" t="s">
        <v>17</v>
      </c>
      <c r="H207" t="s">
        <v>18</v>
      </c>
      <c r="I207">
        <v>10</v>
      </c>
      <c r="J207">
        <v>9</v>
      </c>
      <c r="K207">
        <v>10</v>
      </c>
      <c r="L207">
        <v>10</v>
      </c>
      <c r="M207">
        <v>10</v>
      </c>
      <c r="N207" t="str">
        <f t="shared" si="12"/>
        <v>Excelente</v>
      </c>
      <c r="P207" s="6" t="s">
        <v>155</v>
      </c>
      <c r="Q207" s="6" t="str">
        <f t="shared" si="15"/>
        <v>41-65</v>
      </c>
      <c r="R207" s="6" t="s">
        <v>160</v>
      </c>
    </row>
    <row r="208" spans="1:18" x14ac:dyDescent="0.25">
      <c r="A208">
        <v>40562994</v>
      </c>
      <c r="B208" s="1">
        <v>45217.356403449077</v>
      </c>
      <c r="C208" s="1">
        <v>45217.356667029817</v>
      </c>
      <c r="D208" s="1" t="str">
        <f t="shared" si="13"/>
        <v>miércoles</v>
      </c>
      <c r="E208" s="1" t="str">
        <f t="shared" si="14"/>
        <v>octubre</v>
      </c>
      <c r="F208" t="s">
        <v>14</v>
      </c>
      <c r="G208" t="s">
        <v>17</v>
      </c>
      <c r="H208" t="s">
        <v>18</v>
      </c>
      <c r="I208">
        <v>10</v>
      </c>
      <c r="J208">
        <v>9</v>
      </c>
      <c r="K208">
        <v>9</v>
      </c>
      <c r="L208">
        <v>10</v>
      </c>
      <c r="M208">
        <v>10</v>
      </c>
      <c r="N208" t="str">
        <f t="shared" si="12"/>
        <v>Excelente</v>
      </c>
      <c r="P208" s="6" t="s">
        <v>155</v>
      </c>
      <c r="Q208" s="6" t="str">
        <f t="shared" si="15"/>
        <v>41-65</v>
      </c>
      <c r="R208" s="6" t="s">
        <v>161</v>
      </c>
    </row>
    <row r="209" spans="1:18" x14ac:dyDescent="0.25">
      <c r="A209">
        <v>40562995</v>
      </c>
      <c r="B209" s="1">
        <v>45217.356667777778</v>
      </c>
      <c r="C209" s="1">
        <v>45217.356952100607</v>
      </c>
      <c r="D209" s="1" t="str">
        <f t="shared" si="13"/>
        <v>miércoles</v>
      </c>
      <c r="E209" s="1" t="str">
        <f t="shared" si="14"/>
        <v>octubre</v>
      </c>
      <c r="F209" t="s">
        <v>14</v>
      </c>
      <c r="G209" t="s">
        <v>17</v>
      </c>
      <c r="H209" t="s">
        <v>18</v>
      </c>
      <c r="I209">
        <v>10</v>
      </c>
      <c r="J209">
        <v>10</v>
      </c>
      <c r="K209">
        <v>10</v>
      </c>
      <c r="L209">
        <v>10</v>
      </c>
      <c r="M209">
        <v>10</v>
      </c>
      <c r="N209" t="str">
        <f t="shared" si="12"/>
        <v>Excelente</v>
      </c>
      <c r="P209" s="6" t="s">
        <v>155</v>
      </c>
      <c r="Q209" s="6" t="str">
        <f t="shared" si="15"/>
        <v>41-65</v>
      </c>
      <c r="R209" s="6" t="s">
        <v>160</v>
      </c>
    </row>
    <row r="210" spans="1:18" x14ac:dyDescent="0.25">
      <c r="A210">
        <v>40562997</v>
      </c>
      <c r="B210" s="1">
        <v>45217.356952569447</v>
      </c>
      <c r="C210" s="1">
        <v>45217.357219980076</v>
      </c>
      <c r="D210" s="1" t="str">
        <f t="shared" si="13"/>
        <v>miércoles</v>
      </c>
      <c r="E210" s="1" t="str">
        <f t="shared" si="14"/>
        <v>octubre</v>
      </c>
      <c r="F210" t="s">
        <v>14</v>
      </c>
      <c r="G210" t="s">
        <v>17</v>
      </c>
      <c r="H210" t="s">
        <v>18</v>
      </c>
      <c r="I210">
        <v>7</v>
      </c>
      <c r="J210">
        <v>6</v>
      </c>
      <c r="K210">
        <v>7</v>
      </c>
      <c r="L210">
        <v>6</v>
      </c>
      <c r="M210">
        <v>7</v>
      </c>
      <c r="N210" t="str">
        <f t="shared" si="12"/>
        <v>Bien</v>
      </c>
      <c r="P210" s="6" t="s">
        <v>158</v>
      </c>
      <c r="Q210" s="6" t="str">
        <f t="shared" si="15"/>
        <v>66-90</v>
      </c>
      <c r="R210" s="6" t="s">
        <v>161</v>
      </c>
    </row>
    <row r="211" spans="1:18" x14ac:dyDescent="0.25">
      <c r="A211">
        <v>40562999</v>
      </c>
      <c r="B211" s="1">
        <v>45217.357220451391</v>
      </c>
      <c r="C211" s="1">
        <v>45217.357493920579</v>
      </c>
      <c r="D211" s="1" t="str">
        <f t="shared" si="13"/>
        <v>miércoles</v>
      </c>
      <c r="E211" s="1" t="str">
        <f t="shared" si="14"/>
        <v>octubre</v>
      </c>
      <c r="F211" t="s">
        <v>14</v>
      </c>
      <c r="G211" t="s">
        <v>17</v>
      </c>
      <c r="H211" t="s">
        <v>18</v>
      </c>
      <c r="I211">
        <v>10</v>
      </c>
      <c r="J211">
        <v>8</v>
      </c>
      <c r="K211">
        <v>10</v>
      </c>
      <c r="L211">
        <v>10</v>
      </c>
      <c r="M211">
        <v>9</v>
      </c>
      <c r="N211" t="str">
        <f t="shared" si="12"/>
        <v>Excelente</v>
      </c>
      <c r="P211" s="6" t="s">
        <v>156</v>
      </c>
      <c r="Q211" s="6" t="str">
        <f t="shared" si="15"/>
        <v>19-25</v>
      </c>
      <c r="R211" s="6" t="s">
        <v>166</v>
      </c>
    </row>
    <row r="212" spans="1:18" x14ac:dyDescent="0.25">
      <c r="A212">
        <v>40563002</v>
      </c>
      <c r="B212" s="1">
        <v>45217.358129305547</v>
      </c>
      <c r="C212" s="1">
        <v>45217.358400021432</v>
      </c>
      <c r="D212" s="1" t="str">
        <f t="shared" si="13"/>
        <v>miércoles</v>
      </c>
      <c r="E212" s="1" t="str">
        <f t="shared" si="14"/>
        <v>octubre</v>
      </c>
      <c r="F212" t="s">
        <v>14</v>
      </c>
      <c r="G212" t="s">
        <v>17</v>
      </c>
      <c r="H212" t="s">
        <v>18</v>
      </c>
      <c r="I212">
        <v>6</v>
      </c>
      <c r="J212">
        <v>9</v>
      </c>
      <c r="K212">
        <v>10</v>
      </c>
      <c r="L212">
        <v>10</v>
      </c>
      <c r="M212">
        <v>10</v>
      </c>
      <c r="N212" t="str">
        <f t="shared" si="12"/>
        <v>Excelente</v>
      </c>
      <c r="P212" s="6" t="s">
        <v>156</v>
      </c>
      <c r="Q212" s="6" t="str">
        <f t="shared" si="15"/>
        <v>19-25</v>
      </c>
      <c r="R212" s="6" t="s">
        <v>160</v>
      </c>
    </row>
    <row r="213" spans="1:18" x14ac:dyDescent="0.25">
      <c r="A213">
        <v>40563006</v>
      </c>
      <c r="B213" s="1">
        <v>45217.358400775462</v>
      </c>
      <c r="C213" s="1">
        <v>45217.358665109343</v>
      </c>
      <c r="D213" s="1" t="str">
        <f t="shared" si="13"/>
        <v>miércoles</v>
      </c>
      <c r="E213" s="1" t="str">
        <f t="shared" si="14"/>
        <v>octubre</v>
      </c>
      <c r="F213" t="s">
        <v>14</v>
      </c>
      <c r="G213" t="s">
        <v>17</v>
      </c>
      <c r="H213" t="s">
        <v>18</v>
      </c>
      <c r="I213">
        <v>10</v>
      </c>
      <c r="J213">
        <v>8</v>
      </c>
      <c r="K213">
        <v>10</v>
      </c>
      <c r="L213">
        <v>9</v>
      </c>
      <c r="M213">
        <v>10</v>
      </c>
      <c r="N213" t="str">
        <f t="shared" si="12"/>
        <v>Excelente</v>
      </c>
      <c r="P213" s="6" t="s">
        <v>155</v>
      </c>
      <c r="Q213" s="6" t="str">
        <f t="shared" si="15"/>
        <v>41-65</v>
      </c>
      <c r="R213" s="6" t="s">
        <v>160</v>
      </c>
    </row>
    <row r="214" spans="1:18" x14ac:dyDescent="0.25">
      <c r="A214">
        <v>40563011</v>
      </c>
      <c r="B214" s="1">
        <v>45217.358665717591</v>
      </c>
      <c r="C214" s="1">
        <v>45217.358965325373</v>
      </c>
      <c r="D214" s="1" t="str">
        <f t="shared" si="13"/>
        <v>miércoles</v>
      </c>
      <c r="E214" s="1" t="str">
        <f t="shared" si="14"/>
        <v>octubre</v>
      </c>
      <c r="F214" t="s">
        <v>14</v>
      </c>
      <c r="G214" t="s">
        <v>17</v>
      </c>
      <c r="H214" t="s">
        <v>18</v>
      </c>
      <c r="I214">
        <v>10</v>
      </c>
      <c r="J214">
        <v>10</v>
      </c>
      <c r="K214">
        <v>10</v>
      </c>
      <c r="L214">
        <v>10</v>
      </c>
      <c r="M214">
        <v>10</v>
      </c>
      <c r="N214" t="str">
        <f t="shared" si="12"/>
        <v>Excelente</v>
      </c>
      <c r="P214" s="6" t="s">
        <v>156</v>
      </c>
      <c r="Q214" s="6" t="str">
        <f t="shared" si="15"/>
        <v>19-25</v>
      </c>
      <c r="R214" s="6" t="s">
        <v>160</v>
      </c>
    </row>
    <row r="215" spans="1:18" x14ac:dyDescent="0.25">
      <c r="A215">
        <v>40563014</v>
      </c>
      <c r="B215" s="1">
        <v>45217.358968437497</v>
      </c>
      <c r="C215" s="1">
        <v>45217.359216908808</v>
      </c>
      <c r="D215" s="1" t="str">
        <f t="shared" si="13"/>
        <v>miércoles</v>
      </c>
      <c r="E215" s="1" t="str">
        <f t="shared" si="14"/>
        <v>octubre</v>
      </c>
      <c r="F215" t="s">
        <v>14</v>
      </c>
      <c r="G215" t="s">
        <v>17</v>
      </c>
      <c r="H215" t="s">
        <v>18</v>
      </c>
      <c r="I215">
        <v>10</v>
      </c>
      <c r="J215">
        <v>10</v>
      </c>
      <c r="K215">
        <v>10</v>
      </c>
      <c r="L215">
        <v>10</v>
      </c>
      <c r="M215">
        <v>10</v>
      </c>
      <c r="N215" t="str">
        <f t="shared" si="12"/>
        <v>Excelente</v>
      </c>
      <c r="P215" s="6" t="s">
        <v>156</v>
      </c>
      <c r="Q215" s="6" t="str">
        <f t="shared" si="15"/>
        <v>19-25</v>
      </c>
      <c r="R215" s="6" t="s">
        <v>160</v>
      </c>
    </row>
    <row r="216" spans="1:18" x14ac:dyDescent="0.25">
      <c r="A216">
        <v>40563018</v>
      </c>
      <c r="B216" s="1">
        <v>45217.359217627323</v>
      </c>
      <c r="C216" s="1">
        <v>45217.359487341993</v>
      </c>
      <c r="D216" s="1" t="str">
        <f t="shared" si="13"/>
        <v>miércoles</v>
      </c>
      <c r="E216" s="1" t="str">
        <f t="shared" si="14"/>
        <v>octubre</v>
      </c>
      <c r="F216" t="s">
        <v>14</v>
      </c>
      <c r="G216" t="s">
        <v>17</v>
      </c>
      <c r="H216" t="s">
        <v>18</v>
      </c>
      <c r="I216">
        <v>10</v>
      </c>
      <c r="J216">
        <v>8</v>
      </c>
      <c r="K216">
        <v>10</v>
      </c>
      <c r="L216">
        <v>8</v>
      </c>
      <c r="M216">
        <v>10</v>
      </c>
      <c r="N216" t="str">
        <f t="shared" ref="N216:N273" si="16">IF(M216&lt;=2, "Muy poco", IF(M216&lt;=4, "Poco", IF(M216&lt;=6, "Regular",IF(M216&lt;=8, "Bien", "Excelente"))))</f>
        <v>Excelente</v>
      </c>
      <c r="P216" s="6" t="s">
        <v>156</v>
      </c>
      <c r="Q216" s="6" t="str">
        <f t="shared" si="15"/>
        <v>19-25</v>
      </c>
      <c r="R216" s="6" t="s">
        <v>166</v>
      </c>
    </row>
    <row r="217" spans="1:18" x14ac:dyDescent="0.25">
      <c r="A217">
        <v>40563021</v>
      </c>
      <c r="B217" s="1">
        <v>45217.35948777778</v>
      </c>
      <c r="C217" s="1">
        <v>45217.359722067777</v>
      </c>
      <c r="D217" s="1" t="str">
        <f t="shared" si="13"/>
        <v>miércoles</v>
      </c>
      <c r="E217" s="1" t="str">
        <f t="shared" si="14"/>
        <v>octubre</v>
      </c>
      <c r="F217" t="s">
        <v>14</v>
      </c>
      <c r="G217" t="s">
        <v>17</v>
      </c>
      <c r="H217" t="s">
        <v>18</v>
      </c>
      <c r="I217">
        <v>10</v>
      </c>
      <c r="J217">
        <v>10</v>
      </c>
      <c r="K217">
        <v>10</v>
      </c>
      <c r="L217">
        <v>10</v>
      </c>
      <c r="M217">
        <v>10</v>
      </c>
      <c r="N217" t="str">
        <f t="shared" si="16"/>
        <v>Excelente</v>
      </c>
      <c r="P217" s="6" t="s">
        <v>156</v>
      </c>
      <c r="Q217" s="6" t="str">
        <f t="shared" si="15"/>
        <v>19-25</v>
      </c>
      <c r="R217" s="6" t="s">
        <v>160</v>
      </c>
    </row>
    <row r="218" spans="1:18" x14ac:dyDescent="0.25">
      <c r="A218">
        <v>40563023</v>
      </c>
      <c r="B218" s="1">
        <v>45217.359982337963</v>
      </c>
      <c r="C218" s="1">
        <v>45217.360221180817</v>
      </c>
      <c r="D218" s="1" t="str">
        <f t="shared" si="13"/>
        <v>miércoles</v>
      </c>
      <c r="E218" s="1" t="str">
        <f t="shared" si="14"/>
        <v>octubre</v>
      </c>
      <c r="F218" t="s">
        <v>14</v>
      </c>
      <c r="G218" t="s">
        <v>17</v>
      </c>
      <c r="H218" t="s">
        <v>18</v>
      </c>
      <c r="I218">
        <v>10</v>
      </c>
      <c r="J218">
        <v>10</v>
      </c>
      <c r="K218">
        <v>10</v>
      </c>
      <c r="L218">
        <v>9</v>
      </c>
      <c r="M218">
        <v>10</v>
      </c>
      <c r="N218" t="str">
        <f t="shared" si="16"/>
        <v>Excelente</v>
      </c>
      <c r="P218" s="6" t="s">
        <v>156</v>
      </c>
      <c r="Q218" s="6" t="str">
        <f t="shared" si="15"/>
        <v>19-25</v>
      </c>
      <c r="R218" s="6" t="s">
        <v>160</v>
      </c>
    </row>
    <row r="219" spans="1:18" x14ac:dyDescent="0.25">
      <c r="A219">
        <v>40563024</v>
      </c>
      <c r="B219" s="1">
        <v>45217.360222013893</v>
      </c>
      <c r="C219" s="1">
        <v>45217.360491516003</v>
      </c>
      <c r="D219" s="1" t="str">
        <f t="shared" si="13"/>
        <v>miércoles</v>
      </c>
      <c r="E219" s="1" t="str">
        <f t="shared" si="14"/>
        <v>octubre</v>
      </c>
      <c r="F219" t="s">
        <v>14</v>
      </c>
      <c r="G219" t="s">
        <v>17</v>
      </c>
      <c r="H219" t="s">
        <v>18</v>
      </c>
      <c r="I219">
        <v>10</v>
      </c>
      <c r="J219">
        <v>10</v>
      </c>
      <c r="K219">
        <v>10</v>
      </c>
      <c r="L219">
        <v>10</v>
      </c>
      <c r="M219">
        <v>10</v>
      </c>
      <c r="N219" t="str">
        <f t="shared" si="16"/>
        <v>Excelente</v>
      </c>
      <c r="P219" s="6" t="s">
        <v>158</v>
      </c>
      <c r="Q219" s="6" t="str">
        <f t="shared" si="15"/>
        <v>66-90</v>
      </c>
      <c r="R219" s="6" t="s">
        <v>161</v>
      </c>
    </row>
    <row r="220" spans="1:18" x14ac:dyDescent="0.25">
      <c r="A220">
        <v>40563029</v>
      </c>
      <c r="B220" s="1">
        <v>45217.360492314823</v>
      </c>
      <c r="C220" s="1">
        <v>45217.360716594463</v>
      </c>
      <c r="D220" s="1" t="str">
        <f t="shared" si="13"/>
        <v>miércoles</v>
      </c>
      <c r="E220" s="1" t="str">
        <f t="shared" si="14"/>
        <v>octubre</v>
      </c>
      <c r="F220" t="s">
        <v>14</v>
      </c>
      <c r="G220" t="s">
        <v>17</v>
      </c>
      <c r="H220" t="s">
        <v>18</v>
      </c>
      <c r="I220">
        <v>10</v>
      </c>
      <c r="J220">
        <v>9</v>
      </c>
      <c r="K220">
        <v>9</v>
      </c>
      <c r="L220">
        <v>8</v>
      </c>
      <c r="M220">
        <v>9</v>
      </c>
      <c r="N220" t="str">
        <f t="shared" si="16"/>
        <v>Excelente</v>
      </c>
      <c r="P220" s="6" t="s">
        <v>156</v>
      </c>
      <c r="Q220" s="6" t="str">
        <f t="shared" si="15"/>
        <v>19-25</v>
      </c>
      <c r="R220" s="6" t="s">
        <v>160</v>
      </c>
    </row>
    <row r="221" spans="1:18" x14ac:dyDescent="0.25">
      <c r="A221">
        <v>40563031</v>
      </c>
      <c r="B221" s="1">
        <v>45217.360717187497</v>
      </c>
      <c r="C221" s="1">
        <v>45217.360985431384</v>
      </c>
      <c r="D221" s="1" t="str">
        <f t="shared" si="13"/>
        <v>miércoles</v>
      </c>
      <c r="E221" s="1" t="str">
        <f t="shared" si="14"/>
        <v>octubre</v>
      </c>
      <c r="F221" t="s">
        <v>14</v>
      </c>
      <c r="G221" t="s">
        <v>17</v>
      </c>
      <c r="H221" t="s">
        <v>18</v>
      </c>
      <c r="I221">
        <v>10</v>
      </c>
      <c r="J221">
        <v>7</v>
      </c>
      <c r="K221">
        <v>10</v>
      </c>
      <c r="L221">
        <v>5</v>
      </c>
      <c r="M221">
        <v>8</v>
      </c>
      <c r="N221" t="str">
        <f t="shared" si="16"/>
        <v>Bien</v>
      </c>
      <c r="P221" s="6" t="s">
        <v>156</v>
      </c>
      <c r="Q221" s="6" t="str">
        <f t="shared" si="15"/>
        <v>19-25</v>
      </c>
      <c r="R221" s="6" t="s">
        <v>161</v>
      </c>
    </row>
    <row r="222" spans="1:18" x14ac:dyDescent="0.25">
      <c r="A222">
        <v>40563033</v>
      </c>
      <c r="B222" s="1">
        <v>45217.360985879634</v>
      </c>
      <c r="C222" s="1">
        <v>45217.361333783847</v>
      </c>
      <c r="D222" s="1" t="str">
        <f t="shared" si="13"/>
        <v>miércoles</v>
      </c>
      <c r="E222" s="1" t="str">
        <f t="shared" si="14"/>
        <v>octubre</v>
      </c>
      <c r="F222" t="s">
        <v>14</v>
      </c>
      <c r="G222" t="s">
        <v>17</v>
      </c>
      <c r="H222" t="s">
        <v>18</v>
      </c>
      <c r="I222">
        <v>10</v>
      </c>
      <c r="J222">
        <v>10</v>
      </c>
      <c r="K222">
        <v>10</v>
      </c>
      <c r="L222">
        <v>10</v>
      </c>
      <c r="M222">
        <v>10</v>
      </c>
      <c r="N222" t="str">
        <f t="shared" si="16"/>
        <v>Excelente</v>
      </c>
      <c r="P222" s="6" t="s">
        <v>158</v>
      </c>
      <c r="Q222" s="6" t="str">
        <f t="shared" si="15"/>
        <v>66-90</v>
      </c>
      <c r="R222" s="6" t="s">
        <v>161</v>
      </c>
    </row>
    <row r="223" spans="1:18" x14ac:dyDescent="0.25">
      <c r="A223">
        <v>40563035</v>
      </c>
      <c r="B223" s="1">
        <v>45217.361334305548</v>
      </c>
      <c r="C223" s="1">
        <v>45217.361581795987</v>
      </c>
      <c r="D223" s="1" t="str">
        <f t="shared" si="13"/>
        <v>miércoles</v>
      </c>
      <c r="E223" s="1" t="str">
        <f t="shared" si="14"/>
        <v>octubre</v>
      </c>
      <c r="F223" t="s">
        <v>14</v>
      </c>
      <c r="G223" t="s">
        <v>17</v>
      </c>
      <c r="H223" t="s">
        <v>18</v>
      </c>
      <c r="I223">
        <v>10</v>
      </c>
      <c r="J223">
        <v>10</v>
      </c>
      <c r="K223">
        <v>10</v>
      </c>
      <c r="L223">
        <v>10</v>
      </c>
      <c r="M223">
        <v>10</v>
      </c>
      <c r="N223" t="str">
        <f t="shared" si="16"/>
        <v>Excelente</v>
      </c>
      <c r="P223" s="6" t="s">
        <v>155</v>
      </c>
      <c r="Q223" s="6" t="str">
        <f t="shared" si="15"/>
        <v>41-65</v>
      </c>
      <c r="R223" s="6" t="s">
        <v>161</v>
      </c>
    </row>
    <row r="224" spans="1:18" x14ac:dyDescent="0.25">
      <c r="A224">
        <v>40563043</v>
      </c>
      <c r="B224" s="1">
        <v>45217.362098472222</v>
      </c>
      <c r="C224" s="1">
        <v>45217.362377361329</v>
      </c>
      <c r="D224" s="1" t="str">
        <f t="shared" si="13"/>
        <v>miércoles</v>
      </c>
      <c r="E224" s="1" t="str">
        <f t="shared" si="14"/>
        <v>octubre</v>
      </c>
      <c r="F224" t="s">
        <v>14</v>
      </c>
      <c r="G224" t="s">
        <v>17</v>
      </c>
      <c r="H224" t="s">
        <v>18</v>
      </c>
      <c r="I224">
        <v>10</v>
      </c>
      <c r="J224">
        <v>8</v>
      </c>
      <c r="K224">
        <v>10</v>
      </c>
      <c r="L224">
        <v>9</v>
      </c>
      <c r="M224">
        <v>9</v>
      </c>
      <c r="N224" t="str">
        <f t="shared" si="16"/>
        <v>Excelente</v>
      </c>
      <c r="P224" s="6" t="s">
        <v>157</v>
      </c>
      <c r="Q224" s="6" t="str">
        <f t="shared" si="15"/>
        <v>26-40</v>
      </c>
      <c r="R224" s="6" t="s">
        <v>161</v>
      </c>
    </row>
    <row r="225" spans="1:18" x14ac:dyDescent="0.25">
      <c r="A225">
        <v>40563050</v>
      </c>
      <c r="B225" s="1">
        <v>45217.362659479157</v>
      </c>
      <c r="C225" s="1">
        <v>45217.3629775023</v>
      </c>
      <c r="D225" s="1" t="str">
        <f t="shared" si="13"/>
        <v>miércoles</v>
      </c>
      <c r="E225" s="1" t="str">
        <f t="shared" si="14"/>
        <v>octubre</v>
      </c>
      <c r="F225" t="s">
        <v>14</v>
      </c>
      <c r="G225" t="s">
        <v>17</v>
      </c>
      <c r="H225" t="s">
        <v>18</v>
      </c>
      <c r="I225">
        <v>9</v>
      </c>
      <c r="J225">
        <v>8</v>
      </c>
      <c r="K225">
        <v>9</v>
      </c>
      <c r="L225">
        <v>9</v>
      </c>
      <c r="M225">
        <v>9</v>
      </c>
      <c r="N225" t="str">
        <f t="shared" si="16"/>
        <v>Excelente</v>
      </c>
      <c r="P225" s="6" t="s">
        <v>155</v>
      </c>
      <c r="Q225" s="6" t="str">
        <f t="shared" si="15"/>
        <v>41-65</v>
      </c>
      <c r="R225" s="6" t="s">
        <v>160</v>
      </c>
    </row>
    <row r="226" spans="1:18" x14ac:dyDescent="0.25">
      <c r="A226">
        <v>40563052</v>
      </c>
      <c r="B226" s="1">
        <v>45217.362978194447</v>
      </c>
      <c r="C226" s="1">
        <v>45217.363257558427</v>
      </c>
      <c r="D226" s="1" t="str">
        <f t="shared" si="13"/>
        <v>miércoles</v>
      </c>
      <c r="E226" s="1" t="str">
        <f t="shared" si="14"/>
        <v>octubre</v>
      </c>
      <c r="F226" t="s">
        <v>14</v>
      </c>
      <c r="G226" t="s">
        <v>17</v>
      </c>
      <c r="H226" t="s">
        <v>18</v>
      </c>
      <c r="I226">
        <v>10</v>
      </c>
      <c r="J226">
        <v>9</v>
      </c>
      <c r="K226">
        <v>10</v>
      </c>
      <c r="L226">
        <v>8</v>
      </c>
      <c r="M226">
        <v>8</v>
      </c>
      <c r="N226" t="str">
        <f t="shared" si="16"/>
        <v>Bien</v>
      </c>
      <c r="P226" s="6" t="s">
        <v>159</v>
      </c>
      <c r="Q226" s="6" t="str">
        <f t="shared" si="15"/>
        <v>0-18</v>
      </c>
      <c r="R226" s="6" t="s">
        <v>160</v>
      </c>
    </row>
    <row r="227" spans="1:18" x14ac:dyDescent="0.25">
      <c r="A227">
        <v>40563056</v>
      </c>
      <c r="B227" s="1">
        <v>45217.363257997677</v>
      </c>
      <c r="C227" s="1">
        <v>45217.363547343353</v>
      </c>
      <c r="D227" s="1" t="str">
        <f t="shared" si="13"/>
        <v>miércoles</v>
      </c>
      <c r="E227" s="1" t="str">
        <f t="shared" si="14"/>
        <v>octubre</v>
      </c>
      <c r="F227" t="s">
        <v>14</v>
      </c>
      <c r="G227" t="s">
        <v>17</v>
      </c>
      <c r="H227" t="s">
        <v>18</v>
      </c>
      <c r="I227">
        <v>10</v>
      </c>
      <c r="J227">
        <v>10</v>
      </c>
      <c r="K227">
        <v>10</v>
      </c>
      <c r="L227">
        <v>10</v>
      </c>
      <c r="M227">
        <v>10</v>
      </c>
      <c r="N227" t="str">
        <f t="shared" si="16"/>
        <v>Excelente</v>
      </c>
      <c r="P227" s="6" t="s">
        <v>156</v>
      </c>
      <c r="Q227" s="6" t="str">
        <f t="shared" si="15"/>
        <v>19-25</v>
      </c>
      <c r="R227" s="6" t="s">
        <v>160</v>
      </c>
    </row>
    <row r="228" spans="1:18" x14ac:dyDescent="0.25">
      <c r="A228">
        <v>40563057</v>
      </c>
      <c r="B228" s="1">
        <v>45217.363548020832</v>
      </c>
      <c r="C228" s="1">
        <v>45217.363897750081</v>
      </c>
      <c r="D228" s="1" t="str">
        <f t="shared" si="13"/>
        <v>miércoles</v>
      </c>
      <c r="E228" s="1" t="str">
        <f t="shared" si="14"/>
        <v>octubre</v>
      </c>
      <c r="F228" t="s">
        <v>14</v>
      </c>
      <c r="G228" t="s">
        <v>17</v>
      </c>
      <c r="H228" t="s">
        <v>18</v>
      </c>
      <c r="I228">
        <v>9</v>
      </c>
      <c r="J228">
        <v>8</v>
      </c>
      <c r="K228">
        <v>8</v>
      </c>
      <c r="L228">
        <v>8</v>
      </c>
      <c r="M228">
        <v>8</v>
      </c>
      <c r="N228" t="str">
        <f t="shared" si="16"/>
        <v>Bien</v>
      </c>
      <c r="P228" s="6" t="s">
        <v>155</v>
      </c>
      <c r="Q228" s="6" t="str">
        <f t="shared" si="15"/>
        <v>41-65</v>
      </c>
      <c r="R228" s="6" t="s">
        <v>166</v>
      </c>
    </row>
    <row r="229" spans="1:18" x14ac:dyDescent="0.25">
      <c r="A229">
        <v>40563059</v>
      </c>
      <c r="B229" s="1">
        <v>45217.363898657408</v>
      </c>
      <c r="C229" s="1">
        <v>45217.364214961883</v>
      </c>
      <c r="D229" s="1" t="str">
        <f t="shared" si="13"/>
        <v>miércoles</v>
      </c>
      <c r="E229" s="1" t="str">
        <f t="shared" si="14"/>
        <v>octubre</v>
      </c>
      <c r="F229" t="s">
        <v>14</v>
      </c>
      <c r="G229" t="s">
        <v>17</v>
      </c>
      <c r="H229" t="s">
        <v>18</v>
      </c>
      <c r="I229">
        <v>10</v>
      </c>
      <c r="J229">
        <v>8</v>
      </c>
      <c r="K229">
        <v>10</v>
      </c>
      <c r="L229">
        <v>10</v>
      </c>
      <c r="M229">
        <v>10</v>
      </c>
      <c r="N229" t="str">
        <f t="shared" si="16"/>
        <v>Excelente</v>
      </c>
      <c r="P229" s="6" t="s">
        <v>155</v>
      </c>
      <c r="Q229" s="6" t="str">
        <f t="shared" si="15"/>
        <v>41-65</v>
      </c>
      <c r="R229" s="6" t="s">
        <v>160</v>
      </c>
    </row>
    <row r="230" spans="1:18" x14ac:dyDescent="0.25">
      <c r="A230">
        <v>40563063</v>
      </c>
      <c r="B230" s="1">
        <v>45217.36443804398</v>
      </c>
      <c r="C230" s="1">
        <v>45217.364765832768</v>
      </c>
      <c r="D230" s="1" t="str">
        <f t="shared" si="13"/>
        <v>miércoles</v>
      </c>
      <c r="E230" s="1" t="str">
        <f t="shared" si="14"/>
        <v>octubre</v>
      </c>
      <c r="F230" t="s">
        <v>14</v>
      </c>
      <c r="G230" t="s">
        <v>17</v>
      </c>
      <c r="H230" t="s">
        <v>18</v>
      </c>
      <c r="I230">
        <v>4</v>
      </c>
      <c r="J230">
        <v>8</v>
      </c>
      <c r="K230">
        <v>6</v>
      </c>
      <c r="L230">
        <v>5</v>
      </c>
      <c r="M230">
        <v>8</v>
      </c>
      <c r="N230" t="str">
        <f t="shared" si="16"/>
        <v>Bien</v>
      </c>
      <c r="P230" s="6" t="s">
        <v>159</v>
      </c>
      <c r="Q230" s="6" t="str">
        <f t="shared" si="15"/>
        <v>0-18</v>
      </c>
      <c r="R230" s="6" t="s">
        <v>160</v>
      </c>
    </row>
    <row r="231" spans="1:18" x14ac:dyDescent="0.25">
      <c r="A231">
        <v>40563069</v>
      </c>
      <c r="B231" s="1">
        <v>45217.364772499997</v>
      </c>
      <c r="C231" s="1">
        <v>45217.365054504633</v>
      </c>
      <c r="D231" s="1" t="str">
        <f t="shared" si="13"/>
        <v>miércoles</v>
      </c>
      <c r="E231" s="1" t="str">
        <f t="shared" si="14"/>
        <v>octubre</v>
      </c>
      <c r="F231" t="s">
        <v>14</v>
      </c>
      <c r="G231" t="s">
        <v>17</v>
      </c>
      <c r="H231" t="s">
        <v>18</v>
      </c>
      <c r="I231">
        <v>10</v>
      </c>
      <c r="J231">
        <v>10</v>
      </c>
      <c r="K231">
        <v>10</v>
      </c>
      <c r="L231">
        <v>10</v>
      </c>
      <c r="M231">
        <v>10</v>
      </c>
      <c r="N231" t="str">
        <f t="shared" si="16"/>
        <v>Excelente</v>
      </c>
      <c r="P231" s="6" t="s">
        <v>156</v>
      </c>
      <c r="Q231" s="6" t="str">
        <f t="shared" si="15"/>
        <v>19-25</v>
      </c>
      <c r="R231" s="6" t="s">
        <v>160</v>
      </c>
    </row>
    <row r="232" spans="1:18" x14ac:dyDescent="0.25">
      <c r="A232">
        <v>40563070</v>
      </c>
      <c r="B232" s="1">
        <v>45217.365060370372</v>
      </c>
      <c r="C232" s="1">
        <v>45217.365332665308</v>
      </c>
      <c r="D232" s="1" t="str">
        <f t="shared" si="13"/>
        <v>miércoles</v>
      </c>
      <c r="E232" s="1" t="str">
        <f t="shared" si="14"/>
        <v>octubre</v>
      </c>
      <c r="F232" t="s">
        <v>14</v>
      </c>
      <c r="G232" t="s">
        <v>17</v>
      </c>
      <c r="H232" t="s">
        <v>18</v>
      </c>
      <c r="I232">
        <v>10</v>
      </c>
      <c r="J232">
        <v>10</v>
      </c>
      <c r="K232">
        <v>10</v>
      </c>
      <c r="L232">
        <v>10</v>
      </c>
      <c r="M232">
        <v>10</v>
      </c>
      <c r="N232" t="str">
        <f t="shared" si="16"/>
        <v>Excelente</v>
      </c>
      <c r="P232" s="6" t="s">
        <v>155</v>
      </c>
      <c r="Q232" s="6" t="str">
        <f t="shared" si="15"/>
        <v>41-65</v>
      </c>
      <c r="R232" s="6" t="s">
        <v>161</v>
      </c>
    </row>
    <row r="233" spans="1:18" x14ac:dyDescent="0.25">
      <c r="A233">
        <v>40563073</v>
      </c>
      <c r="B233" s="1">
        <v>45217.365333553244</v>
      </c>
      <c r="C233" s="1">
        <v>45217.377751245258</v>
      </c>
      <c r="D233" s="1" t="str">
        <f t="shared" si="13"/>
        <v>miércoles</v>
      </c>
      <c r="E233" s="1" t="str">
        <f t="shared" si="14"/>
        <v>octubre</v>
      </c>
      <c r="F233" t="s">
        <v>14</v>
      </c>
      <c r="G233" t="s">
        <v>17</v>
      </c>
      <c r="H233" t="s">
        <v>18</v>
      </c>
      <c r="I233">
        <v>9</v>
      </c>
      <c r="J233">
        <v>9</v>
      </c>
      <c r="K233">
        <v>10</v>
      </c>
      <c r="L233">
        <v>6</v>
      </c>
      <c r="M233">
        <v>10</v>
      </c>
      <c r="N233" t="str">
        <f t="shared" si="16"/>
        <v>Excelente</v>
      </c>
      <c r="P233" s="6" t="s">
        <v>157</v>
      </c>
      <c r="Q233" s="6" t="str">
        <f t="shared" si="15"/>
        <v>26-40</v>
      </c>
      <c r="R233" s="6" t="s">
        <v>160</v>
      </c>
    </row>
    <row r="234" spans="1:18" x14ac:dyDescent="0.25">
      <c r="A234">
        <v>40563127</v>
      </c>
      <c r="B234" s="1">
        <v>45217.378075555564</v>
      </c>
      <c r="C234" s="1">
        <v>45217.378399404653</v>
      </c>
      <c r="D234" s="1" t="str">
        <f t="shared" si="13"/>
        <v>miércoles</v>
      </c>
      <c r="E234" s="1" t="str">
        <f t="shared" si="14"/>
        <v>octubre</v>
      </c>
      <c r="F234" t="s">
        <v>14</v>
      </c>
      <c r="G234" t="s">
        <v>17</v>
      </c>
      <c r="H234" t="s">
        <v>18</v>
      </c>
      <c r="I234">
        <v>10</v>
      </c>
      <c r="J234">
        <v>10</v>
      </c>
      <c r="K234">
        <v>10</v>
      </c>
      <c r="L234">
        <v>10</v>
      </c>
      <c r="M234">
        <v>10</v>
      </c>
      <c r="N234" t="str">
        <f t="shared" si="16"/>
        <v>Excelente</v>
      </c>
      <c r="P234" s="6" t="s">
        <v>155</v>
      </c>
      <c r="Q234" s="6" t="str">
        <f t="shared" si="15"/>
        <v>41-65</v>
      </c>
      <c r="R234" s="6" t="s">
        <v>161</v>
      </c>
    </row>
    <row r="235" spans="1:18" x14ac:dyDescent="0.25">
      <c r="A235">
        <v>40563129</v>
      </c>
      <c r="B235" s="1">
        <v>45217.378745682872</v>
      </c>
      <c r="C235" s="1">
        <v>45217.37900967741</v>
      </c>
      <c r="D235" s="1" t="str">
        <f t="shared" si="13"/>
        <v>miércoles</v>
      </c>
      <c r="E235" s="1" t="str">
        <f t="shared" si="14"/>
        <v>octubre</v>
      </c>
      <c r="F235" t="s">
        <v>14</v>
      </c>
      <c r="G235" t="s">
        <v>17</v>
      </c>
      <c r="H235" t="s">
        <v>18</v>
      </c>
      <c r="I235">
        <v>10</v>
      </c>
      <c r="J235">
        <v>10</v>
      </c>
      <c r="K235">
        <v>10</v>
      </c>
      <c r="L235">
        <v>10</v>
      </c>
      <c r="M235">
        <v>10</v>
      </c>
      <c r="N235" t="str">
        <f t="shared" si="16"/>
        <v>Excelente</v>
      </c>
      <c r="P235" s="6" t="s">
        <v>158</v>
      </c>
      <c r="Q235" s="6" t="str">
        <f t="shared" si="15"/>
        <v>66-90</v>
      </c>
      <c r="R235" s="6" t="s">
        <v>160</v>
      </c>
    </row>
    <row r="236" spans="1:18" x14ac:dyDescent="0.25">
      <c r="A236">
        <v>40563133</v>
      </c>
      <c r="B236" s="1">
        <v>45217.379332962963</v>
      </c>
      <c r="C236" s="1">
        <v>45217.379658964412</v>
      </c>
      <c r="D236" s="1" t="str">
        <f t="shared" si="13"/>
        <v>miércoles</v>
      </c>
      <c r="E236" s="1" t="str">
        <f t="shared" si="14"/>
        <v>octubre</v>
      </c>
      <c r="F236" t="s">
        <v>14</v>
      </c>
      <c r="G236" t="s">
        <v>17</v>
      </c>
      <c r="H236" t="s">
        <v>18</v>
      </c>
      <c r="I236">
        <v>10</v>
      </c>
      <c r="J236">
        <v>10</v>
      </c>
      <c r="K236">
        <v>10</v>
      </c>
      <c r="L236">
        <v>10</v>
      </c>
      <c r="M236">
        <v>10</v>
      </c>
      <c r="N236" t="str">
        <f t="shared" si="16"/>
        <v>Excelente</v>
      </c>
      <c r="P236" s="6" t="s">
        <v>155</v>
      </c>
      <c r="Q236" s="6" t="str">
        <f t="shared" si="15"/>
        <v>41-65</v>
      </c>
      <c r="R236" s="6" t="s">
        <v>161</v>
      </c>
    </row>
    <row r="237" spans="1:18" x14ac:dyDescent="0.25">
      <c r="A237">
        <v>40563139</v>
      </c>
      <c r="B237" s="1">
        <v>45217.379659999999</v>
      </c>
      <c r="C237" s="1">
        <v>45217.379931841453</v>
      </c>
      <c r="D237" s="1" t="str">
        <f t="shared" si="13"/>
        <v>miércoles</v>
      </c>
      <c r="E237" s="1" t="str">
        <f t="shared" si="14"/>
        <v>octubre</v>
      </c>
      <c r="F237" t="s">
        <v>14</v>
      </c>
      <c r="G237" t="s">
        <v>17</v>
      </c>
      <c r="H237" t="s">
        <v>18</v>
      </c>
      <c r="I237">
        <v>10</v>
      </c>
      <c r="J237">
        <v>10</v>
      </c>
      <c r="K237">
        <v>10</v>
      </c>
      <c r="L237">
        <v>10</v>
      </c>
      <c r="M237">
        <v>8</v>
      </c>
      <c r="N237" t="str">
        <f t="shared" si="16"/>
        <v>Bien</v>
      </c>
      <c r="P237" s="6" t="s">
        <v>158</v>
      </c>
      <c r="Q237" s="6" t="str">
        <f t="shared" si="15"/>
        <v>66-90</v>
      </c>
      <c r="R237" s="6" t="s">
        <v>166</v>
      </c>
    </row>
    <row r="238" spans="1:18" x14ac:dyDescent="0.25">
      <c r="A238">
        <v>40563143</v>
      </c>
      <c r="B238" s="1">
        <v>45217.379935729157</v>
      </c>
      <c r="C238" s="1">
        <v>45217.380179704487</v>
      </c>
      <c r="D238" s="1" t="str">
        <f t="shared" si="13"/>
        <v>miércoles</v>
      </c>
      <c r="E238" s="1" t="str">
        <f t="shared" si="14"/>
        <v>octubre</v>
      </c>
      <c r="F238" t="s">
        <v>14</v>
      </c>
      <c r="G238" t="s">
        <v>17</v>
      </c>
      <c r="H238" t="s">
        <v>18</v>
      </c>
      <c r="I238">
        <v>10</v>
      </c>
      <c r="J238">
        <v>10</v>
      </c>
      <c r="K238">
        <v>10</v>
      </c>
      <c r="L238">
        <v>8</v>
      </c>
      <c r="M238">
        <v>10</v>
      </c>
      <c r="N238" t="str">
        <f t="shared" si="16"/>
        <v>Excelente</v>
      </c>
      <c r="P238" s="6" t="s">
        <v>159</v>
      </c>
      <c r="Q238" s="6" t="str">
        <f t="shared" si="15"/>
        <v>0-18</v>
      </c>
      <c r="R238" s="6" t="s">
        <v>166</v>
      </c>
    </row>
    <row r="239" spans="1:18" x14ac:dyDescent="0.25">
      <c r="A239">
        <v>40563144</v>
      </c>
      <c r="B239" s="1">
        <v>45217.380180208333</v>
      </c>
      <c r="C239" s="1">
        <v>45217.380550720358</v>
      </c>
      <c r="D239" s="1" t="str">
        <f t="shared" si="13"/>
        <v>miércoles</v>
      </c>
      <c r="E239" s="1" t="str">
        <f t="shared" si="14"/>
        <v>octubre</v>
      </c>
      <c r="F239" t="s">
        <v>14</v>
      </c>
      <c r="G239" t="s">
        <v>17</v>
      </c>
      <c r="H239" t="s">
        <v>18</v>
      </c>
      <c r="I239">
        <v>10</v>
      </c>
      <c r="J239">
        <v>10</v>
      </c>
      <c r="K239">
        <v>10</v>
      </c>
      <c r="L239">
        <v>10</v>
      </c>
      <c r="M239">
        <v>10</v>
      </c>
      <c r="N239" t="str">
        <f t="shared" si="16"/>
        <v>Excelente</v>
      </c>
      <c r="P239" s="6" t="s">
        <v>157</v>
      </c>
      <c r="Q239" s="6" t="str">
        <f t="shared" si="15"/>
        <v>26-40</v>
      </c>
      <c r="R239" s="6" t="s">
        <v>160</v>
      </c>
    </row>
    <row r="240" spans="1:18" x14ac:dyDescent="0.25">
      <c r="A240">
        <v>40563148</v>
      </c>
      <c r="B240" s="1">
        <v>45217.380554224539</v>
      </c>
      <c r="C240" s="1">
        <v>45217.380849189947</v>
      </c>
      <c r="D240" s="1" t="str">
        <f t="shared" si="13"/>
        <v>miércoles</v>
      </c>
      <c r="E240" s="1" t="str">
        <f t="shared" si="14"/>
        <v>octubre</v>
      </c>
      <c r="F240" t="s">
        <v>14</v>
      </c>
      <c r="G240" t="s">
        <v>17</v>
      </c>
      <c r="H240" t="s">
        <v>18</v>
      </c>
      <c r="I240">
        <v>9</v>
      </c>
      <c r="J240">
        <v>8</v>
      </c>
      <c r="K240">
        <v>9</v>
      </c>
      <c r="L240">
        <v>7</v>
      </c>
      <c r="M240">
        <v>9</v>
      </c>
      <c r="N240" t="str">
        <f t="shared" si="16"/>
        <v>Excelente</v>
      </c>
      <c r="P240" s="6" t="s">
        <v>158</v>
      </c>
      <c r="Q240" s="6" t="str">
        <f t="shared" si="15"/>
        <v>66-90</v>
      </c>
      <c r="R240" s="6" t="s">
        <v>161</v>
      </c>
    </row>
    <row r="241" spans="1:18" x14ac:dyDescent="0.25">
      <c r="A241">
        <v>40563150</v>
      </c>
      <c r="B241" s="1">
        <v>45217.380849895831</v>
      </c>
      <c r="C241" s="1">
        <v>45217.381193251967</v>
      </c>
      <c r="D241" s="1" t="str">
        <f t="shared" si="13"/>
        <v>miércoles</v>
      </c>
      <c r="E241" s="1" t="str">
        <f t="shared" si="14"/>
        <v>octubre</v>
      </c>
      <c r="F241" t="s">
        <v>14</v>
      </c>
      <c r="G241" t="s">
        <v>17</v>
      </c>
      <c r="H241" t="s">
        <v>18</v>
      </c>
      <c r="I241">
        <v>9</v>
      </c>
      <c r="J241">
        <v>10</v>
      </c>
      <c r="K241">
        <v>10</v>
      </c>
      <c r="L241">
        <v>8</v>
      </c>
      <c r="M241">
        <v>10</v>
      </c>
      <c r="N241" t="str">
        <f t="shared" si="16"/>
        <v>Excelente</v>
      </c>
      <c r="P241" s="6" t="s">
        <v>159</v>
      </c>
      <c r="Q241" s="6" t="str">
        <f t="shared" si="15"/>
        <v>0-18</v>
      </c>
      <c r="R241" s="6" t="s">
        <v>161</v>
      </c>
    </row>
    <row r="242" spans="1:18" x14ac:dyDescent="0.25">
      <c r="A242">
        <v>40563157</v>
      </c>
      <c r="B242" s="1">
        <v>45217.381537546287</v>
      </c>
      <c r="C242" s="1">
        <v>45217.381852197082</v>
      </c>
      <c r="D242" s="1" t="str">
        <f t="shared" si="13"/>
        <v>miércoles</v>
      </c>
      <c r="E242" s="1" t="str">
        <f t="shared" si="14"/>
        <v>octubre</v>
      </c>
      <c r="F242" t="s">
        <v>14</v>
      </c>
      <c r="G242" t="s">
        <v>17</v>
      </c>
      <c r="H242" t="s">
        <v>18</v>
      </c>
      <c r="I242">
        <v>10</v>
      </c>
      <c r="J242">
        <v>10</v>
      </c>
      <c r="K242">
        <v>10</v>
      </c>
      <c r="L242">
        <v>10</v>
      </c>
      <c r="M242">
        <v>10</v>
      </c>
      <c r="N242" t="str">
        <f t="shared" si="16"/>
        <v>Excelente</v>
      </c>
      <c r="P242" s="6" t="s">
        <v>155</v>
      </c>
      <c r="Q242" s="6" t="str">
        <f t="shared" si="15"/>
        <v>41-65</v>
      </c>
      <c r="R242" s="6" t="s">
        <v>160</v>
      </c>
    </row>
    <row r="243" spans="1:18" x14ac:dyDescent="0.25">
      <c r="A243">
        <v>40563160</v>
      </c>
      <c r="B243" s="1">
        <v>45217.381852800929</v>
      </c>
      <c r="C243" s="1">
        <v>45217.38213465039</v>
      </c>
      <c r="D243" s="1" t="str">
        <f t="shared" si="13"/>
        <v>miércoles</v>
      </c>
      <c r="E243" s="1" t="str">
        <f t="shared" si="14"/>
        <v>octubre</v>
      </c>
      <c r="F243" t="s">
        <v>14</v>
      </c>
      <c r="G243" t="s">
        <v>17</v>
      </c>
      <c r="H243" t="s">
        <v>18</v>
      </c>
      <c r="I243">
        <v>10</v>
      </c>
      <c r="J243">
        <v>10</v>
      </c>
      <c r="K243">
        <v>10</v>
      </c>
      <c r="L243">
        <v>10</v>
      </c>
      <c r="M243">
        <v>10</v>
      </c>
      <c r="N243" t="str">
        <f t="shared" si="16"/>
        <v>Excelente</v>
      </c>
      <c r="P243" s="6" t="s">
        <v>157</v>
      </c>
      <c r="Q243" s="6" t="str">
        <f t="shared" si="15"/>
        <v>26-40</v>
      </c>
      <c r="R243" s="6" t="s">
        <v>166</v>
      </c>
    </row>
    <row r="244" spans="1:18" x14ac:dyDescent="0.25">
      <c r="A244">
        <v>40563162</v>
      </c>
      <c r="B244" s="1">
        <v>45217.382135196764</v>
      </c>
      <c r="C244" s="1">
        <v>45217.382570326037</v>
      </c>
      <c r="D244" s="1" t="str">
        <f t="shared" si="13"/>
        <v>miércoles</v>
      </c>
      <c r="E244" s="1" t="str">
        <f t="shared" si="14"/>
        <v>octubre</v>
      </c>
      <c r="F244" t="s">
        <v>14</v>
      </c>
      <c r="G244" t="s">
        <v>17</v>
      </c>
      <c r="H244" t="s">
        <v>18</v>
      </c>
      <c r="I244">
        <v>10</v>
      </c>
      <c r="J244">
        <v>10</v>
      </c>
      <c r="K244">
        <v>10</v>
      </c>
      <c r="L244">
        <v>10</v>
      </c>
      <c r="M244">
        <v>10</v>
      </c>
      <c r="N244" t="str">
        <f t="shared" si="16"/>
        <v>Excelente</v>
      </c>
      <c r="P244" s="6" t="s">
        <v>159</v>
      </c>
      <c r="Q244" s="6" t="str">
        <f t="shared" si="15"/>
        <v>0-18</v>
      </c>
      <c r="R244" s="6" t="s">
        <v>160</v>
      </c>
    </row>
    <row r="245" spans="1:18" x14ac:dyDescent="0.25">
      <c r="A245">
        <v>40563167</v>
      </c>
      <c r="B245" s="1">
        <v>45217.382571226852</v>
      </c>
      <c r="C245" s="1">
        <v>45217.38283012763</v>
      </c>
      <c r="D245" s="1" t="str">
        <f t="shared" si="13"/>
        <v>miércoles</v>
      </c>
      <c r="E245" s="1" t="str">
        <f t="shared" si="14"/>
        <v>octubre</v>
      </c>
      <c r="F245" t="s">
        <v>14</v>
      </c>
      <c r="G245" t="s">
        <v>17</v>
      </c>
      <c r="H245" t="s">
        <v>18</v>
      </c>
      <c r="I245">
        <v>10</v>
      </c>
      <c r="J245">
        <v>9</v>
      </c>
      <c r="K245">
        <v>10</v>
      </c>
      <c r="L245">
        <v>8</v>
      </c>
      <c r="M245">
        <v>9</v>
      </c>
      <c r="N245" t="str">
        <f t="shared" si="16"/>
        <v>Excelente</v>
      </c>
      <c r="P245" s="6" t="s">
        <v>155</v>
      </c>
      <c r="Q245" s="6" t="str">
        <f t="shared" si="15"/>
        <v>41-65</v>
      </c>
      <c r="R245" s="6" t="s">
        <v>166</v>
      </c>
    </row>
    <row r="246" spans="1:18" x14ac:dyDescent="0.25">
      <c r="A246">
        <v>40563169</v>
      </c>
      <c r="B246" s="1">
        <v>45217.382831157411</v>
      </c>
      <c r="C246" s="1">
        <v>45217.383203530248</v>
      </c>
      <c r="D246" s="1" t="str">
        <f t="shared" si="13"/>
        <v>miércoles</v>
      </c>
      <c r="E246" s="1" t="str">
        <f t="shared" si="14"/>
        <v>octubre</v>
      </c>
      <c r="F246" t="s">
        <v>14</v>
      </c>
      <c r="G246" t="s">
        <v>17</v>
      </c>
      <c r="H246" t="s">
        <v>18</v>
      </c>
      <c r="I246">
        <v>10</v>
      </c>
      <c r="J246">
        <v>10</v>
      </c>
      <c r="K246">
        <v>10</v>
      </c>
      <c r="L246">
        <v>8</v>
      </c>
      <c r="M246">
        <v>10</v>
      </c>
      <c r="N246" t="str">
        <f t="shared" si="16"/>
        <v>Excelente</v>
      </c>
      <c r="P246" s="6" t="s">
        <v>157</v>
      </c>
      <c r="Q246" s="6" t="str">
        <f t="shared" si="15"/>
        <v>26-40</v>
      </c>
      <c r="R246" s="6" t="s">
        <v>160</v>
      </c>
    </row>
    <row r="247" spans="1:18" x14ac:dyDescent="0.25">
      <c r="A247">
        <v>40563177</v>
      </c>
      <c r="B247" s="1">
        <v>45217.383587534721</v>
      </c>
      <c r="C247" s="1">
        <v>45217.384169029923</v>
      </c>
      <c r="D247" s="1" t="str">
        <f t="shared" si="13"/>
        <v>miércoles</v>
      </c>
      <c r="E247" s="1" t="str">
        <f t="shared" si="14"/>
        <v>octubre</v>
      </c>
      <c r="F247" t="s">
        <v>14</v>
      </c>
      <c r="G247" t="s">
        <v>17</v>
      </c>
      <c r="H247" t="s">
        <v>18</v>
      </c>
      <c r="I247">
        <v>9</v>
      </c>
      <c r="J247">
        <v>9</v>
      </c>
      <c r="K247">
        <v>9</v>
      </c>
      <c r="L247">
        <v>9</v>
      </c>
      <c r="M247">
        <v>9</v>
      </c>
      <c r="N247" t="str">
        <f t="shared" si="16"/>
        <v>Excelente</v>
      </c>
      <c r="P247" s="6" t="s">
        <v>157</v>
      </c>
      <c r="Q247" s="6" t="str">
        <f t="shared" si="15"/>
        <v>26-40</v>
      </c>
      <c r="R247" s="6" t="s">
        <v>160</v>
      </c>
    </row>
    <row r="248" spans="1:18" x14ac:dyDescent="0.25">
      <c r="A248">
        <v>40563180</v>
      </c>
      <c r="B248" s="1">
        <v>45217.384169618053</v>
      </c>
      <c r="C248" s="1">
        <v>45217.384487306117</v>
      </c>
      <c r="D248" s="1" t="str">
        <f t="shared" si="13"/>
        <v>miércoles</v>
      </c>
      <c r="E248" s="1" t="str">
        <f t="shared" si="14"/>
        <v>octubre</v>
      </c>
      <c r="F248" t="s">
        <v>14</v>
      </c>
      <c r="G248" t="s">
        <v>17</v>
      </c>
      <c r="H248" t="s">
        <v>18</v>
      </c>
      <c r="I248">
        <v>10</v>
      </c>
      <c r="J248">
        <v>8</v>
      </c>
      <c r="K248">
        <v>10</v>
      </c>
      <c r="L248">
        <v>10</v>
      </c>
      <c r="M248">
        <v>10</v>
      </c>
      <c r="N248" t="str">
        <f t="shared" si="16"/>
        <v>Excelente</v>
      </c>
      <c r="P248" s="6" t="s">
        <v>157</v>
      </c>
      <c r="Q248" s="6" t="str">
        <f t="shared" si="15"/>
        <v>26-40</v>
      </c>
      <c r="R248" s="6" t="s">
        <v>160</v>
      </c>
    </row>
    <row r="249" spans="1:18" x14ac:dyDescent="0.25">
      <c r="A249">
        <v>40563182</v>
      </c>
      <c r="B249" s="1">
        <v>45217.384488240743</v>
      </c>
      <c r="C249" s="1">
        <v>45217.384723622301</v>
      </c>
      <c r="D249" s="1" t="str">
        <f t="shared" si="13"/>
        <v>miércoles</v>
      </c>
      <c r="E249" s="1" t="str">
        <f t="shared" si="14"/>
        <v>octubre</v>
      </c>
      <c r="F249" t="s">
        <v>14</v>
      </c>
      <c r="G249" t="s">
        <v>17</v>
      </c>
      <c r="H249" t="s">
        <v>18</v>
      </c>
      <c r="I249">
        <v>10</v>
      </c>
      <c r="J249">
        <v>10</v>
      </c>
      <c r="K249">
        <v>10</v>
      </c>
      <c r="L249">
        <v>10</v>
      </c>
      <c r="M249">
        <v>10</v>
      </c>
      <c r="N249" t="str">
        <f t="shared" si="16"/>
        <v>Excelente</v>
      </c>
      <c r="P249" s="6" t="s">
        <v>157</v>
      </c>
      <c r="Q249" s="6" t="str">
        <f t="shared" si="15"/>
        <v>26-40</v>
      </c>
      <c r="R249" s="6" t="s">
        <v>161</v>
      </c>
    </row>
    <row r="250" spans="1:18" x14ac:dyDescent="0.25">
      <c r="A250">
        <v>40563184</v>
      </c>
      <c r="B250" s="1">
        <v>45217.384724930547</v>
      </c>
      <c r="C250" s="1">
        <v>45217.385037010703</v>
      </c>
      <c r="D250" s="1" t="str">
        <f t="shared" si="13"/>
        <v>miércoles</v>
      </c>
      <c r="E250" s="1" t="str">
        <f t="shared" si="14"/>
        <v>octubre</v>
      </c>
      <c r="F250" t="s">
        <v>14</v>
      </c>
      <c r="G250" t="s">
        <v>17</v>
      </c>
      <c r="H250" t="s">
        <v>18</v>
      </c>
      <c r="I250">
        <v>10</v>
      </c>
      <c r="J250">
        <v>10</v>
      </c>
      <c r="K250">
        <v>10</v>
      </c>
      <c r="L250">
        <v>8</v>
      </c>
      <c r="M250">
        <v>10</v>
      </c>
      <c r="N250" t="str">
        <f t="shared" si="16"/>
        <v>Excelente</v>
      </c>
      <c r="P250" s="6" t="s">
        <v>158</v>
      </c>
      <c r="Q250" s="6" t="str">
        <f t="shared" si="15"/>
        <v>66-90</v>
      </c>
      <c r="R250" s="6" t="s">
        <v>161</v>
      </c>
    </row>
    <row r="251" spans="1:18" x14ac:dyDescent="0.25">
      <c r="A251">
        <v>40563185</v>
      </c>
      <c r="B251" s="1">
        <v>45217.385037662039</v>
      </c>
      <c r="C251" s="1">
        <v>45217.385343253562</v>
      </c>
      <c r="D251" s="1" t="str">
        <f t="shared" si="13"/>
        <v>miércoles</v>
      </c>
      <c r="E251" s="1" t="str">
        <f t="shared" si="14"/>
        <v>octubre</v>
      </c>
      <c r="F251" t="s">
        <v>14</v>
      </c>
      <c r="G251" t="s">
        <v>17</v>
      </c>
      <c r="H251" t="s">
        <v>18</v>
      </c>
      <c r="I251">
        <v>10</v>
      </c>
      <c r="J251">
        <v>8</v>
      </c>
      <c r="K251">
        <v>10</v>
      </c>
      <c r="L251">
        <v>9</v>
      </c>
      <c r="M251">
        <v>10</v>
      </c>
      <c r="N251" t="str">
        <f t="shared" si="16"/>
        <v>Excelente</v>
      </c>
      <c r="P251" s="6" t="s">
        <v>155</v>
      </c>
      <c r="Q251" s="6" t="str">
        <f t="shared" si="15"/>
        <v>41-65</v>
      </c>
      <c r="R251" s="6" t="s">
        <v>161</v>
      </c>
    </row>
    <row r="252" spans="1:18" x14ac:dyDescent="0.25">
      <c r="A252">
        <v>40563186</v>
      </c>
      <c r="B252" s="1">
        <v>45217.385343877308</v>
      </c>
      <c r="C252" s="1">
        <v>45217.385694779143</v>
      </c>
      <c r="D252" s="1" t="str">
        <f t="shared" si="13"/>
        <v>miércoles</v>
      </c>
      <c r="E252" s="1" t="str">
        <f t="shared" si="14"/>
        <v>octubre</v>
      </c>
      <c r="F252" t="s">
        <v>14</v>
      </c>
      <c r="G252" t="s">
        <v>17</v>
      </c>
      <c r="H252" t="s">
        <v>18</v>
      </c>
      <c r="I252">
        <v>10</v>
      </c>
      <c r="J252">
        <v>5</v>
      </c>
      <c r="K252">
        <v>10</v>
      </c>
      <c r="L252">
        <v>9</v>
      </c>
      <c r="M252">
        <v>8</v>
      </c>
      <c r="N252" t="str">
        <f t="shared" si="16"/>
        <v>Bien</v>
      </c>
      <c r="P252" s="6" t="s">
        <v>155</v>
      </c>
      <c r="Q252" s="6" t="str">
        <f t="shared" si="15"/>
        <v>41-65</v>
      </c>
      <c r="R252" s="6" t="s">
        <v>160</v>
      </c>
    </row>
    <row r="253" spans="1:18" x14ac:dyDescent="0.25">
      <c r="A253">
        <v>40563193</v>
      </c>
      <c r="B253" s="1">
        <v>45217.385695694436</v>
      </c>
      <c r="C253" s="1">
        <v>45217.385967693372</v>
      </c>
      <c r="D253" s="1" t="str">
        <f t="shared" si="13"/>
        <v>miércoles</v>
      </c>
      <c r="E253" s="1" t="str">
        <f t="shared" si="14"/>
        <v>octubre</v>
      </c>
      <c r="F253" t="s">
        <v>14</v>
      </c>
      <c r="G253" t="s">
        <v>17</v>
      </c>
      <c r="H253" t="s">
        <v>18</v>
      </c>
      <c r="I253">
        <v>10</v>
      </c>
      <c r="J253">
        <v>10</v>
      </c>
      <c r="K253">
        <v>10</v>
      </c>
      <c r="L253">
        <v>10</v>
      </c>
      <c r="M253">
        <v>10</v>
      </c>
      <c r="N253" t="str">
        <f t="shared" si="16"/>
        <v>Excelente</v>
      </c>
      <c r="P253" s="6" t="s">
        <v>155</v>
      </c>
      <c r="Q253" s="6" t="str">
        <f t="shared" si="15"/>
        <v>41-65</v>
      </c>
      <c r="R253" s="6" t="s">
        <v>160</v>
      </c>
    </row>
    <row r="254" spans="1:18" x14ac:dyDescent="0.25">
      <c r="A254">
        <v>40563273</v>
      </c>
      <c r="B254" s="1">
        <v>45217.386257743063</v>
      </c>
      <c r="C254" s="1">
        <v>45217.386510199431</v>
      </c>
      <c r="D254" s="1" t="str">
        <f t="shared" si="13"/>
        <v>miércoles</v>
      </c>
      <c r="E254" s="1" t="str">
        <f t="shared" si="14"/>
        <v>octubre</v>
      </c>
      <c r="F254" t="s">
        <v>14</v>
      </c>
      <c r="G254" t="s">
        <v>17</v>
      </c>
      <c r="H254" t="s">
        <v>18</v>
      </c>
      <c r="I254">
        <v>10</v>
      </c>
      <c r="J254">
        <v>10</v>
      </c>
      <c r="K254">
        <v>10</v>
      </c>
      <c r="L254">
        <v>9</v>
      </c>
      <c r="M254">
        <v>10</v>
      </c>
      <c r="N254" t="str">
        <f t="shared" si="16"/>
        <v>Excelente</v>
      </c>
      <c r="P254" s="6" t="s">
        <v>155</v>
      </c>
      <c r="Q254" s="6" t="str">
        <f t="shared" si="15"/>
        <v>41-65</v>
      </c>
      <c r="R254" s="6" t="s">
        <v>161</v>
      </c>
    </row>
    <row r="255" spans="1:18" x14ac:dyDescent="0.25">
      <c r="A255">
        <v>40563436</v>
      </c>
      <c r="B255" s="1">
        <v>45217.38651074074</v>
      </c>
      <c r="C255" s="1">
        <v>45217.386750412123</v>
      </c>
      <c r="D255" s="1" t="str">
        <f t="shared" si="13"/>
        <v>miércoles</v>
      </c>
      <c r="E255" s="1" t="str">
        <f t="shared" si="14"/>
        <v>octubre</v>
      </c>
      <c r="F255" t="s">
        <v>14</v>
      </c>
      <c r="G255" t="s">
        <v>17</v>
      </c>
      <c r="H255" t="s">
        <v>18</v>
      </c>
      <c r="I255">
        <v>10</v>
      </c>
      <c r="J255">
        <v>10</v>
      </c>
      <c r="K255">
        <v>10</v>
      </c>
      <c r="L255">
        <v>6</v>
      </c>
      <c r="M255">
        <v>9</v>
      </c>
      <c r="N255" t="str">
        <f t="shared" si="16"/>
        <v>Excelente</v>
      </c>
      <c r="P255" s="6" t="s">
        <v>157</v>
      </c>
      <c r="Q255" s="6" t="str">
        <f t="shared" si="15"/>
        <v>26-40</v>
      </c>
      <c r="R255" s="6" t="s">
        <v>160</v>
      </c>
    </row>
    <row r="256" spans="1:18" x14ac:dyDescent="0.25">
      <c r="A256">
        <v>40563440</v>
      </c>
      <c r="B256" s="1">
        <v>45217.387312708343</v>
      </c>
      <c r="C256" s="1">
        <v>45217.387583743723</v>
      </c>
      <c r="D256" s="1" t="str">
        <f t="shared" si="13"/>
        <v>miércoles</v>
      </c>
      <c r="E256" s="1" t="str">
        <f t="shared" si="14"/>
        <v>octubre</v>
      </c>
      <c r="F256" t="s">
        <v>14</v>
      </c>
      <c r="G256" t="s">
        <v>17</v>
      </c>
      <c r="H256" t="s">
        <v>18</v>
      </c>
      <c r="I256">
        <v>10</v>
      </c>
      <c r="J256">
        <v>10</v>
      </c>
      <c r="K256">
        <v>10</v>
      </c>
      <c r="L256">
        <v>10</v>
      </c>
      <c r="M256">
        <v>10</v>
      </c>
      <c r="N256" t="str">
        <f t="shared" si="16"/>
        <v>Excelente</v>
      </c>
      <c r="P256" s="6" t="s">
        <v>157</v>
      </c>
      <c r="Q256" s="6" t="str">
        <f t="shared" si="15"/>
        <v>26-40</v>
      </c>
      <c r="R256" s="6" t="s">
        <v>160</v>
      </c>
    </row>
    <row r="257" spans="1:18" x14ac:dyDescent="0.25">
      <c r="A257">
        <v>40563443</v>
      </c>
      <c r="B257" s="1">
        <v>45217.387591145831</v>
      </c>
      <c r="C257" s="1">
        <v>45217.387899886213</v>
      </c>
      <c r="D257" s="1" t="str">
        <f t="shared" si="13"/>
        <v>miércoles</v>
      </c>
      <c r="E257" s="1" t="str">
        <f t="shared" si="14"/>
        <v>octubre</v>
      </c>
      <c r="F257" t="s">
        <v>14</v>
      </c>
      <c r="G257" t="s">
        <v>17</v>
      </c>
      <c r="H257" t="s">
        <v>18</v>
      </c>
      <c r="I257">
        <v>10</v>
      </c>
      <c r="J257">
        <v>9</v>
      </c>
      <c r="K257">
        <v>10</v>
      </c>
      <c r="L257">
        <v>6</v>
      </c>
      <c r="M257">
        <v>10</v>
      </c>
      <c r="N257" t="str">
        <f t="shared" si="16"/>
        <v>Excelente</v>
      </c>
      <c r="P257" s="6" t="s">
        <v>155</v>
      </c>
      <c r="Q257" s="6" t="str">
        <f t="shared" si="15"/>
        <v>41-65</v>
      </c>
      <c r="R257" s="6" t="s">
        <v>161</v>
      </c>
    </row>
    <row r="258" spans="1:18" x14ac:dyDescent="0.25">
      <c r="A258">
        <v>40563606</v>
      </c>
      <c r="B258" s="1">
        <v>45217.39387177083</v>
      </c>
      <c r="C258" s="1">
        <v>45217.394129727763</v>
      </c>
      <c r="D258" s="1" t="str">
        <f t="shared" ref="D258:D321" si="17">TEXT(B258, "dddd")</f>
        <v>miércoles</v>
      </c>
      <c r="E258" s="1" t="str">
        <f t="shared" ref="E258:E321" si="18">TEXT(B258,"mmmm")</f>
        <v>octubre</v>
      </c>
      <c r="F258" t="s">
        <v>14</v>
      </c>
      <c r="G258" t="s">
        <v>17</v>
      </c>
      <c r="H258" t="s">
        <v>18</v>
      </c>
      <c r="I258">
        <v>9</v>
      </c>
      <c r="J258">
        <v>7</v>
      </c>
      <c r="K258">
        <v>7</v>
      </c>
      <c r="L258">
        <v>8</v>
      </c>
      <c r="M258">
        <v>8</v>
      </c>
      <c r="N258" t="str">
        <f t="shared" si="16"/>
        <v>Bien</v>
      </c>
      <c r="P258" s="6" t="s">
        <v>157</v>
      </c>
      <c r="Q258" s="6" t="str">
        <f t="shared" ref="Q258:Q321" si="19">IF(P258="Menos de 18 años", "0-18", IF(P258="De 18 a 25 años", "19-25", IF(P258="De 26 a 40 años", "26-40", IF(P258="De 41 a 65 años", "41-65", IF(P258="De 66 o más años", "66-90", "Otro")))))</f>
        <v>26-40</v>
      </c>
      <c r="R258" s="6" t="s">
        <v>160</v>
      </c>
    </row>
    <row r="259" spans="1:18" x14ac:dyDescent="0.25">
      <c r="A259">
        <v>40563607</v>
      </c>
      <c r="B259" s="1">
        <v>45217.394130185188</v>
      </c>
      <c r="C259" s="1">
        <v>45217.394394784991</v>
      </c>
      <c r="D259" s="1" t="str">
        <f t="shared" si="17"/>
        <v>miércoles</v>
      </c>
      <c r="E259" s="1" t="str">
        <f t="shared" si="18"/>
        <v>octubre</v>
      </c>
      <c r="F259" t="s">
        <v>15</v>
      </c>
      <c r="G259" t="s">
        <v>17</v>
      </c>
      <c r="H259" t="s">
        <v>18</v>
      </c>
      <c r="I259">
        <v>9</v>
      </c>
      <c r="J259">
        <v>8</v>
      </c>
      <c r="K259">
        <v>10</v>
      </c>
      <c r="L259">
        <v>10</v>
      </c>
      <c r="M259">
        <v>5</v>
      </c>
      <c r="N259" t="str">
        <f t="shared" si="16"/>
        <v>Regular</v>
      </c>
      <c r="P259" s="6" t="s">
        <v>156</v>
      </c>
      <c r="Q259" s="6" t="str">
        <f t="shared" si="19"/>
        <v>19-25</v>
      </c>
      <c r="R259" s="6" t="s">
        <v>166</v>
      </c>
    </row>
    <row r="260" spans="1:18" x14ac:dyDescent="0.25">
      <c r="A260">
        <v>40563611</v>
      </c>
      <c r="B260" s="1">
        <v>45217.394615115743</v>
      </c>
      <c r="C260" s="1">
        <v>45217.395019032272</v>
      </c>
      <c r="D260" s="1" t="str">
        <f t="shared" si="17"/>
        <v>miércoles</v>
      </c>
      <c r="E260" s="1" t="str">
        <f t="shared" si="18"/>
        <v>octubre</v>
      </c>
      <c r="F260" t="s">
        <v>14</v>
      </c>
      <c r="G260" t="s">
        <v>17</v>
      </c>
      <c r="H260" t="s">
        <v>18</v>
      </c>
      <c r="I260">
        <v>10</v>
      </c>
      <c r="J260">
        <v>10</v>
      </c>
      <c r="K260">
        <v>10</v>
      </c>
      <c r="L260">
        <v>10</v>
      </c>
      <c r="M260">
        <v>10</v>
      </c>
      <c r="N260" t="str">
        <f t="shared" si="16"/>
        <v>Excelente</v>
      </c>
      <c r="P260" s="6" t="s">
        <v>157</v>
      </c>
      <c r="Q260" s="6" t="str">
        <f t="shared" si="19"/>
        <v>26-40</v>
      </c>
      <c r="R260" s="6" t="s">
        <v>161</v>
      </c>
    </row>
    <row r="261" spans="1:18" x14ac:dyDescent="0.25">
      <c r="A261">
        <v>40563614</v>
      </c>
      <c r="B261" s="1">
        <v>45217.395019525473</v>
      </c>
      <c r="C261" s="1">
        <v>45217.39524438433</v>
      </c>
      <c r="D261" s="1" t="str">
        <f t="shared" si="17"/>
        <v>miércoles</v>
      </c>
      <c r="E261" s="1" t="str">
        <f t="shared" si="18"/>
        <v>octubre</v>
      </c>
      <c r="F261" t="s">
        <v>14</v>
      </c>
      <c r="G261" t="s">
        <v>17</v>
      </c>
      <c r="H261" t="s">
        <v>18</v>
      </c>
      <c r="I261">
        <v>10</v>
      </c>
      <c r="J261">
        <v>10</v>
      </c>
      <c r="K261">
        <v>10</v>
      </c>
      <c r="L261">
        <v>10</v>
      </c>
      <c r="M261">
        <v>10</v>
      </c>
      <c r="N261" t="str">
        <f t="shared" si="16"/>
        <v>Excelente</v>
      </c>
      <c r="P261" s="6" t="s">
        <v>157</v>
      </c>
      <c r="Q261" s="6" t="str">
        <f t="shared" si="19"/>
        <v>26-40</v>
      </c>
      <c r="R261" s="6" t="s">
        <v>160</v>
      </c>
    </row>
    <row r="262" spans="1:18" x14ac:dyDescent="0.25">
      <c r="A262">
        <v>40563617</v>
      </c>
      <c r="B262" s="1">
        <v>45217.395580462973</v>
      </c>
      <c r="C262" s="1">
        <v>45217.39582950472</v>
      </c>
      <c r="D262" s="1" t="str">
        <f t="shared" si="17"/>
        <v>miércoles</v>
      </c>
      <c r="E262" s="1" t="str">
        <f t="shared" si="18"/>
        <v>octubre</v>
      </c>
      <c r="F262" t="s">
        <v>14</v>
      </c>
      <c r="G262" t="s">
        <v>17</v>
      </c>
      <c r="H262" t="s">
        <v>18</v>
      </c>
      <c r="I262">
        <v>10</v>
      </c>
      <c r="J262">
        <v>10</v>
      </c>
      <c r="K262">
        <v>10</v>
      </c>
      <c r="L262">
        <v>10</v>
      </c>
      <c r="M262">
        <v>10</v>
      </c>
      <c r="N262" t="str">
        <f t="shared" si="16"/>
        <v>Excelente</v>
      </c>
      <c r="P262" s="6" t="s">
        <v>155</v>
      </c>
      <c r="Q262" s="6" t="str">
        <f t="shared" si="19"/>
        <v>41-65</v>
      </c>
      <c r="R262" s="6" t="s">
        <v>166</v>
      </c>
    </row>
    <row r="263" spans="1:18" x14ac:dyDescent="0.25">
      <c r="A263">
        <v>40563619</v>
      </c>
      <c r="B263" s="1">
        <v>45217.395830254631</v>
      </c>
      <c r="C263" s="1">
        <v>45217.396118981567</v>
      </c>
      <c r="D263" s="1" t="str">
        <f t="shared" si="17"/>
        <v>miércoles</v>
      </c>
      <c r="E263" s="1" t="str">
        <f t="shared" si="18"/>
        <v>octubre</v>
      </c>
      <c r="F263" t="s">
        <v>14</v>
      </c>
      <c r="G263" t="s">
        <v>17</v>
      </c>
      <c r="H263" t="s">
        <v>18</v>
      </c>
      <c r="I263">
        <v>10</v>
      </c>
      <c r="J263">
        <v>10</v>
      </c>
      <c r="K263">
        <v>10</v>
      </c>
      <c r="L263">
        <v>10</v>
      </c>
      <c r="M263">
        <v>10</v>
      </c>
      <c r="N263" t="str">
        <f t="shared" si="16"/>
        <v>Excelente</v>
      </c>
      <c r="P263" s="6" t="s">
        <v>157</v>
      </c>
      <c r="Q263" s="6" t="str">
        <f t="shared" si="19"/>
        <v>26-40</v>
      </c>
      <c r="R263" s="6" t="s">
        <v>166</v>
      </c>
    </row>
    <row r="264" spans="1:18" x14ac:dyDescent="0.25">
      <c r="A264">
        <v>40563624</v>
      </c>
      <c r="B264" s="1">
        <v>45217.396120625002</v>
      </c>
      <c r="C264" s="1">
        <v>45217.396413732233</v>
      </c>
      <c r="D264" s="1" t="str">
        <f t="shared" si="17"/>
        <v>miércoles</v>
      </c>
      <c r="E264" s="1" t="str">
        <f t="shared" si="18"/>
        <v>octubre</v>
      </c>
      <c r="F264" t="s">
        <v>14</v>
      </c>
      <c r="G264" t="s">
        <v>17</v>
      </c>
      <c r="H264" t="s">
        <v>18</v>
      </c>
      <c r="I264">
        <v>10</v>
      </c>
      <c r="J264">
        <v>10</v>
      </c>
      <c r="K264">
        <v>8</v>
      </c>
      <c r="L264">
        <v>10</v>
      </c>
      <c r="M264">
        <v>9</v>
      </c>
      <c r="N264" t="str">
        <f t="shared" si="16"/>
        <v>Excelente</v>
      </c>
      <c r="P264" s="6" t="s">
        <v>157</v>
      </c>
      <c r="Q264" s="6" t="str">
        <f t="shared" si="19"/>
        <v>26-40</v>
      </c>
      <c r="R264" s="6" t="s">
        <v>166</v>
      </c>
    </row>
    <row r="265" spans="1:18" x14ac:dyDescent="0.25">
      <c r="A265">
        <v>40563630</v>
      </c>
      <c r="B265" s="1">
        <v>45217.396682500002</v>
      </c>
      <c r="C265" s="1">
        <v>45218.734022679397</v>
      </c>
      <c r="D265" s="1" t="str">
        <f t="shared" si="17"/>
        <v>miércoles</v>
      </c>
      <c r="E265" s="1" t="str">
        <f t="shared" si="18"/>
        <v>octubre</v>
      </c>
      <c r="F265" t="s">
        <v>14</v>
      </c>
      <c r="G265" t="s">
        <v>17</v>
      </c>
      <c r="H265" t="s">
        <v>18</v>
      </c>
      <c r="I265">
        <v>5</v>
      </c>
      <c r="J265">
        <v>10</v>
      </c>
      <c r="K265">
        <v>10</v>
      </c>
      <c r="L265">
        <v>7</v>
      </c>
      <c r="M265">
        <v>10</v>
      </c>
      <c r="N265" t="str">
        <f t="shared" si="16"/>
        <v>Excelente</v>
      </c>
      <c r="P265" s="6" t="s">
        <v>155</v>
      </c>
      <c r="Q265" s="6" t="str">
        <f t="shared" si="19"/>
        <v>41-65</v>
      </c>
      <c r="R265" s="6" t="s">
        <v>160</v>
      </c>
    </row>
    <row r="266" spans="1:18" x14ac:dyDescent="0.25">
      <c r="A266">
        <v>40569059</v>
      </c>
      <c r="B266" s="1">
        <v>45217.809040844913</v>
      </c>
      <c r="C266" s="1">
        <v>45217.810824174398</v>
      </c>
      <c r="D266" s="1" t="str">
        <f t="shared" si="17"/>
        <v>miércoles</v>
      </c>
      <c r="E266" s="1" t="str">
        <f t="shared" si="18"/>
        <v>octubre</v>
      </c>
      <c r="F266" t="s">
        <v>14</v>
      </c>
      <c r="G266" t="s">
        <v>16</v>
      </c>
      <c r="H266" t="s">
        <v>18</v>
      </c>
      <c r="I266">
        <v>9</v>
      </c>
      <c r="J266">
        <v>7</v>
      </c>
      <c r="K266">
        <v>10</v>
      </c>
      <c r="L266">
        <v>10</v>
      </c>
      <c r="M266">
        <v>9</v>
      </c>
      <c r="N266" t="str">
        <f t="shared" si="16"/>
        <v>Excelente</v>
      </c>
      <c r="O266" t="s">
        <v>30</v>
      </c>
      <c r="P266" s="6" t="s">
        <v>157</v>
      </c>
      <c r="Q266" s="6" t="str">
        <f t="shared" si="19"/>
        <v>26-40</v>
      </c>
      <c r="R266" s="6" t="s">
        <v>161</v>
      </c>
    </row>
    <row r="267" spans="1:18" x14ac:dyDescent="0.25">
      <c r="A267">
        <v>40588324</v>
      </c>
      <c r="B267" s="1">
        <v>45218.734023287027</v>
      </c>
      <c r="C267" s="1">
        <v>45218.734511733441</v>
      </c>
      <c r="D267" s="1" t="str">
        <f t="shared" si="17"/>
        <v>jueves</v>
      </c>
      <c r="E267" s="1" t="str">
        <f t="shared" si="18"/>
        <v>octubre</v>
      </c>
      <c r="F267" t="s">
        <v>14</v>
      </c>
      <c r="G267" t="s">
        <v>17</v>
      </c>
      <c r="H267" t="s">
        <v>18</v>
      </c>
      <c r="I267">
        <v>10</v>
      </c>
      <c r="J267">
        <v>10</v>
      </c>
      <c r="K267">
        <v>10</v>
      </c>
      <c r="L267">
        <v>10</v>
      </c>
      <c r="M267">
        <v>10</v>
      </c>
      <c r="N267" t="str">
        <f t="shared" si="16"/>
        <v>Excelente</v>
      </c>
      <c r="O267" t="s">
        <v>31</v>
      </c>
      <c r="P267" s="6" t="s">
        <v>156</v>
      </c>
      <c r="Q267" s="6" t="str">
        <f t="shared" si="19"/>
        <v>19-25</v>
      </c>
      <c r="R267" s="6" t="s">
        <v>166</v>
      </c>
    </row>
    <row r="268" spans="1:18" x14ac:dyDescent="0.25">
      <c r="A268">
        <v>40588338</v>
      </c>
      <c r="B268" s="1">
        <v>45218.734512361109</v>
      </c>
      <c r="C268" s="1">
        <v>45218.734846415231</v>
      </c>
      <c r="D268" s="1" t="str">
        <f t="shared" si="17"/>
        <v>jueves</v>
      </c>
      <c r="E268" s="1" t="str">
        <f t="shared" si="18"/>
        <v>octubre</v>
      </c>
      <c r="F268" t="s">
        <v>14</v>
      </c>
      <c r="G268" t="s">
        <v>17</v>
      </c>
      <c r="H268" t="s">
        <v>18</v>
      </c>
      <c r="I268">
        <v>10</v>
      </c>
      <c r="J268">
        <v>10</v>
      </c>
      <c r="K268">
        <v>10</v>
      </c>
      <c r="L268">
        <v>10</v>
      </c>
      <c r="M268">
        <v>10</v>
      </c>
      <c r="N268" t="str">
        <f t="shared" si="16"/>
        <v>Excelente</v>
      </c>
      <c r="P268" s="6" t="s">
        <v>156</v>
      </c>
      <c r="Q268" s="6" t="str">
        <f t="shared" si="19"/>
        <v>19-25</v>
      </c>
      <c r="R268" s="6" t="s">
        <v>160</v>
      </c>
    </row>
    <row r="269" spans="1:18" x14ac:dyDescent="0.25">
      <c r="A269">
        <v>40588355</v>
      </c>
      <c r="B269" s="1">
        <v>45218.734847025473</v>
      </c>
      <c r="C269" s="1">
        <v>45218.735122541621</v>
      </c>
      <c r="D269" s="1" t="str">
        <f t="shared" si="17"/>
        <v>jueves</v>
      </c>
      <c r="E269" s="1" t="str">
        <f t="shared" si="18"/>
        <v>octubre</v>
      </c>
      <c r="F269" t="s">
        <v>14</v>
      </c>
      <c r="G269" t="s">
        <v>17</v>
      </c>
      <c r="H269" t="s">
        <v>18</v>
      </c>
      <c r="I269">
        <v>10</v>
      </c>
      <c r="J269">
        <v>10</v>
      </c>
      <c r="K269">
        <v>10</v>
      </c>
      <c r="L269">
        <v>10</v>
      </c>
      <c r="M269">
        <v>10</v>
      </c>
      <c r="N269" t="str">
        <f t="shared" si="16"/>
        <v>Excelente</v>
      </c>
      <c r="P269" s="6" t="s">
        <v>155</v>
      </c>
      <c r="Q269" s="6" t="str">
        <f t="shared" si="19"/>
        <v>41-65</v>
      </c>
      <c r="R269" s="6" t="s">
        <v>166</v>
      </c>
    </row>
    <row r="270" spans="1:18" x14ac:dyDescent="0.25">
      <c r="A270">
        <v>40588360</v>
      </c>
      <c r="B270" s="1">
        <v>45218.73512315972</v>
      </c>
      <c r="C270" s="1">
        <v>45218.735459545933</v>
      </c>
      <c r="D270" s="1" t="str">
        <f t="shared" si="17"/>
        <v>jueves</v>
      </c>
      <c r="E270" s="1" t="str">
        <f t="shared" si="18"/>
        <v>octubre</v>
      </c>
      <c r="F270" t="s">
        <v>14</v>
      </c>
      <c r="G270" t="s">
        <v>17</v>
      </c>
      <c r="H270" t="s">
        <v>18</v>
      </c>
      <c r="I270">
        <v>10</v>
      </c>
      <c r="J270">
        <v>9</v>
      </c>
      <c r="K270">
        <v>10</v>
      </c>
      <c r="L270">
        <v>9</v>
      </c>
      <c r="M270">
        <v>10</v>
      </c>
      <c r="N270" t="str">
        <f t="shared" si="16"/>
        <v>Excelente</v>
      </c>
      <c r="P270" s="6" t="s">
        <v>156</v>
      </c>
      <c r="Q270" s="6" t="str">
        <f t="shared" si="19"/>
        <v>19-25</v>
      </c>
      <c r="R270" s="6" t="s">
        <v>160</v>
      </c>
    </row>
    <row r="271" spans="1:18" x14ac:dyDescent="0.25">
      <c r="A271">
        <v>40588367</v>
      </c>
      <c r="B271" s="1">
        <v>45218.735460162039</v>
      </c>
      <c r="C271" s="1">
        <v>45218.735875079597</v>
      </c>
      <c r="D271" s="1" t="str">
        <f t="shared" si="17"/>
        <v>jueves</v>
      </c>
      <c r="E271" s="1" t="str">
        <f t="shared" si="18"/>
        <v>octubre</v>
      </c>
      <c r="F271" t="s">
        <v>14</v>
      </c>
      <c r="G271" t="s">
        <v>17</v>
      </c>
      <c r="H271" t="s">
        <v>18</v>
      </c>
      <c r="I271">
        <v>5</v>
      </c>
      <c r="J271">
        <v>8</v>
      </c>
      <c r="K271">
        <v>10</v>
      </c>
      <c r="L271">
        <v>7</v>
      </c>
      <c r="M271">
        <v>9</v>
      </c>
      <c r="N271" t="str">
        <f t="shared" si="16"/>
        <v>Excelente</v>
      </c>
      <c r="P271" s="6" t="s">
        <v>157</v>
      </c>
      <c r="Q271" s="6" t="str">
        <f t="shared" si="19"/>
        <v>26-40</v>
      </c>
      <c r="R271" s="6" t="s">
        <v>160</v>
      </c>
    </row>
    <row r="272" spans="1:18" x14ac:dyDescent="0.25">
      <c r="A272">
        <v>40588403</v>
      </c>
      <c r="B272" s="1">
        <v>45218.736489120369</v>
      </c>
      <c r="C272" s="1">
        <v>45218.736784937908</v>
      </c>
      <c r="D272" s="1" t="str">
        <f t="shared" si="17"/>
        <v>jueves</v>
      </c>
      <c r="E272" s="1" t="str">
        <f t="shared" si="18"/>
        <v>octubre</v>
      </c>
      <c r="F272" t="s">
        <v>14</v>
      </c>
      <c r="G272" t="s">
        <v>17</v>
      </c>
      <c r="H272" t="s">
        <v>18</v>
      </c>
      <c r="I272">
        <v>8</v>
      </c>
      <c r="J272">
        <v>8</v>
      </c>
      <c r="K272">
        <v>8</v>
      </c>
      <c r="L272">
        <v>8</v>
      </c>
      <c r="M272">
        <v>8</v>
      </c>
      <c r="N272" t="str">
        <f t="shared" si="16"/>
        <v>Bien</v>
      </c>
      <c r="P272" s="6" t="s">
        <v>155</v>
      </c>
      <c r="Q272" s="6" t="str">
        <f t="shared" si="19"/>
        <v>41-65</v>
      </c>
      <c r="R272" s="6" t="s">
        <v>160</v>
      </c>
    </row>
    <row r="273" spans="1:18" x14ac:dyDescent="0.25">
      <c r="A273">
        <v>40588413</v>
      </c>
      <c r="B273" s="1">
        <v>45218.736785543981</v>
      </c>
      <c r="C273" s="1">
        <v>45218.737183816607</v>
      </c>
      <c r="D273" s="1" t="str">
        <f t="shared" si="17"/>
        <v>jueves</v>
      </c>
      <c r="E273" s="1" t="str">
        <f t="shared" si="18"/>
        <v>octubre</v>
      </c>
      <c r="F273" t="s">
        <v>14</v>
      </c>
      <c r="G273" t="s">
        <v>17</v>
      </c>
      <c r="H273" t="s">
        <v>18</v>
      </c>
      <c r="I273">
        <v>10</v>
      </c>
      <c r="J273">
        <v>9</v>
      </c>
      <c r="K273">
        <v>10</v>
      </c>
      <c r="L273">
        <v>10</v>
      </c>
      <c r="M273">
        <v>10</v>
      </c>
      <c r="N273" t="str">
        <f t="shared" si="16"/>
        <v>Excelente</v>
      </c>
      <c r="P273" s="6" t="s">
        <v>155</v>
      </c>
      <c r="Q273" s="6" t="str">
        <f t="shared" si="19"/>
        <v>41-65</v>
      </c>
      <c r="R273" s="6" t="s">
        <v>160</v>
      </c>
    </row>
    <row r="274" spans="1:18" x14ac:dyDescent="0.25">
      <c r="A274">
        <v>40588419</v>
      </c>
      <c r="B274" s="1">
        <v>45218.737184409722</v>
      </c>
      <c r="C274" s="1">
        <v>45218.737452417117</v>
      </c>
      <c r="D274" s="1" t="str">
        <f t="shared" si="17"/>
        <v>jueves</v>
      </c>
      <c r="E274" s="1" t="str">
        <f t="shared" si="18"/>
        <v>octubre</v>
      </c>
      <c r="F274" t="s">
        <v>14</v>
      </c>
      <c r="G274" t="s">
        <v>17</v>
      </c>
      <c r="H274" t="s">
        <v>18</v>
      </c>
      <c r="I274">
        <v>10</v>
      </c>
      <c r="J274">
        <v>10</v>
      </c>
      <c r="K274">
        <v>10</v>
      </c>
      <c r="L274">
        <v>10</v>
      </c>
      <c r="M274">
        <v>10</v>
      </c>
      <c r="N274" t="str">
        <f t="shared" ref="N274:N335" si="20">IF(M274&lt;=2, "Muy poco", IF(M274&lt;=4, "Poco", IF(M274&lt;=6, "Regular",IF(M274&lt;=8, "Bien", "Excelente"))))</f>
        <v>Excelente</v>
      </c>
      <c r="P274" s="6" t="s">
        <v>155</v>
      </c>
      <c r="Q274" s="6" t="str">
        <f t="shared" si="19"/>
        <v>41-65</v>
      </c>
      <c r="R274" s="6" t="s">
        <v>166</v>
      </c>
    </row>
    <row r="275" spans="1:18" x14ac:dyDescent="0.25">
      <c r="A275">
        <v>40588428</v>
      </c>
      <c r="B275" s="1">
        <v>45218.737453009257</v>
      </c>
      <c r="C275" s="1">
        <v>45218.737714744719</v>
      </c>
      <c r="D275" s="1" t="str">
        <f t="shared" si="17"/>
        <v>jueves</v>
      </c>
      <c r="E275" s="1" t="str">
        <f t="shared" si="18"/>
        <v>octubre</v>
      </c>
      <c r="F275" t="s">
        <v>14</v>
      </c>
      <c r="G275" t="s">
        <v>17</v>
      </c>
      <c r="H275" t="s">
        <v>18</v>
      </c>
      <c r="I275">
        <v>10</v>
      </c>
      <c r="J275">
        <v>10</v>
      </c>
      <c r="K275">
        <v>10</v>
      </c>
      <c r="L275">
        <v>9</v>
      </c>
      <c r="M275">
        <v>10</v>
      </c>
      <c r="N275" t="str">
        <f t="shared" si="20"/>
        <v>Excelente</v>
      </c>
      <c r="P275" s="6" t="s">
        <v>156</v>
      </c>
      <c r="Q275" s="6" t="str">
        <f t="shared" si="19"/>
        <v>19-25</v>
      </c>
      <c r="R275" s="6" t="s">
        <v>161</v>
      </c>
    </row>
    <row r="276" spans="1:18" x14ac:dyDescent="0.25">
      <c r="A276">
        <v>40588434</v>
      </c>
      <c r="B276" s="1">
        <v>45218.737715347219</v>
      </c>
      <c r="C276" s="1">
        <v>45218.738009621673</v>
      </c>
      <c r="D276" s="1" t="str">
        <f t="shared" si="17"/>
        <v>jueves</v>
      </c>
      <c r="E276" s="1" t="str">
        <f t="shared" si="18"/>
        <v>octubre</v>
      </c>
      <c r="F276" t="s">
        <v>14</v>
      </c>
      <c r="G276" t="s">
        <v>17</v>
      </c>
      <c r="H276" t="s">
        <v>18</v>
      </c>
      <c r="I276">
        <v>10</v>
      </c>
      <c r="J276">
        <v>8</v>
      </c>
      <c r="K276">
        <v>10</v>
      </c>
      <c r="L276">
        <v>7</v>
      </c>
      <c r="M276">
        <v>9</v>
      </c>
      <c r="N276" t="str">
        <f t="shared" si="20"/>
        <v>Excelente</v>
      </c>
      <c r="P276" s="6" t="s">
        <v>157</v>
      </c>
      <c r="Q276" s="6" t="str">
        <f t="shared" si="19"/>
        <v>26-40</v>
      </c>
      <c r="R276" s="6" t="s">
        <v>160</v>
      </c>
    </row>
    <row r="277" spans="1:18" x14ac:dyDescent="0.25">
      <c r="A277">
        <v>40588440</v>
      </c>
      <c r="B277" s="1">
        <v>45218.738010231478</v>
      </c>
      <c r="C277" s="1">
        <v>45218.738352393273</v>
      </c>
      <c r="D277" s="1" t="str">
        <f t="shared" si="17"/>
        <v>jueves</v>
      </c>
      <c r="E277" s="1" t="str">
        <f t="shared" si="18"/>
        <v>octubre</v>
      </c>
      <c r="F277" t="s">
        <v>14</v>
      </c>
      <c r="G277" t="s">
        <v>17</v>
      </c>
      <c r="H277" t="s">
        <v>18</v>
      </c>
      <c r="I277">
        <v>10</v>
      </c>
      <c r="J277">
        <v>9</v>
      </c>
      <c r="K277">
        <v>10</v>
      </c>
      <c r="L277">
        <v>9</v>
      </c>
      <c r="M277">
        <v>9</v>
      </c>
      <c r="N277" t="str">
        <f t="shared" si="20"/>
        <v>Excelente</v>
      </c>
      <c r="P277" s="6" t="s">
        <v>155</v>
      </c>
      <c r="Q277" s="6" t="str">
        <f t="shared" si="19"/>
        <v>41-65</v>
      </c>
      <c r="R277" s="6" t="s">
        <v>161</v>
      </c>
    </row>
    <row r="278" spans="1:18" x14ac:dyDescent="0.25">
      <c r="A278">
        <v>40588450</v>
      </c>
      <c r="B278" s="1">
        <v>45218.738352997687</v>
      </c>
      <c r="C278" s="1">
        <v>45218.738980442919</v>
      </c>
      <c r="D278" s="1" t="str">
        <f t="shared" si="17"/>
        <v>jueves</v>
      </c>
      <c r="E278" s="1" t="str">
        <f t="shared" si="18"/>
        <v>octubre</v>
      </c>
      <c r="F278" t="s">
        <v>14</v>
      </c>
      <c r="G278" t="s">
        <v>17</v>
      </c>
      <c r="H278" t="s">
        <v>18</v>
      </c>
      <c r="I278">
        <v>8</v>
      </c>
      <c r="J278">
        <v>8</v>
      </c>
      <c r="K278">
        <v>10</v>
      </c>
      <c r="L278">
        <v>10</v>
      </c>
      <c r="M278">
        <v>9</v>
      </c>
      <c r="N278" t="str">
        <f t="shared" si="20"/>
        <v>Excelente</v>
      </c>
      <c r="P278" s="6" t="s">
        <v>157</v>
      </c>
      <c r="Q278" s="6" t="str">
        <f t="shared" si="19"/>
        <v>26-40</v>
      </c>
      <c r="R278" s="6" t="s">
        <v>160</v>
      </c>
    </row>
    <row r="279" spans="1:18" x14ac:dyDescent="0.25">
      <c r="A279">
        <v>40588471</v>
      </c>
      <c r="B279" s="1">
        <v>45218.739344768517</v>
      </c>
      <c r="C279" s="1">
        <v>45219.482426076342</v>
      </c>
      <c r="D279" s="1" t="str">
        <f t="shared" si="17"/>
        <v>jueves</v>
      </c>
      <c r="E279" s="1" t="str">
        <f t="shared" si="18"/>
        <v>octubre</v>
      </c>
      <c r="F279" t="s">
        <v>14</v>
      </c>
      <c r="G279" t="s">
        <v>17</v>
      </c>
      <c r="H279" t="s">
        <v>18</v>
      </c>
      <c r="I279">
        <v>10</v>
      </c>
      <c r="J279">
        <v>10</v>
      </c>
      <c r="K279">
        <v>10</v>
      </c>
      <c r="L279">
        <v>10</v>
      </c>
      <c r="M279">
        <v>10</v>
      </c>
      <c r="N279" t="str">
        <f t="shared" si="20"/>
        <v>Excelente</v>
      </c>
      <c r="P279" s="6" t="s">
        <v>155</v>
      </c>
      <c r="Q279" s="6" t="str">
        <f t="shared" si="19"/>
        <v>41-65</v>
      </c>
      <c r="R279" s="6" t="s">
        <v>160</v>
      </c>
    </row>
    <row r="280" spans="1:18" x14ac:dyDescent="0.25">
      <c r="A280">
        <v>40601713</v>
      </c>
      <c r="B280" s="1">
        <v>45219.482426620372</v>
      </c>
      <c r="C280" s="1">
        <v>45219.482727859388</v>
      </c>
      <c r="D280" s="1" t="str">
        <f t="shared" si="17"/>
        <v>viernes</v>
      </c>
      <c r="E280" s="1" t="str">
        <f t="shared" si="18"/>
        <v>octubre</v>
      </c>
      <c r="F280" t="s">
        <v>14</v>
      </c>
      <c r="G280" t="s">
        <v>17</v>
      </c>
      <c r="H280" t="s">
        <v>18</v>
      </c>
      <c r="I280">
        <v>9</v>
      </c>
      <c r="J280">
        <v>8</v>
      </c>
      <c r="K280">
        <v>10</v>
      </c>
      <c r="L280">
        <v>10</v>
      </c>
      <c r="M280">
        <v>10</v>
      </c>
      <c r="N280" t="str">
        <f t="shared" si="20"/>
        <v>Excelente</v>
      </c>
      <c r="P280" s="6" t="s">
        <v>155</v>
      </c>
      <c r="Q280" s="6" t="str">
        <f t="shared" si="19"/>
        <v>41-65</v>
      </c>
      <c r="R280" s="6" t="s">
        <v>160</v>
      </c>
    </row>
    <row r="281" spans="1:18" x14ac:dyDescent="0.25">
      <c r="A281">
        <v>40601716</v>
      </c>
      <c r="B281" s="1">
        <v>45219.482728449068</v>
      </c>
      <c r="C281" s="1">
        <v>45219.483029261421</v>
      </c>
      <c r="D281" s="1" t="str">
        <f t="shared" si="17"/>
        <v>viernes</v>
      </c>
      <c r="E281" s="1" t="str">
        <f t="shared" si="18"/>
        <v>octubre</v>
      </c>
      <c r="F281" t="s">
        <v>14</v>
      </c>
      <c r="G281" t="s">
        <v>17</v>
      </c>
      <c r="H281" t="s">
        <v>18</v>
      </c>
      <c r="I281">
        <v>10</v>
      </c>
      <c r="J281">
        <v>10</v>
      </c>
      <c r="K281">
        <v>10</v>
      </c>
      <c r="L281">
        <v>10</v>
      </c>
      <c r="M281">
        <v>10</v>
      </c>
      <c r="N281" t="str">
        <f t="shared" si="20"/>
        <v>Excelente</v>
      </c>
      <c r="P281" s="6" t="s">
        <v>155</v>
      </c>
      <c r="Q281" s="6" t="str">
        <f t="shared" si="19"/>
        <v>41-65</v>
      </c>
      <c r="R281" s="6" t="s">
        <v>160</v>
      </c>
    </row>
    <row r="282" spans="1:18" x14ac:dyDescent="0.25">
      <c r="A282">
        <v>40601720</v>
      </c>
      <c r="B282" s="1">
        <v>45219.483029814823</v>
      </c>
      <c r="C282" s="1">
        <v>45219.483311844262</v>
      </c>
      <c r="D282" s="1" t="str">
        <f t="shared" si="17"/>
        <v>viernes</v>
      </c>
      <c r="E282" s="1" t="str">
        <f t="shared" si="18"/>
        <v>octubre</v>
      </c>
      <c r="F282" t="s">
        <v>14</v>
      </c>
      <c r="G282" t="s">
        <v>17</v>
      </c>
      <c r="H282" t="s">
        <v>18</v>
      </c>
      <c r="I282">
        <v>10</v>
      </c>
      <c r="J282">
        <v>10</v>
      </c>
      <c r="K282">
        <v>10</v>
      </c>
      <c r="L282">
        <v>10</v>
      </c>
      <c r="M282">
        <v>10</v>
      </c>
      <c r="N282" t="str">
        <f t="shared" si="20"/>
        <v>Excelente</v>
      </c>
      <c r="P282" s="6" t="s">
        <v>155</v>
      </c>
      <c r="Q282" s="6" t="str">
        <f t="shared" si="19"/>
        <v>41-65</v>
      </c>
      <c r="R282" s="6" t="s">
        <v>160</v>
      </c>
    </row>
    <row r="283" spans="1:18" x14ac:dyDescent="0.25">
      <c r="A283">
        <v>40601721</v>
      </c>
      <c r="B283" s="1">
        <v>45219.483312395831</v>
      </c>
      <c r="C283" s="1">
        <v>45219.488684484291</v>
      </c>
      <c r="D283" s="1" t="str">
        <f t="shared" si="17"/>
        <v>viernes</v>
      </c>
      <c r="E283" s="1" t="str">
        <f t="shared" si="18"/>
        <v>octubre</v>
      </c>
      <c r="F283" t="s">
        <v>14</v>
      </c>
      <c r="G283" t="s">
        <v>17</v>
      </c>
      <c r="H283" t="s">
        <v>18</v>
      </c>
      <c r="I283">
        <v>7</v>
      </c>
      <c r="J283">
        <v>6</v>
      </c>
      <c r="K283">
        <v>6</v>
      </c>
      <c r="L283">
        <v>7</v>
      </c>
      <c r="M283">
        <v>7</v>
      </c>
      <c r="N283" t="str">
        <f t="shared" si="20"/>
        <v>Bien</v>
      </c>
      <c r="P283" s="6" t="s">
        <v>157</v>
      </c>
      <c r="Q283" s="6" t="str">
        <f t="shared" si="19"/>
        <v>26-40</v>
      </c>
      <c r="R283" s="6" t="s">
        <v>161</v>
      </c>
    </row>
    <row r="284" spans="1:18" x14ac:dyDescent="0.25">
      <c r="A284">
        <v>40601768</v>
      </c>
      <c r="B284" s="1">
        <v>45219.488685011573</v>
      </c>
      <c r="C284" s="1">
        <v>45219.489044618458</v>
      </c>
      <c r="D284" s="1" t="str">
        <f t="shared" si="17"/>
        <v>viernes</v>
      </c>
      <c r="E284" s="1" t="str">
        <f t="shared" si="18"/>
        <v>octubre</v>
      </c>
      <c r="F284" t="s">
        <v>14</v>
      </c>
      <c r="G284" t="s">
        <v>17</v>
      </c>
      <c r="H284" t="s">
        <v>18</v>
      </c>
      <c r="I284">
        <v>10</v>
      </c>
      <c r="J284">
        <v>10</v>
      </c>
      <c r="K284">
        <v>10</v>
      </c>
      <c r="L284">
        <v>10</v>
      </c>
      <c r="M284">
        <v>10</v>
      </c>
      <c r="N284" t="str">
        <f t="shared" si="20"/>
        <v>Excelente</v>
      </c>
      <c r="P284" s="6" t="s">
        <v>156</v>
      </c>
      <c r="Q284" s="6" t="str">
        <f t="shared" si="19"/>
        <v>19-25</v>
      </c>
      <c r="R284" s="6" t="s">
        <v>161</v>
      </c>
    </row>
    <row r="285" spans="1:18" x14ac:dyDescent="0.25">
      <c r="A285">
        <v>40601770</v>
      </c>
      <c r="B285" s="1">
        <v>45219.489045497678</v>
      </c>
      <c r="C285" s="1">
        <v>45219.48932632825</v>
      </c>
      <c r="D285" s="1" t="str">
        <f t="shared" si="17"/>
        <v>viernes</v>
      </c>
      <c r="E285" s="1" t="str">
        <f t="shared" si="18"/>
        <v>octubre</v>
      </c>
      <c r="F285" t="s">
        <v>14</v>
      </c>
      <c r="G285" t="s">
        <v>17</v>
      </c>
      <c r="H285" t="s">
        <v>18</v>
      </c>
      <c r="I285">
        <v>10</v>
      </c>
      <c r="J285">
        <v>10</v>
      </c>
      <c r="K285">
        <v>10</v>
      </c>
      <c r="L285">
        <v>10</v>
      </c>
      <c r="M285">
        <v>10</v>
      </c>
      <c r="N285" t="str">
        <f t="shared" si="20"/>
        <v>Excelente</v>
      </c>
      <c r="P285" s="6" t="s">
        <v>155</v>
      </c>
      <c r="Q285" s="6" t="str">
        <f t="shared" si="19"/>
        <v>41-65</v>
      </c>
      <c r="R285" s="6" t="s">
        <v>160</v>
      </c>
    </row>
    <row r="286" spans="1:18" x14ac:dyDescent="0.25">
      <c r="A286">
        <v>40601773</v>
      </c>
      <c r="B286" s="1">
        <v>45219.489327546296</v>
      </c>
      <c r="C286" s="1">
        <v>45219.489706870263</v>
      </c>
      <c r="D286" s="1" t="str">
        <f t="shared" si="17"/>
        <v>viernes</v>
      </c>
      <c r="E286" s="1" t="str">
        <f t="shared" si="18"/>
        <v>octubre</v>
      </c>
      <c r="F286" t="s">
        <v>14</v>
      </c>
      <c r="G286" t="s">
        <v>17</v>
      </c>
      <c r="H286" t="s">
        <v>18</v>
      </c>
      <c r="I286">
        <v>10</v>
      </c>
      <c r="J286">
        <v>8</v>
      </c>
      <c r="K286">
        <v>10</v>
      </c>
      <c r="L286">
        <v>10</v>
      </c>
      <c r="M286">
        <v>10</v>
      </c>
      <c r="N286" t="str">
        <f t="shared" si="20"/>
        <v>Excelente</v>
      </c>
      <c r="P286" s="6" t="s">
        <v>156</v>
      </c>
      <c r="Q286" s="6" t="str">
        <f t="shared" si="19"/>
        <v>19-25</v>
      </c>
      <c r="R286" s="6" t="s">
        <v>160</v>
      </c>
    </row>
    <row r="287" spans="1:18" x14ac:dyDescent="0.25">
      <c r="A287">
        <v>40601783</v>
      </c>
      <c r="B287" s="1">
        <v>45219.490562222221</v>
      </c>
      <c r="C287" s="1">
        <v>45219.49091038722</v>
      </c>
      <c r="D287" s="1" t="str">
        <f t="shared" si="17"/>
        <v>viernes</v>
      </c>
      <c r="E287" s="1" t="str">
        <f t="shared" si="18"/>
        <v>octubre</v>
      </c>
      <c r="F287" t="s">
        <v>14</v>
      </c>
      <c r="G287" t="s">
        <v>17</v>
      </c>
      <c r="H287" t="s">
        <v>18</v>
      </c>
      <c r="I287">
        <v>10</v>
      </c>
      <c r="J287">
        <v>10</v>
      </c>
      <c r="K287">
        <v>10</v>
      </c>
      <c r="L287">
        <v>10</v>
      </c>
      <c r="M287">
        <v>10</v>
      </c>
      <c r="N287" t="str">
        <f t="shared" si="20"/>
        <v>Excelente</v>
      </c>
      <c r="P287" s="6" t="s">
        <v>158</v>
      </c>
      <c r="Q287" s="6" t="str">
        <f t="shared" si="19"/>
        <v>66-90</v>
      </c>
      <c r="R287" s="6" t="s">
        <v>166</v>
      </c>
    </row>
    <row r="288" spans="1:18" x14ac:dyDescent="0.25">
      <c r="A288">
        <v>40647286</v>
      </c>
      <c r="B288" s="1">
        <v>45222.843913032397</v>
      </c>
      <c r="C288" s="1">
        <v>45222.844131267993</v>
      </c>
      <c r="D288" s="1" t="str">
        <f t="shared" si="17"/>
        <v>lunes</v>
      </c>
      <c r="E288" s="1" t="str">
        <f t="shared" si="18"/>
        <v>octubre</v>
      </c>
      <c r="F288" t="s">
        <v>14</v>
      </c>
      <c r="G288" t="s">
        <v>17</v>
      </c>
      <c r="H288" t="s">
        <v>18</v>
      </c>
      <c r="I288">
        <v>10</v>
      </c>
      <c r="J288">
        <v>10</v>
      </c>
      <c r="K288">
        <v>10</v>
      </c>
      <c r="L288">
        <v>10</v>
      </c>
      <c r="M288">
        <v>10</v>
      </c>
      <c r="N288" t="str">
        <f t="shared" si="20"/>
        <v>Excelente</v>
      </c>
      <c r="P288" s="6" t="s">
        <v>157</v>
      </c>
      <c r="Q288" s="6" t="str">
        <f t="shared" si="19"/>
        <v>26-40</v>
      </c>
      <c r="R288" s="6" t="s">
        <v>161</v>
      </c>
    </row>
    <row r="289" spans="1:18" x14ac:dyDescent="0.25">
      <c r="A289">
        <v>40647295</v>
      </c>
      <c r="B289" s="1">
        <v>45222.844187442133</v>
      </c>
      <c r="C289" s="1">
        <v>45222.844476589453</v>
      </c>
      <c r="D289" s="1" t="str">
        <f t="shared" si="17"/>
        <v>lunes</v>
      </c>
      <c r="E289" s="1" t="str">
        <f t="shared" si="18"/>
        <v>octubre</v>
      </c>
      <c r="F289" t="s">
        <v>14</v>
      </c>
      <c r="G289" t="s">
        <v>17</v>
      </c>
      <c r="H289" t="s">
        <v>18</v>
      </c>
      <c r="I289">
        <v>10</v>
      </c>
      <c r="J289">
        <v>10</v>
      </c>
      <c r="K289">
        <v>10</v>
      </c>
      <c r="L289">
        <v>10</v>
      </c>
      <c r="M289">
        <v>10</v>
      </c>
      <c r="N289" t="str">
        <f t="shared" si="20"/>
        <v>Excelente</v>
      </c>
      <c r="P289" s="6" t="s">
        <v>155</v>
      </c>
      <c r="Q289" s="6" t="str">
        <f t="shared" si="19"/>
        <v>41-65</v>
      </c>
      <c r="R289" s="6" t="s">
        <v>160</v>
      </c>
    </row>
    <row r="290" spans="1:18" x14ac:dyDescent="0.25">
      <c r="A290">
        <v>40647300</v>
      </c>
      <c r="B290" s="1">
        <v>45222.844532777781</v>
      </c>
      <c r="C290" s="1">
        <v>45222.84476896259</v>
      </c>
      <c r="D290" s="1" t="str">
        <f t="shared" si="17"/>
        <v>lunes</v>
      </c>
      <c r="E290" s="1" t="str">
        <f t="shared" si="18"/>
        <v>octubre</v>
      </c>
      <c r="F290" t="s">
        <v>14</v>
      </c>
      <c r="G290" t="s">
        <v>17</v>
      </c>
      <c r="H290" t="s">
        <v>18</v>
      </c>
      <c r="I290">
        <v>10</v>
      </c>
      <c r="J290">
        <v>10</v>
      </c>
      <c r="K290">
        <v>10</v>
      </c>
      <c r="L290">
        <v>10</v>
      </c>
      <c r="M290">
        <v>10</v>
      </c>
      <c r="N290" t="str">
        <f t="shared" si="20"/>
        <v>Excelente</v>
      </c>
      <c r="P290" s="6" t="s">
        <v>159</v>
      </c>
      <c r="Q290" s="6" t="str">
        <f t="shared" si="19"/>
        <v>0-18</v>
      </c>
      <c r="R290" s="6" t="s">
        <v>160</v>
      </c>
    </row>
    <row r="291" spans="1:18" x14ac:dyDescent="0.25">
      <c r="A291">
        <v>40647325</v>
      </c>
      <c r="B291" s="1">
        <v>45222.845931504628</v>
      </c>
      <c r="C291" s="1">
        <v>45222.84625548646</v>
      </c>
      <c r="D291" s="1" t="str">
        <f t="shared" si="17"/>
        <v>lunes</v>
      </c>
      <c r="E291" s="1" t="str">
        <f t="shared" si="18"/>
        <v>octubre</v>
      </c>
      <c r="F291" t="s">
        <v>14</v>
      </c>
      <c r="G291" t="s">
        <v>17</v>
      </c>
      <c r="H291" t="s">
        <v>18</v>
      </c>
      <c r="I291">
        <v>10</v>
      </c>
      <c r="J291">
        <v>10</v>
      </c>
      <c r="K291">
        <v>10</v>
      </c>
      <c r="L291">
        <v>10</v>
      </c>
      <c r="M291">
        <v>10</v>
      </c>
      <c r="N291" t="str">
        <f t="shared" si="20"/>
        <v>Excelente</v>
      </c>
      <c r="P291" s="6" t="s">
        <v>155</v>
      </c>
      <c r="Q291" s="6" t="str">
        <f t="shared" si="19"/>
        <v>41-65</v>
      </c>
      <c r="R291" s="6" t="s">
        <v>166</v>
      </c>
    </row>
    <row r="292" spans="1:18" x14ac:dyDescent="0.25">
      <c r="A292">
        <v>40647334</v>
      </c>
      <c r="B292" s="1">
        <v>45222.846310925917</v>
      </c>
      <c r="C292" s="1">
        <v>45222.846678699723</v>
      </c>
      <c r="D292" s="1" t="str">
        <f t="shared" si="17"/>
        <v>lunes</v>
      </c>
      <c r="E292" s="1" t="str">
        <f t="shared" si="18"/>
        <v>octubre</v>
      </c>
      <c r="F292" t="s">
        <v>14</v>
      </c>
      <c r="G292" t="s">
        <v>17</v>
      </c>
      <c r="H292" t="s">
        <v>18</v>
      </c>
      <c r="I292">
        <v>9</v>
      </c>
      <c r="J292">
        <v>9</v>
      </c>
      <c r="K292">
        <v>10</v>
      </c>
      <c r="L292">
        <v>10</v>
      </c>
      <c r="M292">
        <v>9</v>
      </c>
      <c r="N292" t="str">
        <f t="shared" si="20"/>
        <v>Excelente</v>
      </c>
      <c r="P292" s="6" t="s">
        <v>156</v>
      </c>
      <c r="Q292" s="6" t="str">
        <f t="shared" si="19"/>
        <v>19-25</v>
      </c>
      <c r="R292" s="6" t="s">
        <v>160</v>
      </c>
    </row>
    <row r="293" spans="1:18" x14ac:dyDescent="0.25">
      <c r="A293">
        <v>40647337</v>
      </c>
      <c r="B293" s="1">
        <v>45222.846734120372</v>
      </c>
      <c r="C293" s="1">
        <v>45222.846991608567</v>
      </c>
      <c r="D293" s="1" t="str">
        <f t="shared" si="17"/>
        <v>lunes</v>
      </c>
      <c r="E293" s="1" t="str">
        <f t="shared" si="18"/>
        <v>octubre</v>
      </c>
      <c r="F293" t="s">
        <v>14</v>
      </c>
      <c r="G293" t="s">
        <v>17</v>
      </c>
      <c r="H293" t="s">
        <v>18</v>
      </c>
      <c r="I293">
        <v>10</v>
      </c>
      <c r="J293">
        <v>10</v>
      </c>
      <c r="K293">
        <v>10</v>
      </c>
      <c r="L293">
        <v>10</v>
      </c>
      <c r="M293">
        <v>10</v>
      </c>
      <c r="N293" t="str">
        <f t="shared" si="20"/>
        <v>Excelente</v>
      </c>
      <c r="P293" s="6" t="s">
        <v>157</v>
      </c>
      <c r="Q293" s="6" t="str">
        <f t="shared" si="19"/>
        <v>26-40</v>
      </c>
      <c r="R293" s="6" t="s">
        <v>161</v>
      </c>
    </row>
    <row r="294" spans="1:18" x14ac:dyDescent="0.25">
      <c r="A294">
        <v>40647347</v>
      </c>
      <c r="B294" s="1">
        <v>45222.847326354167</v>
      </c>
      <c r="C294" s="1">
        <v>45222.847545411169</v>
      </c>
      <c r="D294" s="1" t="str">
        <f t="shared" si="17"/>
        <v>lunes</v>
      </c>
      <c r="E294" s="1" t="str">
        <f t="shared" si="18"/>
        <v>octubre</v>
      </c>
      <c r="F294" t="s">
        <v>14</v>
      </c>
      <c r="G294" t="s">
        <v>17</v>
      </c>
      <c r="H294" t="s">
        <v>18</v>
      </c>
      <c r="I294">
        <v>10</v>
      </c>
      <c r="J294">
        <v>10</v>
      </c>
      <c r="K294">
        <v>10</v>
      </c>
      <c r="L294">
        <v>10</v>
      </c>
      <c r="M294">
        <v>10</v>
      </c>
      <c r="N294" t="str">
        <f t="shared" si="20"/>
        <v>Excelente</v>
      </c>
      <c r="P294" s="6" t="s">
        <v>157</v>
      </c>
      <c r="Q294" s="6" t="str">
        <f t="shared" si="19"/>
        <v>26-40</v>
      </c>
      <c r="R294" s="6" t="s">
        <v>161</v>
      </c>
    </row>
    <row r="295" spans="1:18" x14ac:dyDescent="0.25">
      <c r="A295">
        <v>40647352</v>
      </c>
      <c r="B295" s="1">
        <v>45222.847589884259</v>
      </c>
      <c r="C295" s="1">
        <v>45222.84786622697</v>
      </c>
      <c r="D295" s="1" t="str">
        <f t="shared" si="17"/>
        <v>lunes</v>
      </c>
      <c r="E295" s="1" t="str">
        <f t="shared" si="18"/>
        <v>octubre</v>
      </c>
      <c r="F295" t="s">
        <v>14</v>
      </c>
      <c r="G295" t="s">
        <v>17</v>
      </c>
      <c r="H295" t="s">
        <v>18</v>
      </c>
      <c r="I295">
        <v>8</v>
      </c>
      <c r="J295">
        <v>9</v>
      </c>
      <c r="K295">
        <v>10</v>
      </c>
      <c r="L295">
        <v>9</v>
      </c>
      <c r="M295">
        <v>9</v>
      </c>
      <c r="N295" t="str">
        <f t="shared" si="20"/>
        <v>Excelente</v>
      </c>
      <c r="P295" s="6" t="s">
        <v>157</v>
      </c>
      <c r="Q295" s="6" t="str">
        <f t="shared" si="19"/>
        <v>26-40</v>
      </c>
      <c r="R295" s="6" t="s">
        <v>161</v>
      </c>
    </row>
    <row r="296" spans="1:18" x14ac:dyDescent="0.25">
      <c r="A296">
        <v>40647361</v>
      </c>
      <c r="B296" s="1">
        <v>45222.848137071764</v>
      </c>
      <c r="C296" s="1">
        <v>45222.848365397942</v>
      </c>
      <c r="D296" s="1" t="str">
        <f t="shared" si="17"/>
        <v>lunes</v>
      </c>
      <c r="E296" s="1" t="str">
        <f t="shared" si="18"/>
        <v>octubre</v>
      </c>
      <c r="F296" t="s">
        <v>14</v>
      </c>
      <c r="G296" t="s">
        <v>17</v>
      </c>
      <c r="H296" t="s">
        <v>18</v>
      </c>
      <c r="I296">
        <v>10</v>
      </c>
      <c r="J296">
        <v>10</v>
      </c>
      <c r="K296">
        <v>10</v>
      </c>
      <c r="L296">
        <v>10</v>
      </c>
      <c r="M296">
        <v>10</v>
      </c>
      <c r="N296" t="str">
        <f t="shared" si="20"/>
        <v>Excelente</v>
      </c>
      <c r="P296" s="6" t="s">
        <v>158</v>
      </c>
      <c r="Q296" s="6" t="str">
        <f t="shared" si="19"/>
        <v>66-90</v>
      </c>
      <c r="R296" s="6" t="s">
        <v>166</v>
      </c>
    </row>
    <row r="297" spans="1:18" x14ac:dyDescent="0.25">
      <c r="A297">
        <v>40647374</v>
      </c>
      <c r="B297" s="1">
        <v>45222.848656261573</v>
      </c>
      <c r="C297" s="1">
        <v>45222.848857479767</v>
      </c>
      <c r="D297" s="1" t="str">
        <f t="shared" si="17"/>
        <v>lunes</v>
      </c>
      <c r="E297" s="1" t="str">
        <f t="shared" si="18"/>
        <v>octubre</v>
      </c>
      <c r="F297" t="s">
        <v>14</v>
      </c>
      <c r="G297" t="s">
        <v>17</v>
      </c>
      <c r="H297" t="s">
        <v>18</v>
      </c>
      <c r="I297">
        <v>10</v>
      </c>
      <c r="J297">
        <v>10</v>
      </c>
      <c r="K297">
        <v>10</v>
      </c>
      <c r="L297">
        <v>10</v>
      </c>
      <c r="M297">
        <v>10</v>
      </c>
      <c r="N297" t="str">
        <f t="shared" si="20"/>
        <v>Excelente</v>
      </c>
      <c r="P297" s="6" t="s">
        <v>155</v>
      </c>
      <c r="Q297" s="6" t="str">
        <f t="shared" si="19"/>
        <v>41-65</v>
      </c>
      <c r="R297" s="6" t="s">
        <v>166</v>
      </c>
    </row>
    <row r="298" spans="1:18" x14ac:dyDescent="0.25">
      <c r="A298">
        <v>40647377</v>
      </c>
      <c r="B298" s="1">
        <v>45222.848879953701</v>
      </c>
      <c r="C298" s="1">
        <v>45222.849128467416</v>
      </c>
      <c r="D298" s="1" t="str">
        <f t="shared" si="17"/>
        <v>lunes</v>
      </c>
      <c r="E298" s="1" t="str">
        <f t="shared" si="18"/>
        <v>octubre</v>
      </c>
      <c r="F298" t="s">
        <v>14</v>
      </c>
      <c r="G298" t="s">
        <v>17</v>
      </c>
      <c r="H298" t="s">
        <v>18</v>
      </c>
      <c r="I298">
        <v>10</v>
      </c>
      <c r="J298">
        <v>10</v>
      </c>
      <c r="K298">
        <v>10</v>
      </c>
      <c r="L298">
        <v>9</v>
      </c>
      <c r="M298">
        <v>10</v>
      </c>
      <c r="N298" t="str">
        <f t="shared" si="20"/>
        <v>Excelente</v>
      </c>
      <c r="P298" s="6" t="s">
        <v>158</v>
      </c>
      <c r="Q298" s="6" t="str">
        <f t="shared" si="19"/>
        <v>66-90</v>
      </c>
      <c r="R298" s="6" t="s">
        <v>160</v>
      </c>
    </row>
    <row r="299" spans="1:18" x14ac:dyDescent="0.25">
      <c r="A299">
        <v>40647381</v>
      </c>
      <c r="B299" s="1">
        <v>45222.849139965278</v>
      </c>
      <c r="C299" s="1">
        <v>45222.849413937452</v>
      </c>
      <c r="D299" s="1" t="str">
        <f t="shared" si="17"/>
        <v>lunes</v>
      </c>
      <c r="E299" s="1" t="str">
        <f t="shared" si="18"/>
        <v>octubre</v>
      </c>
      <c r="F299" t="s">
        <v>14</v>
      </c>
      <c r="G299" t="s">
        <v>17</v>
      </c>
      <c r="H299" t="s">
        <v>18</v>
      </c>
      <c r="I299">
        <v>10</v>
      </c>
      <c r="J299">
        <v>10</v>
      </c>
      <c r="K299">
        <v>10</v>
      </c>
      <c r="L299">
        <v>10</v>
      </c>
      <c r="M299">
        <v>10</v>
      </c>
      <c r="N299" t="str">
        <f t="shared" si="20"/>
        <v>Excelente</v>
      </c>
      <c r="P299" s="6" t="s">
        <v>155</v>
      </c>
      <c r="Q299" s="6" t="str">
        <f t="shared" si="19"/>
        <v>41-65</v>
      </c>
      <c r="R299" s="6" t="s">
        <v>160</v>
      </c>
    </row>
    <row r="300" spans="1:18" x14ac:dyDescent="0.25">
      <c r="A300">
        <v>40647386</v>
      </c>
      <c r="B300" s="1">
        <v>45222.849425439817</v>
      </c>
      <c r="C300" s="1">
        <v>45222.849722960309</v>
      </c>
      <c r="D300" s="1" t="str">
        <f t="shared" si="17"/>
        <v>lunes</v>
      </c>
      <c r="E300" s="1" t="str">
        <f t="shared" si="18"/>
        <v>octubre</v>
      </c>
      <c r="F300" t="s">
        <v>14</v>
      </c>
      <c r="G300" t="s">
        <v>17</v>
      </c>
      <c r="H300" t="s">
        <v>18</v>
      </c>
      <c r="I300">
        <v>10</v>
      </c>
      <c r="J300">
        <v>8</v>
      </c>
      <c r="K300">
        <v>10</v>
      </c>
      <c r="L300">
        <v>10</v>
      </c>
      <c r="M300">
        <v>10</v>
      </c>
      <c r="N300" t="str">
        <f t="shared" si="20"/>
        <v>Excelente</v>
      </c>
      <c r="P300" s="6" t="s">
        <v>156</v>
      </c>
      <c r="Q300" s="6" t="str">
        <f t="shared" si="19"/>
        <v>19-25</v>
      </c>
      <c r="R300" s="6" t="s">
        <v>160</v>
      </c>
    </row>
    <row r="301" spans="1:18" x14ac:dyDescent="0.25">
      <c r="A301">
        <v>40647392</v>
      </c>
      <c r="B301" s="1">
        <v>45222.849724201391</v>
      </c>
      <c r="C301" s="1">
        <v>45222.849983417538</v>
      </c>
      <c r="D301" s="1" t="str">
        <f t="shared" si="17"/>
        <v>lunes</v>
      </c>
      <c r="E301" s="1" t="str">
        <f t="shared" si="18"/>
        <v>octubre</v>
      </c>
      <c r="F301" t="s">
        <v>14</v>
      </c>
      <c r="G301" t="s">
        <v>17</v>
      </c>
      <c r="H301" t="s">
        <v>18</v>
      </c>
      <c r="I301">
        <v>10</v>
      </c>
      <c r="J301">
        <v>9</v>
      </c>
      <c r="K301">
        <v>10</v>
      </c>
      <c r="L301">
        <v>10</v>
      </c>
      <c r="M301">
        <v>8</v>
      </c>
      <c r="N301" t="str">
        <f t="shared" si="20"/>
        <v>Bien</v>
      </c>
      <c r="P301" s="6" t="s">
        <v>156</v>
      </c>
      <c r="Q301" s="6" t="str">
        <f t="shared" si="19"/>
        <v>19-25</v>
      </c>
      <c r="R301" s="6" t="s">
        <v>160</v>
      </c>
    </row>
    <row r="302" spans="1:18" x14ac:dyDescent="0.25">
      <c r="A302">
        <v>40647395</v>
      </c>
      <c r="B302" s="1">
        <v>45222.849984629633</v>
      </c>
      <c r="C302" s="1">
        <v>45222.850394604277</v>
      </c>
      <c r="D302" s="1" t="str">
        <f t="shared" si="17"/>
        <v>lunes</v>
      </c>
      <c r="E302" s="1" t="str">
        <f t="shared" si="18"/>
        <v>octubre</v>
      </c>
      <c r="F302" t="s">
        <v>14</v>
      </c>
      <c r="G302" t="s">
        <v>17</v>
      </c>
      <c r="H302" t="s">
        <v>18</v>
      </c>
      <c r="I302">
        <v>9</v>
      </c>
      <c r="J302">
        <v>7</v>
      </c>
      <c r="K302">
        <v>8</v>
      </c>
      <c r="L302">
        <v>7</v>
      </c>
      <c r="M302">
        <v>8</v>
      </c>
      <c r="N302" t="str">
        <f t="shared" si="20"/>
        <v>Bien</v>
      </c>
      <c r="P302" s="6" t="s">
        <v>157</v>
      </c>
      <c r="Q302" s="6" t="str">
        <f t="shared" si="19"/>
        <v>26-40</v>
      </c>
      <c r="R302" s="6" t="s">
        <v>166</v>
      </c>
    </row>
    <row r="303" spans="1:18" x14ac:dyDescent="0.25">
      <c r="A303">
        <v>40647407</v>
      </c>
      <c r="B303" s="1">
        <v>45222.850395833331</v>
      </c>
      <c r="C303" s="1">
        <v>45222.850705543737</v>
      </c>
      <c r="D303" s="1" t="str">
        <f t="shared" si="17"/>
        <v>lunes</v>
      </c>
      <c r="E303" s="1" t="str">
        <f t="shared" si="18"/>
        <v>octubre</v>
      </c>
      <c r="F303" t="s">
        <v>14</v>
      </c>
      <c r="G303" t="s">
        <v>17</v>
      </c>
      <c r="H303" t="s">
        <v>18</v>
      </c>
      <c r="I303">
        <v>9</v>
      </c>
      <c r="J303">
        <v>8</v>
      </c>
      <c r="K303">
        <v>9</v>
      </c>
      <c r="L303">
        <v>10</v>
      </c>
      <c r="M303">
        <v>9</v>
      </c>
      <c r="N303" t="str">
        <f t="shared" si="20"/>
        <v>Excelente</v>
      </c>
      <c r="P303" s="6" t="s">
        <v>155</v>
      </c>
      <c r="Q303" s="6" t="str">
        <f t="shared" si="19"/>
        <v>41-65</v>
      </c>
      <c r="R303" s="6" t="s">
        <v>160</v>
      </c>
    </row>
    <row r="304" spans="1:18" x14ac:dyDescent="0.25">
      <c r="A304">
        <v>40647412</v>
      </c>
      <c r="B304" s="1">
        <v>45222.850706805562</v>
      </c>
      <c r="C304" s="1">
        <v>45222.85101080712</v>
      </c>
      <c r="D304" s="1" t="str">
        <f t="shared" si="17"/>
        <v>lunes</v>
      </c>
      <c r="E304" s="1" t="str">
        <f t="shared" si="18"/>
        <v>octubre</v>
      </c>
      <c r="F304" t="s">
        <v>14</v>
      </c>
      <c r="G304" t="s">
        <v>17</v>
      </c>
      <c r="H304" t="s">
        <v>18</v>
      </c>
      <c r="I304">
        <v>8</v>
      </c>
      <c r="J304">
        <v>10</v>
      </c>
      <c r="K304">
        <v>10</v>
      </c>
      <c r="L304">
        <v>10</v>
      </c>
      <c r="M304">
        <v>10</v>
      </c>
      <c r="N304" t="str">
        <f t="shared" si="20"/>
        <v>Excelente</v>
      </c>
      <c r="P304" s="6" t="s">
        <v>157</v>
      </c>
      <c r="Q304" s="6" t="str">
        <f t="shared" si="19"/>
        <v>26-40</v>
      </c>
      <c r="R304" s="6" t="s">
        <v>161</v>
      </c>
    </row>
    <row r="305" spans="1:18" x14ac:dyDescent="0.25">
      <c r="A305">
        <v>40647416</v>
      </c>
      <c r="B305" s="1">
        <v>45222.851012013889</v>
      </c>
      <c r="C305" s="1">
        <v>45222.85134802854</v>
      </c>
      <c r="D305" s="1" t="str">
        <f t="shared" si="17"/>
        <v>lunes</v>
      </c>
      <c r="E305" s="1" t="str">
        <f t="shared" si="18"/>
        <v>octubre</v>
      </c>
      <c r="F305" t="s">
        <v>14</v>
      </c>
      <c r="G305" t="s">
        <v>17</v>
      </c>
      <c r="H305" t="s">
        <v>18</v>
      </c>
      <c r="I305">
        <v>9</v>
      </c>
      <c r="J305">
        <v>10</v>
      </c>
      <c r="K305">
        <v>10</v>
      </c>
      <c r="L305">
        <v>10</v>
      </c>
      <c r="M305">
        <v>9</v>
      </c>
      <c r="N305" t="str">
        <f t="shared" si="20"/>
        <v>Excelente</v>
      </c>
      <c r="P305" s="6" t="s">
        <v>159</v>
      </c>
      <c r="Q305" s="6" t="str">
        <f t="shared" si="19"/>
        <v>0-18</v>
      </c>
      <c r="R305" s="6" t="s">
        <v>160</v>
      </c>
    </row>
    <row r="306" spans="1:18" x14ac:dyDescent="0.25">
      <c r="A306">
        <v>40647423</v>
      </c>
      <c r="B306" s="1">
        <v>45222.851349259261</v>
      </c>
      <c r="C306" s="1">
        <v>45222.851764877523</v>
      </c>
      <c r="D306" s="1" t="str">
        <f t="shared" si="17"/>
        <v>lunes</v>
      </c>
      <c r="E306" s="1" t="str">
        <f t="shared" si="18"/>
        <v>octubre</v>
      </c>
      <c r="F306" t="s">
        <v>14</v>
      </c>
      <c r="G306" t="s">
        <v>17</v>
      </c>
      <c r="H306" t="s">
        <v>18</v>
      </c>
      <c r="I306">
        <v>10</v>
      </c>
      <c r="J306">
        <v>10</v>
      </c>
      <c r="K306">
        <v>10</v>
      </c>
      <c r="L306">
        <v>10</v>
      </c>
      <c r="M306">
        <v>10</v>
      </c>
      <c r="N306" t="str">
        <f t="shared" si="20"/>
        <v>Excelente</v>
      </c>
      <c r="P306" s="6" t="s">
        <v>156</v>
      </c>
      <c r="Q306" s="6" t="str">
        <f t="shared" si="19"/>
        <v>19-25</v>
      </c>
      <c r="R306" s="6" t="s">
        <v>160</v>
      </c>
    </row>
    <row r="307" spans="1:18" x14ac:dyDescent="0.25">
      <c r="A307">
        <v>40647433</v>
      </c>
      <c r="B307" s="1">
        <v>45222.851766099528</v>
      </c>
      <c r="C307" s="1">
        <v>45222.852044082167</v>
      </c>
      <c r="D307" s="1" t="str">
        <f t="shared" si="17"/>
        <v>lunes</v>
      </c>
      <c r="E307" s="1" t="str">
        <f t="shared" si="18"/>
        <v>octubre</v>
      </c>
      <c r="F307" t="s">
        <v>14</v>
      </c>
      <c r="G307" t="s">
        <v>17</v>
      </c>
      <c r="H307" t="s">
        <v>18</v>
      </c>
      <c r="I307">
        <v>9</v>
      </c>
      <c r="J307">
        <v>9</v>
      </c>
      <c r="K307">
        <v>9</v>
      </c>
      <c r="L307">
        <v>5</v>
      </c>
      <c r="M307">
        <v>9</v>
      </c>
      <c r="N307" t="str">
        <f t="shared" si="20"/>
        <v>Excelente</v>
      </c>
      <c r="P307" s="6" t="s">
        <v>157</v>
      </c>
      <c r="Q307" s="6" t="str">
        <f t="shared" si="19"/>
        <v>26-40</v>
      </c>
      <c r="R307" s="6" t="s">
        <v>166</v>
      </c>
    </row>
    <row r="308" spans="1:18" x14ac:dyDescent="0.25">
      <c r="A308">
        <v>40647457</v>
      </c>
      <c r="B308" s="1">
        <v>45222.852596122677</v>
      </c>
      <c r="C308" s="1">
        <v>45222.858780043643</v>
      </c>
      <c r="D308" s="1" t="str">
        <f t="shared" si="17"/>
        <v>lunes</v>
      </c>
      <c r="E308" s="1" t="str">
        <f t="shared" si="18"/>
        <v>octubre</v>
      </c>
      <c r="F308" t="s">
        <v>14</v>
      </c>
      <c r="G308" t="s">
        <v>17</v>
      </c>
      <c r="H308" t="s">
        <v>18</v>
      </c>
      <c r="I308">
        <v>8</v>
      </c>
      <c r="J308">
        <v>10</v>
      </c>
      <c r="K308">
        <v>10</v>
      </c>
      <c r="L308">
        <v>7</v>
      </c>
      <c r="M308">
        <v>10</v>
      </c>
      <c r="N308" t="str">
        <f t="shared" si="20"/>
        <v>Excelente</v>
      </c>
      <c r="P308" s="6" t="s">
        <v>158</v>
      </c>
      <c r="Q308" s="6" t="str">
        <f t="shared" si="19"/>
        <v>66-90</v>
      </c>
      <c r="R308" s="6" t="s">
        <v>161</v>
      </c>
    </row>
    <row r="309" spans="1:18" x14ac:dyDescent="0.25">
      <c r="A309">
        <v>40647552</v>
      </c>
      <c r="B309" s="1">
        <v>45222.858780451388</v>
      </c>
      <c r="C309" s="1">
        <v>45222.85907886058</v>
      </c>
      <c r="D309" s="1" t="str">
        <f t="shared" si="17"/>
        <v>lunes</v>
      </c>
      <c r="E309" s="1" t="str">
        <f t="shared" si="18"/>
        <v>octubre</v>
      </c>
      <c r="F309" t="s">
        <v>14</v>
      </c>
      <c r="G309" t="s">
        <v>17</v>
      </c>
      <c r="H309" t="s">
        <v>18</v>
      </c>
      <c r="I309">
        <v>10</v>
      </c>
      <c r="J309">
        <v>10</v>
      </c>
      <c r="K309">
        <v>10</v>
      </c>
      <c r="L309">
        <v>10</v>
      </c>
      <c r="M309">
        <v>10</v>
      </c>
      <c r="N309" t="str">
        <f t="shared" si="20"/>
        <v>Excelente</v>
      </c>
      <c r="P309" s="6" t="s">
        <v>158</v>
      </c>
      <c r="Q309" s="6" t="str">
        <f t="shared" si="19"/>
        <v>66-90</v>
      </c>
      <c r="R309" s="6" t="s">
        <v>160</v>
      </c>
    </row>
    <row r="310" spans="1:18" x14ac:dyDescent="0.25">
      <c r="A310">
        <v>40647556</v>
      </c>
      <c r="B310" s="1">
        <v>45222.859079398149</v>
      </c>
      <c r="C310" s="1">
        <v>45222.859713582293</v>
      </c>
      <c r="D310" s="1" t="str">
        <f t="shared" si="17"/>
        <v>lunes</v>
      </c>
      <c r="E310" s="1" t="str">
        <f t="shared" si="18"/>
        <v>octubre</v>
      </c>
      <c r="F310" t="s">
        <v>14</v>
      </c>
      <c r="G310" t="s">
        <v>17</v>
      </c>
      <c r="H310" t="s">
        <v>18</v>
      </c>
      <c r="I310">
        <v>9</v>
      </c>
      <c r="J310">
        <v>8</v>
      </c>
      <c r="K310">
        <v>9</v>
      </c>
      <c r="L310">
        <v>8</v>
      </c>
      <c r="M310">
        <v>9</v>
      </c>
      <c r="N310" t="str">
        <f t="shared" si="20"/>
        <v>Excelente</v>
      </c>
      <c r="P310" s="6" t="s">
        <v>158</v>
      </c>
      <c r="Q310" s="6" t="str">
        <f t="shared" si="19"/>
        <v>66-90</v>
      </c>
      <c r="R310" s="6" t="s">
        <v>160</v>
      </c>
    </row>
    <row r="311" spans="1:18" x14ac:dyDescent="0.25">
      <c r="A311">
        <v>40647564</v>
      </c>
      <c r="B311" s="1">
        <v>45222.859714259263</v>
      </c>
      <c r="C311" s="1">
        <v>45222.860121807164</v>
      </c>
      <c r="D311" s="1" t="str">
        <f t="shared" si="17"/>
        <v>lunes</v>
      </c>
      <c r="E311" s="1" t="str">
        <f t="shared" si="18"/>
        <v>octubre</v>
      </c>
      <c r="F311" t="s">
        <v>14</v>
      </c>
      <c r="G311" t="s">
        <v>17</v>
      </c>
      <c r="H311" t="s">
        <v>18</v>
      </c>
      <c r="I311">
        <v>10</v>
      </c>
      <c r="J311">
        <v>9</v>
      </c>
      <c r="K311">
        <v>9</v>
      </c>
      <c r="L311">
        <v>9</v>
      </c>
      <c r="M311">
        <v>10</v>
      </c>
      <c r="N311" t="str">
        <f t="shared" si="20"/>
        <v>Excelente</v>
      </c>
      <c r="P311" s="6" t="s">
        <v>158</v>
      </c>
      <c r="Q311" s="6" t="str">
        <f t="shared" si="19"/>
        <v>66-90</v>
      </c>
      <c r="R311" s="6" t="s">
        <v>161</v>
      </c>
    </row>
    <row r="312" spans="1:18" x14ac:dyDescent="0.25">
      <c r="A312">
        <v>40647570</v>
      </c>
      <c r="B312" s="1">
        <v>45222.860122199083</v>
      </c>
      <c r="C312" s="1">
        <v>45222.860433849193</v>
      </c>
      <c r="D312" s="1" t="str">
        <f t="shared" si="17"/>
        <v>lunes</v>
      </c>
      <c r="E312" s="1" t="str">
        <f t="shared" si="18"/>
        <v>octubre</v>
      </c>
      <c r="F312" t="s">
        <v>14</v>
      </c>
      <c r="G312" t="s">
        <v>17</v>
      </c>
      <c r="H312" t="s">
        <v>18</v>
      </c>
      <c r="I312">
        <v>9</v>
      </c>
      <c r="J312">
        <v>10</v>
      </c>
      <c r="K312">
        <v>10</v>
      </c>
      <c r="L312">
        <v>10</v>
      </c>
      <c r="M312">
        <v>10</v>
      </c>
      <c r="N312" t="str">
        <f t="shared" si="20"/>
        <v>Excelente</v>
      </c>
      <c r="P312" s="6" t="s">
        <v>157</v>
      </c>
      <c r="Q312" s="6" t="str">
        <f t="shared" si="19"/>
        <v>26-40</v>
      </c>
      <c r="R312" s="6" t="s">
        <v>161</v>
      </c>
    </row>
    <row r="313" spans="1:18" x14ac:dyDescent="0.25">
      <c r="A313">
        <v>40647574</v>
      </c>
      <c r="B313" s="1">
        <v>45222.860434270828</v>
      </c>
      <c r="C313" s="1">
        <v>45222.860904429697</v>
      </c>
      <c r="D313" s="1" t="str">
        <f t="shared" si="17"/>
        <v>lunes</v>
      </c>
      <c r="E313" s="1" t="str">
        <f t="shared" si="18"/>
        <v>octubre</v>
      </c>
      <c r="F313" t="s">
        <v>14</v>
      </c>
      <c r="G313" t="s">
        <v>17</v>
      </c>
      <c r="H313" t="s">
        <v>18</v>
      </c>
      <c r="I313">
        <v>9</v>
      </c>
      <c r="J313">
        <v>6</v>
      </c>
      <c r="K313">
        <v>9</v>
      </c>
      <c r="L313">
        <v>10</v>
      </c>
      <c r="M313">
        <v>9</v>
      </c>
      <c r="N313" t="str">
        <f t="shared" si="20"/>
        <v>Excelente</v>
      </c>
      <c r="P313" s="6" t="s">
        <v>155</v>
      </c>
      <c r="Q313" s="6" t="str">
        <f t="shared" si="19"/>
        <v>41-65</v>
      </c>
      <c r="R313" s="6" t="s">
        <v>160</v>
      </c>
    </row>
    <row r="314" spans="1:18" x14ac:dyDescent="0.25">
      <c r="A314">
        <v>40647585</v>
      </c>
      <c r="B314" s="1">
        <v>45222.860904814806</v>
      </c>
      <c r="C314" s="1">
        <v>45222.861231568611</v>
      </c>
      <c r="D314" s="1" t="str">
        <f t="shared" si="17"/>
        <v>lunes</v>
      </c>
      <c r="E314" s="1" t="str">
        <f t="shared" si="18"/>
        <v>octubre</v>
      </c>
      <c r="F314" t="s">
        <v>14</v>
      </c>
      <c r="G314" t="s">
        <v>17</v>
      </c>
      <c r="H314" t="s">
        <v>18</v>
      </c>
      <c r="I314">
        <v>7</v>
      </c>
      <c r="J314">
        <v>9</v>
      </c>
      <c r="K314">
        <v>10</v>
      </c>
      <c r="L314">
        <v>10</v>
      </c>
      <c r="M314">
        <v>9</v>
      </c>
      <c r="N314" t="str">
        <f t="shared" si="20"/>
        <v>Excelente</v>
      </c>
      <c r="P314" s="6" t="s">
        <v>157</v>
      </c>
      <c r="Q314" s="6" t="str">
        <f t="shared" si="19"/>
        <v>26-40</v>
      </c>
      <c r="R314" s="6" t="s">
        <v>160</v>
      </c>
    </row>
    <row r="315" spans="1:18" x14ac:dyDescent="0.25">
      <c r="A315">
        <v>40647591</v>
      </c>
      <c r="B315" s="1">
        <v>45222.861232002317</v>
      </c>
      <c r="C315" s="1">
        <v>45222.861554035073</v>
      </c>
      <c r="D315" s="1" t="str">
        <f t="shared" si="17"/>
        <v>lunes</v>
      </c>
      <c r="E315" s="1" t="str">
        <f t="shared" si="18"/>
        <v>octubre</v>
      </c>
      <c r="F315" t="s">
        <v>14</v>
      </c>
      <c r="G315" t="s">
        <v>17</v>
      </c>
      <c r="H315" t="s">
        <v>18</v>
      </c>
      <c r="I315">
        <v>10</v>
      </c>
      <c r="J315">
        <v>7</v>
      </c>
      <c r="K315">
        <v>9</v>
      </c>
      <c r="L315">
        <v>9</v>
      </c>
      <c r="M315">
        <v>10</v>
      </c>
      <c r="N315" t="str">
        <f t="shared" si="20"/>
        <v>Excelente</v>
      </c>
      <c r="P315" s="6" t="s">
        <v>156</v>
      </c>
      <c r="Q315" s="6" t="str">
        <f t="shared" si="19"/>
        <v>19-25</v>
      </c>
      <c r="R315" s="6" t="s">
        <v>166</v>
      </c>
    </row>
    <row r="316" spans="1:18" x14ac:dyDescent="0.25">
      <c r="A316">
        <v>40647596</v>
      </c>
      <c r="B316" s="1">
        <v>45222.86155439815</v>
      </c>
      <c r="C316" s="1">
        <v>45222.861841899801</v>
      </c>
      <c r="D316" s="1" t="str">
        <f t="shared" si="17"/>
        <v>lunes</v>
      </c>
      <c r="E316" s="1" t="str">
        <f t="shared" si="18"/>
        <v>octubre</v>
      </c>
      <c r="F316" t="s">
        <v>14</v>
      </c>
      <c r="G316" t="s">
        <v>17</v>
      </c>
      <c r="H316" t="s">
        <v>18</v>
      </c>
      <c r="I316">
        <v>9</v>
      </c>
      <c r="J316">
        <v>10</v>
      </c>
      <c r="K316">
        <v>10</v>
      </c>
      <c r="L316">
        <v>10</v>
      </c>
      <c r="M316">
        <v>10</v>
      </c>
      <c r="N316" t="str">
        <f t="shared" si="20"/>
        <v>Excelente</v>
      </c>
      <c r="P316" s="6" t="s">
        <v>157</v>
      </c>
      <c r="Q316" s="6" t="str">
        <f t="shared" si="19"/>
        <v>26-40</v>
      </c>
      <c r="R316" s="6" t="s">
        <v>161</v>
      </c>
    </row>
    <row r="317" spans="1:18" x14ac:dyDescent="0.25">
      <c r="A317">
        <v>40647599</v>
      </c>
      <c r="B317" s="1">
        <v>45222.861842337959</v>
      </c>
      <c r="C317" s="1">
        <v>45222.862294739018</v>
      </c>
      <c r="D317" s="1" t="str">
        <f t="shared" si="17"/>
        <v>lunes</v>
      </c>
      <c r="E317" s="1" t="str">
        <f t="shared" si="18"/>
        <v>octubre</v>
      </c>
      <c r="F317" t="s">
        <v>14</v>
      </c>
      <c r="G317" t="s">
        <v>17</v>
      </c>
      <c r="H317" t="s">
        <v>18</v>
      </c>
      <c r="I317">
        <v>10</v>
      </c>
      <c r="J317">
        <v>10</v>
      </c>
      <c r="K317">
        <v>10</v>
      </c>
      <c r="L317">
        <v>10</v>
      </c>
      <c r="M317">
        <v>10</v>
      </c>
      <c r="N317" t="str">
        <f t="shared" si="20"/>
        <v>Excelente</v>
      </c>
      <c r="P317" s="6" t="s">
        <v>159</v>
      </c>
      <c r="Q317" s="6" t="str">
        <f t="shared" si="19"/>
        <v>0-18</v>
      </c>
      <c r="R317" s="6" t="s">
        <v>160</v>
      </c>
    </row>
    <row r="318" spans="1:18" x14ac:dyDescent="0.25">
      <c r="A318">
        <v>40647606</v>
      </c>
      <c r="B318" s="1">
        <v>45222.862295104169</v>
      </c>
      <c r="C318" s="1">
        <v>45222.862723318009</v>
      </c>
      <c r="D318" s="1" t="str">
        <f t="shared" si="17"/>
        <v>lunes</v>
      </c>
      <c r="E318" s="1" t="str">
        <f t="shared" si="18"/>
        <v>octubre</v>
      </c>
      <c r="F318" t="s">
        <v>14</v>
      </c>
      <c r="G318" t="s">
        <v>17</v>
      </c>
      <c r="H318" t="s">
        <v>18</v>
      </c>
      <c r="I318">
        <v>10</v>
      </c>
      <c r="J318">
        <v>7</v>
      </c>
      <c r="K318">
        <v>10</v>
      </c>
      <c r="L318">
        <v>10</v>
      </c>
      <c r="M318">
        <v>10</v>
      </c>
      <c r="N318" t="str">
        <f t="shared" si="20"/>
        <v>Excelente</v>
      </c>
      <c r="P318" s="6" t="s">
        <v>159</v>
      </c>
      <c r="Q318" s="6" t="str">
        <f t="shared" si="19"/>
        <v>0-18</v>
      </c>
      <c r="R318" s="6" t="s">
        <v>160</v>
      </c>
    </row>
    <row r="319" spans="1:18" x14ac:dyDescent="0.25">
      <c r="A319">
        <v>40647618</v>
      </c>
      <c r="B319" s="1">
        <v>45222.863045324077</v>
      </c>
      <c r="C319" s="1">
        <v>45222.863512859447</v>
      </c>
      <c r="D319" s="1" t="str">
        <f t="shared" si="17"/>
        <v>lunes</v>
      </c>
      <c r="E319" s="1" t="str">
        <f t="shared" si="18"/>
        <v>octubre</v>
      </c>
      <c r="F319" t="s">
        <v>14</v>
      </c>
      <c r="G319" t="s">
        <v>17</v>
      </c>
      <c r="H319" t="s">
        <v>18</v>
      </c>
      <c r="I319">
        <v>10</v>
      </c>
      <c r="J319">
        <v>9</v>
      </c>
      <c r="K319">
        <v>9</v>
      </c>
      <c r="L319">
        <v>9</v>
      </c>
      <c r="M319">
        <v>9</v>
      </c>
      <c r="N319" t="str">
        <f t="shared" si="20"/>
        <v>Excelente</v>
      </c>
      <c r="P319" s="6" t="s">
        <v>158</v>
      </c>
      <c r="Q319" s="6" t="str">
        <f t="shared" si="19"/>
        <v>66-90</v>
      </c>
      <c r="R319" s="6" t="s">
        <v>160</v>
      </c>
    </row>
    <row r="320" spans="1:18" x14ac:dyDescent="0.25">
      <c r="A320">
        <v>40647624</v>
      </c>
      <c r="B320" s="1">
        <v>45222.863513206023</v>
      </c>
      <c r="C320" s="1">
        <v>45222.863806457128</v>
      </c>
      <c r="D320" s="1" t="str">
        <f t="shared" si="17"/>
        <v>lunes</v>
      </c>
      <c r="E320" s="1" t="str">
        <f t="shared" si="18"/>
        <v>octubre</v>
      </c>
      <c r="F320" t="s">
        <v>14</v>
      </c>
      <c r="G320" t="s">
        <v>17</v>
      </c>
      <c r="H320" t="s">
        <v>18</v>
      </c>
      <c r="I320">
        <v>10</v>
      </c>
      <c r="J320">
        <v>10</v>
      </c>
      <c r="K320">
        <v>10</v>
      </c>
      <c r="L320">
        <v>10</v>
      </c>
      <c r="M320">
        <v>10</v>
      </c>
      <c r="N320" t="str">
        <f t="shared" si="20"/>
        <v>Excelente</v>
      </c>
      <c r="P320" s="6" t="s">
        <v>155</v>
      </c>
      <c r="Q320" s="6" t="str">
        <f t="shared" si="19"/>
        <v>41-65</v>
      </c>
      <c r="R320" s="6" t="s">
        <v>160</v>
      </c>
    </row>
    <row r="321" spans="1:18" x14ac:dyDescent="0.25">
      <c r="A321">
        <v>40647629</v>
      </c>
      <c r="B321" s="1">
        <v>45222.86380684028</v>
      </c>
      <c r="C321" s="1">
        <v>45222.864120851576</v>
      </c>
      <c r="D321" s="1" t="str">
        <f t="shared" si="17"/>
        <v>lunes</v>
      </c>
      <c r="E321" s="1" t="str">
        <f t="shared" si="18"/>
        <v>octubre</v>
      </c>
      <c r="F321" t="s">
        <v>14</v>
      </c>
      <c r="G321" t="s">
        <v>17</v>
      </c>
      <c r="H321" t="s">
        <v>18</v>
      </c>
      <c r="I321">
        <v>9</v>
      </c>
      <c r="J321">
        <v>10</v>
      </c>
      <c r="K321">
        <v>10</v>
      </c>
      <c r="L321">
        <v>7</v>
      </c>
      <c r="M321">
        <v>9</v>
      </c>
      <c r="N321" t="str">
        <f t="shared" si="20"/>
        <v>Excelente</v>
      </c>
      <c r="P321" s="6" t="s">
        <v>159</v>
      </c>
      <c r="Q321" s="6" t="str">
        <f t="shared" si="19"/>
        <v>0-18</v>
      </c>
      <c r="R321" s="6" t="s">
        <v>161</v>
      </c>
    </row>
    <row r="322" spans="1:18" x14ac:dyDescent="0.25">
      <c r="A322">
        <v>40647634</v>
      </c>
      <c r="B322" s="1">
        <v>45222.864121192128</v>
      </c>
      <c r="C322" s="1">
        <v>45222.864455285038</v>
      </c>
      <c r="D322" s="1" t="str">
        <f t="shared" ref="D322:D385" si="21">TEXT(B322, "dddd")</f>
        <v>lunes</v>
      </c>
      <c r="E322" s="1" t="str">
        <f t="shared" ref="E322:E385" si="22">TEXT(B322,"mmmm")</f>
        <v>octubre</v>
      </c>
      <c r="F322" t="s">
        <v>14</v>
      </c>
      <c r="G322" t="s">
        <v>17</v>
      </c>
      <c r="H322" t="s">
        <v>18</v>
      </c>
      <c r="I322">
        <v>10</v>
      </c>
      <c r="J322">
        <v>9</v>
      </c>
      <c r="K322">
        <v>10</v>
      </c>
      <c r="L322">
        <v>7</v>
      </c>
      <c r="M322">
        <v>9</v>
      </c>
      <c r="N322" t="str">
        <f t="shared" si="20"/>
        <v>Excelente</v>
      </c>
      <c r="P322" s="6" t="s">
        <v>159</v>
      </c>
      <c r="Q322" s="6" t="str">
        <f t="shared" ref="Q322:Q385" si="23">IF(P322="Menos de 18 años", "0-18", IF(P322="De 18 a 25 años", "19-25", IF(P322="De 26 a 40 años", "26-40", IF(P322="De 41 a 65 años", "41-65", IF(P322="De 66 o más años", "66-90", "Otro")))))</f>
        <v>0-18</v>
      </c>
      <c r="R322" s="6" t="s">
        <v>160</v>
      </c>
    </row>
    <row r="323" spans="1:18" x14ac:dyDescent="0.25">
      <c r="A323">
        <v>40647640</v>
      </c>
      <c r="B323" s="1">
        <v>45222.864455659721</v>
      </c>
      <c r="C323" s="1">
        <v>45222.864870021389</v>
      </c>
      <c r="D323" s="1" t="str">
        <f t="shared" si="21"/>
        <v>lunes</v>
      </c>
      <c r="E323" s="1" t="str">
        <f t="shared" si="22"/>
        <v>octubre</v>
      </c>
      <c r="F323" t="s">
        <v>14</v>
      </c>
      <c r="G323" t="s">
        <v>17</v>
      </c>
      <c r="H323" t="s">
        <v>18</v>
      </c>
      <c r="I323">
        <v>10</v>
      </c>
      <c r="J323">
        <v>10</v>
      </c>
      <c r="K323">
        <v>10</v>
      </c>
      <c r="L323">
        <v>10</v>
      </c>
      <c r="M323">
        <v>10</v>
      </c>
      <c r="N323" t="str">
        <f t="shared" si="20"/>
        <v>Excelente</v>
      </c>
      <c r="P323" s="6" t="s">
        <v>155</v>
      </c>
      <c r="Q323" s="6" t="str">
        <f t="shared" si="23"/>
        <v>41-65</v>
      </c>
      <c r="R323" s="6" t="s">
        <v>161</v>
      </c>
    </row>
    <row r="324" spans="1:18" x14ac:dyDescent="0.25">
      <c r="A324">
        <v>40647648</v>
      </c>
      <c r="B324" s="1">
        <v>45222.864870381942</v>
      </c>
      <c r="C324" s="1">
        <v>45222.865173929233</v>
      </c>
      <c r="D324" s="1" t="str">
        <f t="shared" si="21"/>
        <v>lunes</v>
      </c>
      <c r="E324" s="1" t="str">
        <f t="shared" si="22"/>
        <v>octubre</v>
      </c>
      <c r="F324" t="s">
        <v>14</v>
      </c>
      <c r="G324" t="s">
        <v>17</v>
      </c>
      <c r="H324" t="s">
        <v>18</v>
      </c>
      <c r="I324">
        <v>10</v>
      </c>
      <c r="J324">
        <v>10</v>
      </c>
      <c r="K324">
        <v>10</v>
      </c>
      <c r="L324">
        <v>10</v>
      </c>
      <c r="M324">
        <v>10</v>
      </c>
      <c r="N324" t="str">
        <f t="shared" si="20"/>
        <v>Excelente</v>
      </c>
      <c r="P324" s="6" t="s">
        <v>158</v>
      </c>
      <c r="Q324" s="6" t="str">
        <f t="shared" si="23"/>
        <v>66-90</v>
      </c>
      <c r="R324" s="6" t="s">
        <v>161</v>
      </c>
    </row>
    <row r="325" spans="1:18" x14ac:dyDescent="0.25">
      <c r="A325">
        <v>40647652</v>
      </c>
      <c r="B325" s="1">
        <v>45222.865174270832</v>
      </c>
      <c r="C325" s="1">
        <v>45222.865775910483</v>
      </c>
      <c r="D325" s="1" t="str">
        <f t="shared" si="21"/>
        <v>lunes</v>
      </c>
      <c r="E325" s="1" t="str">
        <f t="shared" si="22"/>
        <v>octubre</v>
      </c>
      <c r="F325" t="s">
        <v>14</v>
      </c>
      <c r="G325" t="s">
        <v>17</v>
      </c>
      <c r="H325" t="s">
        <v>18</v>
      </c>
      <c r="I325">
        <v>10</v>
      </c>
      <c r="J325">
        <v>10</v>
      </c>
      <c r="K325">
        <v>10</v>
      </c>
      <c r="L325">
        <v>10</v>
      </c>
      <c r="M325">
        <v>10</v>
      </c>
      <c r="N325" t="str">
        <f t="shared" si="20"/>
        <v>Excelente</v>
      </c>
      <c r="P325" s="6" t="s">
        <v>159</v>
      </c>
      <c r="Q325" s="6" t="str">
        <f t="shared" si="23"/>
        <v>0-18</v>
      </c>
      <c r="R325" s="6" t="s">
        <v>161</v>
      </c>
    </row>
    <row r="326" spans="1:18" x14ac:dyDescent="0.25">
      <c r="A326">
        <v>40647666</v>
      </c>
      <c r="B326" s="1">
        <v>45222.86603902778</v>
      </c>
      <c r="C326" s="1">
        <v>45222.866357985069</v>
      </c>
      <c r="D326" s="1" t="str">
        <f t="shared" si="21"/>
        <v>lunes</v>
      </c>
      <c r="E326" s="1" t="str">
        <f t="shared" si="22"/>
        <v>octubre</v>
      </c>
      <c r="F326" t="s">
        <v>14</v>
      </c>
      <c r="G326" t="s">
        <v>17</v>
      </c>
      <c r="H326" t="s">
        <v>18</v>
      </c>
      <c r="I326">
        <v>10</v>
      </c>
      <c r="J326">
        <v>10</v>
      </c>
      <c r="K326">
        <v>10</v>
      </c>
      <c r="L326">
        <v>4</v>
      </c>
      <c r="M326">
        <v>9</v>
      </c>
      <c r="N326" t="str">
        <f t="shared" si="20"/>
        <v>Excelente</v>
      </c>
      <c r="P326" s="6" t="s">
        <v>155</v>
      </c>
      <c r="Q326" s="6" t="str">
        <f t="shared" si="23"/>
        <v>41-65</v>
      </c>
      <c r="R326" s="6" t="s">
        <v>161</v>
      </c>
    </row>
    <row r="327" spans="1:18" x14ac:dyDescent="0.25">
      <c r="A327">
        <v>40647672</v>
      </c>
      <c r="B327" s="1">
        <v>45222.866358321757</v>
      </c>
      <c r="C327" s="1">
        <v>45222.866798859737</v>
      </c>
      <c r="D327" s="1" t="str">
        <f t="shared" si="21"/>
        <v>lunes</v>
      </c>
      <c r="E327" s="1" t="str">
        <f t="shared" si="22"/>
        <v>octubre</v>
      </c>
      <c r="F327" t="s">
        <v>14</v>
      </c>
      <c r="G327" t="s">
        <v>17</v>
      </c>
      <c r="H327" t="s">
        <v>18</v>
      </c>
      <c r="I327">
        <v>9</v>
      </c>
      <c r="J327">
        <v>10</v>
      </c>
      <c r="K327">
        <v>10</v>
      </c>
      <c r="L327">
        <v>9</v>
      </c>
      <c r="M327">
        <v>10</v>
      </c>
      <c r="N327" t="str">
        <f t="shared" si="20"/>
        <v>Excelente</v>
      </c>
      <c r="P327" s="6" t="s">
        <v>159</v>
      </c>
      <c r="Q327" s="6" t="str">
        <f t="shared" si="23"/>
        <v>0-18</v>
      </c>
      <c r="R327" s="6" t="s">
        <v>160</v>
      </c>
    </row>
    <row r="328" spans="1:18" x14ac:dyDescent="0.25">
      <c r="A328">
        <v>40647677</v>
      </c>
      <c r="B328" s="1">
        <v>45222.866799340278</v>
      </c>
      <c r="C328" s="1">
        <v>45222.867266947673</v>
      </c>
      <c r="D328" s="1" t="str">
        <f t="shared" si="21"/>
        <v>lunes</v>
      </c>
      <c r="E328" s="1" t="str">
        <f t="shared" si="22"/>
        <v>octubre</v>
      </c>
      <c r="F328" t="s">
        <v>14</v>
      </c>
      <c r="G328" t="s">
        <v>17</v>
      </c>
      <c r="H328" t="s">
        <v>18</v>
      </c>
      <c r="I328">
        <v>0</v>
      </c>
      <c r="J328">
        <v>0</v>
      </c>
      <c r="K328">
        <v>0</v>
      </c>
      <c r="L328">
        <v>0</v>
      </c>
      <c r="M328">
        <v>0</v>
      </c>
      <c r="N328" t="str">
        <f t="shared" si="20"/>
        <v>Muy poco</v>
      </c>
      <c r="P328" s="6" t="s">
        <v>159</v>
      </c>
      <c r="Q328" s="6" t="str">
        <f t="shared" si="23"/>
        <v>0-18</v>
      </c>
      <c r="R328" s="6" t="s">
        <v>166</v>
      </c>
    </row>
    <row r="329" spans="1:18" x14ac:dyDescent="0.25">
      <c r="A329">
        <v>40647685</v>
      </c>
      <c r="B329" s="1">
        <v>45222.86753239583</v>
      </c>
      <c r="C329" s="1">
        <v>45222.867796211191</v>
      </c>
      <c r="D329" s="1" t="str">
        <f t="shared" si="21"/>
        <v>lunes</v>
      </c>
      <c r="E329" s="1" t="str">
        <f t="shared" si="22"/>
        <v>octubre</v>
      </c>
      <c r="F329" t="s">
        <v>14</v>
      </c>
      <c r="G329" t="s">
        <v>17</v>
      </c>
      <c r="H329" t="s">
        <v>18</v>
      </c>
      <c r="I329">
        <v>10</v>
      </c>
      <c r="J329">
        <v>10</v>
      </c>
      <c r="K329">
        <v>10</v>
      </c>
      <c r="L329">
        <v>10</v>
      </c>
      <c r="M329">
        <v>10</v>
      </c>
      <c r="N329" t="str">
        <f t="shared" si="20"/>
        <v>Excelente</v>
      </c>
      <c r="P329" s="6" t="s">
        <v>158</v>
      </c>
      <c r="Q329" s="6" t="str">
        <f t="shared" si="23"/>
        <v>66-90</v>
      </c>
      <c r="R329" s="6" t="s">
        <v>160</v>
      </c>
    </row>
    <row r="330" spans="1:18" x14ac:dyDescent="0.25">
      <c r="A330">
        <v>40647688</v>
      </c>
      <c r="B330" s="1">
        <v>45222.867796550927</v>
      </c>
      <c r="C330" s="1">
        <v>45222.868143448221</v>
      </c>
      <c r="D330" s="1" t="str">
        <f t="shared" si="21"/>
        <v>lunes</v>
      </c>
      <c r="E330" s="1" t="str">
        <f t="shared" si="22"/>
        <v>octubre</v>
      </c>
      <c r="F330" t="s">
        <v>14</v>
      </c>
      <c r="G330" t="s">
        <v>17</v>
      </c>
      <c r="H330" t="s">
        <v>18</v>
      </c>
      <c r="I330">
        <v>10</v>
      </c>
      <c r="J330">
        <v>8</v>
      </c>
      <c r="K330">
        <v>10</v>
      </c>
      <c r="L330">
        <v>10</v>
      </c>
      <c r="M330">
        <v>10</v>
      </c>
      <c r="N330" t="str">
        <f t="shared" si="20"/>
        <v>Excelente</v>
      </c>
      <c r="P330" s="6" t="s">
        <v>155</v>
      </c>
      <c r="Q330" s="6" t="str">
        <f t="shared" si="23"/>
        <v>41-65</v>
      </c>
      <c r="R330" s="6" t="s">
        <v>160</v>
      </c>
    </row>
    <row r="331" spans="1:18" x14ac:dyDescent="0.25">
      <c r="A331">
        <v>40647691</v>
      </c>
      <c r="B331" s="1">
        <v>45222.868143796302</v>
      </c>
      <c r="C331" s="1">
        <v>45222.868433827687</v>
      </c>
      <c r="D331" s="1" t="str">
        <f t="shared" si="21"/>
        <v>lunes</v>
      </c>
      <c r="E331" s="1" t="str">
        <f t="shared" si="22"/>
        <v>octubre</v>
      </c>
      <c r="F331" t="s">
        <v>14</v>
      </c>
      <c r="G331" t="s">
        <v>17</v>
      </c>
      <c r="H331" t="s">
        <v>18</v>
      </c>
      <c r="I331">
        <v>10</v>
      </c>
      <c r="J331">
        <v>10</v>
      </c>
      <c r="K331">
        <v>10</v>
      </c>
      <c r="L331">
        <v>10</v>
      </c>
      <c r="M331">
        <v>10</v>
      </c>
      <c r="N331" t="str">
        <f t="shared" si="20"/>
        <v>Excelente</v>
      </c>
      <c r="P331" s="6" t="s">
        <v>157</v>
      </c>
      <c r="Q331" s="6" t="str">
        <f t="shared" si="23"/>
        <v>26-40</v>
      </c>
      <c r="R331" s="6" t="s">
        <v>160</v>
      </c>
    </row>
    <row r="332" spans="1:18" x14ac:dyDescent="0.25">
      <c r="A332">
        <v>40647699</v>
      </c>
      <c r="B332" s="1">
        <v>45222.868434189812</v>
      </c>
      <c r="C332" s="1">
        <v>45222.868872274827</v>
      </c>
      <c r="D332" s="1" t="str">
        <f t="shared" si="21"/>
        <v>lunes</v>
      </c>
      <c r="E332" s="1" t="str">
        <f t="shared" si="22"/>
        <v>octubre</v>
      </c>
      <c r="F332" t="s">
        <v>14</v>
      </c>
      <c r="G332" t="s">
        <v>17</v>
      </c>
      <c r="H332" t="s">
        <v>18</v>
      </c>
      <c r="I332">
        <v>8</v>
      </c>
      <c r="J332">
        <v>2</v>
      </c>
      <c r="K332">
        <v>8</v>
      </c>
      <c r="L332">
        <v>7</v>
      </c>
      <c r="M332">
        <v>6</v>
      </c>
      <c r="N332" t="str">
        <f t="shared" si="20"/>
        <v>Regular</v>
      </c>
      <c r="P332" s="6" t="s">
        <v>158</v>
      </c>
      <c r="Q332" s="6" t="str">
        <f t="shared" si="23"/>
        <v>66-90</v>
      </c>
      <c r="R332" s="6" t="s">
        <v>161</v>
      </c>
    </row>
    <row r="333" spans="1:18" x14ac:dyDescent="0.25">
      <c r="A333">
        <v>40647705</v>
      </c>
      <c r="B333" s="1">
        <v>45222.868872638886</v>
      </c>
      <c r="C333" s="1">
        <v>45222.869195147003</v>
      </c>
      <c r="D333" s="1" t="str">
        <f t="shared" si="21"/>
        <v>lunes</v>
      </c>
      <c r="E333" s="1" t="str">
        <f t="shared" si="22"/>
        <v>octubre</v>
      </c>
      <c r="F333" t="s">
        <v>14</v>
      </c>
      <c r="G333" t="s">
        <v>17</v>
      </c>
      <c r="H333" t="s">
        <v>18</v>
      </c>
      <c r="I333">
        <v>10</v>
      </c>
      <c r="J333">
        <v>10</v>
      </c>
      <c r="K333">
        <v>10</v>
      </c>
      <c r="L333">
        <v>10</v>
      </c>
      <c r="M333">
        <v>10</v>
      </c>
      <c r="N333" t="str">
        <f t="shared" si="20"/>
        <v>Excelente</v>
      </c>
      <c r="P333" s="6" t="s">
        <v>155</v>
      </c>
      <c r="Q333" s="6" t="str">
        <f t="shared" si="23"/>
        <v>41-65</v>
      </c>
      <c r="R333" s="6" t="s">
        <v>160</v>
      </c>
    </row>
    <row r="334" spans="1:18" x14ac:dyDescent="0.25">
      <c r="A334">
        <v>40647711</v>
      </c>
      <c r="B334" s="1">
        <v>45222.869195752311</v>
      </c>
      <c r="C334" s="1">
        <v>45222.869642691127</v>
      </c>
      <c r="D334" s="1" t="str">
        <f t="shared" si="21"/>
        <v>lunes</v>
      </c>
      <c r="E334" s="1" t="str">
        <f t="shared" si="22"/>
        <v>octubre</v>
      </c>
      <c r="F334" t="s">
        <v>14</v>
      </c>
      <c r="G334" t="s">
        <v>17</v>
      </c>
      <c r="H334" t="s">
        <v>18</v>
      </c>
      <c r="I334">
        <v>10</v>
      </c>
      <c r="J334">
        <v>8</v>
      </c>
      <c r="K334">
        <v>10</v>
      </c>
      <c r="L334">
        <v>10</v>
      </c>
      <c r="M334">
        <v>8</v>
      </c>
      <c r="N334" t="str">
        <f t="shared" si="20"/>
        <v>Bien</v>
      </c>
      <c r="P334" s="6" t="s">
        <v>155</v>
      </c>
      <c r="Q334" s="6" t="str">
        <f t="shared" si="23"/>
        <v>41-65</v>
      </c>
      <c r="R334" s="6" t="s">
        <v>161</v>
      </c>
    </row>
    <row r="335" spans="1:18" x14ac:dyDescent="0.25">
      <c r="A335">
        <v>40647730</v>
      </c>
      <c r="B335" s="1">
        <v>45222.869965057871</v>
      </c>
      <c r="C335" s="1">
        <v>45222.870510891807</v>
      </c>
      <c r="D335" s="1" t="str">
        <f t="shared" si="21"/>
        <v>lunes</v>
      </c>
      <c r="E335" s="1" t="str">
        <f t="shared" si="22"/>
        <v>octubre</v>
      </c>
      <c r="F335" t="s">
        <v>14</v>
      </c>
      <c r="G335" t="s">
        <v>17</v>
      </c>
      <c r="H335" t="s">
        <v>18</v>
      </c>
      <c r="I335">
        <v>10</v>
      </c>
      <c r="J335">
        <v>10</v>
      </c>
      <c r="K335">
        <v>10</v>
      </c>
      <c r="L335">
        <v>10</v>
      </c>
      <c r="M335">
        <v>10</v>
      </c>
      <c r="N335" t="str">
        <f t="shared" si="20"/>
        <v>Excelente</v>
      </c>
      <c r="P335" s="6" t="s">
        <v>155</v>
      </c>
      <c r="Q335" s="6" t="str">
        <f t="shared" si="23"/>
        <v>41-65</v>
      </c>
      <c r="R335" s="6" t="s">
        <v>166</v>
      </c>
    </row>
    <row r="336" spans="1:18" x14ac:dyDescent="0.25">
      <c r="A336">
        <v>40647741</v>
      </c>
      <c r="B336" s="1">
        <v>45222.870511284716</v>
      </c>
      <c r="C336" s="1">
        <v>45222.87109133006</v>
      </c>
      <c r="D336" s="1" t="str">
        <f t="shared" si="21"/>
        <v>lunes</v>
      </c>
      <c r="E336" s="1" t="str">
        <f t="shared" si="22"/>
        <v>octubre</v>
      </c>
      <c r="F336" t="s">
        <v>14</v>
      </c>
      <c r="G336" t="s">
        <v>17</v>
      </c>
      <c r="H336" t="s">
        <v>18</v>
      </c>
      <c r="I336">
        <v>8</v>
      </c>
      <c r="J336">
        <v>7</v>
      </c>
      <c r="K336">
        <v>7</v>
      </c>
      <c r="L336">
        <v>9</v>
      </c>
      <c r="M336">
        <v>10</v>
      </c>
      <c r="N336" t="str">
        <f t="shared" ref="N336:N398" si="24">IF(M336&lt;=2, "Muy poco", IF(M336&lt;=4, "Poco", IF(M336&lt;=6, "Regular",IF(M336&lt;=8, "Bien", "Excelente"))))</f>
        <v>Excelente</v>
      </c>
      <c r="P336" s="6" t="s">
        <v>155</v>
      </c>
      <c r="Q336" s="6" t="str">
        <f t="shared" si="23"/>
        <v>41-65</v>
      </c>
      <c r="R336" s="6" t="s">
        <v>166</v>
      </c>
    </row>
    <row r="337" spans="1:18" x14ac:dyDescent="0.25">
      <c r="A337">
        <v>40647746</v>
      </c>
      <c r="B337" s="1">
        <v>45222.871091712957</v>
      </c>
      <c r="C337" s="1">
        <v>45222.871357532291</v>
      </c>
      <c r="D337" s="1" t="str">
        <f t="shared" si="21"/>
        <v>lunes</v>
      </c>
      <c r="E337" s="1" t="str">
        <f t="shared" si="22"/>
        <v>octubre</v>
      </c>
      <c r="F337" t="s">
        <v>14</v>
      </c>
      <c r="G337" t="s">
        <v>17</v>
      </c>
      <c r="H337" t="s">
        <v>18</v>
      </c>
      <c r="I337">
        <v>10</v>
      </c>
      <c r="J337">
        <v>10</v>
      </c>
      <c r="K337">
        <v>10</v>
      </c>
      <c r="L337">
        <v>10</v>
      </c>
      <c r="M337">
        <v>10</v>
      </c>
      <c r="N337" t="str">
        <f t="shared" si="24"/>
        <v>Excelente</v>
      </c>
      <c r="P337" s="6" t="s">
        <v>157</v>
      </c>
      <c r="Q337" s="6" t="str">
        <f t="shared" si="23"/>
        <v>26-40</v>
      </c>
      <c r="R337" s="6" t="s">
        <v>166</v>
      </c>
    </row>
    <row r="338" spans="1:18" x14ac:dyDescent="0.25">
      <c r="A338">
        <v>40647764</v>
      </c>
      <c r="B338" s="1">
        <v>45222.872443958331</v>
      </c>
      <c r="C338" s="1">
        <v>45222.872779385107</v>
      </c>
      <c r="D338" s="1" t="str">
        <f t="shared" si="21"/>
        <v>lunes</v>
      </c>
      <c r="E338" s="1" t="str">
        <f t="shared" si="22"/>
        <v>octubre</v>
      </c>
      <c r="F338" t="s">
        <v>14</v>
      </c>
      <c r="G338" t="s">
        <v>17</v>
      </c>
      <c r="H338" t="s">
        <v>18</v>
      </c>
      <c r="I338">
        <v>10</v>
      </c>
      <c r="J338">
        <v>9</v>
      </c>
      <c r="K338">
        <v>10</v>
      </c>
      <c r="L338">
        <v>7</v>
      </c>
      <c r="M338">
        <v>9</v>
      </c>
      <c r="N338" t="str">
        <f t="shared" si="24"/>
        <v>Excelente</v>
      </c>
      <c r="P338" s="6" t="s">
        <v>155</v>
      </c>
      <c r="Q338" s="6" t="str">
        <f t="shared" si="23"/>
        <v>41-65</v>
      </c>
      <c r="R338" s="6" t="s">
        <v>160</v>
      </c>
    </row>
    <row r="339" spans="1:18" x14ac:dyDescent="0.25">
      <c r="A339">
        <v>40648030</v>
      </c>
      <c r="B339" s="1">
        <v>45222.889392766207</v>
      </c>
      <c r="C339" s="1">
        <v>45222.889691265656</v>
      </c>
      <c r="D339" s="1" t="str">
        <f t="shared" si="21"/>
        <v>lunes</v>
      </c>
      <c r="E339" s="1" t="str">
        <f t="shared" si="22"/>
        <v>octubre</v>
      </c>
      <c r="F339" t="s">
        <v>14</v>
      </c>
      <c r="G339" t="s">
        <v>17</v>
      </c>
      <c r="H339" t="s">
        <v>18</v>
      </c>
      <c r="I339">
        <v>10</v>
      </c>
      <c r="J339">
        <v>10</v>
      </c>
      <c r="K339">
        <v>10</v>
      </c>
      <c r="L339">
        <v>10</v>
      </c>
      <c r="M339">
        <v>10</v>
      </c>
      <c r="N339" t="str">
        <f t="shared" si="24"/>
        <v>Excelente</v>
      </c>
      <c r="P339" s="6" t="s">
        <v>155</v>
      </c>
      <c r="Q339" s="6" t="str">
        <f t="shared" si="23"/>
        <v>41-65</v>
      </c>
      <c r="R339" s="6" t="s">
        <v>161</v>
      </c>
    </row>
    <row r="340" spans="1:18" x14ac:dyDescent="0.25">
      <c r="A340">
        <v>40664350</v>
      </c>
      <c r="B340" s="1">
        <v>45223.667973425923</v>
      </c>
      <c r="C340" s="1">
        <v>45223.669613454113</v>
      </c>
      <c r="D340" s="1" t="str">
        <f t="shared" si="21"/>
        <v>martes</v>
      </c>
      <c r="E340" s="1" t="str">
        <f t="shared" si="22"/>
        <v>octubre</v>
      </c>
      <c r="F340" t="s">
        <v>14</v>
      </c>
      <c r="G340" t="s">
        <v>16</v>
      </c>
      <c r="H340" t="s">
        <v>19</v>
      </c>
      <c r="I340">
        <v>5</v>
      </c>
      <c r="J340">
        <v>2</v>
      </c>
      <c r="K340">
        <v>10</v>
      </c>
      <c r="L340">
        <v>10</v>
      </c>
      <c r="M340">
        <v>7</v>
      </c>
      <c r="N340" t="str">
        <f t="shared" si="24"/>
        <v>Bien</v>
      </c>
      <c r="O340" t="s">
        <v>32</v>
      </c>
      <c r="P340" s="6" t="s">
        <v>155</v>
      </c>
      <c r="Q340" s="6" t="str">
        <f t="shared" si="23"/>
        <v>41-65</v>
      </c>
      <c r="R340" s="6" t="s">
        <v>161</v>
      </c>
    </row>
    <row r="341" spans="1:18" x14ac:dyDescent="0.25">
      <c r="A341">
        <v>40691744</v>
      </c>
      <c r="B341" s="1">
        <v>45225.498597500002</v>
      </c>
      <c r="C341" s="1">
        <v>45225.498838035448</v>
      </c>
      <c r="D341" s="1" t="str">
        <f t="shared" si="21"/>
        <v>jueves</v>
      </c>
      <c r="E341" s="1" t="str">
        <f t="shared" si="22"/>
        <v>octubre</v>
      </c>
      <c r="F341" t="s">
        <v>14</v>
      </c>
      <c r="G341" t="s">
        <v>17</v>
      </c>
      <c r="H341" t="s">
        <v>18</v>
      </c>
      <c r="I341">
        <v>10</v>
      </c>
      <c r="J341">
        <v>10</v>
      </c>
      <c r="K341">
        <v>10</v>
      </c>
      <c r="L341">
        <v>10</v>
      </c>
      <c r="M341">
        <v>10</v>
      </c>
      <c r="N341" t="str">
        <f t="shared" si="24"/>
        <v>Excelente</v>
      </c>
      <c r="P341" s="6" t="s">
        <v>157</v>
      </c>
      <c r="Q341" s="6" t="str">
        <f t="shared" si="23"/>
        <v>26-40</v>
      </c>
      <c r="R341" s="6" t="s">
        <v>160</v>
      </c>
    </row>
    <row r="342" spans="1:18" x14ac:dyDescent="0.25">
      <c r="A342">
        <v>40691745</v>
      </c>
      <c r="B342" s="1">
        <v>45225.498838599538</v>
      </c>
      <c r="C342" s="1">
        <v>45225.499195242861</v>
      </c>
      <c r="D342" s="1" t="str">
        <f t="shared" si="21"/>
        <v>jueves</v>
      </c>
      <c r="E342" s="1" t="str">
        <f t="shared" si="22"/>
        <v>octubre</v>
      </c>
      <c r="F342" t="s">
        <v>14</v>
      </c>
      <c r="G342" t="s">
        <v>17</v>
      </c>
      <c r="H342" t="s">
        <v>18</v>
      </c>
      <c r="I342">
        <v>10</v>
      </c>
      <c r="J342">
        <v>10</v>
      </c>
      <c r="K342">
        <v>10</v>
      </c>
      <c r="L342">
        <v>8</v>
      </c>
      <c r="M342">
        <v>10</v>
      </c>
      <c r="N342" t="str">
        <f t="shared" si="24"/>
        <v>Excelente</v>
      </c>
      <c r="P342" s="6" t="s">
        <v>155</v>
      </c>
      <c r="Q342" s="6" t="str">
        <f t="shared" si="23"/>
        <v>41-65</v>
      </c>
      <c r="R342" s="6" t="s">
        <v>161</v>
      </c>
    </row>
    <row r="343" spans="1:18" x14ac:dyDescent="0.25">
      <c r="A343">
        <v>40691752</v>
      </c>
      <c r="B343" s="1">
        <v>45225.499195810182</v>
      </c>
      <c r="C343" s="1">
        <v>45225.500775124237</v>
      </c>
      <c r="D343" s="1" t="str">
        <f t="shared" si="21"/>
        <v>jueves</v>
      </c>
      <c r="E343" s="1" t="str">
        <f t="shared" si="22"/>
        <v>octubre</v>
      </c>
      <c r="F343" t="s">
        <v>14</v>
      </c>
      <c r="G343" t="s">
        <v>17</v>
      </c>
      <c r="H343" t="s">
        <v>18</v>
      </c>
      <c r="I343">
        <v>8</v>
      </c>
      <c r="J343">
        <v>10</v>
      </c>
      <c r="K343">
        <v>10</v>
      </c>
      <c r="L343">
        <v>10</v>
      </c>
      <c r="M343">
        <v>10</v>
      </c>
      <c r="N343" t="str">
        <f t="shared" si="24"/>
        <v>Excelente</v>
      </c>
      <c r="P343" s="6" t="s">
        <v>157</v>
      </c>
      <c r="Q343" s="6" t="str">
        <f t="shared" si="23"/>
        <v>26-40</v>
      </c>
      <c r="R343" s="6" t="s">
        <v>166</v>
      </c>
    </row>
    <row r="344" spans="1:18" x14ac:dyDescent="0.25">
      <c r="A344">
        <v>40691773</v>
      </c>
      <c r="B344" s="1">
        <v>45225.501408101853</v>
      </c>
      <c r="C344" s="1">
        <v>45225.50215060058</v>
      </c>
      <c r="D344" s="1" t="str">
        <f t="shared" si="21"/>
        <v>jueves</v>
      </c>
      <c r="E344" s="1" t="str">
        <f t="shared" si="22"/>
        <v>octubre</v>
      </c>
      <c r="F344" t="s">
        <v>14</v>
      </c>
      <c r="G344" t="s">
        <v>17</v>
      </c>
      <c r="H344" t="s">
        <v>18</v>
      </c>
      <c r="I344">
        <v>0</v>
      </c>
      <c r="J344">
        <v>3</v>
      </c>
      <c r="K344">
        <v>8</v>
      </c>
      <c r="L344">
        <v>2</v>
      </c>
      <c r="M344">
        <v>0</v>
      </c>
      <c r="N344" t="str">
        <f t="shared" si="24"/>
        <v>Muy poco</v>
      </c>
      <c r="P344" s="6" t="s">
        <v>155</v>
      </c>
      <c r="Q344" s="6" t="str">
        <f t="shared" si="23"/>
        <v>41-65</v>
      </c>
      <c r="R344" s="6" t="s">
        <v>166</v>
      </c>
    </row>
    <row r="345" spans="1:18" x14ac:dyDescent="0.25">
      <c r="A345">
        <v>40691779</v>
      </c>
      <c r="B345" s="1">
        <v>45225.502151157409</v>
      </c>
      <c r="C345" s="1">
        <v>45225.50246171141</v>
      </c>
      <c r="D345" s="1" t="str">
        <f t="shared" si="21"/>
        <v>jueves</v>
      </c>
      <c r="E345" s="1" t="str">
        <f t="shared" si="22"/>
        <v>octubre</v>
      </c>
      <c r="F345" t="s">
        <v>14</v>
      </c>
      <c r="G345" t="s">
        <v>17</v>
      </c>
      <c r="H345" t="s">
        <v>18</v>
      </c>
      <c r="I345">
        <v>10</v>
      </c>
      <c r="J345">
        <v>10</v>
      </c>
      <c r="K345">
        <v>10</v>
      </c>
      <c r="L345">
        <v>10</v>
      </c>
      <c r="M345">
        <v>10</v>
      </c>
      <c r="N345" t="str">
        <f t="shared" si="24"/>
        <v>Excelente</v>
      </c>
      <c r="P345" s="6" t="s">
        <v>155</v>
      </c>
      <c r="Q345" s="6" t="str">
        <f t="shared" si="23"/>
        <v>41-65</v>
      </c>
      <c r="R345" s="6" t="s">
        <v>160</v>
      </c>
    </row>
    <row r="346" spans="1:18" x14ac:dyDescent="0.25">
      <c r="A346">
        <v>40691829</v>
      </c>
      <c r="B346" s="1">
        <v>45225.506806111109</v>
      </c>
      <c r="C346" s="1">
        <v>45225.507269389564</v>
      </c>
      <c r="D346" s="1" t="str">
        <f t="shared" si="21"/>
        <v>jueves</v>
      </c>
      <c r="E346" s="1" t="str">
        <f t="shared" si="22"/>
        <v>octubre</v>
      </c>
      <c r="F346" t="s">
        <v>14</v>
      </c>
      <c r="G346" t="s">
        <v>17</v>
      </c>
      <c r="H346" t="s">
        <v>18</v>
      </c>
      <c r="I346">
        <v>10</v>
      </c>
      <c r="J346">
        <v>10</v>
      </c>
      <c r="K346">
        <v>10</v>
      </c>
      <c r="L346">
        <v>10</v>
      </c>
      <c r="M346">
        <v>10</v>
      </c>
      <c r="N346" t="str">
        <f t="shared" si="24"/>
        <v>Excelente</v>
      </c>
      <c r="P346" s="6" t="s">
        <v>155</v>
      </c>
      <c r="Q346" s="6" t="str">
        <f t="shared" si="23"/>
        <v>41-65</v>
      </c>
      <c r="R346" s="6" t="s">
        <v>160</v>
      </c>
    </row>
    <row r="347" spans="1:18" x14ac:dyDescent="0.25">
      <c r="A347">
        <v>40691832</v>
      </c>
      <c r="B347" s="1">
        <v>45225.507270000002</v>
      </c>
      <c r="C347" s="1">
        <v>45225.507568053741</v>
      </c>
      <c r="D347" s="1" t="str">
        <f t="shared" si="21"/>
        <v>jueves</v>
      </c>
      <c r="E347" s="1" t="str">
        <f t="shared" si="22"/>
        <v>octubre</v>
      </c>
      <c r="F347" t="s">
        <v>14</v>
      </c>
      <c r="G347" t="s">
        <v>17</v>
      </c>
      <c r="H347" t="s">
        <v>18</v>
      </c>
      <c r="I347">
        <v>10</v>
      </c>
      <c r="J347">
        <v>10</v>
      </c>
      <c r="K347">
        <v>10</v>
      </c>
      <c r="L347">
        <v>10</v>
      </c>
      <c r="M347">
        <v>10</v>
      </c>
      <c r="N347" t="str">
        <f t="shared" si="24"/>
        <v>Excelente</v>
      </c>
      <c r="P347" s="6" t="s">
        <v>159</v>
      </c>
      <c r="Q347" s="6" t="str">
        <f t="shared" si="23"/>
        <v>0-18</v>
      </c>
      <c r="R347" s="6" t="s">
        <v>160</v>
      </c>
    </row>
    <row r="348" spans="1:18" x14ac:dyDescent="0.25">
      <c r="A348">
        <v>40691835</v>
      </c>
      <c r="B348" s="1">
        <v>45225.50756859954</v>
      </c>
      <c r="C348" s="1">
        <v>45225.507801240739</v>
      </c>
      <c r="D348" s="1" t="str">
        <f t="shared" si="21"/>
        <v>jueves</v>
      </c>
      <c r="E348" s="1" t="str">
        <f t="shared" si="22"/>
        <v>octubre</v>
      </c>
      <c r="F348" t="s">
        <v>14</v>
      </c>
      <c r="G348" t="s">
        <v>17</v>
      </c>
      <c r="H348" t="s">
        <v>18</v>
      </c>
      <c r="I348">
        <v>10</v>
      </c>
      <c r="J348">
        <v>9</v>
      </c>
      <c r="K348">
        <v>10</v>
      </c>
      <c r="L348">
        <v>10</v>
      </c>
      <c r="M348">
        <v>9</v>
      </c>
      <c r="N348" t="str">
        <f t="shared" si="24"/>
        <v>Excelente</v>
      </c>
      <c r="P348" s="6" t="s">
        <v>155</v>
      </c>
      <c r="Q348" s="6" t="str">
        <f t="shared" si="23"/>
        <v>41-65</v>
      </c>
      <c r="R348" s="6" t="s">
        <v>160</v>
      </c>
    </row>
    <row r="349" spans="1:18" x14ac:dyDescent="0.25">
      <c r="A349">
        <v>40691837</v>
      </c>
      <c r="B349" s="1">
        <v>45225.507801782413</v>
      </c>
      <c r="C349" s="1">
        <v>45225.508078286053</v>
      </c>
      <c r="D349" s="1" t="str">
        <f t="shared" si="21"/>
        <v>jueves</v>
      </c>
      <c r="E349" s="1" t="str">
        <f t="shared" si="22"/>
        <v>octubre</v>
      </c>
      <c r="F349" t="s">
        <v>14</v>
      </c>
      <c r="G349" t="s">
        <v>17</v>
      </c>
      <c r="H349" t="s">
        <v>18</v>
      </c>
      <c r="I349">
        <v>10</v>
      </c>
      <c r="J349">
        <v>10</v>
      </c>
      <c r="K349">
        <v>10</v>
      </c>
      <c r="L349">
        <v>10</v>
      </c>
      <c r="M349">
        <v>10</v>
      </c>
      <c r="N349" t="str">
        <f t="shared" si="24"/>
        <v>Excelente</v>
      </c>
      <c r="P349" s="6" t="s">
        <v>155</v>
      </c>
      <c r="Q349" s="6" t="str">
        <f t="shared" si="23"/>
        <v>41-65</v>
      </c>
      <c r="R349" s="6" t="s">
        <v>161</v>
      </c>
    </row>
    <row r="350" spans="1:18" x14ac:dyDescent="0.25">
      <c r="A350">
        <v>40691839</v>
      </c>
      <c r="B350" s="1">
        <v>45225.508078842591</v>
      </c>
      <c r="C350" s="1">
        <v>45226.436987066132</v>
      </c>
      <c r="D350" s="1" t="str">
        <f t="shared" si="21"/>
        <v>jueves</v>
      </c>
      <c r="E350" s="1" t="str">
        <f t="shared" si="22"/>
        <v>octubre</v>
      </c>
      <c r="F350" t="s">
        <v>14</v>
      </c>
      <c r="G350" t="s">
        <v>17</v>
      </c>
      <c r="H350" t="s">
        <v>18</v>
      </c>
      <c r="I350">
        <v>10</v>
      </c>
      <c r="J350">
        <v>10</v>
      </c>
      <c r="K350">
        <v>10</v>
      </c>
      <c r="L350">
        <v>10</v>
      </c>
      <c r="M350">
        <v>10</v>
      </c>
      <c r="N350" t="str">
        <f t="shared" si="24"/>
        <v>Excelente</v>
      </c>
      <c r="P350" s="6" t="s">
        <v>156</v>
      </c>
      <c r="Q350" s="6" t="str">
        <f t="shared" si="23"/>
        <v>19-25</v>
      </c>
      <c r="R350" s="6" t="s">
        <v>166</v>
      </c>
    </row>
    <row r="351" spans="1:18" x14ac:dyDescent="0.25">
      <c r="A351">
        <v>40703371</v>
      </c>
      <c r="B351" s="1">
        <v>45226.436987349538</v>
      </c>
      <c r="C351" s="1">
        <v>45226.437339676573</v>
      </c>
      <c r="D351" s="1" t="str">
        <f t="shared" si="21"/>
        <v>viernes</v>
      </c>
      <c r="E351" s="1" t="str">
        <f t="shared" si="22"/>
        <v>octubre</v>
      </c>
      <c r="F351" t="s">
        <v>14</v>
      </c>
      <c r="G351" t="s">
        <v>17</v>
      </c>
      <c r="H351" t="s">
        <v>18</v>
      </c>
      <c r="I351">
        <v>10</v>
      </c>
      <c r="J351">
        <v>8</v>
      </c>
      <c r="K351">
        <v>10</v>
      </c>
      <c r="L351">
        <v>9</v>
      </c>
      <c r="M351">
        <v>9</v>
      </c>
      <c r="N351" t="str">
        <f t="shared" si="24"/>
        <v>Excelente</v>
      </c>
      <c r="P351" s="6" t="s">
        <v>157</v>
      </c>
      <c r="Q351" s="6" t="str">
        <f t="shared" si="23"/>
        <v>26-40</v>
      </c>
      <c r="R351" s="6" t="s">
        <v>166</v>
      </c>
    </row>
    <row r="352" spans="1:18" x14ac:dyDescent="0.25">
      <c r="A352">
        <v>40703373</v>
      </c>
      <c r="B352" s="1">
        <v>45226.437340081022</v>
      </c>
      <c r="C352" s="1">
        <v>45226.438061751927</v>
      </c>
      <c r="D352" s="1" t="str">
        <f t="shared" si="21"/>
        <v>viernes</v>
      </c>
      <c r="E352" s="1" t="str">
        <f t="shared" si="22"/>
        <v>octubre</v>
      </c>
      <c r="F352" t="s">
        <v>14</v>
      </c>
      <c r="G352" t="s">
        <v>17</v>
      </c>
      <c r="H352" t="s">
        <v>18</v>
      </c>
      <c r="I352">
        <v>6</v>
      </c>
      <c r="J352">
        <v>8</v>
      </c>
      <c r="K352">
        <v>8</v>
      </c>
      <c r="L352">
        <v>10</v>
      </c>
      <c r="M352">
        <v>7</v>
      </c>
      <c r="N352" t="str">
        <f t="shared" si="24"/>
        <v>Bien</v>
      </c>
      <c r="P352" s="6" t="s">
        <v>157</v>
      </c>
      <c r="Q352" s="6" t="str">
        <f t="shared" si="23"/>
        <v>26-40</v>
      </c>
      <c r="R352" s="6" t="s">
        <v>160</v>
      </c>
    </row>
    <row r="353" spans="1:18" x14ac:dyDescent="0.25">
      <c r="A353">
        <v>40703385</v>
      </c>
      <c r="B353" s="1">
        <v>45226.439400185183</v>
      </c>
      <c r="C353" s="1">
        <v>45226.439685710313</v>
      </c>
      <c r="D353" s="1" t="str">
        <f t="shared" si="21"/>
        <v>viernes</v>
      </c>
      <c r="E353" s="1" t="str">
        <f t="shared" si="22"/>
        <v>octubre</v>
      </c>
      <c r="F353" t="s">
        <v>14</v>
      </c>
      <c r="G353" t="s">
        <v>17</v>
      </c>
      <c r="H353" t="s">
        <v>18</v>
      </c>
      <c r="I353">
        <v>10</v>
      </c>
      <c r="J353">
        <v>10</v>
      </c>
      <c r="K353">
        <v>10</v>
      </c>
      <c r="L353">
        <v>10</v>
      </c>
      <c r="M353">
        <v>10</v>
      </c>
      <c r="N353" t="str">
        <f t="shared" si="24"/>
        <v>Excelente</v>
      </c>
      <c r="P353" s="6" t="s">
        <v>155</v>
      </c>
      <c r="Q353" s="6" t="str">
        <f t="shared" si="23"/>
        <v>41-65</v>
      </c>
      <c r="R353" s="6" t="s">
        <v>160</v>
      </c>
    </row>
    <row r="354" spans="1:18" x14ac:dyDescent="0.25">
      <c r="A354">
        <v>40703394</v>
      </c>
      <c r="B354" s="1">
        <v>45226.440337280103</v>
      </c>
      <c r="C354" s="1">
        <v>45226.440660118358</v>
      </c>
      <c r="D354" s="1" t="str">
        <f t="shared" si="21"/>
        <v>viernes</v>
      </c>
      <c r="E354" s="1" t="str">
        <f t="shared" si="22"/>
        <v>octubre</v>
      </c>
      <c r="F354" t="s">
        <v>14</v>
      </c>
      <c r="G354" t="s">
        <v>17</v>
      </c>
      <c r="H354" t="s">
        <v>18</v>
      </c>
      <c r="I354">
        <v>10</v>
      </c>
      <c r="J354">
        <v>10</v>
      </c>
      <c r="K354">
        <v>10</v>
      </c>
      <c r="L354">
        <v>9</v>
      </c>
      <c r="M354">
        <v>10</v>
      </c>
      <c r="N354" t="str">
        <f t="shared" si="24"/>
        <v>Excelente</v>
      </c>
      <c r="P354" s="6" t="s">
        <v>155</v>
      </c>
      <c r="Q354" s="6" t="str">
        <f t="shared" si="23"/>
        <v>41-65</v>
      </c>
      <c r="R354" s="6" t="s">
        <v>160</v>
      </c>
    </row>
    <row r="355" spans="1:18" x14ac:dyDescent="0.25">
      <c r="A355">
        <v>40731915</v>
      </c>
      <c r="B355" s="1">
        <v>45229.672772500002</v>
      </c>
      <c r="C355" s="1">
        <v>45229.673131942967</v>
      </c>
      <c r="D355" s="1" t="str">
        <f t="shared" si="21"/>
        <v>lunes</v>
      </c>
      <c r="E355" s="1" t="str">
        <f t="shared" si="22"/>
        <v>octubre</v>
      </c>
      <c r="F355" t="s">
        <v>14</v>
      </c>
      <c r="G355" t="s">
        <v>17</v>
      </c>
      <c r="H355" t="s">
        <v>18</v>
      </c>
      <c r="I355">
        <v>10</v>
      </c>
      <c r="J355">
        <v>10</v>
      </c>
      <c r="K355">
        <v>10</v>
      </c>
      <c r="L355">
        <v>8</v>
      </c>
      <c r="M355">
        <v>9</v>
      </c>
      <c r="N355" t="str">
        <f t="shared" si="24"/>
        <v>Excelente</v>
      </c>
      <c r="P355" s="6" t="s">
        <v>156</v>
      </c>
      <c r="Q355" s="6" t="str">
        <f t="shared" si="23"/>
        <v>19-25</v>
      </c>
      <c r="R355" s="6" t="s">
        <v>166</v>
      </c>
    </row>
    <row r="356" spans="1:18" x14ac:dyDescent="0.25">
      <c r="A356">
        <v>40731920</v>
      </c>
      <c r="B356" s="1">
        <v>45229.673132488417</v>
      </c>
      <c r="C356" s="1">
        <v>45229.673364562601</v>
      </c>
      <c r="D356" s="1" t="str">
        <f t="shared" si="21"/>
        <v>lunes</v>
      </c>
      <c r="E356" s="1" t="str">
        <f t="shared" si="22"/>
        <v>octubre</v>
      </c>
      <c r="F356" t="s">
        <v>14</v>
      </c>
      <c r="G356" t="s">
        <v>17</v>
      </c>
      <c r="H356" t="s">
        <v>18</v>
      </c>
      <c r="I356">
        <v>10</v>
      </c>
      <c r="J356">
        <v>10</v>
      </c>
      <c r="K356">
        <v>10</v>
      </c>
      <c r="L356">
        <v>10</v>
      </c>
      <c r="M356">
        <v>10</v>
      </c>
      <c r="N356" t="str">
        <f t="shared" si="24"/>
        <v>Excelente</v>
      </c>
      <c r="P356" s="6" t="s">
        <v>157</v>
      </c>
      <c r="Q356" s="6" t="str">
        <f t="shared" si="23"/>
        <v>26-40</v>
      </c>
      <c r="R356" s="6" t="s">
        <v>166</v>
      </c>
    </row>
    <row r="357" spans="1:18" x14ac:dyDescent="0.25">
      <c r="A357">
        <v>40731921</v>
      </c>
      <c r="B357" s="1">
        <v>45229.673365104158</v>
      </c>
      <c r="C357" s="1">
        <v>45229.6737074259</v>
      </c>
      <c r="D357" s="1" t="str">
        <f t="shared" si="21"/>
        <v>lunes</v>
      </c>
      <c r="E357" s="1" t="str">
        <f t="shared" si="22"/>
        <v>octubre</v>
      </c>
      <c r="F357" t="s">
        <v>14</v>
      </c>
      <c r="G357" t="s">
        <v>17</v>
      </c>
      <c r="H357" t="s">
        <v>18</v>
      </c>
      <c r="I357">
        <v>10</v>
      </c>
      <c r="J357">
        <v>8</v>
      </c>
      <c r="K357">
        <v>10</v>
      </c>
      <c r="L357">
        <v>10</v>
      </c>
      <c r="M357">
        <v>9</v>
      </c>
      <c r="N357" t="str">
        <f t="shared" si="24"/>
        <v>Excelente</v>
      </c>
      <c r="P357" s="6" t="s">
        <v>157</v>
      </c>
      <c r="Q357" s="6" t="str">
        <f t="shared" si="23"/>
        <v>26-40</v>
      </c>
      <c r="R357" s="6" t="s">
        <v>161</v>
      </c>
    </row>
    <row r="358" spans="1:18" x14ac:dyDescent="0.25">
      <c r="A358">
        <v>40731934</v>
      </c>
      <c r="B358" s="1">
        <v>45229.673883645832</v>
      </c>
      <c r="C358" s="1">
        <v>45229.674220767942</v>
      </c>
      <c r="D358" s="1" t="str">
        <f t="shared" si="21"/>
        <v>lunes</v>
      </c>
      <c r="E358" s="1" t="str">
        <f t="shared" si="22"/>
        <v>octubre</v>
      </c>
      <c r="F358" t="s">
        <v>14</v>
      </c>
      <c r="G358" t="s">
        <v>17</v>
      </c>
      <c r="H358" t="s">
        <v>18</v>
      </c>
      <c r="I358">
        <v>10</v>
      </c>
      <c r="J358">
        <v>10</v>
      </c>
      <c r="K358">
        <v>10</v>
      </c>
      <c r="L358">
        <v>10</v>
      </c>
      <c r="M358">
        <v>10</v>
      </c>
      <c r="N358" t="str">
        <f t="shared" si="24"/>
        <v>Excelente</v>
      </c>
      <c r="P358" s="6" t="s">
        <v>156</v>
      </c>
      <c r="Q358" s="6" t="str">
        <f t="shared" si="23"/>
        <v>19-25</v>
      </c>
      <c r="R358" s="6" t="s">
        <v>161</v>
      </c>
    </row>
    <row r="359" spans="1:18" x14ac:dyDescent="0.25">
      <c r="A359">
        <v>40731947</v>
      </c>
      <c r="B359" s="1">
        <v>45229.674420810188</v>
      </c>
      <c r="C359" s="1">
        <v>45229.674715969501</v>
      </c>
      <c r="D359" s="1" t="str">
        <f t="shared" si="21"/>
        <v>lunes</v>
      </c>
      <c r="E359" s="1" t="str">
        <f t="shared" si="22"/>
        <v>octubre</v>
      </c>
      <c r="F359" t="s">
        <v>14</v>
      </c>
      <c r="G359" t="s">
        <v>17</v>
      </c>
      <c r="H359" t="s">
        <v>18</v>
      </c>
      <c r="I359">
        <v>10</v>
      </c>
      <c r="J359">
        <v>10</v>
      </c>
      <c r="K359">
        <v>10</v>
      </c>
      <c r="L359">
        <v>10</v>
      </c>
      <c r="M359">
        <v>10</v>
      </c>
      <c r="N359" t="str">
        <f t="shared" si="24"/>
        <v>Excelente</v>
      </c>
      <c r="P359" s="6" t="s">
        <v>158</v>
      </c>
      <c r="Q359" s="6" t="str">
        <f t="shared" si="23"/>
        <v>66-90</v>
      </c>
      <c r="R359" s="6" t="s">
        <v>161</v>
      </c>
    </row>
    <row r="360" spans="1:18" x14ac:dyDescent="0.25">
      <c r="A360">
        <v>40731953</v>
      </c>
      <c r="B360" s="1">
        <v>45229.674716493057</v>
      </c>
      <c r="C360" s="1">
        <v>45229.674970378117</v>
      </c>
      <c r="D360" s="1" t="str">
        <f t="shared" si="21"/>
        <v>lunes</v>
      </c>
      <c r="E360" s="1" t="str">
        <f t="shared" si="22"/>
        <v>octubre</v>
      </c>
      <c r="F360" t="s">
        <v>14</v>
      </c>
      <c r="G360" t="s">
        <v>17</v>
      </c>
      <c r="H360" t="s">
        <v>18</v>
      </c>
      <c r="I360">
        <v>10</v>
      </c>
      <c r="J360">
        <v>10</v>
      </c>
      <c r="K360">
        <v>10</v>
      </c>
      <c r="L360">
        <v>10</v>
      </c>
      <c r="M360">
        <v>10</v>
      </c>
      <c r="N360" t="str">
        <f t="shared" si="24"/>
        <v>Excelente</v>
      </c>
      <c r="P360" s="6" t="s">
        <v>155</v>
      </c>
      <c r="Q360" s="6" t="str">
        <f t="shared" si="23"/>
        <v>41-65</v>
      </c>
      <c r="R360" s="6" t="s">
        <v>160</v>
      </c>
    </row>
    <row r="361" spans="1:18" x14ac:dyDescent="0.25">
      <c r="A361">
        <v>40731961</v>
      </c>
      <c r="B361" s="1">
        <v>45229.674970914362</v>
      </c>
      <c r="C361" s="1">
        <v>45229.675239256772</v>
      </c>
      <c r="D361" s="1" t="str">
        <f t="shared" si="21"/>
        <v>lunes</v>
      </c>
      <c r="E361" s="1" t="str">
        <f t="shared" si="22"/>
        <v>octubre</v>
      </c>
      <c r="F361" t="s">
        <v>14</v>
      </c>
      <c r="G361" t="s">
        <v>17</v>
      </c>
      <c r="H361" t="s">
        <v>18</v>
      </c>
      <c r="I361">
        <v>8</v>
      </c>
      <c r="J361">
        <v>9</v>
      </c>
      <c r="K361">
        <v>10</v>
      </c>
      <c r="L361">
        <v>10</v>
      </c>
      <c r="M361">
        <v>9</v>
      </c>
      <c r="N361" t="str">
        <f t="shared" si="24"/>
        <v>Excelente</v>
      </c>
      <c r="P361" s="6" t="s">
        <v>157</v>
      </c>
      <c r="Q361" s="6" t="str">
        <f t="shared" si="23"/>
        <v>26-40</v>
      </c>
      <c r="R361" s="6" t="s">
        <v>161</v>
      </c>
    </row>
    <row r="362" spans="1:18" x14ac:dyDescent="0.25">
      <c r="A362">
        <v>40731968</v>
      </c>
      <c r="B362" s="1">
        <v>45229.675239780103</v>
      </c>
      <c r="C362" s="1">
        <v>45229.675946648968</v>
      </c>
      <c r="D362" s="1" t="str">
        <f t="shared" si="21"/>
        <v>lunes</v>
      </c>
      <c r="E362" s="1" t="str">
        <f t="shared" si="22"/>
        <v>octubre</v>
      </c>
      <c r="F362" t="s">
        <v>14</v>
      </c>
      <c r="G362" t="s">
        <v>17</v>
      </c>
      <c r="H362" t="s">
        <v>18</v>
      </c>
      <c r="I362">
        <v>10</v>
      </c>
      <c r="J362">
        <v>10</v>
      </c>
      <c r="K362">
        <v>10</v>
      </c>
      <c r="L362">
        <v>10</v>
      </c>
      <c r="M362">
        <v>10</v>
      </c>
      <c r="N362" t="str">
        <f t="shared" si="24"/>
        <v>Excelente</v>
      </c>
      <c r="P362" s="6" t="s">
        <v>155</v>
      </c>
      <c r="Q362" s="6" t="str">
        <f t="shared" si="23"/>
        <v>41-65</v>
      </c>
      <c r="R362" s="6" t="s">
        <v>160</v>
      </c>
    </row>
    <row r="363" spans="1:18" x14ac:dyDescent="0.25">
      <c r="A363">
        <v>40731987</v>
      </c>
      <c r="B363" s="1">
        <v>45229.675947199074</v>
      </c>
      <c r="C363" s="1">
        <v>45229.676186576929</v>
      </c>
      <c r="D363" s="1" t="str">
        <f t="shared" si="21"/>
        <v>lunes</v>
      </c>
      <c r="E363" s="1" t="str">
        <f t="shared" si="22"/>
        <v>octubre</v>
      </c>
      <c r="F363" t="s">
        <v>14</v>
      </c>
      <c r="G363" t="s">
        <v>17</v>
      </c>
      <c r="H363" t="s">
        <v>18</v>
      </c>
      <c r="I363">
        <v>10</v>
      </c>
      <c r="J363">
        <v>10</v>
      </c>
      <c r="K363">
        <v>10</v>
      </c>
      <c r="L363">
        <v>10</v>
      </c>
      <c r="M363">
        <v>10</v>
      </c>
      <c r="N363" t="str">
        <f t="shared" si="24"/>
        <v>Excelente</v>
      </c>
      <c r="P363" s="6" t="s">
        <v>155</v>
      </c>
      <c r="Q363" s="6" t="str">
        <f t="shared" si="23"/>
        <v>41-65</v>
      </c>
      <c r="R363" s="6" t="s">
        <v>160</v>
      </c>
    </row>
    <row r="364" spans="1:18" x14ac:dyDescent="0.25">
      <c r="A364">
        <v>40731992</v>
      </c>
      <c r="B364" s="1">
        <v>45229.676187118057</v>
      </c>
      <c r="C364" s="1">
        <v>45229.676505973279</v>
      </c>
      <c r="D364" s="1" t="str">
        <f t="shared" si="21"/>
        <v>lunes</v>
      </c>
      <c r="E364" s="1" t="str">
        <f t="shared" si="22"/>
        <v>octubre</v>
      </c>
      <c r="F364" t="s">
        <v>14</v>
      </c>
      <c r="G364" t="s">
        <v>17</v>
      </c>
      <c r="H364" t="s">
        <v>18</v>
      </c>
      <c r="I364">
        <v>9</v>
      </c>
      <c r="J364">
        <v>8</v>
      </c>
      <c r="K364">
        <v>7</v>
      </c>
      <c r="L364">
        <v>9</v>
      </c>
      <c r="M364">
        <v>9</v>
      </c>
      <c r="N364" t="str">
        <f t="shared" si="24"/>
        <v>Excelente</v>
      </c>
      <c r="P364" s="6" t="s">
        <v>155</v>
      </c>
      <c r="Q364" s="6" t="str">
        <f t="shared" si="23"/>
        <v>41-65</v>
      </c>
      <c r="R364" s="6" t="s">
        <v>161</v>
      </c>
    </row>
    <row r="365" spans="1:18" x14ac:dyDescent="0.25">
      <c r="A365">
        <v>40732001</v>
      </c>
      <c r="B365" s="1">
        <v>45229.676506504627</v>
      </c>
      <c r="C365" s="1">
        <v>45229.676834591839</v>
      </c>
      <c r="D365" s="1" t="str">
        <f t="shared" si="21"/>
        <v>lunes</v>
      </c>
      <c r="E365" s="1" t="str">
        <f t="shared" si="22"/>
        <v>octubre</v>
      </c>
      <c r="F365" t="s">
        <v>14</v>
      </c>
      <c r="G365" t="s">
        <v>17</v>
      </c>
      <c r="H365" t="s">
        <v>18</v>
      </c>
      <c r="I365">
        <v>9</v>
      </c>
      <c r="J365">
        <v>9</v>
      </c>
      <c r="K365">
        <v>9</v>
      </c>
      <c r="L365">
        <v>8</v>
      </c>
      <c r="M365">
        <v>10</v>
      </c>
      <c r="N365" t="str">
        <f t="shared" si="24"/>
        <v>Excelente</v>
      </c>
      <c r="P365" s="6" t="s">
        <v>158</v>
      </c>
      <c r="Q365" s="6" t="str">
        <f t="shared" si="23"/>
        <v>66-90</v>
      </c>
      <c r="R365" s="6" t="s">
        <v>160</v>
      </c>
    </row>
    <row r="366" spans="1:18" x14ac:dyDescent="0.25">
      <c r="A366">
        <v>40732009</v>
      </c>
      <c r="B366" s="1">
        <v>45229.676835127313</v>
      </c>
      <c r="C366" s="1">
        <v>45229.677159307234</v>
      </c>
      <c r="D366" s="1" t="str">
        <f t="shared" si="21"/>
        <v>lunes</v>
      </c>
      <c r="E366" s="1" t="str">
        <f t="shared" si="22"/>
        <v>octubre</v>
      </c>
      <c r="F366" t="s">
        <v>14</v>
      </c>
      <c r="G366" t="s">
        <v>17</v>
      </c>
      <c r="H366" t="s">
        <v>18</v>
      </c>
      <c r="I366">
        <v>9</v>
      </c>
      <c r="J366">
        <v>10</v>
      </c>
      <c r="K366">
        <v>10</v>
      </c>
      <c r="L366">
        <v>8</v>
      </c>
      <c r="M366">
        <v>8</v>
      </c>
      <c r="N366" t="str">
        <f t="shared" si="24"/>
        <v>Bien</v>
      </c>
      <c r="P366" s="6" t="s">
        <v>157</v>
      </c>
      <c r="Q366" s="6" t="str">
        <f t="shared" si="23"/>
        <v>26-40</v>
      </c>
      <c r="R366" s="6" t="s">
        <v>160</v>
      </c>
    </row>
    <row r="367" spans="1:18" x14ac:dyDescent="0.25">
      <c r="A367">
        <v>40732019</v>
      </c>
      <c r="B367" s="1">
        <v>45229.677426689806</v>
      </c>
      <c r="C367" s="1">
        <v>45229.677700987442</v>
      </c>
      <c r="D367" s="1" t="str">
        <f t="shared" si="21"/>
        <v>lunes</v>
      </c>
      <c r="E367" s="1" t="str">
        <f t="shared" si="22"/>
        <v>octubre</v>
      </c>
      <c r="F367" t="s">
        <v>14</v>
      </c>
      <c r="G367" t="s">
        <v>17</v>
      </c>
      <c r="H367" t="s">
        <v>18</v>
      </c>
      <c r="I367">
        <v>8</v>
      </c>
      <c r="J367">
        <v>9</v>
      </c>
      <c r="K367">
        <v>10</v>
      </c>
      <c r="L367">
        <v>7</v>
      </c>
      <c r="M367">
        <v>8</v>
      </c>
      <c r="N367" t="str">
        <f t="shared" si="24"/>
        <v>Bien</v>
      </c>
      <c r="P367" s="6" t="s">
        <v>159</v>
      </c>
      <c r="Q367" s="6" t="str">
        <f t="shared" si="23"/>
        <v>0-18</v>
      </c>
      <c r="R367" s="6" t="s">
        <v>160</v>
      </c>
    </row>
    <row r="368" spans="1:18" x14ac:dyDescent="0.25">
      <c r="A368">
        <v>40732024</v>
      </c>
      <c r="B368" s="1">
        <v>45229.677701504632</v>
      </c>
      <c r="C368" s="1">
        <v>45229.677939529771</v>
      </c>
      <c r="D368" s="1" t="str">
        <f t="shared" si="21"/>
        <v>lunes</v>
      </c>
      <c r="E368" s="1" t="str">
        <f t="shared" si="22"/>
        <v>octubre</v>
      </c>
      <c r="F368" t="s">
        <v>14</v>
      </c>
      <c r="G368" t="s">
        <v>17</v>
      </c>
      <c r="H368" t="s">
        <v>18</v>
      </c>
      <c r="I368">
        <v>10</v>
      </c>
      <c r="J368">
        <v>10</v>
      </c>
      <c r="K368">
        <v>10</v>
      </c>
      <c r="L368">
        <v>10</v>
      </c>
      <c r="M368">
        <v>10</v>
      </c>
      <c r="N368" t="str">
        <f t="shared" si="24"/>
        <v>Excelente</v>
      </c>
      <c r="P368" s="6" t="s">
        <v>157</v>
      </c>
      <c r="Q368" s="6" t="str">
        <f t="shared" si="23"/>
        <v>26-40</v>
      </c>
      <c r="R368" s="6" t="s">
        <v>166</v>
      </c>
    </row>
    <row r="369" spans="1:18" x14ac:dyDescent="0.25">
      <c r="A369">
        <v>40732030</v>
      </c>
      <c r="B369" s="1">
        <v>45229.677940092603</v>
      </c>
      <c r="C369" s="1">
        <v>45229.68210885502</v>
      </c>
      <c r="D369" s="1" t="str">
        <f t="shared" si="21"/>
        <v>lunes</v>
      </c>
      <c r="E369" s="1" t="str">
        <f t="shared" si="22"/>
        <v>octubre</v>
      </c>
      <c r="F369" t="s">
        <v>14</v>
      </c>
      <c r="G369" t="s">
        <v>17</v>
      </c>
      <c r="H369" t="s">
        <v>18</v>
      </c>
      <c r="I369">
        <v>9</v>
      </c>
      <c r="J369">
        <v>10</v>
      </c>
      <c r="K369">
        <v>10</v>
      </c>
      <c r="L369">
        <v>8</v>
      </c>
      <c r="M369">
        <v>9</v>
      </c>
      <c r="N369" t="str">
        <f t="shared" si="24"/>
        <v>Excelente</v>
      </c>
      <c r="P369" s="6" t="s">
        <v>155</v>
      </c>
      <c r="Q369" s="6" t="str">
        <f t="shared" si="23"/>
        <v>41-65</v>
      </c>
      <c r="R369" s="6" t="s">
        <v>160</v>
      </c>
    </row>
    <row r="370" spans="1:18" x14ac:dyDescent="0.25">
      <c r="A370">
        <v>40732096</v>
      </c>
      <c r="B370" s="1">
        <v>45229.682109398149</v>
      </c>
      <c r="C370" s="1">
        <v>45229.682405978449</v>
      </c>
      <c r="D370" s="1" t="str">
        <f t="shared" si="21"/>
        <v>lunes</v>
      </c>
      <c r="E370" s="1" t="str">
        <f t="shared" si="22"/>
        <v>octubre</v>
      </c>
      <c r="F370" t="s">
        <v>14</v>
      </c>
      <c r="G370" t="s">
        <v>17</v>
      </c>
      <c r="H370" t="s">
        <v>18</v>
      </c>
      <c r="I370">
        <v>10</v>
      </c>
      <c r="J370">
        <v>10</v>
      </c>
      <c r="K370">
        <v>10</v>
      </c>
      <c r="L370">
        <v>10</v>
      </c>
      <c r="M370">
        <v>9</v>
      </c>
      <c r="N370" t="str">
        <f t="shared" si="24"/>
        <v>Excelente</v>
      </c>
      <c r="P370" s="6" t="s">
        <v>156</v>
      </c>
      <c r="Q370" s="6" t="str">
        <f t="shared" si="23"/>
        <v>19-25</v>
      </c>
      <c r="R370" s="6" t="s">
        <v>160</v>
      </c>
    </row>
    <row r="371" spans="1:18" x14ac:dyDescent="0.25">
      <c r="A371">
        <v>40732105</v>
      </c>
      <c r="B371" s="1">
        <v>45229.682581145833</v>
      </c>
      <c r="C371" s="1">
        <v>45229.682826657066</v>
      </c>
      <c r="D371" s="1" t="str">
        <f t="shared" si="21"/>
        <v>lunes</v>
      </c>
      <c r="E371" s="1" t="str">
        <f t="shared" si="22"/>
        <v>octubre</v>
      </c>
      <c r="F371" t="s">
        <v>14</v>
      </c>
      <c r="G371" t="s">
        <v>17</v>
      </c>
      <c r="H371" t="s">
        <v>18</v>
      </c>
      <c r="I371">
        <v>10</v>
      </c>
      <c r="J371">
        <v>10</v>
      </c>
      <c r="K371">
        <v>10</v>
      </c>
      <c r="L371">
        <v>10</v>
      </c>
      <c r="M371">
        <v>10</v>
      </c>
      <c r="N371" t="str">
        <f t="shared" si="24"/>
        <v>Excelente</v>
      </c>
      <c r="P371" s="6" t="s">
        <v>159</v>
      </c>
      <c r="Q371" s="6" t="str">
        <f t="shared" si="23"/>
        <v>0-18</v>
      </c>
      <c r="R371" s="6" t="s">
        <v>161</v>
      </c>
    </row>
    <row r="372" spans="1:18" x14ac:dyDescent="0.25">
      <c r="A372">
        <v>40732110</v>
      </c>
      <c r="B372" s="1">
        <v>45229.682827164354</v>
      </c>
      <c r="C372" s="1">
        <v>45229.683079707313</v>
      </c>
      <c r="D372" s="1" t="str">
        <f t="shared" si="21"/>
        <v>lunes</v>
      </c>
      <c r="E372" s="1" t="str">
        <f t="shared" si="22"/>
        <v>octubre</v>
      </c>
      <c r="F372" t="s">
        <v>14</v>
      </c>
      <c r="G372" t="s">
        <v>17</v>
      </c>
      <c r="H372" t="s">
        <v>18</v>
      </c>
      <c r="I372">
        <v>9</v>
      </c>
      <c r="J372">
        <v>10</v>
      </c>
      <c r="K372">
        <v>10</v>
      </c>
      <c r="L372">
        <v>10</v>
      </c>
      <c r="M372">
        <v>10</v>
      </c>
      <c r="N372" t="str">
        <f t="shared" si="24"/>
        <v>Excelente</v>
      </c>
      <c r="P372" s="6" t="s">
        <v>156</v>
      </c>
      <c r="Q372" s="6" t="str">
        <f t="shared" si="23"/>
        <v>19-25</v>
      </c>
      <c r="R372" s="6" t="s">
        <v>160</v>
      </c>
    </row>
    <row r="373" spans="1:18" x14ac:dyDescent="0.25">
      <c r="A373">
        <v>40732125</v>
      </c>
      <c r="B373" s="1">
        <v>45229.68353519676</v>
      </c>
      <c r="C373" s="1">
        <v>45229.683815818433</v>
      </c>
      <c r="D373" s="1" t="str">
        <f t="shared" si="21"/>
        <v>lunes</v>
      </c>
      <c r="E373" s="1" t="str">
        <f t="shared" si="22"/>
        <v>octubre</v>
      </c>
      <c r="F373" t="s">
        <v>14</v>
      </c>
      <c r="G373" t="s">
        <v>17</v>
      </c>
      <c r="H373" t="s">
        <v>18</v>
      </c>
      <c r="I373">
        <v>7</v>
      </c>
      <c r="J373">
        <v>8</v>
      </c>
      <c r="K373">
        <v>9</v>
      </c>
      <c r="L373">
        <v>3</v>
      </c>
      <c r="M373">
        <v>8</v>
      </c>
      <c r="N373" t="str">
        <f t="shared" si="24"/>
        <v>Bien</v>
      </c>
      <c r="P373" s="6" t="s">
        <v>158</v>
      </c>
      <c r="Q373" s="6" t="str">
        <f t="shared" si="23"/>
        <v>66-90</v>
      </c>
      <c r="R373" s="6" t="s">
        <v>161</v>
      </c>
    </row>
    <row r="374" spans="1:18" x14ac:dyDescent="0.25">
      <c r="A374">
        <v>40732129</v>
      </c>
      <c r="B374" s="1">
        <v>45229.683816365738</v>
      </c>
      <c r="C374" s="1">
        <v>45229.686507569379</v>
      </c>
      <c r="D374" s="1" t="str">
        <f t="shared" si="21"/>
        <v>lunes</v>
      </c>
      <c r="E374" s="1" t="str">
        <f t="shared" si="22"/>
        <v>octubre</v>
      </c>
      <c r="F374" t="s">
        <v>14</v>
      </c>
      <c r="G374" t="s">
        <v>17</v>
      </c>
      <c r="H374" t="s">
        <v>18</v>
      </c>
      <c r="I374">
        <v>9</v>
      </c>
      <c r="J374">
        <v>4</v>
      </c>
      <c r="K374">
        <v>9</v>
      </c>
      <c r="L374">
        <v>9</v>
      </c>
      <c r="M374">
        <v>9</v>
      </c>
      <c r="N374" t="str">
        <f t="shared" si="24"/>
        <v>Excelente</v>
      </c>
      <c r="P374" s="6" t="s">
        <v>157</v>
      </c>
      <c r="Q374" s="6" t="str">
        <f t="shared" si="23"/>
        <v>26-40</v>
      </c>
      <c r="R374" s="6" t="s">
        <v>160</v>
      </c>
    </row>
    <row r="375" spans="1:18" x14ac:dyDescent="0.25">
      <c r="A375">
        <v>40732187</v>
      </c>
      <c r="B375" s="1">
        <v>45229.6868884375</v>
      </c>
      <c r="C375" s="1">
        <v>45229.687240863554</v>
      </c>
      <c r="D375" s="1" t="str">
        <f t="shared" si="21"/>
        <v>lunes</v>
      </c>
      <c r="E375" s="1" t="str">
        <f t="shared" si="22"/>
        <v>octubre</v>
      </c>
      <c r="F375" t="s">
        <v>14</v>
      </c>
      <c r="G375" t="s">
        <v>17</v>
      </c>
      <c r="H375" t="s">
        <v>18</v>
      </c>
      <c r="I375">
        <v>8</v>
      </c>
      <c r="J375">
        <v>5</v>
      </c>
      <c r="K375">
        <v>10</v>
      </c>
      <c r="L375">
        <v>10</v>
      </c>
      <c r="M375">
        <v>10</v>
      </c>
      <c r="N375" t="str">
        <f t="shared" si="24"/>
        <v>Excelente</v>
      </c>
      <c r="P375" s="6" t="s">
        <v>157</v>
      </c>
      <c r="Q375" s="6" t="str">
        <f t="shared" si="23"/>
        <v>26-40</v>
      </c>
      <c r="R375" s="6" t="s">
        <v>160</v>
      </c>
    </row>
    <row r="376" spans="1:18" x14ac:dyDescent="0.25">
      <c r="A376">
        <v>40732195</v>
      </c>
      <c r="B376" s="1">
        <v>45229.687241388892</v>
      </c>
      <c r="C376" s="1">
        <v>45229.687542137559</v>
      </c>
      <c r="D376" s="1" t="str">
        <f t="shared" si="21"/>
        <v>lunes</v>
      </c>
      <c r="E376" s="1" t="str">
        <f t="shared" si="22"/>
        <v>octubre</v>
      </c>
      <c r="F376" t="s">
        <v>14</v>
      </c>
      <c r="G376" t="s">
        <v>17</v>
      </c>
      <c r="H376" t="s">
        <v>18</v>
      </c>
      <c r="I376">
        <v>8</v>
      </c>
      <c r="J376">
        <v>7</v>
      </c>
      <c r="K376">
        <v>10</v>
      </c>
      <c r="L376">
        <v>9</v>
      </c>
      <c r="M376">
        <v>8</v>
      </c>
      <c r="N376" t="str">
        <f t="shared" si="24"/>
        <v>Bien</v>
      </c>
      <c r="P376" s="6" t="s">
        <v>159</v>
      </c>
      <c r="Q376" s="6" t="str">
        <f t="shared" si="23"/>
        <v>0-18</v>
      </c>
      <c r="R376" s="6" t="s">
        <v>161</v>
      </c>
    </row>
    <row r="377" spans="1:18" x14ac:dyDescent="0.25">
      <c r="A377">
        <v>40732204</v>
      </c>
      <c r="B377" s="1">
        <v>45229.687542662039</v>
      </c>
      <c r="C377" s="1">
        <v>45229.688532586188</v>
      </c>
      <c r="D377" s="1" t="str">
        <f t="shared" si="21"/>
        <v>lunes</v>
      </c>
      <c r="E377" s="1" t="str">
        <f t="shared" si="22"/>
        <v>octubre</v>
      </c>
      <c r="F377" t="s">
        <v>14</v>
      </c>
      <c r="G377" t="s">
        <v>17</v>
      </c>
      <c r="H377" t="s">
        <v>18</v>
      </c>
      <c r="I377">
        <v>8</v>
      </c>
      <c r="J377">
        <v>7</v>
      </c>
      <c r="K377">
        <v>10</v>
      </c>
      <c r="L377">
        <v>10</v>
      </c>
      <c r="M377">
        <v>8</v>
      </c>
      <c r="N377" t="str">
        <f t="shared" si="24"/>
        <v>Bien</v>
      </c>
      <c r="P377" s="6" t="s">
        <v>159</v>
      </c>
      <c r="Q377" s="6" t="str">
        <f t="shared" si="23"/>
        <v>0-18</v>
      </c>
      <c r="R377" s="6" t="s">
        <v>160</v>
      </c>
    </row>
    <row r="378" spans="1:18" x14ac:dyDescent="0.25">
      <c r="A378">
        <v>40732229</v>
      </c>
      <c r="B378" s="1">
        <v>45229.68853295139</v>
      </c>
      <c r="C378" s="1">
        <v>45229.68892136294</v>
      </c>
      <c r="D378" s="1" t="str">
        <f t="shared" si="21"/>
        <v>lunes</v>
      </c>
      <c r="E378" s="1" t="str">
        <f t="shared" si="22"/>
        <v>octubre</v>
      </c>
      <c r="F378" t="s">
        <v>14</v>
      </c>
      <c r="G378" t="s">
        <v>17</v>
      </c>
      <c r="H378" t="s">
        <v>18</v>
      </c>
      <c r="I378">
        <v>8</v>
      </c>
      <c r="J378">
        <v>9</v>
      </c>
      <c r="K378">
        <v>10</v>
      </c>
      <c r="L378">
        <v>5</v>
      </c>
      <c r="M378">
        <v>8</v>
      </c>
      <c r="N378" t="str">
        <f t="shared" si="24"/>
        <v>Bien</v>
      </c>
      <c r="P378" s="6" t="s">
        <v>155</v>
      </c>
      <c r="Q378" s="6" t="str">
        <f t="shared" si="23"/>
        <v>41-65</v>
      </c>
      <c r="R378" s="6" t="s">
        <v>161</v>
      </c>
    </row>
    <row r="379" spans="1:18" x14ac:dyDescent="0.25">
      <c r="A379">
        <v>40732241</v>
      </c>
      <c r="B379" s="1">
        <v>45229.689167824072</v>
      </c>
      <c r="C379" s="1">
        <v>45229.689480809873</v>
      </c>
      <c r="D379" s="1" t="str">
        <f t="shared" si="21"/>
        <v>lunes</v>
      </c>
      <c r="E379" s="1" t="str">
        <f t="shared" si="22"/>
        <v>octubre</v>
      </c>
      <c r="F379" t="s">
        <v>14</v>
      </c>
      <c r="G379" t="s">
        <v>17</v>
      </c>
      <c r="H379" t="s">
        <v>18</v>
      </c>
      <c r="I379">
        <v>10</v>
      </c>
      <c r="J379">
        <v>10</v>
      </c>
      <c r="K379">
        <v>10</v>
      </c>
      <c r="L379">
        <v>10</v>
      </c>
      <c r="M379">
        <v>10</v>
      </c>
      <c r="N379" t="str">
        <f t="shared" si="24"/>
        <v>Excelente</v>
      </c>
      <c r="P379" s="6" t="s">
        <v>157</v>
      </c>
      <c r="Q379" s="6" t="str">
        <f t="shared" si="23"/>
        <v>26-40</v>
      </c>
      <c r="R379" s="6" t="s">
        <v>161</v>
      </c>
    </row>
    <row r="380" spans="1:18" x14ac:dyDescent="0.25">
      <c r="A380">
        <v>40732249</v>
      </c>
      <c r="B380" s="1">
        <v>45229.68948134259</v>
      </c>
      <c r="C380" s="1">
        <v>45229.689787443232</v>
      </c>
      <c r="D380" s="1" t="str">
        <f t="shared" si="21"/>
        <v>lunes</v>
      </c>
      <c r="E380" s="1" t="str">
        <f t="shared" si="22"/>
        <v>octubre</v>
      </c>
      <c r="F380" t="s">
        <v>14</v>
      </c>
      <c r="G380" t="s">
        <v>17</v>
      </c>
      <c r="H380" t="s">
        <v>18</v>
      </c>
      <c r="I380">
        <v>10</v>
      </c>
      <c r="J380">
        <v>10</v>
      </c>
      <c r="K380">
        <v>10</v>
      </c>
      <c r="L380">
        <v>10</v>
      </c>
      <c r="M380">
        <v>10</v>
      </c>
      <c r="N380" t="str">
        <f t="shared" si="24"/>
        <v>Excelente</v>
      </c>
      <c r="P380" s="6" t="s">
        <v>156</v>
      </c>
      <c r="Q380" s="6" t="str">
        <f t="shared" si="23"/>
        <v>19-25</v>
      </c>
      <c r="R380" s="6" t="s">
        <v>161</v>
      </c>
    </row>
    <row r="381" spans="1:18" x14ac:dyDescent="0.25">
      <c r="A381">
        <v>40732301</v>
      </c>
      <c r="B381" s="1">
        <v>45229.691828854156</v>
      </c>
      <c r="C381" s="1">
        <v>45229.692196726202</v>
      </c>
      <c r="D381" s="1" t="str">
        <f t="shared" si="21"/>
        <v>lunes</v>
      </c>
      <c r="E381" s="1" t="str">
        <f t="shared" si="22"/>
        <v>octubre</v>
      </c>
      <c r="F381" t="s">
        <v>14</v>
      </c>
      <c r="G381" t="s">
        <v>17</v>
      </c>
      <c r="H381" t="s">
        <v>18</v>
      </c>
      <c r="I381">
        <v>10</v>
      </c>
      <c r="J381">
        <v>10</v>
      </c>
      <c r="K381">
        <v>10</v>
      </c>
      <c r="L381">
        <v>10</v>
      </c>
      <c r="M381">
        <v>10</v>
      </c>
      <c r="N381" t="str">
        <f t="shared" si="24"/>
        <v>Excelente</v>
      </c>
      <c r="P381" s="6" t="s">
        <v>158</v>
      </c>
      <c r="Q381" s="6" t="str">
        <f t="shared" si="23"/>
        <v>66-90</v>
      </c>
      <c r="R381" s="6" t="s">
        <v>160</v>
      </c>
    </row>
    <row r="382" spans="1:18" x14ac:dyDescent="0.25">
      <c r="A382">
        <v>40732313</v>
      </c>
      <c r="B382" s="1">
        <v>45229.692546307873</v>
      </c>
      <c r="C382" s="1">
        <v>45229.693077963377</v>
      </c>
      <c r="D382" s="1" t="str">
        <f t="shared" si="21"/>
        <v>lunes</v>
      </c>
      <c r="E382" s="1" t="str">
        <f t="shared" si="22"/>
        <v>octubre</v>
      </c>
      <c r="F382" t="s">
        <v>14</v>
      </c>
      <c r="G382" t="s">
        <v>17</v>
      </c>
      <c r="H382" t="s">
        <v>18</v>
      </c>
      <c r="I382">
        <v>8</v>
      </c>
      <c r="J382">
        <v>10</v>
      </c>
      <c r="K382">
        <v>10</v>
      </c>
      <c r="L382">
        <v>10</v>
      </c>
      <c r="M382">
        <v>10</v>
      </c>
      <c r="N382" t="str">
        <f t="shared" si="24"/>
        <v>Excelente</v>
      </c>
      <c r="P382" s="6" t="s">
        <v>157</v>
      </c>
      <c r="Q382" s="6" t="str">
        <f t="shared" si="23"/>
        <v>26-40</v>
      </c>
      <c r="R382" s="6" t="s">
        <v>160</v>
      </c>
    </row>
    <row r="383" spans="1:18" x14ac:dyDescent="0.25">
      <c r="A383">
        <v>40732330</v>
      </c>
      <c r="B383" s="1">
        <v>45229.693078506942</v>
      </c>
      <c r="C383" s="1">
        <v>45229.693284769754</v>
      </c>
      <c r="D383" s="1" t="str">
        <f t="shared" si="21"/>
        <v>lunes</v>
      </c>
      <c r="E383" s="1" t="str">
        <f t="shared" si="22"/>
        <v>octubre</v>
      </c>
      <c r="F383" t="s">
        <v>14</v>
      </c>
      <c r="G383" t="s">
        <v>17</v>
      </c>
      <c r="H383" t="s">
        <v>18</v>
      </c>
      <c r="I383">
        <v>10</v>
      </c>
      <c r="J383">
        <v>10</v>
      </c>
      <c r="K383">
        <v>10</v>
      </c>
      <c r="L383">
        <v>10</v>
      </c>
      <c r="M383">
        <v>10</v>
      </c>
      <c r="N383" t="str">
        <f t="shared" si="24"/>
        <v>Excelente</v>
      </c>
      <c r="P383" s="6" t="s">
        <v>157</v>
      </c>
      <c r="Q383" s="6" t="str">
        <f t="shared" si="23"/>
        <v>26-40</v>
      </c>
      <c r="R383" s="6" t="s">
        <v>160</v>
      </c>
    </row>
    <row r="384" spans="1:18" x14ac:dyDescent="0.25">
      <c r="A384">
        <v>40732332</v>
      </c>
      <c r="B384" s="1">
        <v>45229.693285289351</v>
      </c>
      <c r="C384" s="1">
        <v>45229.693488838893</v>
      </c>
      <c r="D384" s="1" t="str">
        <f t="shared" si="21"/>
        <v>lunes</v>
      </c>
      <c r="E384" s="1" t="str">
        <f t="shared" si="22"/>
        <v>octubre</v>
      </c>
      <c r="F384" t="s">
        <v>14</v>
      </c>
      <c r="G384" t="s">
        <v>17</v>
      </c>
      <c r="H384" t="s">
        <v>18</v>
      </c>
      <c r="I384">
        <v>10</v>
      </c>
      <c r="J384">
        <v>10</v>
      </c>
      <c r="K384">
        <v>10</v>
      </c>
      <c r="L384">
        <v>10</v>
      </c>
      <c r="M384">
        <v>10</v>
      </c>
      <c r="N384" t="str">
        <f t="shared" si="24"/>
        <v>Excelente</v>
      </c>
      <c r="P384" s="6" t="s">
        <v>155</v>
      </c>
      <c r="Q384" s="6" t="str">
        <f t="shared" si="23"/>
        <v>41-65</v>
      </c>
      <c r="R384" s="6" t="s">
        <v>160</v>
      </c>
    </row>
    <row r="385" spans="1:18" x14ac:dyDescent="0.25">
      <c r="A385">
        <v>40732335</v>
      </c>
      <c r="B385" s="1">
        <v>45229.693489351848</v>
      </c>
      <c r="C385" s="1">
        <v>45229.693735192966</v>
      </c>
      <c r="D385" s="1" t="str">
        <f t="shared" si="21"/>
        <v>lunes</v>
      </c>
      <c r="E385" s="1" t="str">
        <f t="shared" si="22"/>
        <v>octubre</v>
      </c>
      <c r="F385" t="s">
        <v>14</v>
      </c>
      <c r="G385" t="s">
        <v>17</v>
      </c>
      <c r="H385" t="s">
        <v>18</v>
      </c>
      <c r="I385">
        <v>10</v>
      </c>
      <c r="J385">
        <v>8</v>
      </c>
      <c r="K385">
        <v>10</v>
      </c>
      <c r="L385">
        <v>10</v>
      </c>
      <c r="M385">
        <v>9</v>
      </c>
      <c r="N385" t="str">
        <f t="shared" si="24"/>
        <v>Excelente</v>
      </c>
      <c r="P385" s="6" t="s">
        <v>156</v>
      </c>
      <c r="Q385" s="6" t="str">
        <f t="shared" si="23"/>
        <v>19-25</v>
      </c>
      <c r="R385" s="6" t="s">
        <v>166</v>
      </c>
    </row>
    <row r="386" spans="1:18" x14ac:dyDescent="0.25">
      <c r="A386">
        <v>40732348</v>
      </c>
      <c r="B386" s="1">
        <v>45229.69401417824</v>
      </c>
      <c r="C386" s="1">
        <v>45229.69441635815</v>
      </c>
      <c r="D386" s="1" t="str">
        <f t="shared" ref="D386:D449" si="25">TEXT(B386, "dddd")</f>
        <v>lunes</v>
      </c>
      <c r="E386" s="1" t="str">
        <f t="shared" ref="E386:E449" si="26">TEXT(B386,"mmmm")</f>
        <v>octubre</v>
      </c>
      <c r="F386" t="s">
        <v>14</v>
      </c>
      <c r="G386" t="s">
        <v>17</v>
      </c>
      <c r="H386" t="s">
        <v>18</v>
      </c>
      <c r="I386">
        <v>9</v>
      </c>
      <c r="J386">
        <v>8</v>
      </c>
      <c r="K386">
        <v>9</v>
      </c>
      <c r="L386">
        <v>9</v>
      </c>
      <c r="M386">
        <v>4</v>
      </c>
      <c r="N386" t="str">
        <f t="shared" si="24"/>
        <v>Poco</v>
      </c>
      <c r="P386" s="6" t="s">
        <v>155</v>
      </c>
      <c r="Q386" s="6" t="str">
        <f t="shared" ref="Q386:Q449" si="27">IF(P386="Menos de 18 años", "0-18", IF(P386="De 18 a 25 años", "19-25", IF(P386="De 26 a 40 años", "26-40", IF(P386="De 41 a 65 años", "41-65", IF(P386="De 66 o más años", "66-90", "Otro")))))</f>
        <v>41-65</v>
      </c>
      <c r="R386" s="6" t="s">
        <v>160</v>
      </c>
    </row>
    <row r="387" spans="1:18" x14ac:dyDescent="0.25">
      <c r="A387">
        <v>40732360</v>
      </c>
      <c r="B387" s="1">
        <v>45229.69441689815</v>
      </c>
      <c r="C387" s="1">
        <v>45229.694646066448</v>
      </c>
      <c r="D387" s="1" t="str">
        <f t="shared" si="25"/>
        <v>lunes</v>
      </c>
      <c r="E387" s="1" t="str">
        <f t="shared" si="26"/>
        <v>octubre</v>
      </c>
      <c r="F387" t="s">
        <v>14</v>
      </c>
      <c r="G387" t="s">
        <v>17</v>
      </c>
      <c r="H387" t="s">
        <v>18</v>
      </c>
      <c r="I387">
        <v>10</v>
      </c>
      <c r="J387">
        <v>10</v>
      </c>
      <c r="K387">
        <v>10</v>
      </c>
      <c r="L387">
        <v>10</v>
      </c>
      <c r="M387">
        <v>10</v>
      </c>
      <c r="N387" t="str">
        <f t="shared" si="24"/>
        <v>Excelente</v>
      </c>
      <c r="P387" s="6" t="s">
        <v>155</v>
      </c>
      <c r="Q387" s="6" t="str">
        <f t="shared" si="27"/>
        <v>41-65</v>
      </c>
      <c r="R387" s="6" t="s">
        <v>160</v>
      </c>
    </row>
    <row r="388" spans="1:18" x14ac:dyDescent="0.25">
      <c r="A388">
        <v>40732365</v>
      </c>
      <c r="B388" s="1">
        <v>45229.694646689823</v>
      </c>
      <c r="C388" s="1">
        <v>45229.694940864581</v>
      </c>
      <c r="D388" s="1" t="str">
        <f t="shared" si="25"/>
        <v>lunes</v>
      </c>
      <c r="E388" s="1" t="str">
        <f t="shared" si="26"/>
        <v>octubre</v>
      </c>
      <c r="F388" t="s">
        <v>14</v>
      </c>
      <c r="G388" t="s">
        <v>17</v>
      </c>
      <c r="H388" t="s">
        <v>18</v>
      </c>
      <c r="I388">
        <v>10</v>
      </c>
      <c r="J388">
        <v>10</v>
      </c>
      <c r="K388">
        <v>10</v>
      </c>
      <c r="L388">
        <v>10</v>
      </c>
      <c r="M388">
        <v>10</v>
      </c>
      <c r="N388" t="str">
        <f t="shared" si="24"/>
        <v>Excelente</v>
      </c>
      <c r="P388" s="6" t="s">
        <v>157</v>
      </c>
      <c r="Q388" s="6" t="str">
        <f t="shared" si="27"/>
        <v>26-40</v>
      </c>
      <c r="R388" s="6" t="s">
        <v>166</v>
      </c>
    </row>
    <row r="389" spans="1:18" x14ac:dyDescent="0.25">
      <c r="A389">
        <v>40732374</v>
      </c>
      <c r="B389" s="1">
        <v>45229.694941400463</v>
      </c>
      <c r="C389" s="1">
        <v>45229.695214016647</v>
      </c>
      <c r="D389" s="1" t="str">
        <f t="shared" si="25"/>
        <v>lunes</v>
      </c>
      <c r="E389" s="1" t="str">
        <f t="shared" si="26"/>
        <v>octubre</v>
      </c>
      <c r="F389" t="s">
        <v>14</v>
      </c>
      <c r="G389" t="s">
        <v>17</v>
      </c>
      <c r="H389" t="s">
        <v>18</v>
      </c>
      <c r="I389">
        <v>10</v>
      </c>
      <c r="J389">
        <v>9</v>
      </c>
      <c r="K389">
        <v>10</v>
      </c>
      <c r="L389">
        <v>9</v>
      </c>
      <c r="M389">
        <v>10</v>
      </c>
      <c r="N389" t="str">
        <f t="shared" si="24"/>
        <v>Excelente</v>
      </c>
      <c r="P389" s="6" t="s">
        <v>157</v>
      </c>
      <c r="Q389" s="6" t="str">
        <f t="shared" si="27"/>
        <v>26-40</v>
      </c>
      <c r="R389" s="6" t="s">
        <v>160</v>
      </c>
    </row>
    <row r="390" spans="1:18" x14ac:dyDescent="0.25">
      <c r="A390">
        <v>40732379</v>
      </c>
      <c r="B390" s="1">
        <v>45229.695214409723</v>
      </c>
      <c r="C390" s="1">
        <v>45229.695490037011</v>
      </c>
      <c r="D390" s="1" t="str">
        <f t="shared" si="25"/>
        <v>lunes</v>
      </c>
      <c r="E390" s="1" t="str">
        <f t="shared" si="26"/>
        <v>octubre</v>
      </c>
      <c r="F390" t="s">
        <v>14</v>
      </c>
      <c r="G390" t="s">
        <v>17</v>
      </c>
      <c r="H390" t="s">
        <v>18</v>
      </c>
      <c r="I390">
        <v>10</v>
      </c>
      <c r="J390">
        <v>10</v>
      </c>
      <c r="K390">
        <v>10</v>
      </c>
      <c r="L390">
        <v>10</v>
      </c>
      <c r="M390">
        <v>10</v>
      </c>
      <c r="N390" t="str">
        <f t="shared" si="24"/>
        <v>Excelente</v>
      </c>
      <c r="P390" s="6" t="s">
        <v>155</v>
      </c>
      <c r="Q390" s="6" t="str">
        <f t="shared" si="27"/>
        <v>41-65</v>
      </c>
      <c r="R390" s="6" t="s">
        <v>166</v>
      </c>
    </row>
    <row r="391" spans="1:18" x14ac:dyDescent="0.25">
      <c r="A391">
        <v>40732382</v>
      </c>
      <c r="B391" s="1">
        <v>45229.695490439823</v>
      </c>
      <c r="C391" s="1">
        <v>45229.695726128863</v>
      </c>
      <c r="D391" s="1" t="str">
        <f t="shared" si="25"/>
        <v>lunes</v>
      </c>
      <c r="E391" s="1" t="str">
        <f t="shared" si="26"/>
        <v>octubre</v>
      </c>
      <c r="F391" t="s">
        <v>14</v>
      </c>
      <c r="G391" t="s">
        <v>17</v>
      </c>
      <c r="H391" t="s">
        <v>18</v>
      </c>
      <c r="I391">
        <v>10</v>
      </c>
      <c r="J391">
        <v>10</v>
      </c>
      <c r="K391">
        <v>10</v>
      </c>
      <c r="L391">
        <v>10</v>
      </c>
      <c r="M391">
        <v>10</v>
      </c>
      <c r="N391" t="str">
        <f t="shared" si="24"/>
        <v>Excelente</v>
      </c>
      <c r="P391" s="6" t="s">
        <v>157</v>
      </c>
      <c r="Q391" s="6" t="str">
        <f t="shared" si="27"/>
        <v>26-40</v>
      </c>
      <c r="R391" s="6" t="s">
        <v>161</v>
      </c>
    </row>
    <row r="392" spans="1:18" x14ac:dyDescent="0.25">
      <c r="A392">
        <v>40732388</v>
      </c>
      <c r="B392" s="1">
        <v>45229.695726597223</v>
      </c>
      <c r="C392" s="1">
        <v>45229.695989871958</v>
      </c>
      <c r="D392" s="1" t="str">
        <f t="shared" si="25"/>
        <v>lunes</v>
      </c>
      <c r="E392" s="1" t="str">
        <f t="shared" si="26"/>
        <v>octubre</v>
      </c>
      <c r="F392" t="s">
        <v>14</v>
      </c>
      <c r="G392" t="s">
        <v>17</v>
      </c>
      <c r="H392" t="s">
        <v>18</v>
      </c>
      <c r="I392">
        <v>8</v>
      </c>
      <c r="J392">
        <v>9</v>
      </c>
      <c r="K392">
        <v>10</v>
      </c>
      <c r="L392">
        <v>9</v>
      </c>
      <c r="M392">
        <v>9</v>
      </c>
      <c r="N392" t="str">
        <f t="shared" si="24"/>
        <v>Excelente</v>
      </c>
      <c r="P392" s="6" t="s">
        <v>155</v>
      </c>
      <c r="Q392" s="6" t="str">
        <f t="shared" si="27"/>
        <v>41-65</v>
      </c>
      <c r="R392" s="6" t="s">
        <v>160</v>
      </c>
    </row>
    <row r="393" spans="1:18" x14ac:dyDescent="0.25">
      <c r="A393">
        <v>40732395</v>
      </c>
      <c r="B393" s="1">
        <v>45229.695990474538</v>
      </c>
      <c r="C393" s="1">
        <v>45229.696401247049</v>
      </c>
      <c r="D393" s="1" t="str">
        <f t="shared" si="25"/>
        <v>lunes</v>
      </c>
      <c r="E393" s="1" t="str">
        <f t="shared" si="26"/>
        <v>octubre</v>
      </c>
      <c r="F393" t="s">
        <v>14</v>
      </c>
      <c r="G393" t="s">
        <v>17</v>
      </c>
      <c r="H393" t="s">
        <v>18</v>
      </c>
      <c r="I393">
        <v>10</v>
      </c>
      <c r="J393">
        <v>10</v>
      </c>
      <c r="K393">
        <v>10</v>
      </c>
      <c r="L393">
        <v>10</v>
      </c>
      <c r="M393">
        <v>10</v>
      </c>
      <c r="N393" t="str">
        <f t="shared" si="24"/>
        <v>Excelente</v>
      </c>
      <c r="P393" s="6" t="s">
        <v>157</v>
      </c>
      <c r="Q393" s="6" t="str">
        <f t="shared" si="27"/>
        <v>26-40</v>
      </c>
      <c r="R393" s="6" t="s">
        <v>166</v>
      </c>
    </row>
    <row r="394" spans="1:18" x14ac:dyDescent="0.25">
      <c r="A394">
        <v>40732399</v>
      </c>
      <c r="B394" s="1">
        <v>45229.696401817127</v>
      </c>
      <c r="C394" s="1">
        <v>45229.696916961271</v>
      </c>
      <c r="D394" s="1" t="str">
        <f t="shared" si="25"/>
        <v>lunes</v>
      </c>
      <c r="E394" s="1" t="str">
        <f t="shared" si="26"/>
        <v>octubre</v>
      </c>
      <c r="F394" t="s">
        <v>14</v>
      </c>
      <c r="G394" t="s">
        <v>17</v>
      </c>
      <c r="H394" t="s">
        <v>18</v>
      </c>
      <c r="I394">
        <v>9</v>
      </c>
      <c r="J394">
        <v>4</v>
      </c>
      <c r="K394">
        <v>9</v>
      </c>
      <c r="L394">
        <v>9</v>
      </c>
      <c r="M394">
        <v>9</v>
      </c>
      <c r="N394" t="str">
        <f t="shared" si="24"/>
        <v>Excelente</v>
      </c>
      <c r="P394" s="6" t="s">
        <v>157</v>
      </c>
      <c r="Q394" s="6" t="str">
        <f t="shared" si="27"/>
        <v>26-40</v>
      </c>
      <c r="R394" s="6" t="s">
        <v>160</v>
      </c>
    </row>
    <row r="395" spans="1:18" x14ac:dyDescent="0.25">
      <c r="A395">
        <v>40732408</v>
      </c>
      <c r="B395" s="1">
        <v>45229.696917511566</v>
      </c>
      <c r="C395" s="1">
        <v>45229.697149549131</v>
      </c>
      <c r="D395" s="1" t="str">
        <f t="shared" si="25"/>
        <v>lunes</v>
      </c>
      <c r="E395" s="1" t="str">
        <f t="shared" si="26"/>
        <v>octubre</v>
      </c>
      <c r="F395" t="s">
        <v>14</v>
      </c>
      <c r="G395" t="s">
        <v>17</v>
      </c>
      <c r="H395" t="s">
        <v>18</v>
      </c>
      <c r="I395">
        <v>10</v>
      </c>
      <c r="J395">
        <v>10</v>
      </c>
      <c r="K395">
        <v>10</v>
      </c>
      <c r="L395">
        <v>10</v>
      </c>
      <c r="M395">
        <v>10</v>
      </c>
      <c r="N395" t="str">
        <f t="shared" si="24"/>
        <v>Excelente</v>
      </c>
      <c r="P395" s="6" t="s">
        <v>155</v>
      </c>
      <c r="Q395" s="6" t="str">
        <f t="shared" si="27"/>
        <v>41-65</v>
      </c>
      <c r="R395" s="6" t="s">
        <v>160</v>
      </c>
    </row>
    <row r="396" spans="1:18" x14ac:dyDescent="0.25">
      <c r="A396">
        <v>40732417</v>
      </c>
      <c r="B396" s="1">
        <v>45229.697452129629</v>
      </c>
      <c r="C396" s="1">
        <v>45229.697763534132</v>
      </c>
      <c r="D396" s="1" t="str">
        <f t="shared" si="25"/>
        <v>lunes</v>
      </c>
      <c r="E396" s="1" t="str">
        <f t="shared" si="26"/>
        <v>octubre</v>
      </c>
      <c r="F396" t="s">
        <v>14</v>
      </c>
      <c r="G396" t="s">
        <v>17</v>
      </c>
      <c r="H396" t="s">
        <v>18</v>
      </c>
      <c r="I396">
        <v>9</v>
      </c>
      <c r="J396">
        <v>10</v>
      </c>
      <c r="K396">
        <v>10</v>
      </c>
      <c r="L396">
        <v>8</v>
      </c>
      <c r="M396">
        <v>10</v>
      </c>
      <c r="N396" t="str">
        <f t="shared" si="24"/>
        <v>Excelente</v>
      </c>
      <c r="P396" s="6" t="s">
        <v>155</v>
      </c>
      <c r="Q396" s="6" t="str">
        <f t="shared" si="27"/>
        <v>41-65</v>
      </c>
      <c r="R396" s="6" t="s">
        <v>161</v>
      </c>
    </row>
    <row r="397" spans="1:18" x14ac:dyDescent="0.25">
      <c r="A397">
        <v>40732426</v>
      </c>
      <c r="B397" s="1">
        <v>45229.698052546293</v>
      </c>
      <c r="C397" s="1">
        <v>45229.698371032428</v>
      </c>
      <c r="D397" s="1" t="str">
        <f t="shared" si="25"/>
        <v>lunes</v>
      </c>
      <c r="E397" s="1" t="str">
        <f t="shared" si="26"/>
        <v>octubre</v>
      </c>
      <c r="F397" t="s">
        <v>14</v>
      </c>
      <c r="G397" t="s">
        <v>17</v>
      </c>
      <c r="H397" t="s">
        <v>18</v>
      </c>
      <c r="I397">
        <v>10</v>
      </c>
      <c r="J397">
        <v>9</v>
      </c>
      <c r="K397">
        <v>10</v>
      </c>
      <c r="L397">
        <v>7</v>
      </c>
      <c r="M397">
        <v>9</v>
      </c>
      <c r="N397" t="str">
        <f t="shared" si="24"/>
        <v>Excelente</v>
      </c>
      <c r="P397" s="6" t="s">
        <v>158</v>
      </c>
      <c r="Q397" s="6" t="str">
        <f t="shared" si="27"/>
        <v>66-90</v>
      </c>
      <c r="R397" s="6" t="s">
        <v>166</v>
      </c>
    </row>
    <row r="398" spans="1:18" x14ac:dyDescent="0.25">
      <c r="A398">
        <v>40732430</v>
      </c>
      <c r="B398" s="1">
        <v>45229.698371597216</v>
      </c>
      <c r="C398" s="1">
        <v>45229.69863313948</v>
      </c>
      <c r="D398" s="1" t="str">
        <f t="shared" si="25"/>
        <v>lunes</v>
      </c>
      <c r="E398" s="1" t="str">
        <f t="shared" si="26"/>
        <v>octubre</v>
      </c>
      <c r="F398" t="s">
        <v>14</v>
      </c>
      <c r="G398" t="s">
        <v>17</v>
      </c>
      <c r="H398" t="s">
        <v>18</v>
      </c>
      <c r="I398">
        <v>10</v>
      </c>
      <c r="J398">
        <v>10</v>
      </c>
      <c r="K398">
        <v>10</v>
      </c>
      <c r="L398">
        <v>10</v>
      </c>
      <c r="M398">
        <v>10</v>
      </c>
      <c r="N398" t="str">
        <f t="shared" si="24"/>
        <v>Excelente</v>
      </c>
      <c r="P398" s="6" t="s">
        <v>157</v>
      </c>
      <c r="Q398" s="6" t="str">
        <f t="shared" si="27"/>
        <v>26-40</v>
      </c>
      <c r="R398" s="6" t="s">
        <v>161</v>
      </c>
    </row>
    <row r="399" spans="1:18" x14ac:dyDescent="0.25">
      <c r="A399">
        <v>40732434</v>
      </c>
      <c r="B399" s="1">
        <v>45229.698633715278</v>
      </c>
      <c r="C399" s="1">
        <v>45229.69894251426</v>
      </c>
      <c r="D399" s="1" t="str">
        <f t="shared" si="25"/>
        <v>lunes</v>
      </c>
      <c r="E399" s="1" t="str">
        <f t="shared" si="26"/>
        <v>octubre</v>
      </c>
      <c r="F399" t="s">
        <v>14</v>
      </c>
      <c r="G399" t="s">
        <v>17</v>
      </c>
      <c r="H399" t="s">
        <v>18</v>
      </c>
      <c r="I399">
        <v>9</v>
      </c>
      <c r="J399">
        <v>9</v>
      </c>
      <c r="K399">
        <v>10</v>
      </c>
      <c r="L399">
        <v>7</v>
      </c>
      <c r="M399">
        <v>9</v>
      </c>
      <c r="N399" t="str">
        <f t="shared" ref="N399:N462" si="28">IF(M399&lt;=2, "Muy poco", IF(M399&lt;=4, "Poco", IF(M399&lt;=6, "Regular",IF(M399&lt;=8, "Bien", "Excelente"))))</f>
        <v>Excelente</v>
      </c>
      <c r="P399" s="6" t="s">
        <v>157</v>
      </c>
      <c r="Q399" s="6" t="str">
        <f t="shared" si="27"/>
        <v>26-40</v>
      </c>
      <c r="R399" s="6" t="s">
        <v>160</v>
      </c>
    </row>
    <row r="400" spans="1:18" x14ac:dyDescent="0.25">
      <c r="A400">
        <v>40732437</v>
      </c>
      <c r="B400" s="1">
        <v>45229.698943078707</v>
      </c>
      <c r="C400" s="1">
        <v>45229.69917119242</v>
      </c>
      <c r="D400" s="1" t="str">
        <f t="shared" si="25"/>
        <v>lunes</v>
      </c>
      <c r="E400" s="1" t="str">
        <f t="shared" si="26"/>
        <v>octubre</v>
      </c>
      <c r="F400" t="s">
        <v>14</v>
      </c>
      <c r="G400" t="s">
        <v>17</v>
      </c>
      <c r="H400" t="s">
        <v>18</v>
      </c>
      <c r="I400">
        <v>10</v>
      </c>
      <c r="J400">
        <v>10</v>
      </c>
      <c r="K400">
        <v>10</v>
      </c>
      <c r="L400">
        <v>10</v>
      </c>
      <c r="M400">
        <v>10</v>
      </c>
      <c r="N400" t="str">
        <f t="shared" si="28"/>
        <v>Excelente</v>
      </c>
      <c r="P400" s="6" t="s">
        <v>157</v>
      </c>
      <c r="Q400" s="6" t="str">
        <f t="shared" si="27"/>
        <v>26-40</v>
      </c>
      <c r="R400" s="6" t="s">
        <v>161</v>
      </c>
    </row>
    <row r="401" spans="1:18" x14ac:dyDescent="0.25">
      <c r="A401">
        <v>40732440</v>
      </c>
      <c r="B401" s="1">
        <v>45229.699171782413</v>
      </c>
      <c r="C401" s="1">
        <v>45233.575784232256</v>
      </c>
      <c r="D401" s="1" t="str">
        <f t="shared" si="25"/>
        <v>lunes</v>
      </c>
      <c r="E401" s="1" t="str">
        <f t="shared" si="26"/>
        <v>octubre</v>
      </c>
      <c r="F401" t="s">
        <v>14</v>
      </c>
      <c r="G401" t="s">
        <v>17</v>
      </c>
      <c r="H401" t="s">
        <v>18</v>
      </c>
      <c r="I401">
        <v>7</v>
      </c>
      <c r="J401">
        <v>4</v>
      </c>
      <c r="K401">
        <v>5</v>
      </c>
      <c r="L401">
        <v>5</v>
      </c>
      <c r="M401">
        <v>5</v>
      </c>
      <c r="N401" t="str">
        <f t="shared" si="28"/>
        <v>Regular</v>
      </c>
      <c r="P401" s="6" t="s">
        <v>157</v>
      </c>
      <c r="Q401" s="6" t="str">
        <f t="shared" si="27"/>
        <v>26-40</v>
      </c>
      <c r="R401" s="6" t="s">
        <v>161</v>
      </c>
    </row>
    <row r="402" spans="1:18" x14ac:dyDescent="0.25">
      <c r="A402">
        <v>40796167</v>
      </c>
      <c r="B402" s="1">
        <v>45233.575784606481</v>
      </c>
      <c r="C402" s="1">
        <v>45233.576089907147</v>
      </c>
      <c r="D402" s="1" t="str">
        <f t="shared" si="25"/>
        <v>viernes</v>
      </c>
      <c r="E402" s="1" t="str">
        <f t="shared" si="26"/>
        <v>noviembre</v>
      </c>
      <c r="F402" t="s">
        <v>14</v>
      </c>
      <c r="G402" t="s">
        <v>17</v>
      </c>
      <c r="H402" t="s">
        <v>18</v>
      </c>
      <c r="I402">
        <v>10</v>
      </c>
      <c r="J402">
        <v>10</v>
      </c>
      <c r="K402">
        <v>10</v>
      </c>
      <c r="L402">
        <v>10</v>
      </c>
      <c r="M402">
        <v>10</v>
      </c>
      <c r="N402" t="str">
        <f t="shared" si="28"/>
        <v>Excelente</v>
      </c>
      <c r="P402" s="6" t="s">
        <v>155</v>
      </c>
      <c r="Q402" s="6" t="str">
        <f t="shared" si="27"/>
        <v>41-65</v>
      </c>
      <c r="R402" s="6" t="s">
        <v>160</v>
      </c>
    </row>
    <row r="403" spans="1:18" x14ac:dyDescent="0.25">
      <c r="A403">
        <v>40796170</v>
      </c>
      <c r="B403" s="1">
        <v>45233.576090428243</v>
      </c>
      <c r="C403" s="1">
        <v>45233.576440276047</v>
      </c>
      <c r="D403" s="1" t="str">
        <f t="shared" si="25"/>
        <v>viernes</v>
      </c>
      <c r="E403" s="1" t="str">
        <f t="shared" si="26"/>
        <v>noviembre</v>
      </c>
      <c r="F403" t="s">
        <v>14</v>
      </c>
      <c r="G403" t="s">
        <v>17</v>
      </c>
      <c r="H403" t="s">
        <v>18</v>
      </c>
      <c r="I403">
        <v>10</v>
      </c>
      <c r="J403">
        <v>9</v>
      </c>
      <c r="K403">
        <v>10</v>
      </c>
      <c r="L403">
        <v>10</v>
      </c>
      <c r="M403">
        <v>9</v>
      </c>
      <c r="N403" t="str">
        <f t="shared" si="28"/>
        <v>Excelente</v>
      </c>
      <c r="P403" s="6" t="s">
        <v>156</v>
      </c>
      <c r="Q403" s="6" t="str">
        <f t="shared" si="27"/>
        <v>19-25</v>
      </c>
      <c r="R403" s="6" t="s">
        <v>161</v>
      </c>
    </row>
    <row r="404" spans="1:18" x14ac:dyDescent="0.25">
      <c r="A404">
        <v>40796176</v>
      </c>
      <c r="B404" s="1">
        <v>45233.57644084491</v>
      </c>
      <c r="C404" s="1">
        <v>45233.576678585603</v>
      </c>
      <c r="D404" s="1" t="str">
        <f t="shared" si="25"/>
        <v>viernes</v>
      </c>
      <c r="E404" s="1" t="str">
        <f t="shared" si="26"/>
        <v>noviembre</v>
      </c>
      <c r="F404" t="s">
        <v>14</v>
      </c>
      <c r="G404" t="s">
        <v>17</v>
      </c>
      <c r="H404" t="s">
        <v>18</v>
      </c>
      <c r="I404">
        <v>10</v>
      </c>
      <c r="J404">
        <v>10</v>
      </c>
      <c r="K404">
        <v>10</v>
      </c>
      <c r="L404">
        <v>10</v>
      </c>
      <c r="M404">
        <v>10</v>
      </c>
      <c r="N404" t="str">
        <f t="shared" si="28"/>
        <v>Excelente</v>
      </c>
      <c r="P404" s="6" t="s">
        <v>157</v>
      </c>
      <c r="Q404" s="6" t="str">
        <f t="shared" si="27"/>
        <v>26-40</v>
      </c>
      <c r="R404" s="6" t="s">
        <v>160</v>
      </c>
    </row>
    <row r="405" spans="1:18" x14ac:dyDescent="0.25">
      <c r="A405">
        <v>40796180</v>
      </c>
      <c r="B405" s="1">
        <v>45233.576679212973</v>
      </c>
      <c r="C405" s="1">
        <v>45233.57691172175</v>
      </c>
      <c r="D405" s="1" t="str">
        <f t="shared" si="25"/>
        <v>viernes</v>
      </c>
      <c r="E405" s="1" t="str">
        <f t="shared" si="26"/>
        <v>noviembre</v>
      </c>
      <c r="F405" t="s">
        <v>14</v>
      </c>
      <c r="G405" t="s">
        <v>17</v>
      </c>
      <c r="H405" t="s">
        <v>18</v>
      </c>
      <c r="I405">
        <v>10</v>
      </c>
      <c r="J405">
        <v>10</v>
      </c>
      <c r="K405">
        <v>10</v>
      </c>
      <c r="L405">
        <v>10</v>
      </c>
      <c r="M405">
        <v>10</v>
      </c>
      <c r="N405" t="str">
        <f t="shared" si="28"/>
        <v>Excelente</v>
      </c>
      <c r="P405" s="6" t="s">
        <v>157</v>
      </c>
      <c r="Q405" s="6" t="str">
        <f t="shared" si="27"/>
        <v>26-40</v>
      </c>
      <c r="R405" s="6" t="s">
        <v>166</v>
      </c>
    </row>
    <row r="406" spans="1:18" x14ac:dyDescent="0.25">
      <c r="A406">
        <v>40796181</v>
      </c>
      <c r="B406" s="1">
        <v>45233.576912280092</v>
      </c>
      <c r="C406" s="1">
        <v>45233.5771797009</v>
      </c>
      <c r="D406" s="1" t="str">
        <f t="shared" si="25"/>
        <v>viernes</v>
      </c>
      <c r="E406" s="1" t="str">
        <f t="shared" si="26"/>
        <v>noviembre</v>
      </c>
      <c r="F406" t="s">
        <v>14</v>
      </c>
      <c r="G406" t="s">
        <v>17</v>
      </c>
      <c r="H406" t="s">
        <v>18</v>
      </c>
      <c r="I406">
        <v>10</v>
      </c>
      <c r="J406">
        <v>9</v>
      </c>
      <c r="K406">
        <v>9</v>
      </c>
      <c r="L406">
        <v>9</v>
      </c>
      <c r="M406">
        <v>9</v>
      </c>
      <c r="N406" t="str">
        <f t="shared" si="28"/>
        <v>Excelente</v>
      </c>
      <c r="P406" s="6" t="s">
        <v>157</v>
      </c>
      <c r="Q406" s="6" t="str">
        <f t="shared" si="27"/>
        <v>26-40</v>
      </c>
      <c r="R406" s="6" t="s">
        <v>166</v>
      </c>
    </row>
    <row r="407" spans="1:18" x14ac:dyDescent="0.25">
      <c r="A407">
        <v>40796185</v>
      </c>
      <c r="B407" s="1">
        <v>45233.577180243054</v>
      </c>
      <c r="C407" s="1">
        <v>45233.577505294488</v>
      </c>
      <c r="D407" s="1" t="str">
        <f t="shared" si="25"/>
        <v>viernes</v>
      </c>
      <c r="E407" s="1" t="str">
        <f t="shared" si="26"/>
        <v>noviembre</v>
      </c>
      <c r="F407" t="s">
        <v>14</v>
      </c>
      <c r="G407" t="s">
        <v>17</v>
      </c>
      <c r="H407" t="s">
        <v>18</v>
      </c>
      <c r="I407">
        <v>10</v>
      </c>
      <c r="J407">
        <v>10</v>
      </c>
      <c r="K407">
        <v>10</v>
      </c>
      <c r="L407">
        <v>10</v>
      </c>
      <c r="M407">
        <v>10</v>
      </c>
      <c r="N407" t="str">
        <f t="shared" si="28"/>
        <v>Excelente</v>
      </c>
      <c r="P407" s="6" t="s">
        <v>159</v>
      </c>
      <c r="Q407" s="6" t="str">
        <f t="shared" si="27"/>
        <v>0-18</v>
      </c>
      <c r="R407" s="6" t="s">
        <v>160</v>
      </c>
    </row>
    <row r="408" spans="1:18" x14ac:dyDescent="0.25">
      <c r="A408">
        <v>40796189</v>
      </c>
      <c r="B408" s="1">
        <v>45233.57750579861</v>
      </c>
      <c r="C408" s="1">
        <v>45233.577874488459</v>
      </c>
      <c r="D408" s="1" t="str">
        <f t="shared" si="25"/>
        <v>viernes</v>
      </c>
      <c r="E408" s="1" t="str">
        <f t="shared" si="26"/>
        <v>noviembre</v>
      </c>
      <c r="F408" t="s">
        <v>14</v>
      </c>
      <c r="G408" t="s">
        <v>17</v>
      </c>
      <c r="H408" t="s">
        <v>18</v>
      </c>
      <c r="I408">
        <v>9</v>
      </c>
      <c r="J408">
        <v>6</v>
      </c>
      <c r="K408">
        <v>10</v>
      </c>
      <c r="L408">
        <v>10</v>
      </c>
      <c r="M408">
        <v>10</v>
      </c>
      <c r="N408" t="str">
        <f t="shared" si="28"/>
        <v>Excelente</v>
      </c>
      <c r="P408" s="6" t="s">
        <v>156</v>
      </c>
      <c r="Q408" s="6" t="str">
        <f t="shared" si="27"/>
        <v>19-25</v>
      </c>
      <c r="R408" s="6" t="s">
        <v>160</v>
      </c>
    </row>
    <row r="409" spans="1:18" x14ac:dyDescent="0.25">
      <c r="A409">
        <v>40796206</v>
      </c>
      <c r="B409" s="1">
        <v>45233.578447962973</v>
      </c>
      <c r="C409" s="1">
        <v>45233.578841077237</v>
      </c>
      <c r="D409" s="1" t="str">
        <f t="shared" si="25"/>
        <v>viernes</v>
      </c>
      <c r="E409" s="1" t="str">
        <f t="shared" si="26"/>
        <v>noviembre</v>
      </c>
      <c r="F409" t="s">
        <v>14</v>
      </c>
      <c r="G409" t="s">
        <v>17</v>
      </c>
      <c r="H409" t="s">
        <v>18</v>
      </c>
      <c r="I409">
        <v>10</v>
      </c>
      <c r="J409">
        <v>10</v>
      </c>
      <c r="K409">
        <v>10</v>
      </c>
      <c r="L409">
        <v>10</v>
      </c>
      <c r="M409">
        <v>10</v>
      </c>
      <c r="N409" t="str">
        <f t="shared" si="28"/>
        <v>Excelente</v>
      </c>
      <c r="P409" s="6" t="s">
        <v>155</v>
      </c>
      <c r="Q409" s="6" t="str">
        <f t="shared" si="27"/>
        <v>41-65</v>
      </c>
      <c r="R409" s="6" t="s">
        <v>160</v>
      </c>
    </row>
    <row r="410" spans="1:18" x14ac:dyDescent="0.25">
      <c r="A410">
        <v>40796209</v>
      </c>
      <c r="B410" s="1">
        <v>45233.578841631941</v>
      </c>
      <c r="C410" s="1">
        <v>45233.579139459609</v>
      </c>
      <c r="D410" s="1" t="str">
        <f t="shared" si="25"/>
        <v>viernes</v>
      </c>
      <c r="E410" s="1" t="str">
        <f t="shared" si="26"/>
        <v>noviembre</v>
      </c>
      <c r="F410" t="s">
        <v>14</v>
      </c>
      <c r="G410" t="s">
        <v>17</v>
      </c>
      <c r="H410" t="s">
        <v>18</v>
      </c>
      <c r="I410">
        <v>10</v>
      </c>
      <c r="J410">
        <v>9</v>
      </c>
      <c r="K410">
        <v>10</v>
      </c>
      <c r="L410">
        <v>9</v>
      </c>
      <c r="M410">
        <v>10</v>
      </c>
      <c r="N410" t="str">
        <f t="shared" si="28"/>
        <v>Excelente</v>
      </c>
      <c r="P410" s="6" t="s">
        <v>157</v>
      </c>
      <c r="Q410" s="6" t="str">
        <f t="shared" si="27"/>
        <v>26-40</v>
      </c>
      <c r="R410" s="6" t="s">
        <v>161</v>
      </c>
    </row>
    <row r="411" spans="1:18" x14ac:dyDescent="0.25">
      <c r="A411">
        <v>40796216</v>
      </c>
      <c r="B411" s="1">
        <v>45233.579140011578</v>
      </c>
      <c r="C411" s="1">
        <v>45233.579387064812</v>
      </c>
      <c r="D411" s="1" t="str">
        <f t="shared" si="25"/>
        <v>viernes</v>
      </c>
      <c r="E411" s="1" t="str">
        <f t="shared" si="26"/>
        <v>noviembre</v>
      </c>
      <c r="F411" t="s">
        <v>14</v>
      </c>
      <c r="G411" t="s">
        <v>17</v>
      </c>
      <c r="H411" t="s">
        <v>18</v>
      </c>
      <c r="I411">
        <v>10</v>
      </c>
      <c r="J411">
        <v>10</v>
      </c>
      <c r="K411">
        <v>10</v>
      </c>
      <c r="L411">
        <v>10</v>
      </c>
      <c r="M411">
        <v>10</v>
      </c>
      <c r="N411" t="str">
        <f t="shared" si="28"/>
        <v>Excelente</v>
      </c>
      <c r="P411" s="6" t="s">
        <v>155</v>
      </c>
      <c r="Q411" s="6" t="str">
        <f t="shared" si="27"/>
        <v>41-65</v>
      </c>
      <c r="R411" s="6" t="s">
        <v>160</v>
      </c>
    </row>
    <row r="412" spans="1:18" x14ac:dyDescent="0.25">
      <c r="A412">
        <v>40796219</v>
      </c>
      <c r="B412" s="1">
        <v>45233.579387638893</v>
      </c>
      <c r="C412" s="1">
        <v>45233.579674380802</v>
      </c>
      <c r="D412" s="1" t="str">
        <f t="shared" si="25"/>
        <v>viernes</v>
      </c>
      <c r="E412" s="1" t="str">
        <f t="shared" si="26"/>
        <v>noviembre</v>
      </c>
      <c r="F412" t="s">
        <v>14</v>
      </c>
      <c r="G412" t="s">
        <v>17</v>
      </c>
      <c r="H412" t="s">
        <v>18</v>
      </c>
      <c r="I412">
        <v>10</v>
      </c>
      <c r="J412">
        <v>7</v>
      </c>
      <c r="K412">
        <v>10</v>
      </c>
      <c r="L412">
        <v>9</v>
      </c>
      <c r="M412">
        <v>9</v>
      </c>
      <c r="N412" t="str">
        <f t="shared" si="28"/>
        <v>Excelente</v>
      </c>
      <c r="P412" s="6" t="s">
        <v>157</v>
      </c>
      <c r="Q412" s="6" t="str">
        <f t="shared" si="27"/>
        <v>26-40</v>
      </c>
      <c r="R412" s="6" t="s">
        <v>160</v>
      </c>
    </row>
    <row r="413" spans="1:18" x14ac:dyDescent="0.25">
      <c r="A413">
        <v>40796221</v>
      </c>
      <c r="B413" s="1">
        <v>45233.579674918983</v>
      </c>
      <c r="C413" s="1">
        <v>45233.58009666844</v>
      </c>
      <c r="D413" s="1" t="str">
        <f t="shared" si="25"/>
        <v>viernes</v>
      </c>
      <c r="E413" s="1" t="str">
        <f t="shared" si="26"/>
        <v>noviembre</v>
      </c>
      <c r="F413" t="s">
        <v>14</v>
      </c>
      <c r="G413" t="s">
        <v>17</v>
      </c>
      <c r="H413" t="s">
        <v>18</v>
      </c>
      <c r="I413">
        <v>10</v>
      </c>
      <c r="J413">
        <v>10</v>
      </c>
      <c r="K413">
        <v>10</v>
      </c>
      <c r="L413">
        <v>10</v>
      </c>
      <c r="M413">
        <v>10</v>
      </c>
      <c r="N413" t="str">
        <f t="shared" si="28"/>
        <v>Excelente</v>
      </c>
      <c r="P413" s="6" t="s">
        <v>157</v>
      </c>
      <c r="Q413" s="6" t="str">
        <f t="shared" si="27"/>
        <v>26-40</v>
      </c>
      <c r="R413" s="6" t="s">
        <v>161</v>
      </c>
    </row>
    <row r="414" spans="1:18" x14ac:dyDescent="0.25">
      <c r="A414">
        <v>40796224</v>
      </c>
      <c r="B414" s="1">
        <v>45233.580097245373</v>
      </c>
      <c r="C414" s="1">
        <v>45233.580362512512</v>
      </c>
      <c r="D414" s="1" t="str">
        <f t="shared" si="25"/>
        <v>viernes</v>
      </c>
      <c r="E414" s="1" t="str">
        <f t="shared" si="26"/>
        <v>noviembre</v>
      </c>
      <c r="F414" t="s">
        <v>14</v>
      </c>
      <c r="G414" t="s">
        <v>17</v>
      </c>
      <c r="H414" t="s">
        <v>18</v>
      </c>
      <c r="I414">
        <v>10</v>
      </c>
      <c r="J414">
        <v>10</v>
      </c>
      <c r="K414">
        <v>10</v>
      </c>
      <c r="L414">
        <v>8</v>
      </c>
      <c r="M414">
        <v>9</v>
      </c>
      <c r="N414" t="str">
        <f t="shared" si="28"/>
        <v>Excelente</v>
      </c>
      <c r="P414" s="6" t="s">
        <v>156</v>
      </c>
      <c r="Q414" s="6" t="str">
        <f t="shared" si="27"/>
        <v>19-25</v>
      </c>
      <c r="R414" s="6" t="s">
        <v>160</v>
      </c>
    </row>
    <row r="415" spans="1:18" x14ac:dyDescent="0.25">
      <c r="A415">
        <v>40796229</v>
      </c>
      <c r="B415" s="1">
        <v>45233.580657546299</v>
      </c>
      <c r="C415" s="1">
        <v>45233.580879546716</v>
      </c>
      <c r="D415" s="1" t="str">
        <f t="shared" si="25"/>
        <v>viernes</v>
      </c>
      <c r="E415" s="1" t="str">
        <f t="shared" si="26"/>
        <v>noviembre</v>
      </c>
      <c r="F415" t="s">
        <v>14</v>
      </c>
      <c r="G415" t="s">
        <v>17</v>
      </c>
      <c r="H415" t="s">
        <v>18</v>
      </c>
      <c r="I415">
        <v>10</v>
      </c>
      <c r="J415">
        <v>10</v>
      </c>
      <c r="K415">
        <v>10</v>
      </c>
      <c r="L415">
        <v>10</v>
      </c>
      <c r="M415">
        <v>10</v>
      </c>
      <c r="N415" t="str">
        <f t="shared" si="28"/>
        <v>Excelente</v>
      </c>
      <c r="P415" s="6" t="s">
        <v>155</v>
      </c>
      <c r="Q415" s="6" t="str">
        <f t="shared" si="27"/>
        <v>41-65</v>
      </c>
      <c r="R415" s="6" t="s">
        <v>166</v>
      </c>
    </row>
    <row r="416" spans="1:18" x14ac:dyDescent="0.25">
      <c r="A416">
        <v>40796232</v>
      </c>
      <c r="B416" s="1">
        <v>45233.58088021991</v>
      </c>
      <c r="C416" s="1">
        <v>45233.581154627907</v>
      </c>
      <c r="D416" s="1" t="str">
        <f t="shared" si="25"/>
        <v>viernes</v>
      </c>
      <c r="E416" s="1" t="str">
        <f t="shared" si="26"/>
        <v>noviembre</v>
      </c>
      <c r="F416" t="s">
        <v>14</v>
      </c>
      <c r="G416" t="s">
        <v>17</v>
      </c>
      <c r="H416" t="s">
        <v>18</v>
      </c>
      <c r="I416">
        <v>7</v>
      </c>
      <c r="J416">
        <v>9</v>
      </c>
      <c r="K416">
        <v>8</v>
      </c>
      <c r="L416">
        <v>10</v>
      </c>
      <c r="M416">
        <v>8</v>
      </c>
      <c r="N416" t="str">
        <f t="shared" si="28"/>
        <v>Bien</v>
      </c>
      <c r="P416" s="6" t="s">
        <v>159</v>
      </c>
      <c r="Q416" s="6" t="str">
        <f t="shared" si="27"/>
        <v>0-18</v>
      </c>
      <c r="R416" s="6" t="s">
        <v>161</v>
      </c>
    </row>
    <row r="417" spans="1:18" x14ac:dyDescent="0.25">
      <c r="A417">
        <v>40796235</v>
      </c>
      <c r="B417" s="1">
        <v>45233.581155208332</v>
      </c>
      <c r="C417" s="1">
        <v>45233.581408162427</v>
      </c>
      <c r="D417" s="1" t="str">
        <f t="shared" si="25"/>
        <v>viernes</v>
      </c>
      <c r="E417" s="1" t="str">
        <f t="shared" si="26"/>
        <v>noviembre</v>
      </c>
      <c r="F417" t="s">
        <v>14</v>
      </c>
      <c r="G417" t="s">
        <v>17</v>
      </c>
      <c r="H417" t="s">
        <v>18</v>
      </c>
      <c r="I417">
        <v>10</v>
      </c>
      <c r="J417">
        <v>10</v>
      </c>
      <c r="K417">
        <v>9</v>
      </c>
      <c r="L417">
        <v>10</v>
      </c>
      <c r="M417">
        <v>10</v>
      </c>
      <c r="N417" t="str">
        <f t="shared" si="28"/>
        <v>Excelente</v>
      </c>
      <c r="P417" s="6" t="s">
        <v>157</v>
      </c>
      <c r="Q417" s="6" t="str">
        <f t="shared" si="27"/>
        <v>26-40</v>
      </c>
      <c r="R417" s="6" t="s">
        <v>161</v>
      </c>
    </row>
    <row r="418" spans="1:18" x14ac:dyDescent="0.25">
      <c r="A418">
        <v>40796237</v>
      </c>
      <c r="B418" s="1">
        <v>45233.581408749997</v>
      </c>
      <c r="C418" s="1">
        <v>45233.581708699203</v>
      </c>
      <c r="D418" s="1" t="str">
        <f t="shared" si="25"/>
        <v>viernes</v>
      </c>
      <c r="E418" s="1" t="str">
        <f t="shared" si="26"/>
        <v>noviembre</v>
      </c>
      <c r="F418" t="s">
        <v>14</v>
      </c>
      <c r="G418" t="s">
        <v>17</v>
      </c>
      <c r="H418" t="s">
        <v>18</v>
      </c>
      <c r="I418">
        <v>10</v>
      </c>
      <c r="J418">
        <v>10</v>
      </c>
      <c r="K418">
        <v>10</v>
      </c>
      <c r="L418">
        <v>10</v>
      </c>
      <c r="M418">
        <v>10</v>
      </c>
      <c r="N418" t="str">
        <f t="shared" si="28"/>
        <v>Excelente</v>
      </c>
      <c r="P418" s="6" t="s">
        <v>158</v>
      </c>
      <c r="Q418" s="6" t="str">
        <f t="shared" si="27"/>
        <v>66-90</v>
      </c>
      <c r="R418" s="6" t="s">
        <v>161</v>
      </c>
    </row>
    <row r="419" spans="1:18" x14ac:dyDescent="0.25">
      <c r="A419">
        <v>40796241</v>
      </c>
      <c r="B419" s="1">
        <v>45233.581709293983</v>
      </c>
      <c r="C419" s="1">
        <v>45233.582000397291</v>
      </c>
      <c r="D419" s="1" t="str">
        <f t="shared" si="25"/>
        <v>viernes</v>
      </c>
      <c r="E419" s="1" t="str">
        <f t="shared" si="26"/>
        <v>noviembre</v>
      </c>
      <c r="F419" t="s">
        <v>14</v>
      </c>
      <c r="G419" t="s">
        <v>17</v>
      </c>
      <c r="H419" t="s">
        <v>18</v>
      </c>
      <c r="I419">
        <v>10</v>
      </c>
      <c r="J419">
        <v>10</v>
      </c>
      <c r="K419">
        <v>10</v>
      </c>
      <c r="L419">
        <v>10</v>
      </c>
      <c r="M419">
        <v>10</v>
      </c>
      <c r="N419" t="str">
        <f t="shared" si="28"/>
        <v>Excelente</v>
      </c>
      <c r="P419" s="6" t="s">
        <v>158</v>
      </c>
      <c r="Q419" s="6" t="str">
        <f t="shared" si="27"/>
        <v>66-90</v>
      </c>
      <c r="R419" s="6" t="s">
        <v>160</v>
      </c>
    </row>
    <row r="420" spans="1:18" x14ac:dyDescent="0.25">
      <c r="A420">
        <v>40796242</v>
      </c>
      <c r="B420" s="1">
        <v>45233.582001030103</v>
      </c>
      <c r="C420" s="1">
        <v>45233.582347414093</v>
      </c>
      <c r="D420" s="1" t="str">
        <f t="shared" si="25"/>
        <v>viernes</v>
      </c>
      <c r="E420" s="1" t="str">
        <f t="shared" si="26"/>
        <v>noviembre</v>
      </c>
      <c r="F420" t="s">
        <v>14</v>
      </c>
      <c r="G420" t="s">
        <v>17</v>
      </c>
      <c r="H420" t="s">
        <v>18</v>
      </c>
      <c r="I420">
        <v>10</v>
      </c>
      <c r="J420">
        <v>10</v>
      </c>
      <c r="K420">
        <v>10</v>
      </c>
      <c r="L420">
        <v>10</v>
      </c>
      <c r="M420">
        <v>10</v>
      </c>
      <c r="N420" t="str">
        <f t="shared" si="28"/>
        <v>Excelente</v>
      </c>
      <c r="P420" s="6" t="s">
        <v>158</v>
      </c>
      <c r="Q420" s="6" t="str">
        <f t="shared" si="27"/>
        <v>66-90</v>
      </c>
      <c r="R420" s="6" t="s">
        <v>161</v>
      </c>
    </row>
    <row r="421" spans="1:18" x14ac:dyDescent="0.25">
      <c r="A421">
        <v>40796246</v>
      </c>
      <c r="B421" s="1">
        <v>45233.582551006948</v>
      </c>
      <c r="C421" s="1">
        <v>45233.582770902882</v>
      </c>
      <c r="D421" s="1" t="str">
        <f t="shared" si="25"/>
        <v>viernes</v>
      </c>
      <c r="E421" s="1" t="str">
        <f t="shared" si="26"/>
        <v>noviembre</v>
      </c>
      <c r="F421" t="s">
        <v>14</v>
      </c>
      <c r="G421" t="s">
        <v>17</v>
      </c>
      <c r="H421" t="s">
        <v>18</v>
      </c>
      <c r="I421">
        <v>10</v>
      </c>
      <c r="J421">
        <v>10</v>
      </c>
      <c r="K421">
        <v>10</v>
      </c>
      <c r="L421">
        <v>10</v>
      </c>
      <c r="M421">
        <v>10</v>
      </c>
      <c r="N421" t="str">
        <f t="shared" si="28"/>
        <v>Excelente</v>
      </c>
      <c r="P421" s="6" t="s">
        <v>158</v>
      </c>
      <c r="Q421" s="6" t="str">
        <f t="shared" si="27"/>
        <v>66-90</v>
      </c>
      <c r="R421" s="6" t="s">
        <v>160</v>
      </c>
    </row>
    <row r="422" spans="1:18" x14ac:dyDescent="0.25">
      <c r="A422">
        <v>40796251</v>
      </c>
      <c r="B422" s="1">
        <v>45233.582771412039</v>
      </c>
      <c r="C422" s="1">
        <v>45233.583011415743</v>
      </c>
      <c r="D422" s="1" t="str">
        <f t="shared" si="25"/>
        <v>viernes</v>
      </c>
      <c r="E422" s="1" t="str">
        <f t="shared" si="26"/>
        <v>noviembre</v>
      </c>
      <c r="F422" t="s">
        <v>14</v>
      </c>
      <c r="G422" t="s">
        <v>17</v>
      </c>
      <c r="H422" t="s">
        <v>18</v>
      </c>
      <c r="I422">
        <v>10</v>
      </c>
      <c r="J422">
        <v>10</v>
      </c>
      <c r="K422">
        <v>10</v>
      </c>
      <c r="L422">
        <v>10</v>
      </c>
      <c r="M422">
        <v>10</v>
      </c>
      <c r="N422" t="str">
        <f t="shared" si="28"/>
        <v>Excelente</v>
      </c>
      <c r="P422" s="6" t="s">
        <v>155</v>
      </c>
      <c r="Q422" s="6" t="str">
        <f t="shared" si="27"/>
        <v>41-65</v>
      </c>
      <c r="R422" s="6" t="s">
        <v>160</v>
      </c>
    </row>
    <row r="423" spans="1:18" x14ac:dyDescent="0.25">
      <c r="A423">
        <v>40796255</v>
      </c>
      <c r="B423" s="1">
        <v>45233.58301185185</v>
      </c>
      <c r="C423" s="1">
        <v>45233.583257384817</v>
      </c>
      <c r="D423" s="1" t="str">
        <f t="shared" si="25"/>
        <v>viernes</v>
      </c>
      <c r="E423" s="1" t="str">
        <f t="shared" si="26"/>
        <v>noviembre</v>
      </c>
      <c r="F423" t="s">
        <v>14</v>
      </c>
      <c r="G423" t="s">
        <v>17</v>
      </c>
      <c r="H423" t="s">
        <v>18</v>
      </c>
      <c r="I423">
        <v>10</v>
      </c>
      <c r="J423">
        <v>10</v>
      </c>
      <c r="K423">
        <v>10</v>
      </c>
      <c r="L423">
        <v>10</v>
      </c>
      <c r="M423">
        <v>10</v>
      </c>
      <c r="N423" t="str">
        <f t="shared" si="28"/>
        <v>Excelente</v>
      </c>
      <c r="P423" s="6" t="s">
        <v>158</v>
      </c>
      <c r="Q423" s="6" t="str">
        <f t="shared" si="27"/>
        <v>66-90</v>
      </c>
      <c r="R423" s="6" t="s">
        <v>166</v>
      </c>
    </row>
    <row r="424" spans="1:18" x14ac:dyDescent="0.25">
      <c r="A424">
        <v>40796257</v>
      </c>
      <c r="B424" s="1">
        <v>45233.583257824073</v>
      </c>
      <c r="C424" s="1">
        <v>45233.583553997007</v>
      </c>
      <c r="D424" s="1" t="str">
        <f t="shared" si="25"/>
        <v>viernes</v>
      </c>
      <c r="E424" s="1" t="str">
        <f t="shared" si="26"/>
        <v>noviembre</v>
      </c>
      <c r="F424" t="s">
        <v>14</v>
      </c>
      <c r="G424" t="s">
        <v>17</v>
      </c>
      <c r="H424" t="s">
        <v>18</v>
      </c>
      <c r="I424">
        <v>7</v>
      </c>
      <c r="J424">
        <v>7</v>
      </c>
      <c r="K424">
        <v>9</v>
      </c>
      <c r="L424">
        <v>8</v>
      </c>
      <c r="M424">
        <v>9</v>
      </c>
      <c r="N424" t="str">
        <f t="shared" si="28"/>
        <v>Excelente</v>
      </c>
      <c r="P424" s="6" t="s">
        <v>157</v>
      </c>
      <c r="Q424" s="6" t="str">
        <f t="shared" si="27"/>
        <v>26-40</v>
      </c>
      <c r="R424" s="6" t="s">
        <v>160</v>
      </c>
    </row>
    <row r="425" spans="1:18" x14ac:dyDescent="0.25">
      <c r="A425">
        <v>40796289</v>
      </c>
      <c r="B425" s="1">
        <v>45233.583915914351</v>
      </c>
      <c r="C425" s="1">
        <v>45233.584271199979</v>
      </c>
      <c r="D425" s="1" t="str">
        <f t="shared" si="25"/>
        <v>viernes</v>
      </c>
      <c r="E425" s="1" t="str">
        <f t="shared" si="26"/>
        <v>noviembre</v>
      </c>
      <c r="F425" t="s">
        <v>14</v>
      </c>
      <c r="G425" t="s">
        <v>17</v>
      </c>
      <c r="H425" t="s">
        <v>18</v>
      </c>
      <c r="I425">
        <v>9</v>
      </c>
      <c r="J425">
        <v>9</v>
      </c>
      <c r="K425">
        <v>9</v>
      </c>
      <c r="L425">
        <v>10</v>
      </c>
      <c r="M425">
        <v>9</v>
      </c>
      <c r="N425" t="str">
        <f t="shared" si="28"/>
        <v>Excelente</v>
      </c>
      <c r="P425" s="6" t="s">
        <v>157</v>
      </c>
      <c r="Q425" s="6" t="str">
        <f t="shared" si="27"/>
        <v>26-40</v>
      </c>
      <c r="R425" s="6" t="s">
        <v>160</v>
      </c>
    </row>
    <row r="426" spans="1:18" x14ac:dyDescent="0.25">
      <c r="A426">
        <v>40796296</v>
      </c>
      <c r="B426" s="1">
        <v>45233.584594050917</v>
      </c>
      <c r="C426" s="1">
        <v>45233.584844551107</v>
      </c>
      <c r="D426" s="1" t="str">
        <f t="shared" si="25"/>
        <v>viernes</v>
      </c>
      <c r="E426" s="1" t="str">
        <f t="shared" si="26"/>
        <v>noviembre</v>
      </c>
      <c r="F426" t="s">
        <v>14</v>
      </c>
      <c r="G426" t="s">
        <v>17</v>
      </c>
      <c r="H426" t="s">
        <v>18</v>
      </c>
      <c r="I426">
        <v>10</v>
      </c>
      <c r="J426">
        <v>10</v>
      </c>
      <c r="K426">
        <v>10</v>
      </c>
      <c r="L426">
        <v>10</v>
      </c>
      <c r="M426">
        <v>10</v>
      </c>
      <c r="N426" t="str">
        <f t="shared" si="28"/>
        <v>Excelente</v>
      </c>
      <c r="P426" s="6" t="s">
        <v>155</v>
      </c>
      <c r="Q426" s="6" t="str">
        <f t="shared" si="27"/>
        <v>41-65</v>
      </c>
      <c r="R426" s="6" t="s">
        <v>160</v>
      </c>
    </row>
    <row r="427" spans="1:18" x14ac:dyDescent="0.25">
      <c r="A427">
        <v>40796307</v>
      </c>
      <c r="B427" s="1">
        <v>45233.585609120368</v>
      </c>
      <c r="C427" s="1">
        <v>45233.585876161807</v>
      </c>
      <c r="D427" s="1" t="str">
        <f t="shared" si="25"/>
        <v>viernes</v>
      </c>
      <c r="E427" s="1" t="str">
        <f t="shared" si="26"/>
        <v>noviembre</v>
      </c>
      <c r="F427" t="s">
        <v>14</v>
      </c>
      <c r="G427" t="s">
        <v>17</v>
      </c>
      <c r="H427" t="s">
        <v>18</v>
      </c>
      <c r="I427">
        <v>10</v>
      </c>
      <c r="J427">
        <v>10</v>
      </c>
      <c r="K427">
        <v>10</v>
      </c>
      <c r="L427">
        <v>10</v>
      </c>
      <c r="M427">
        <v>10</v>
      </c>
      <c r="N427" t="str">
        <f t="shared" si="28"/>
        <v>Excelente</v>
      </c>
      <c r="P427" s="6" t="s">
        <v>158</v>
      </c>
      <c r="Q427" s="6" t="str">
        <f t="shared" si="27"/>
        <v>66-90</v>
      </c>
      <c r="R427" s="6" t="s">
        <v>161</v>
      </c>
    </row>
    <row r="428" spans="1:18" x14ac:dyDescent="0.25">
      <c r="A428">
        <v>40796310</v>
      </c>
      <c r="B428" s="1">
        <v>45233.585876736113</v>
      </c>
      <c r="C428" s="1">
        <v>45233.586194046133</v>
      </c>
      <c r="D428" s="1" t="str">
        <f t="shared" si="25"/>
        <v>viernes</v>
      </c>
      <c r="E428" s="1" t="str">
        <f t="shared" si="26"/>
        <v>noviembre</v>
      </c>
      <c r="F428" t="s">
        <v>14</v>
      </c>
      <c r="G428" t="s">
        <v>17</v>
      </c>
      <c r="H428" t="s">
        <v>18</v>
      </c>
      <c r="I428">
        <v>9</v>
      </c>
      <c r="J428">
        <v>7</v>
      </c>
      <c r="K428">
        <v>9</v>
      </c>
      <c r="L428">
        <v>10</v>
      </c>
      <c r="M428">
        <v>8</v>
      </c>
      <c r="N428" t="str">
        <f t="shared" si="28"/>
        <v>Bien</v>
      </c>
      <c r="P428" s="6" t="s">
        <v>156</v>
      </c>
      <c r="Q428" s="6" t="str">
        <f t="shared" si="27"/>
        <v>19-25</v>
      </c>
      <c r="R428" s="6" t="s">
        <v>166</v>
      </c>
    </row>
    <row r="429" spans="1:18" x14ac:dyDescent="0.25">
      <c r="A429">
        <v>40796313</v>
      </c>
      <c r="B429" s="1">
        <v>45233.586194629628</v>
      </c>
      <c r="C429" s="1">
        <v>45233.586488419976</v>
      </c>
      <c r="D429" s="1" t="str">
        <f t="shared" si="25"/>
        <v>viernes</v>
      </c>
      <c r="E429" s="1" t="str">
        <f t="shared" si="26"/>
        <v>noviembre</v>
      </c>
      <c r="F429" t="s">
        <v>14</v>
      </c>
      <c r="G429" t="s">
        <v>17</v>
      </c>
      <c r="H429" t="s">
        <v>18</v>
      </c>
      <c r="I429">
        <v>9</v>
      </c>
      <c r="J429">
        <v>7</v>
      </c>
      <c r="K429">
        <v>9</v>
      </c>
      <c r="L429">
        <v>10</v>
      </c>
      <c r="M429">
        <v>8</v>
      </c>
      <c r="N429" t="str">
        <f t="shared" si="28"/>
        <v>Bien</v>
      </c>
      <c r="P429" s="6" t="s">
        <v>156</v>
      </c>
      <c r="Q429" s="6" t="str">
        <f t="shared" si="27"/>
        <v>19-25</v>
      </c>
      <c r="R429" s="6" t="s">
        <v>161</v>
      </c>
    </row>
    <row r="430" spans="1:18" x14ac:dyDescent="0.25">
      <c r="A430">
        <v>40796330</v>
      </c>
      <c r="B430" s="1">
        <v>45233.587139872689</v>
      </c>
      <c r="C430" s="1">
        <v>45233.587445802659</v>
      </c>
      <c r="D430" s="1" t="str">
        <f t="shared" si="25"/>
        <v>viernes</v>
      </c>
      <c r="E430" s="1" t="str">
        <f t="shared" si="26"/>
        <v>noviembre</v>
      </c>
      <c r="F430" t="s">
        <v>14</v>
      </c>
      <c r="G430" t="s">
        <v>17</v>
      </c>
      <c r="H430" t="s">
        <v>18</v>
      </c>
      <c r="I430">
        <v>10</v>
      </c>
      <c r="J430">
        <v>10</v>
      </c>
      <c r="K430">
        <v>10</v>
      </c>
      <c r="L430">
        <v>10</v>
      </c>
      <c r="M430">
        <v>10</v>
      </c>
      <c r="N430" t="str">
        <f t="shared" si="28"/>
        <v>Excelente</v>
      </c>
      <c r="P430" s="6" t="s">
        <v>155</v>
      </c>
      <c r="Q430" s="6" t="str">
        <f t="shared" si="27"/>
        <v>41-65</v>
      </c>
      <c r="R430" s="6" t="s">
        <v>166</v>
      </c>
    </row>
    <row r="431" spans="1:18" x14ac:dyDescent="0.25">
      <c r="A431">
        <v>40796333</v>
      </c>
      <c r="B431" s="1">
        <v>45233.587446296297</v>
      </c>
      <c r="C431" s="1">
        <v>45233.587778072877</v>
      </c>
      <c r="D431" s="1" t="str">
        <f t="shared" si="25"/>
        <v>viernes</v>
      </c>
      <c r="E431" s="1" t="str">
        <f t="shared" si="26"/>
        <v>noviembre</v>
      </c>
      <c r="F431" t="s">
        <v>14</v>
      </c>
      <c r="G431" t="s">
        <v>17</v>
      </c>
      <c r="H431" t="s">
        <v>18</v>
      </c>
      <c r="I431">
        <v>3</v>
      </c>
      <c r="J431">
        <v>9</v>
      </c>
      <c r="K431">
        <v>10</v>
      </c>
      <c r="L431">
        <v>9</v>
      </c>
      <c r="M431">
        <v>8</v>
      </c>
      <c r="N431" t="str">
        <f t="shared" si="28"/>
        <v>Bien</v>
      </c>
      <c r="P431" s="6" t="s">
        <v>157</v>
      </c>
      <c r="Q431" s="6" t="str">
        <f t="shared" si="27"/>
        <v>26-40</v>
      </c>
      <c r="R431" s="6" t="s">
        <v>160</v>
      </c>
    </row>
    <row r="432" spans="1:18" x14ac:dyDescent="0.25">
      <c r="A432">
        <v>40796337</v>
      </c>
      <c r="B432" s="1">
        <v>45233.587778611109</v>
      </c>
      <c r="C432" s="1">
        <v>45233.588079325273</v>
      </c>
      <c r="D432" s="1" t="str">
        <f t="shared" si="25"/>
        <v>viernes</v>
      </c>
      <c r="E432" s="1" t="str">
        <f t="shared" si="26"/>
        <v>noviembre</v>
      </c>
      <c r="F432" t="s">
        <v>14</v>
      </c>
      <c r="G432" t="s">
        <v>17</v>
      </c>
      <c r="H432" t="s">
        <v>18</v>
      </c>
      <c r="I432">
        <v>10</v>
      </c>
      <c r="J432">
        <v>10</v>
      </c>
      <c r="K432">
        <v>10</v>
      </c>
      <c r="L432">
        <v>9</v>
      </c>
      <c r="M432">
        <v>9</v>
      </c>
      <c r="N432" t="str">
        <f t="shared" si="28"/>
        <v>Excelente</v>
      </c>
      <c r="P432" s="6" t="s">
        <v>155</v>
      </c>
      <c r="Q432" s="6" t="str">
        <f t="shared" si="27"/>
        <v>41-65</v>
      </c>
      <c r="R432" s="6" t="s">
        <v>160</v>
      </c>
    </row>
    <row r="433" spans="1:18" x14ac:dyDescent="0.25">
      <c r="A433">
        <v>40796342</v>
      </c>
      <c r="B433" s="1">
        <v>45233.58807982639</v>
      </c>
      <c r="C433" s="1">
        <v>45233.588328934071</v>
      </c>
      <c r="D433" s="1" t="str">
        <f t="shared" si="25"/>
        <v>viernes</v>
      </c>
      <c r="E433" s="1" t="str">
        <f t="shared" si="26"/>
        <v>noviembre</v>
      </c>
      <c r="F433" t="s">
        <v>14</v>
      </c>
      <c r="G433" t="s">
        <v>17</v>
      </c>
      <c r="H433" t="s">
        <v>18</v>
      </c>
      <c r="I433">
        <v>10</v>
      </c>
      <c r="J433">
        <v>10</v>
      </c>
      <c r="K433">
        <v>10</v>
      </c>
      <c r="L433">
        <v>10</v>
      </c>
      <c r="M433">
        <v>10</v>
      </c>
      <c r="N433" t="str">
        <f t="shared" si="28"/>
        <v>Excelente</v>
      </c>
      <c r="P433" s="6" t="s">
        <v>158</v>
      </c>
      <c r="Q433" s="6" t="str">
        <f t="shared" si="27"/>
        <v>66-90</v>
      </c>
      <c r="R433" s="6" t="s">
        <v>161</v>
      </c>
    </row>
    <row r="434" spans="1:18" x14ac:dyDescent="0.25">
      <c r="A434">
        <v>40796346</v>
      </c>
      <c r="B434" s="1">
        <v>45233.588329444443</v>
      </c>
      <c r="C434" s="1">
        <v>45233.588639896283</v>
      </c>
      <c r="D434" s="1" t="str">
        <f t="shared" si="25"/>
        <v>viernes</v>
      </c>
      <c r="E434" s="1" t="str">
        <f t="shared" si="26"/>
        <v>noviembre</v>
      </c>
      <c r="F434" t="s">
        <v>14</v>
      </c>
      <c r="G434" t="s">
        <v>17</v>
      </c>
      <c r="H434" t="s">
        <v>18</v>
      </c>
      <c r="I434">
        <v>10</v>
      </c>
      <c r="J434">
        <v>10</v>
      </c>
      <c r="K434">
        <v>10</v>
      </c>
      <c r="L434">
        <v>10</v>
      </c>
      <c r="M434">
        <v>10</v>
      </c>
      <c r="N434" t="str">
        <f t="shared" si="28"/>
        <v>Excelente</v>
      </c>
      <c r="P434" s="6" t="s">
        <v>158</v>
      </c>
      <c r="Q434" s="6" t="str">
        <f t="shared" si="27"/>
        <v>66-90</v>
      </c>
      <c r="R434" s="6" t="s">
        <v>160</v>
      </c>
    </row>
    <row r="435" spans="1:18" x14ac:dyDescent="0.25">
      <c r="A435">
        <v>40796353</v>
      </c>
      <c r="B435" s="1">
        <v>45233.588640381953</v>
      </c>
      <c r="C435" s="1">
        <v>45233.588879860741</v>
      </c>
      <c r="D435" s="1" t="str">
        <f t="shared" si="25"/>
        <v>viernes</v>
      </c>
      <c r="E435" s="1" t="str">
        <f t="shared" si="26"/>
        <v>noviembre</v>
      </c>
      <c r="F435" t="s">
        <v>14</v>
      </c>
      <c r="G435" t="s">
        <v>17</v>
      </c>
      <c r="H435" t="s">
        <v>18</v>
      </c>
      <c r="I435">
        <v>10</v>
      </c>
      <c r="J435">
        <v>10</v>
      </c>
      <c r="K435">
        <v>10</v>
      </c>
      <c r="L435">
        <v>10</v>
      </c>
      <c r="M435">
        <v>10</v>
      </c>
      <c r="N435" t="str">
        <f t="shared" si="28"/>
        <v>Excelente</v>
      </c>
      <c r="P435" s="6" t="s">
        <v>155</v>
      </c>
      <c r="Q435" s="6" t="str">
        <f t="shared" si="27"/>
        <v>41-65</v>
      </c>
      <c r="R435" s="6" t="s">
        <v>161</v>
      </c>
    </row>
    <row r="436" spans="1:18" x14ac:dyDescent="0.25">
      <c r="A436">
        <v>40796357</v>
      </c>
      <c r="B436" s="1">
        <v>45233.58911778935</v>
      </c>
      <c r="C436" s="1">
        <v>45233.589556224812</v>
      </c>
      <c r="D436" s="1" t="str">
        <f t="shared" si="25"/>
        <v>viernes</v>
      </c>
      <c r="E436" s="1" t="str">
        <f t="shared" si="26"/>
        <v>noviembre</v>
      </c>
      <c r="F436" t="s">
        <v>14</v>
      </c>
      <c r="G436" t="s">
        <v>17</v>
      </c>
      <c r="H436" t="s">
        <v>18</v>
      </c>
      <c r="I436">
        <v>10</v>
      </c>
      <c r="J436">
        <v>9</v>
      </c>
      <c r="K436">
        <v>10</v>
      </c>
      <c r="L436">
        <v>10</v>
      </c>
      <c r="M436">
        <v>9</v>
      </c>
      <c r="N436" t="str">
        <f t="shared" si="28"/>
        <v>Excelente</v>
      </c>
      <c r="P436" s="6" t="s">
        <v>155</v>
      </c>
      <c r="Q436" s="6" t="str">
        <f t="shared" si="27"/>
        <v>41-65</v>
      </c>
      <c r="R436" s="6" t="s">
        <v>161</v>
      </c>
    </row>
    <row r="437" spans="1:18" x14ac:dyDescent="0.25">
      <c r="A437">
        <v>40796367</v>
      </c>
      <c r="B437" s="1">
        <v>45233.589905277768</v>
      </c>
      <c r="C437" s="1">
        <v>45233.590210737682</v>
      </c>
      <c r="D437" s="1" t="str">
        <f t="shared" si="25"/>
        <v>viernes</v>
      </c>
      <c r="E437" s="1" t="str">
        <f t="shared" si="26"/>
        <v>noviembre</v>
      </c>
      <c r="F437" t="s">
        <v>14</v>
      </c>
      <c r="G437" t="s">
        <v>17</v>
      </c>
      <c r="H437" t="s">
        <v>18</v>
      </c>
      <c r="I437">
        <v>8</v>
      </c>
      <c r="J437">
        <v>6</v>
      </c>
      <c r="K437">
        <v>9</v>
      </c>
      <c r="L437">
        <v>8</v>
      </c>
      <c r="M437">
        <v>8</v>
      </c>
      <c r="N437" t="str">
        <f t="shared" si="28"/>
        <v>Bien</v>
      </c>
      <c r="P437" s="6" t="s">
        <v>155</v>
      </c>
      <c r="Q437" s="6" t="str">
        <f t="shared" si="27"/>
        <v>41-65</v>
      </c>
      <c r="R437" s="6" t="s">
        <v>160</v>
      </c>
    </row>
    <row r="438" spans="1:18" x14ac:dyDescent="0.25">
      <c r="A438">
        <v>40796369</v>
      </c>
      <c r="B438" s="1">
        <v>45233.590211249997</v>
      </c>
      <c r="C438" s="1">
        <v>45233.590565457642</v>
      </c>
      <c r="D438" s="1" t="str">
        <f t="shared" si="25"/>
        <v>viernes</v>
      </c>
      <c r="E438" s="1" t="str">
        <f t="shared" si="26"/>
        <v>noviembre</v>
      </c>
      <c r="F438" t="s">
        <v>14</v>
      </c>
      <c r="G438" t="s">
        <v>17</v>
      </c>
      <c r="H438" t="s">
        <v>18</v>
      </c>
      <c r="I438">
        <v>10</v>
      </c>
      <c r="J438">
        <v>10</v>
      </c>
      <c r="K438">
        <v>9</v>
      </c>
      <c r="L438">
        <v>10</v>
      </c>
      <c r="M438">
        <v>10</v>
      </c>
      <c r="N438" t="str">
        <f t="shared" si="28"/>
        <v>Excelente</v>
      </c>
      <c r="P438" s="6" t="s">
        <v>156</v>
      </c>
      <c r="Q438" s="6" t="str">
        <f t="shared" si="27"/>
        <v>19-25</v>
      </c>
      <c r="R438" s="6" t="s">
        <v>161</v>
      </c>
    </row>
    <row r="439" spans="1:18" x14ac:dyDescent="0.25">
      <c r="A439">
        <v>40796372</v>
      </c>
      <c r="B439" s="1">
        <v>45233.590565925922</v>
      </c>
      <c r="C439" s="1">
        <v>45233.59084351889</v>
      </c>
      <c r="D439" s="1" t="str">
        <f t="shared" si="25"/>
        <v>viernes</v>
      </c>
      <c r="E439" s="1" t="str">
        <f t="shared" si="26"/>
        <v>noviembre</v>
      </c>
      <c r="F439" t="s">
        <v>14</v>
      </c>
      <c r="G439" t="s">
        <v>17</v>
      </c>
      <c r="H439" t="s">
        <v>18</v>
      </c>
      <c r="I439">
        <v>10</v>
      </c>
      <c r="J439">
        <v>8</v>
      </c>
      <c r="K439">
        <v>10</v>
      </c>
      <c r="L439">
        <v>10</v>
      </c>
      <c r="M439">
        <v>10</v>
      </c>
      <c r="N439" t="str">
        <f t="shared" si="28"/>
        <v>Excelente</v>
      </c>
      <c r="P439" s="6" t="s">
        <v>156</v>
      </c>
      <c r="Q439" s="6" t="str">
        <f t="shared" si="27"/>
        <v>19-25</v>
      </c>
      <c r="R439" s="6" t="s">
        <v>161</v>
      </c>
    </row>
    <row r="440" spans="1:18" x14ac:dyDescent="0.25">
      <c r="A440">
        <v>40796385</v>
      </c>
      <c r="B440" s="1">
        <v>45233.59143695602</v>
      </c>
      <c r="C440" s="1">
        <v>45233.591768731691</v>
      </c>
      <c r="D440" s="1" t="str">
        <f t="shared" si="25"/>
        <v>viernes</v>
      </c>
      <c r="E440" s="1" t="str">
        <f t="shared" si="26"/>
        <v>noviembre</v>
      </c>
      <c r="F440" t="s">
        <v>14</v>
      </c>
      <c r="G440" t="s">
        <v>17</v>
      </c>
      <c r="H440" t="s">
        <v>18</v>
      </c>
      <c r="I440">
        <v>9</v>
      </c>
      <c r="J440">
        <v>7</v>
      </c>
      <c r="K440">
        <v>10</v>
      </c>
      <c r="L440">
        <v>9</v>
      </c>
      <c r="M440">
        <v>7</v>
      </c>
      <c r="N440" t="str">
        <f t="shared" si="28"/>
        <v>Bien</v>
      </c>
      <c r="P440" s="6" t="s">
        <v>156</v>
      </c>
      <c r="Q440" s="6" t="str">
        <f t="shared" si="27"/>
        <v>19-25</v>
      </c>
      <c r="R440" s="6" t="s">
        <v>160</v>
      </c>
    </row>
    <row r="441" spans="1:18" x14ac:dyDescent="0.25">
      <c r="A441">
        <v>40796391</v>
      </c>
      <c r="B441" s="1">
        <v>45233.591769189807</v>
      </c>
      <c r="C441" s="1">
        <v>45233.59210981911</v>
      </c>
      <c r="D441" s="1" t="str">
        <f t="shared" si="25"/>
        <v>viernes</v>
      </c>
      <c r="E441" s="1" t="str">
        <f t="shared" si="26"/>
        <v>noviembre</v>
      </c>
      <c r="F441" t="s">
        <v>14</v>
      </c>
      <c r="G441" t="s">
        <v>17</v>
      </c>
      <c r="H441" t="s">
        <v>18</v>
      </c>
      <c r="I441">
        <v>8</v>
      </c>
      <c r="J441">
        <v>9</v>
      </c>
      <c r="K441">
        <v>8</v>
      </c>
      <c r="L441">
        <v>7</v>
      </c>
      <c r="M441">
        <v>9</v>
      </c>
      <c r="N441" t="str">
        <f t="shared" si="28"/>
        <v>Excelente</v>
      </c>
      <c r="P441" s="6" t="s">
        <v>159</v>
      </c>
      <c r="Q441" s="6" t="str">
        <f t="shared" si="27"/>
        <v>0-18</v>
      </c>
      <c r="R441" s="6" t="s">
        <v>166</v>
      </c>
    </row>
    <row r="442" spans="1:18" x14ac:dyDescent="0.25">
      <c r="A442">
        <v>40796413</v>
      </c>
      <c r="B442" s="1">
        <v>45233.592560428238</v>
      </c>
      <c r="C442" s="1">
        <v>45233.592786942987</v>
      </c>
      <c r="D442" s="1" t="str">
        <f t="shared" si="25"/>
        <v>viernes</v>
      </c>
      <c r="E442" s="1" t="str">
        <f t="shared" si="26"/>
        <v>noviembre</v>
      </c>
      <c r="F442" t="s">
        <v>14</v>
      </c>
      <c r="G442" t="s">
        <v>17</v>
      </c>
      <c r="H442" t="s">
        <v>18</v>
      </c>
      <c r="I442">
        <v>10</v>
      </c>
      <c r="J442">
        <v>10</v>
      </c>
      <c r="K442">
        <v>10</v>
      </c>
      <c r="L442">
        <v>10</v>
      </c>
      <c r="M442">
        <v>10</v>
      </c>
      <c r="N442" t="str">
        <f t="shared" si="28"/>
        <v>Excelente</v>
      </c>
      <c r="P442" s="6" t="s">
        <v>157</v>
      </c>
      <c r="Q442" s="6" t="str">
        <f t="shared" si="27"/>
        <v>26-40</v>
      </c>
      <c r="R442" s="6" t="s">
        <v>160</v>
      </c>
    </row>
    <row r="443" spans="1:18" x14ac:dyDescent="0.25">
      <c r="A443">
        <v>40796418</v>
      </c>
      <c r="B443" s="1">
        <v>45233.592787476853</v>
      </c>
      <c r="C443" s="1">
        <v>45233.593186933293</v>
      </c>
      <c r="D443" s="1" t="str">
        <f t="shared" si="25"/>
        <v>viernes</v>
      </c>
      <c r="E443" s="1" t="str">
        <f t="shared" si="26"/>
        <v>noviembre</v>
      </c>
      <c r="F443" t="s">
        <v>14</v>
      </c>
      <c r="G443" t="s">
        <v>17</v>
      </c>
      <c r="H443" t="s">
        <v>18</v>
      </c>
      <c r="I443">
        <v>10</v>
      </c>
      <c r="J443">
        <v>9</v>
      </c>
      <c r="K443">
        <v>10</v>
      </c>
      <c r="L443">
        <v>10</v>
      </c>
      <c r="M443">
        <v>9</v>
      </c>
      <c r="N443" t="str">
        <f t="shared" si="28"/>
        <v>Excelente</v>
      </c>
      <c r="P443" s="6" t="s">
        <v>155</v>
      </c>
      <c r="Q443" s="6" t="str">
        <f t="shared" si="27"/>
        <v>41-65</v>
      </c>
      <c r="R443" s="6" t="s">
        <v>161</v>
      </c>
    </row>
    <row r="444" spans="1:18" x14ac:dyDescent="0.25">
      <c r="A444">
        <v>40796449</v>
      </c>
      <c r="B444" s="1">
        <v>45233.594290891197</v>
      </c>
      <c r="C444" s="1">
        <v>45237.330723889609</v>
      </c>
      <c r="D444" s="1" t="str">
        <f t="shared" si="25"/>
        <v>viernes</v>
      </c>
      <c r="E444" s="1" t="str">
        <f t="shared" si="26"/>
        <v>noviembre</v>
      </c>
      <c r="F444" t="s">
        <v>14</v>
      </c>
      <c r="G444" t="s">
        <v>17</v>
      </c>
      <c r="H444" t="s">
        <v>18</v>
      </c>
      <c r="I444">
        <v>10</v>
      </c>
      <c r="J444">
        <v>10</v>
      </c>
      <c r="K444">
        <v>10</v>
      </c>
      <c r="L444">
        <v>10</v>
      </c>
      <c r="M444">
        <v>10</v>
      </c>
      <c r="N444" t="str">
        <f t="shared" si="28"/>
        <v>Excelente</v>
      </c>
      <c r="P444" s="6" t="s">
        <v>157</v>
      </c>
      <c r="Q444" s="6" t="str">
        <f t="shared" si="27"/>
        <v>26-40</v>
      </c>
      <c r="R444" s="6" t="s">
        <v>160</v>
      </c>
    </row>
    <row r="445" spans="1:18" x14ac:dyDescent="0.25">
      <c r="A445">
        <v>40829285</v>
      </c>
      <c r="B445" s="1">
        <v>45237.330744872677</v>
      </c>
      <c r="C445" s="1">
        <v>45237.331001539307</v>
      </c>
      <c r="D445" s="1" t="str">
        <f t="shared" si="25"/>
        <v>martes</v>
      </c>
      <c r="E445" s="1" t="str">
        <f t="shared" si="26"/>
        <v>noviembre</v>
      </c>
      <c r="F445" t="s">
        <v>14</v>
      </c>
      <c r="G445" t="s">
        <v>17</v>
      </c>
      <c r="H445" t="s">
        <v>18</v>
      </c>
      <c r="I445">
        <v>10</v>
      </c>
      <c r="J445">
        <v>9</v>
      </c>
      <c r="K445">
        <v>7</v>
      </c>
      <c r="L445">
        <v>10</v>
      </c>
      <c r="M445">
        <v>8</v>
      </c>
      <c r="N445" t="str">
        <f t="shared" si="28"/>
        <v>Bien</v>
      </c>
      <c r="P445" s="6" t="s">
        <v>157</v>
      </c>
      <c r="Q445" s="6" t="str">
        <f t="shared" si="27"/>
        <v>26-40</v>
      </c>
      <c r="R445" s="6" t="s">
        <v>166</v>
      </c>
    </row>
    <row r="446" spans="1:18" x14ac:dyDescent="0.25">
      <c r="A446">
        <v>40829288</v>
      </c>
      <c r="B446" s="1">
        <v>45237.331022500002</v>
      </c>
      <c r="C446" s="1">
        <v>45237.331275600547</v>
      </c>
      <c r="D446" s="1" t="str">
        <f t="shared" si="25"/>
        <v>martes</v>
      </c>
      <c r="E446" s="1" t="str">
        <f t="shared" si="26"/>
        <v>noviembre</v>
      </c>
      <c r="F446" t="s">
        <v>14</v>
      </c>
      <c r="G446" t="s">
        <v>17</v>
      </c>
      <c r="H446" t="s">
        <v>18</v>
      </c>
      <c r="I446">
        <v>10</v>
      </c>
      <c r="J446">
        <v>10</v>
      </c>
      <c r="K446">
        <v>10</v>
      </c>
      <c r="L446">
        <v>10</v>
      </c>
      <c r="M446">
        <v>10</v>
      </c>
      <c r="N446" t="str">
        <f t="shared" si="28"/>
        <v>Excelente</v>
      </c>
      <c r="P446" s="6" t="s">
        <v>156</v>
      </c>
      <c r="Q446" s="6" t="str">
        <f t="shared" si="27"/>
        <v>19-25</v>
      </c>
      <c r="R446" s="6" t="s">
        <v>160</v>
      </c>
    </row>
    <row r="447" spans="1:18" x14ac:dyDescent="0.25">
      <c r="A447">
        <v>40829291</v>
      </c>
      <c r="B447" s="1">
        <v>45237.331835254627</v>
      </c>
      <c r="C447" s="1">
        <v>45237.332056947162</v>
      </c>
      <c r="D447" s="1" t="str">
        <f t="shared" si="25"/>
        <v>martes</v>
      </c>
      <c r="E447" s="1" t="str">
        <f t="shared" si="26"/>
        <v>noviembre</v>
      </c>
      <c r="F447" t="s">
        <v>14</v>
      </c>
      <c r="G447" t="s">
        <v>17</v>
      </c>
      <c r="H447" t="s">
        <v>18</v>
      </c>
      <c r="I447">
        <v>10</v>
      </c>
      <c r="J447">
        <v>10</v>
      </c>
      <c r="K447">
        <v>10</v>
      </c>
      <c r="L447">
        <v>10</v>
      </c>
      <c r="M447">
        <v>10</v>
      </c>
      <c r="N447" t="str">
        <f t="shared" si="28"/>
        <v>Excelente</v>
      </c>
      <c r="P447" s="6" t="s">
        <v>156</v>
      </c>
      <c r="Q447" s="6" t="str">
        <f t="shared" si="27"/>
        <v>19-25</v>
      </c>
      <c r="R447" s="6" t="s">
        <v>161</v>
      </c>
    </row>
    <row r="448" spans="1:18" x14ac:dyDescent="0.25">
      <c r="A448">
        <v>40829294</v>
      </c>
      <c r="B448" s="1">
        <v>45237.332779004631</v>
      </c>
      <c r="C448" s="1">
        <v>45237.334131235417</v>
      </c>
      <c r="D448" s="1" t="str">
        <f t="shared" si="25"/>
        <v>martes</v>
      </c>
      <c r="E448" s="1" t="str">
        <f t="shared" si="26"/>
        <v>noviembre</v>
      </c>
      <c r="F448" t="s">
        <v>14</v>
      </c>
      <c r="G448" t="s">
        <v>17</v>
      </c>
      <c r="H448" t="s">
        <v>18</v>
      </c>
      <c r="I448">
        <v>9</v>
      </c>
      <c r="J448">
        <v>7</v>
      </c>
      <c r="K448">
        <v>9</v>
      </c>
      <c r="L448">
        <v>8</v>
      </c>
      <c r="M448">
        <v>9</v>
      </c>
      <c r="N448" t="str">
        <f t="shared" si="28"/>
        <v>Excelente</v>
      </c>
      <c r="P448" s="6" t="s">
        <v>156</v>
      </c>
      <c r="Q448" s="6" t="str">
        <f t="shared" si="27"/>
        <v>19-25</v>
      </c>
      <c r="R448" s="6" t="s">
        <v>160</v>
      </c>
    </row>
    <row r="449" spans="1:18" x14ac:dyDescent="0.25">
      <c r="A449">
        <v>40829298</v>
      </c>
      <c r="B449" s="1">
        <v>45237.334131990741</v>
      </c>
      <c r="C449" s="1">
        <v>45237.334397453902</v>
      </c>
      <c r="D449" s="1" t="str">
        <f t="shared" si="25"/>
        <v>martes</v>
      </c>
      <c r="E449" s="1" t="str">
        <f t="shared" si="26"/>
        <v>noviembre</v>
      </c>
      <c r="F449" t="s">
        <v>14</v>
      </c>
      <c r="G449" t="s">
        <v>17</v>
      </c>
      <c r="H449" t="s">
        <v>18</v>
      </c>
      <c r="I449">
        <v>10</v>
      </c>
      <c r="J449">
        <v>10</v>
      </c>
      <c r="K449">
        <v>10</v>
      </c>
      <c r="L449">
        <v>10</v>
      </c>
      <c r="M449">
        <v>10</v>
      </c>
      <c r="N449" t="str">
        <f t="shared" si="28"/>
        <v>Excelente</v>
      </c>
      <c r="P449" s="6" t="s">
        <v>158</v>
      </c>
      <c r="Q449" s="6" t="str">
        <f t="shared" si="27"/>
        <v>66-90</v>
      </c>
      <c r="R449" s="6" t="s">
        <v>161</v>
      </c>
    </row>
    <row r="450" spans="1:18" x14ac:dyDescent="0.25">
      <c r="A450">
        <v>40829299</v>
      </c>
      <c r="B450" s="1">
        <v>45237.334398217587</v>
      </c>
      <c r="C450" s="1">
        <v>45237.334838887313</v>
      </c>
      <c r="D450" s="1" t="str">
        <f t="shared" ref="D450:D513" si="29">TEXT(B450, "dddd")</f>
        <v>martes</v>
      </c>
      <c r="E450" s="1" t="str">
        <f t="shared" ref="E450:E513" si="30">TEXT(B450,"mmmm")</f>
        <v>noviembre</v>
      </c>
      <c r="F450" t="s">
        <v>14</v>
      </c>
      <c r="G450" t="s">
        <v>17</v>
      </c>
      <c r="H450" t="s">
        <v>18</v>
      </c>
      <c r="I450">
        <v>9</v>
      </c>
      <c r="J450">
        <v>7</v>
      </c>
      <c r="K450">
        <v>9</v>
      </c>
      <c r="L450">
        <v>9</v>
      </c>
      <c r="M450">
        <v>9</v>
      </c>
      <c r="N450" t="str">
        <f t="shared" si="28"/>
        <v>Excelente</v>
      </c>
      <c r="P450" s="6" t="s">
        <v>155</v>
      </c>
      <c r="Q450" s="6" t="str">
        <f t="shared" ref="Q450:Q513" si="31">IF(P450="Menos de 18 años", "0-18", IF(P450="De 18 a 25 años", "19-25", IF(P450="De 26 a 40 años", "26-40", IF(P450="De 41 a 65 años", "41-65", IF(P450="De 66 o más años", "66-90", "Otro")))))</f>
        <v>41-65</v>
      </c>
      <c r="R450" s="6" t="s">
        <v>166</v>
      </c>
    </row>
    <row r="451" spans="1:18" x14ac:dyDescent="0.25">
      <c r="A451">
        <v>40829302</v>
      </c>
      <c r="B451" s="1">
        <v>45237.33531574074</v>
      </c>
      <c r="C451" s="1">
        <v>45237.335647849941</v>
      </c>
      <c r="D451" s="1" t="str">
        <f t="shared" si="29"/>
        <v>martes</v>
      </c>
      <c r="E451" s="1" t="str">
        <f t="shared" si="30"/>
        <v>noviembre</v>
      </c>
      <c r="F451" t="s">
        <v>14</v>
      </c>
      <c r="G451" t="s">
        <v>17</v>
      </c>
      <c r="H451" t="s">
        <v>18</v>
      </c>
      <c r="I451">
        <v>8</v>
      </c>
      <c r="J451">
        <v>9</v>
      </c>
      <c r="K451">
        <v>10</v>
      </c>
      <c r="L451">
        <v>8</v>
      </c>
      <c r="M451">
        <v>9</v>
      </c>
      <c r="N451" t="str">
        <f t="shared" si="28"/>
        <v>Excelente</v>
      </c>
      <c r="P451" s="6" t="s">
        <v>157</v>
      </c>
      <c r="Q451" s="6" t="str">
        <f t="shared" si="31"/>
        <v>26-40</v>
      </c>
      <c r="R451" s="6" t="s">
        <v>166</v>
      </c>
    </row>
    <row r="452" spans="1:18" x14ac:dyDescent="0.25">
      <c r="A452">
        <v>40829306</v>
      </c>
      <c r="B452" s="1">
        <v>45237.33591371528</v>
      </c>
      <c r="C452" s="1">
        <v>45237.336211329093</v>
      </c>
      <c r="D452" s="1" t="str">
        <f t="shared" si="29"/>
        <v>martes</v>
      </c>
      <c r="E452" s="1" t="str">
        <f t="shared" si="30"/>
        <v>noviembre</v>
      </c>
      <c r="F452" t="s">
        <v>14</v>
      </c>
      <c r="G452" t="s">
        <v>17</v>
      </c>
      <c r="H452" t="s">
        <v>18</v>
      </c>
      <c r="I452">
        <v>10</v>
      </c>
      <c r="J452">
        <v>10</v>
      </c>
      <c r="K452">
        <v>10</v>
      </c>
      <c r="L452">
        <v>10</v>
      </c>
      <c r="M452">
        <v>10</v>
      </c>
      <c r="N452" t="str">
        <f t="shared" si="28"/>
        <v>Excelente</v>
      </c>
      <c r="P452" s="6" t="s">
        <v>155</v>
      </c>
      <c r="Q452" s="6" t="str">
        <f t="shared" si="31"/>
        <v>41-65</v>
      </c>
      <c r="R452" s="6" t="s">
        <v>166</v>
      </c>
    </row>
    <row r="453" spans="1:18" x14ac:dyDescent="0.25">
      <c r="A453">
        <v>40829308</v>
      </c>
      <c r="B453" s="1">
        <v>45237.336212106478</v>
      </c>
      <c r="C453" s="1">
        <v>45237.336528992637</v>
      </c>
      <c r="D453" s="1" t="str">
        <f t="shared" si="29"/>
        <v>martes</v>
      </c>
      <c r="E453" s="1" t="str">
        <f t="shared" si="30"/>
        <v>noviembre</v>
      </c>
      <c r="F453" t="s">
        <v>14</v>
      </c>
      <c r="G453" t="s">
        <v>17</v>
      </c>
      <c r="H453" t="s">
        <v>18</v>
      </c>
      <c r="I453">
        <v>8</v>
      </c>
      <c r="J453">
        <v>3</v>
      </c>
      <c r="K453">
        <v>8</v>
      </c>
      <c r="L453">
        <v>8</v>
      </c>
      <c r="M453">
        <v>5</v>
      </c>
      <c r="N453" t="str">
        <f t="shared" si="28"/>
        <v>Regular</v>
      </c>
      <c r="P453" s="6" t="s">
        <v>157</v>
      </c>
      <c r="Q453" s="6" t="str">
        <f t="shared" si="31"/>
        <v>26-40</v>
      </c>
      <c r="R453" s="6" t="s">
        <v>160</v>
      </c>
    </row>
    <row r="454" spans="1:18" x14ac:dyDescent="0.25">
      <c r="A454">
        <v>40829310</v>
      </c>
      <c r="B454" s="1">
        <v>45237.336529733802</v>
      </c>
      <c r="C454" s="1">
        <v>45237.336785346561</v>
      </c>
      <c r="D454" s="1" t="str">
        <f t="shared" si="29"/>
        <v>martes</v>
      </c>
      <c r="E454" s="1" t="str">
        <f t="shared" si="30"/>
        <v>noviembre</v>
      </c>
      <c r="F454" t="s">
        <v>14</v>
      </c>
      <c r="G454" t="s">
        <v>17</v>
      </c>
      <c r="H454" t="s">
        <v>18</v>
      </c>
      <c r="I454">
        <v>10</v>
      </c>
      <c r="J454">
        <v>10</v>
      </c>
      <c r="K454">
        <v>10</v>
      </c>
      <c r="L454">
        <v>10</v>
      </c>
      <c r="M454">
        <v>10</v>
      </c>
      <c r="N454" t="str">
        <f t="shared" si="28"/>
        <v>Excelente</v>
      </c>
      <c r="P454" s="6" t="s">
        <v>157</v>
      </c>
      <c r="Q454" s="6" t="str">
        <f t="shared" si="31"/>
        <v>26-40</v>
      </c>
      <c r="R454" s="6" t="s">
        <v>166</v>
      </c>
    </row>
    <row r="455" spans="1:18" x14ac:dyDescent="0.25">
      <c r="A455">
        <v>40829316</v>
      </c>
      <c r="B455" s="1">
        <v>45237.337512824073</v>
      </c>
      <c r="C455" s="1">
        <v>45237.337797603417</v>
      </c>
      <c r="D455" s="1" t="str">
        <f t="shared" si="29"/>
        <v>martes</v>
      </c>
      <c r="E455" s="1" t="str">
        <f t="shared" si="30"/>
        <v>noviembre</v>
      </c>
      <c r="F455" t="s">
        <v>14</v>
      </c>
      <c r="G455" t="s">
        <v>17</v>
      </c>
      <c r="H455" t="s">
        <v>18</v>
      </c>
      <c r="I455">
        <v>8</v>
      </c>
      <c r="J455">
        <v>6</v>
      </c>
      <c r="K455">
        <v>9</v>
      </c>
      <c r="L455">
        <v>9</v>
      </c>
      <c r="M455">
        <v>8</v>
      </c>
      <c r="N455" t="str">
        <f t="shared" si="28"/>
        <v>Bien</v>
      </c>
      <c r="P455" s="6" t="s">
        <v>156</v>
      </c>
      <c r="Q455" s="6" t="str">
        <f t="shared" si="31"/>
        <v>19-25</v>
      </c>
      <c r="R455" s="6" t="s">
        <v>161</v>
      </c>
    </row>
    <row r="456" spans="1:18" x14ac:dyDescent="0.25">
      <c r="A456">
        <v>40829318</v>
      </c>
      <c r="B456" s="1">
        <v>45237.338042754629</v>
      </c>
      <c r="C456" s="1">
        <v>45237.338415670682</v>
      </c>
      <c r="D456" s="1" t="str">
        <f t="shared" si="29"/>
        <v>martes</v>
      </c>
      <c r="E456" s="1" t="str">
        <f t="shared" si="30"/>
        <v>noviembre</v>
      </c>
      <c r="F456" t="s">
        <v>14</v>
      </c>
      <c r="G456" t="s">
        <v>17</v>
      </c>
      <c r="H456" t="s">
        <v>18</v>
      </c>
      <c r="I456">
        <v>9</v>
      </c>
      <c r="J456">
        <v>7</v>
      </c>
      <c r="K456">
        <v>10</v>
      </c>
      <c r="L456">
        <v>10</v>
      </c>
      <c r="M456">
        <v>8</v>
      </c>
      <c r="N456" t="str">
        <f t="shared" si="28"/>
        <v>Bien</v>
      </c>
      <c r="P456" s="6" t="s">
        <v>156</v>
      </c>
      <c r="Q456" s="6" t="str">
        <f t="shared" si="31"/>
        <v>19-25</v>
      </c>
      <c r="R456" s="6" t="s">
        <v>166</v>
      </c>
    </row>
    <row r="457" spans="1:18" x14ac:dyDescent="0.25">
      <c r="A457">
        <v>40829321</v>
      </c>
      <c r="B457" s="1">
        <v>45237.338416446757</v>
      </c>
      <c r="C457" s="1">
        <v>45237.338826536317</v>
      </c>
      <c r="D457" s="1" t="str">
        <f t="shared" si="29"/>
        <v>martes</v>
      </c>
      <c r="E457" s="1" t="str">
        <f t="shared" si="30"/>
        <v>noviembre</v>
      </c>
      <c r="F457" t="s">
        <v>14</v>
      </c>
      <c r="G457" t="s">
        <v>17</v>
      </c>
      <c r="H457" t="s">
        <v>18</v>
      </c>
      <c r="I457">
        <v>8</v>
      </c>
      <c r="J457">
        <v>9</v>
      </c>
      <c r="K457">
        <v>10</v>
      </c>
      <c r="L457">
        <v>8</v>
      </c>
      <c r="M457">
        <v>10</v>
      </c>
      <c r="N457" t="str">
        <f t="shared" si="28"/>
        <v>Excelente</v>
      </c>
      <c r="P457" s="6" t="s">
        <v>157</v>
      </c>
      <c r="Q457" s="6" t="str">
        <f t="shared" si="31"/>
        <v>26-40</v>
      </c>
      <c r="R457" s="6" t="s">
        <v>160</v>
      </c>
    </row>
    <row r="458" spans="1:18" x14ac:dyDescent="0.25">
      <c r="A458">
        <v>40829323</v>
      </c>
      <c r="B458" s="1">
        <v>45237.338827094907</v>
      </c>
      <c r="C458" s="1">
        <v>45237.339101186873</v>
      </c>
      <c r="D458" s="1" t="str">
        <f t="shared" si="29"/>
        <v>martes</v>
      </c>
      <c r="E458" s="1" t="str">
        <f t="shared" si="30"/>
        <v>noviembre</v>
      </c>
      <c r="F458" t="s">
        <v>14</v>
      </c>
      <c r="G458" t="s">
        <v>17</v>
      </c>
      <c r="H458" t="s">
        <v>18</v>
      </c>
      <c r="I458">
        <v>10</v>
      </c>
      <c r="J458">
        <v>5</v>
      </c>
      <c r="K458">
        <v>10</v>
      </c>
      <c r="L458">
        <v>10</v>
      </c>
      <c r="M458">
        <v>9</v>
      </c>
      <c r="N458" t="str">
        <f t="shared" si="28"/>
        <v>Excelente</v>
      </c>
      <c r="P458" s="6" t="s">
        <v>157</v>
      </c>
      <c r="Q458" s="6" t="str">
        <f t="shared" si="31"/>
        <v>26-40</v>
      </c>
      <c r="R458" s="6" t="s">
        <v>166</v>
      </c>
    </row>
    <row r="459" spans="1:18" x14ac:dyDescent="0.25">
      <c r="A459">
        <v>40829326</v>
      </c>
      <c r="B459" s="1">
        <v>45237.339101874997</v>
      </c>
      <c r="C459" s="1">
        <v>45237.339759892653</v>
      </c>
      <c r="D459" s="1" t="str">
        <f t="shared" si="29"/>
        <v>martes</v>
      </c>
      <c r="E459" s="1" t="str">
        <f t="shared" si="30"/>
        <v>noviembre</v>
      </c>
      <c r="F459" t="s">
        <v>14</v>
      </c>
      <c r="G459" t="s">
        <v>17</v>
      </c>
      <c r="H459" t="s">
        <v>18</v>
      </c>
      <c r="I459">
        <v>8</v>
      </c>
      <c r="J459">
        <v>9</v>
      </c>
      <c r="K459">
        <v>10</v>
      </c>
      <c r="L459">
        <v>10</v>
      </c>
      <c r="M459">
        <v>9</v>
      </c>
      <c r="N459" t="str">
        <f t="shared" si="28"/>
        <v>Excelente</v>
      </c>
      <c r="P459" s="6" t="s">
        <v>155</v>
      </c>
      <c r="Q459" s="6" t="str">
        <f t="shared" si="31"/>
        <v>41-65</v>
      </c>
      <c r="R459" s="6" t="s">
        <v>161</v>
      </c>
    </row>
    <row r="460" spans="1:18" x14ac:dyDescent="0.25">
      <c r="A460">
        <v>40829331</v>
      </c>
      <c r="B460" s="1">
        <v>45237.340050312501</v>
      </c>
      <c r="C460" s="1">
        <v>45237.340281188088</v>
      </c>
      <c r="D460" s="1" t="str">
        <f t="shared" si="29"/>
        <v>martes</v>
      </c>
      <c r="E460" s="1" t="str">
        <f t="shared" si="30"/>
        <v>noviembre</v>
      </c>
      <c r="F460" t="s">
        <v>14</v>
      </c>
      <c r="G460" t="s">
        <v>17</v>
      </c>
      <c r="H460" t="s">
        <v>18</v>
      </c>
      <c r="I460">
        <v>10</v>
      </c>
      <c r="J460">
        <v>10</v>
      </c>
      <c r="K460">
        <v>10</v>
      </c>
      <c r="L460">
        <v>10</v>
      </c>
      <c r="M460">
        <v>10</v>
      </c>
      <c r="N460" t="str">
        <f t="shared" si="28"/>
        <v>Excelente</v>
      </c>
      <c r="P460" s="6" t="s">
        <v>157</v>
      </c>
      <c r="Q460" s="6" t="str">
        <f t="shared" si="31"/>
        <v>26-40</v>
      </c>
      <c r="R460" s="6" t="s">
        <v>161</v>
      </c>
    </row>
    <row r="461" spans="1:18" x14ac:dyDescent="0.25">
      <c r="A461">
        <v>40829332</v>
      </c>
      <c r="B461" s="1">
        <v>45237.340281724537</v>
      </c>
      <c r="C461" s="1">
        <v>45237.340719273743</v>
      </c>
      <c r="D461" s="1" t="str">
        <f t="shared" si="29"/>
        <v>martes</v>
      </c>
      <c r="E461" s="1" t="str">
        <f t="shared" si="30"/>
        <v>noviembre</v>
      </c>
      <c r="F461" t="s">
        <v>14</v>
      </c>
      <c r="G461" t="s">
        <v>17</v>
      </c>
      <c r="H461" t="s">
        <v>18</v>
      </c>
      <c r="I461">
        <v>8</v>
      </c>
      <c r="J461">
        <v>8</v>
      </c>
      <c r="K461">
        <v>10</v>
      </c>
      <c r="L461">
        <v>7</v>
      </c>
      <c r="M461">
        <v>8</v>
      </c>
      <c r="N461" t="str">
        <f t="shared" si="28"/>
        <v>Bien</v>
      </c>
      <c r="P461" s="6" t="s">
        <v>157</v>
      </c>
      <c r="Q461" s="6" t="str">
        <f t="shared" si="31"/>
        <v>26-40</v>
      </c>
      <c r="R461" s="6" t="s">
        <v>166</v>
      </c>
    </row>
    <row r="462" spans="1:18" x14ac:dyDescent="0.25">
      <c r="A462">
        <v>40829333</v>
      </c>
      <c r="B462" s="1">
        <v>45237.340719780092</v>
      </c>
      <c r="C462" s="1">
        <v>45237.340971375706</v>
      </c>
      <c r="D462" s="1" t="str">
        <f t="shared" si="29"/>
        <v>martes</v>
      </c>
      <c r="E462" s="1" t="str">
        <f t="shared" si="30"/>
        <v>noviembre</v>
      </c>
      <c r="F462" t="s">
        <v>14</v>
      </c>
      <c r="G462" t="s">
        <v>17</v>
      </c>
      <c r="H462" t="s">
        <v>18</v>
      </c>
      <c r="I462">
        <v>9</v>
      </c>
      <c r="J462">
        <v>10</v>
      </c>
      <c r="K462">
        <v>10</v>
      </c>
      <c r="L462">
        <v>9</v>
      </c>
      <c r="M462">
        <v>9</v>
      </c>
      <c r="N462" t="str">
        <f t="shared" si="28"/>
        <v>Excelente</v>
      </c>
      <c r="P462" s="6" t="s">
        <v>159</v>
      </c>
      <c r="Q462" s="6" t="str">
        <f t="shared" si="31"/>
        <v>0-18</v>
      </c>
      <c r="R462" s="6" t="s">
        <v>160</v>
      </c>
    </row>
    <row r="463" spans="1:18" x14ac:dyDescent="0.25">
      <c r="A463">
        <v>40829335</v>
      </c>
      <c r="B463" s="1">
        <v>45237.340971863428</v>
      </c>
      <c r="C463" s="1">
        <v>45237.341311198237</v>
      </c>
      <c r="D463" s="1" t="str">
        <f t="shared" si="29"/>
        <v>martes</v>
      </c>
      <c r="E463" s="1" t="str">
        <f t="shared" si="30"/>
        <v>noviembre</v>
      </c>
      <c r="F463" t="s">
        <v>14</v>
      </c>
      <c r="G463" t="s">
        <v>17</v>
      </c>
      <c r="H463" t="s">
        <v>18</v>
      </c>
      <c r="I463">
        <v>10</v>
      </c>
      <c r="J463">
        <v>6</v>
      </c>
      <c r="K463">
        <v>10</v>
      </c>
      <c r="L463">
        <v>8</v>
      </c>
      <c r="M463">
        <v>10</v>
      </c>
      <c r="N463" t="str">
        <f t="shared" ref="N463:N521" si="32">IF(M463&lt;=2, "Muy poco", IF(M463&lt;=4, "Poco", IF(M463&lt;=6, "Regular",IF(M463&lt;=8, "Bien", "Excelente"))))</f>
        <v>Excelente</v>
      </c>
      <c r="P463" s="6" t="s">
        <v>157</v>
      </c>
      <c r="Q463" s="6" t="str">
        <f t="shared" si="31"/>
        <v>26-40</v>
      </c>
      <c r="R463" s="6" t="s">
        <v>166</v>
      </c>
    </row>
    <row r="464" spans="1:18" x14ac:dyDescent="0.25">
      <c r="A464">
        <v>40829336</v>
      </c>
      <c r="B464" s="1">
        <v>45237.341311678239</v>
      </c>
      <c r="C464" s="1">
        <v>45237.341585111593</v>
      </c>
      <c r="D464" s="1" t="str">
        <f t="shared" si="29"/>
        <v>martes</v>
      </c>
      <c r="E464" s="1" t="str">
        <f t="shared" si="30"/>
        <v>noviembre</v>
      </c>
      <c r="F464" t="s">
        <v>14</v>
      </c>
      <c r="G464" t="s">
        <v>17</v>
      </c>
      <c r="H464" t="s">
        <v>18</v>
      </c>
      <c r="I464">
        <v>10</v>
      </c>
      <c r="J464">
        <v>10</v>
      </c>
      <c r="K464">
        <v>10</v>
      </c>
      <c r="L464">
        <v>10</v>
      </c>
      <c r="M464">
        <v>10</v>
      </c>
      <c r="N464" t="str">
        <f t="shared" si="32"/>
        <v>Excelente</v>
      </c>
      <c r="P464" s="6" t="s">
        <v>159</v>
      </c>
      <c r="Q464" s="6" t="str">
        <f t="shared" si="31"/>
        <v>0-18</v>
      </c>
      <c r="R464" s="6" t="s">
        <v>166</v>
      </c>
    </row>
    <row r="465" spans="1:18" x14ac:dyDescent="0.25">
      <c r="A465">
        <v>40829337</v>
      </c>
      <c r="B465" s="1">
        <v>45237.341585451388</v>
      </c>
      <c r="C465" s="1">
        <v>45237.342000451798</v>
      </c>
      <c r="D465" s="1" t="str">
        <f t="shared" si="29"/>
        <v>martes</v>
      </c>
      <c r="E465" s="1" t="str">
        <f t="shared" si="30"/>
        <v>noviembre</v>
      </c>
      <c r="F465" t="s">
        <v>14</v>
      </c>
      <c r="G465" t="s">
        <v>17</v>
      </c>
      <c r="H465" t="s">
        <v>18</v>
      </c>
      <c r="I465">
        <v>9</v>
      </c>
      <c r="J465">
        <v>9</v>
      </c>
      <c r="K465">
        <v>9</v>
      </c>
      <c r="L465">
        <v>9</v>
      </c>
      <c r="M465">
        <v>9</v>
      </c>
      <c r="N465" t="str">
        <f t="shared" si="32"/>
        <v>Excelente</v>
      </c>
      <c r="P465" s="6" t="s">
        <v>158</v>
      </c>
      <c r="Q465" s="6" t="str">
        <f t="shared" si="31"/>
        <v>66-90</v>
      </c>
      <c r="R465" s="6" t="s">
        <v>161</v>
      </c>
    </row>
    <row r="466" spans="1:18" x14ac:dyDescent="0.25">
      <c r="A466">
        <v>40829338</v>
      </c>
      <c r="B466" s="1">
        <v>45237.342000810182</v>
      </c>
      <c r="C466" s="1">
        <v>45237.342238595404</v>
      </c>
      <c r="D466" s="1" t="str">
        <f t="shared" si="29"/>
        <v>martes</v>
      </c>
      <c r="E466" s="1" t="str">
        <f t="shared" si="30"/>
        <v>noviembre</v>
      </c>
      <c r="F466" t="s">
        <v>14</v>
      </c>
      <c r="G466" t="s">
        <v>17</v>
      </c>
      <c r="H466" t="s">
        <v>18</v>
      </c>
      <c r="I466">
        <v>10</v>
      </c>
      <c r="J466">
        <v>9</v>
      </c>
      <c r="K466">
        <v>10</v>
      </c>
      <c r="L466">
        <v>10</v>
      </c>
      <c r="M466">
        <v>10</v>
      </c>
      <c r="N466" t="str">
        <f t="shared" si="32"/>
        <v>Excelente</v>
      </c>
      <c r="P466" s="6" t="s">
        <v>155</v>
      </c>
      <c r="Q466" s="6" t="str">
        <f t="shared" si="31"/>
        <v>41-65</v>
      </c>
      <c r="R466" s="6" t="s">
        <v>160</v>
      </c>
    </row>
    <row r="467" spans="1:18" x14ac:dyDescent="0.25">
      <c r="A467">
        <v>40829339</v>
      </c>
      <c r="B467" s="1">
        <v>45237.342239027777</v>
      </c>
      <c r="C467" s="1">
        <v>45237.342461646818</v>
      </c>
      <c r="D467" s="1" t="str">
        <f t="shared" si="29"/>
        <v>martes</v>
      </c>
      <c r="E467" s="1" t="str">
        <f t="shared" si="30"/>
        <v>noviembre</v>
      </c>
      <c r="F467" t="s">
        <v>14</v>
      </c>
      <c r="G467" t="s">
        <v>17</v>
      </c>
      <c r="H467" t="s">
        <v>18</v>
      </c>
      <c r="I467">
        <v>10</v>
      </c>
      <c r="J467">
        <v>10</v>
      </c>
      <c r="K467">
        <v>10</v>
      </c>
      <c r="L467">
        <v>10</v>
      </c>
      <c r="M467">
        <v>10</v>
      </c>
      <c r="N467" t="str">
        <f t="shared" si="32"/>
        <v>Excelente</v>
      </c>
      <c r="P467" s="6" t="s">
        <v>155</v>
      </c>
      <c r="Q467" s="6" t="str">
        <f t="shared" si="31"/>
        <v>41-65</v>
      </c>
      <c r="R467" s="6" t="s">
        <v>160</v>
      </c>
    </row>
    <row r="468" spans="1:18" x14ac:dyDescent="0.25">
      <c r="A468">
        <v>40829340</v>
      </c>
      <c r="B468" s="1">
        <v>45237.342462094908</v>
      </c>
      <c r="C468" s="1">
        <v>45237.342823136692</v>
      </c>
      <c r="D468" s="1" t="str">
        <f t="shared" si="29"/>
        <v>martes</v>
      </c>
      <c r="E468" s="1" t="str">
        <f t="shared" si="30"/>
        <v>noviembre</v>
      </c>
      <c r="F468" t="s">
        <v>14</v>
      </c>
      <c r="G468" t="s">
        <v>17</v>
      </c>
      <c r="H468" t="s">
        <v>18</v>
      </c>
      <c r="I468">
        <v>10</v>
      </c>
      <c r="J468">
        <v>6</v>
      </c>
      <c r="K468">
        <v>10</v>
      </c>
      <c r="L468">
        <v>10</v>
      </c>
      <c r="M468">
        <v>9</v>
      </c>
      <c r="N468" t="str">
        <f t="shared" si="32"/>
        <v>Excelente</v>
      </c>
      <c r="P468" s="6" t="s">
        <v>159</v>
      </c>
      <c r="Q468" s="6" t="str">
        <f t="shared" si="31"/>
        <v>0-18</v>
      </c>
      <c r="R468" s="6" t="s">
        <v>160</v>
      </c>
    </row>
    <row r="469" spans="1:18" x14ac:dyDescent="0.25">
      <c r="A469">
        <v>40829341</v>
      </c>
      <c r="B469" s="1">
        <v>45237.342823576393</v>
      </c>
      <c r="C469" s="1">
        <v>45237.343442042387</v>
      </c>
      <c r="D469" s="1" t="str">
        <f t="shared" si="29"/>
        <v>martes</v>
      </c>
      <c r="E469" s="1" t="str">
        <f t="shared" si="30"/>
        <v>noviembre</v>
      </c>
      <c r="F469" t="s">
        <v>14</v>
      </c>
      <c r="G469" t="s">
        <v>17</v>
      </c>
      <c r="H469" t="s">
        <v>18</v>
      </c>
      <c r="I469">
        <v>10</v>
      </c>
      <c r="J469">
        <v>9</v>
      </c>
      <c r="K469">
        <v>10</v>
      </c>
      <c r="L469">
        <v>10</v>
      </c>
      <c r="M469">
        <v>9</v>
      </c>
      <c r="N469" t="str">
        <f t="shared" si="32"/>
        <v>Excelente</v>
      </c>
      <c r="P469" s="6" t="s">
        <v>155</v>
      </c>
      <c r="Q469" s="6" t="str">
        <f t="shared" si="31"/>
        <v>41-65</v>
      </c>
      <c r="R469" s="6" t="s">
        <v>161</v>
      </c>
    </row>
    <row r="470" spans="1:18" x14ac:dyDescent="0.25">
      <c r="A470">
        <v>40829345</v>
      </c>
      <c r="B470" s="1">
        <v>45237.343735138893</v>
      </c>
      <c r="C470" s="1">
        <v>45237.344011810012</v>
      </c>
      <c r="D470" s="1" t="str">
        <f t="shared" si="29"/>
        <v>martes</v>
      </c>
      <c r="E470" s="1" t="str">
        <f t="shared" si="30"/>
        <v>noviembre</v>
      </c>
      <c r="F470" t="s">
        <v>14</v>
      </c>
      <c r="G470" t="s">
        <v>17</v>
      </c>
      <c r="H470" t="s">
        <v>18</v>
      </c>
      <c r="I470">
        <v>10</v>
      </c>
      <c r="J470">
        <v>10</v>
      </c>
      <c r="K470">
        <v>10</v>
      </c>
      <c r="L470">
        <v>10</v>
      </c>
      <c r="M470">
        <v>10</v>
      </c>
      <c r="N470" t="str">
        <f t="shared" si="32"/>
        <v>Excelente</v>
      </c>
      <c r="P470" s="6" t="s">
        <v>159</v>
      </c>
      <c r="Q470" s="6" t="str">
        <f t="shared" si="31"/>
        <v>0-18</v>
      </c>
      <c r="R470" s="6" t="s">
        <v>160</v>
      </c>
    </row>
    <row r="471" spans="1:18" x14ac:dyDescent="0.25">
      <c r="A471">
        <v>40829347</v>
      </c>
      <c r="B471" s="1">
        <v>45237.344012314818</v>
      </c>
      <c r="C471" s="1">
        <v>45237.344459428059</v>
      </c>
      <c r="D471" s="1" t="str">
        <f t="shared" si="29"/>
        <v>martes</v>
      </c>
      <c r="E471" s="1" t="str">
        <f t="shared" si="30"/>
        <v>noviembre</v>
      </c>
      <c r="F471" t="s">
        <v>14</v>
      </c>
      <c r="G471" t="s">
        <v>17</v>
      </c>
      <c r="H471" t="s">
        <v>18</v>
      </c>
      <c r="I471">
        <v>10</v>
      </c>
      <c r="J471">
        <v>10</v>
      </c>
      <c r="K471">
        <v>10</v>
      </c>
      <c r="L471">
        <v>10</v>
      </c>
      <c r="M471">
        <v>10</v>
      </c>
      <c r="N471" t="str">
        <f t="shared" si="32"/>
        <v>Excelente</v>
      </c>
      <c r="P471" s="6" t="s">
        <v>159</v>
      </c>
      <c r="Q471" s="6" t="str">
        <f t="shared" si="31"/>
        <v>0-18</v>
      </c>
      <c r="R471" s="6" t="s">
        <v>160</v>
      </c>
    </row>
    <row r="472" spans="1:18" x14ac:dyDescent="0.25">
      <c r="A472">
        <v>40829348</v>
      </c>
      <c r="B472" s="1">
        <v>45237.344459884262</v>
      </c>
      <c r="C472" s="1">
        <v>45237.345181505239</v>
      </c>
      <c r="D472" s="1" t="str">
        <f t="shared" si="29"/>
        <v>martes</v>
      </c>
      <c r="E472" s="1" t="str">
        <f t="shared" si="30"/>
        <v>noviembre</v>
      </c>
      <c r="F472" t="s">
        <v>14</v>
      </c>
      <c r="G472" t="s">
        <v>17</v>
      </c>
      <c r="H472" t="s">
        <v>18</v>
      </c>
      <c r="I472">
        <v>10</v>
      </c>
      <c r="J472">
        <v>5</v>
      </c>
      <c r="K472">
        <v>10</v>
      </c>
      <c r="L472">
        <v>7</v>
      </c>
      <c r="M472">
        <v>10</v>
      </c>
      <c r="N472" t="str">
        <f t="shared" si="32"/>
        <v>Excelente</v>
      </c>
      <c r="P472" s="6" t="s">
        <v>156</v>
      </c>
      <c r="Q472" s="6" t="str">
        <f t="shared" si="31"/>
        <v>19-25</v>
      </c>
      <c r="R472" s="6" t="s">
        <v>160</v>
      </c>
    </row>
    <row r="473" spans="1:18" x14ac:dyDescent="0.25">
      <c r="A473">
        <v>40829351</v>
      </c>
      <c r="B473" s="1">
        <v>45237.345181956021</v>
      </c>
      <c r="C473" s="1">
        <v>45237.345556057327</v>
      </c>
      <c r="D473" s="1" t="str">
        <f t="shared" si="29"/>
        <v>martes</v>
      </c>
      <c r="E473" s="1" t="str">
        <f t="shared" si="30"/>
        <v>noviembre</v>
      </c>
      <c r="F473" t="s">
        <v>14</v>
      </c>
      <c r="G473" t="s">
        <v>17</v>
      </c>
      <c r="H473" t="s">
        <v>18</v>
      </c>
      <c r="I473">
        <v>10</v>
      </c>
      <c r="J473">
        <v>9</v>
      </c>
      <c r="K473">
        <v>9</v>
      </c>
      <c r="L473">
        <v>7</v>
      </c>
      <c r="M473">
        <v>8</v>
      </c>
      <c r="N473" t="str">
        <f t="shared" si="32"/>
        <v>Bien</v>
      </c>
      <c r="P473" s="6" t="s">
        <v>157</v>
      </c>
      <c r="Q473" s="6" t="str">
        <f t="shared" si="31"/>
        <v>26-40</v>
      </c>
      <c r="R473" s="6" t="s">
        <v>161</v>
      </c>
    </row>
    <row r="474" spans="1:18" x14ac:dyDescent="0.25">
      <c r="A474">
        <v>40829353</v>
      </c>
      <c r="B474" s="1">
        <v>45237.345556527784</v>
      </c>
      <c r="C474" s="1">
        <v>45237.346417058186</v>
      </c>
      <c r="D474" s="1" t="str">
        <f t="shared" si="29"/>
        <v>martes</v>
      </c>
      <c r="E474" s="1" t="str">
        <f t="shared" si="30"/>
        <v>noviembre</v>
      </c>
      <c r="F474" t="s">
        <v>14</v>
      </c>
      <c r="G474" t="s">
        <v>17</v>
      </c>
      <c r="H474" t="s">
        <v>18</v>
      </c>
      <c r="I474">
        <v>10</v>
      </c>
      <c r="J474">
        <v>9</v>
      </c>
      <c r="K474">
        <v>10</v>
      </c>
      <c r="L474">
        <v>9</v>
      </c>
      <c r="M474">
        <v>10</v>
      </c>
      <c r="N474" t="str">
        <f t="shared" si="32"/>
        <v>Excelente</v>
      </c>
      <c r="P474" s="6" t="s">
        <v>157</v>
      </c>
      <c r="Q474" s="6" t="str">
        <f t="shared" si="31"/>
        <v>26-40</v>
      </c>
      <c r="R474" s="6" t="s">
        <v>160</v>
      </c>
    </row>
    <row r="475" spans="1:18" x14ac:dyDescent="0.25">
      <c r="A475">
        <v>40829359</v>
      </c>
      <c r="B475" s="1">
        <v>45237.347822071759</v>
      </c>
      <c r="C475" s="1">
        <v>45237.348121077601</v>
      </c>
      <c r="D475" s="1" t="str">
        <f t="shared" si="29"/>
        <v>martes</v>
      </c>
      <c r="E475" s="1" t="str">
        <f t="shared" si="30"/>
        <v>noviembre</v>
      </c>
      <c r="F475" t="s">
        <v>14</v>
      </c>
      <c r="G475" t="s">
        <v>17</v>
      </c>
      <c r="H475" t="s">
        <v>18</v>
      </c>
      <c r="I475">
        <v>9</v>
      </c>
      <c r="J475">
        <v>9</v>
      </c>
      <c r="K475">
        <v>9</v>
      </c>
      <c r="L475">
        <v>9</v>
      </c>
      <c r="M475">
        <v>9</v>
      </c>
      <c r="N475" t="str">
        <f t="shared" si="32"/>
        <v>Excelente</v>
      </c>
      <c r="P475" s="6" t="s">
        <v>157</v>
      </c>
      <c r="Q475" s="6" t="str">
        <f t="shared" si="31"/>
        <v>26-40</v>
      </c>
      <c r="R475" s="6" t="s">
        <v>161</v>
      </c>
    </row>
    <row r="476" spans="1:18" x14ac:dyDescent="0.25">
      <c r="A476">
        <v>40829361</v>
      </c>
      <c r="B476" s="1">
        <v>45237.348121539348</v>
      </c>
      <c r="C476" s="1">
        <v>45237.348387743426</v>
      </c>
      <c r="D476" s="1" t="str">
        <f t="shared" si="29"/>
        <v>martes</v>
      </c>
      <c r="E476" s="1" t="str">
        <f t="shared" si="30"/>
        <v>noviembre</v>
      </c>
      <c r="F476" t="s">
        <v>14</v>
      </c>
      <c r="G476" t="s">
        <v>17</v>
      </c>
      <c r="H476" t="s">
        <v>18</v>
      </c>
      <c r="I476">
        <v>9</v>
      </c>
      <c r="J476">
        <v>10</v>
      </c>
      <c r="K476">
        <v>10</v>
      </c>
      <c r="L476">
        <v>9</v>
      </c>
      <c r="M476">
        <v>10</v>
      </c>
      <c r="N476" t="str">
        <f t="shared" si="32"/>
        <v>Excelente</v>
      </c>
      <c r="P476" s="6" t="s">
        <v>158</v>
      </c>
      <c r="Q476" s="6" t="str">
        <f t="shared" si="31"/>
        <v>66-90</v>
      </c>
      <c r="R476" s="6" t="s">
        <v>161</v>
      </c>
    </row>
    <row r="477" spans="1:18" x14ac:dyDescent="0.25">
      <c r="A477">
        <v>40884497</v>
      </c>
      <c r="B477" s="1">
        <v>45238.782717662027</v>
      </c>
      <c r="C477" s="1">
        <v>45238.785383277696</v>
      </c>
      <c r="D477" s="1" t="str">
        <f t="shared" si="29"/>
        <v>miércoles</v>
      </c>
      <c r="E477" s="1" t="str">
        <f t="shared" si="30"/>
        <v>noviembre</v>
      </c>
      <c r="F477" t="s">
        <v>14</v>
      </c>
      <c r="G477" t="s">
        <v>16</v>
      </c>
      <c r="H477" t="s">
        <v>22</v>
      </c>
      <c r="I477">
        <v>8</v>
      </c>
      <c r="J477">
        <v>5</v>
      </c>
      <c r="K477">
        <v>6</v>
      </c>
      <c r="L477">
        <v>6</v>
      </c>
      <c r="M477">
        <v>7</v>
      </c>
      <c r="N477" t="str">
        <f t="shared" si="32"/>
        <v>Bien</v>
      </c>
      <c r="O477" t="s">
        <v>33</v>
      </c>
      <c r="P477" s="6" t="s">
        <v>155</v>
      </c>
      <c r="Q477" s="6" t="str">
        <f t="shared" si="31"/>
        <v>41-65</v>
      </c>
      <c r="R477" s="6" t="s">
        <v>161</v>
      </c>
    </row>
    <row r="478" spans="1:18" x14ac:dyDescent="0.25">
      <c r="A478">
        <v>40884536</v>
      </c>
      <c r="B478" s="1">
        <v>45238.784899409722</v>
      </c>
      <c r="C478" s="1">
        <v>45238.785173658856</v>
      </c>
      <c r="D478" s="1" t="str">
        <f t="shared" si="29"/>
        <v>miércoles</v>
      </c>
      <c r="E478" s="1" t="str">
        <f t="shared" si="30"/>
        <v>noviembre</v>
      </c>
      <c r="F478" t="s">
        <v>14</v>
      </c>
      <c r="G478" t="s">
        <v>17</v>
      </c>
      <c r="H478" t="s">
        <v>18</v>
      </c>
      <c r="I478">
        <v>9</v>
      </c>
      <c r="J478">
        <v>8</v>
      </c>
      <c r="K478">
        <v>9</v>
      </c>
      <c r="L478">
        <v>9</v>
      </c>
      <c r="M478">
        <v>9</v>
      </c>
      <c r="N478" t="str">
        <f t="shared" si="32"/>
        <v>Excelente</v>
      </c>
      <c r="P478" s="6" t="s">
        <v>155</v>
      </c>
      <c r="Q478" s="6" t="str">
        <f t="shared" si="31"/>
        <v>41-65</v>
      </c>
      <c r="R478" s="6" t="s">
        <v>160</v>
      </c>
    </row>
    <row r="479" spans="1:18" x14ac:dyDescent="0.25">
      <c r="A479">
        <v>40884539</v>
      </c>
      <c r="B479" s="1">
        <v>45238.785174363416</v>
      </c>
      <c r="C479" s="1">
        <v>45238.785391579753</v>
      </c>
      <c r="D479" s="1" t="str">
        <f t="shared" si="29"/>
        <v>miércoles</v>
      </c>
      <c r="E479" s="1" t="str">
        <f t="shared" si="30"/>
        <v>noviembre</v>
      </c>
      <c r="F479" t="s">
        <v>14</v>
      </c>
      <c r="G479" t="s">
        <v>17</v>
      </c>
      <c r="H479" t="s">
        <v>18</v>
      </c>
      <c r="I479">
        <v>10</v>
      </c>
      <c r="J479">
        <v>10</v>
      </c>
      <c r="K479">
        <v>10</v>
      </c>
      <c r="L479">
        <v>10</v>
      </c>
      <c r="M479">
        <v>10</v>
      </c>
      <c r="N479" t="str">
        <f t="shared" si="32"/>
        <v>Excelente</v>
      </c>
      <c r="P479" s="6" t="s">
        <v>158</v>
      </c>
      <c r="Q479" s="6" t="str">
        <f t="shared" si="31"/>
        <v>66-90</v>
      </c>
      <c r="R479" s="6" t="s">
        <v>160</v>
      </c>
    </row>
    <row r="480" spans="1:18" x14ac:dyDescent="0.25">
      <c r="A480">
        <v>40884552</v>
      </c>
      <c r="B480" s="1">
        <v>45238.785637592591</v>
      </c>
      <c r="C480" s="1">
        <v>45238.785900507493</v>
      </c>
      <c r="D480" s="1" t="str">
        <f t="shared" si="29"/>
        <v>miércoles</v>
      </c>
      <c r="E480" s="1" t="str">
        <f t="shared" si="30"/>
        <v>noviembre</v>
      </c>
      <c r="F480" t="s">
        <v>14</v>
      </c>
      <c r="G480" t="s">
        <v>17</v>
      </c>
      <c r="H480" t="s">
        <v>18</v>
      </c>
      <c r="I480">
        <v>10</v>
      </c>
      <c r="J480">
        <v>10</v>
      </c>
      <c r="K480">
        <v>10</v>
      </c>
      <c r="L480">
        <v>10</v>
      </c>
      <c r="M480">
        <v>10</v>
      </c>
      <c r="N480" t="str">
        <f t="shared" si="32"/>
        <v>Excelente</v>
      </c>
      <c r="P480" s="6" t="s">
        <v>156</v>
      </c>
      <c r="Q480" s="6" t="str">
        <f t="shared" si="31"/>
        <v>19-25</v>
      </c>
      <c r="R480" s="6" t="s">
        <v>166</v>
      </c>
    </row>
    <row r="481" spans="1:18" x14ac:dyDescent="0.25">
      <c r="A481">
        <v>40884566</v>
      </c>
      <c r="B481" s="1">
        <v>45238.78590127315</v>
      </c>
      <c r="C481" s="1">
        <v>45238.786209560662</v>
      </c>
      <c r="D481" s="1" t="str">
        <f t="shared" si="29"/>
        <v>miércoles</v>
      </c>
      <c r="E481" s="1" t="str">
        <f t="shared" si="30"/>
        <v>noviembre</v>
      </c>
      <c r="F481" t="s">
        <v>14</v>
      </c>
      <c r="G481" t="s">
        <v>17</v>
      </c>
      <c r="H481" t="s">
        <v>18</v>
      </c>
      <c r="I481">
        <v>3</v>
      </c>
      <c r="J481">
        <v>8</v>
      </c>
      <c r="K481">
        <v>10</v>
      </c>
      <c r="L481">
        <v>7</v>
      </c>
      <c r="M481">
        <v>8</v>
      </c>
      <c r="N481" t="str">
        <f t="shared" si="32"/>
        <v>Bien</v>
      </c>
      <c r="P481" s="6" t="s">
        <v>156</v>
      </c>
      <c r="Q481" s="6" t="str">
        <f t="shared" si="31"/>
        <v>19-25</v>
      </c>
      <c r="R481" s="6" t="s">
        <v>166</v>
      </c>
    </row>
    <row r="482" spans="1:18" x14ac:dyDescent="0.25">
      <c r="A482">
        <v>40884572</v>
      </c>
      <c r="B482" s="1">
        <v>45238.786210254628</v>
      </c>
      <c r="C482" s="1">
        <v>45238.786473718741</v>
      </c>
      <c r="D482" s="1" t="str">
        <f t="shared" si="29"/>
        <v>miércoles</v>
      </c>
      <c r="E482" s="1" t="str">
        <f t="shared" si="30"/>
        <v>noviembre</v>
      </c>
      <c r="F482" t="s">
        <v>14</v>
      </c>
      <c r="G482" t="s">
        <v>17</v>
      </c>
      <c r="H482" t="s">
        <v>18</v>
      </c>
      <c r="I482">
        <v>10</v>
      </c>
      <c r="J482">
        <v>10</v>
      </c>
      <c r="K482">
        <v>10</v>
      </c>
      <c r="L482">
        <v>10</v>
      </c>
      <c r="M482">
        <v>10</v>
      </c>
      <c r="N482" t="str">
        <f t="shared" si="32"/>
        <v>Excelente</v>
      </c>
      <c r="P482" s="6" t="s">
        <v>158</v>
      </c>
      <c r="Q482" s="6" t="str">
        <f t="shared" si="31"/>
        <v>66-90</v>
      </c>
      <c r="R482" s="6" t="s">
        <v>160</v>
      </c>
    </row>
    <row r="483" spans="1:18" x14ac:dyDescent="0.25">
      <c r="A483">
        <v>40884578</v>
      </c>
      <c r="B483" s="1">
        <v>45238.786474525463</v>
      </c>
      <c r="C483" s="1">
        <v>45238.786721466553</v>
      </c>
      <c r="D483" s="1" t="str">
        <f t="shared" si="29"/>
        <v>miércoles</v>
      </c>
      <c r="E483" s="1" t="str">
        <f t="shared" si="30"/>
        <v>noviembre</v>
      </c>
      <c r="F483" t="s">
        <v>14</v>
      </c>
      <c r="G483" t="s">
        <v>17</v>
      </c>
      <c r="H483" t="s">
        <v>18</v>
      </c>
      <c r="I483">
        <v>10</v>
      </c>
      <c r="J483">
        <v>10</v>
      </c>
      <c r="K483">
        <v>10</v>
      </c>
      <c r="L483">
        <v>10</v>
      </c>
      <c r="M483">
        <v>10</v>
      </c>
      <c r="N483" t="str">
        <f t="shared" si="32"/>
        <v>Excelente</v>
      </c>
      <c r="P483" s="6" t="s">
        <v>157</v>
      </c>
      <c r="Q483" s="6" t="str">
        <f t="shared" si="31"/>
        <v>26-40</v>
      </c>
      <c r="R483" s="6" t="s">
        <v>160</v>
      </c>
    </row>
    <row r="484" spans="1:18" x14ac:dyDescent="0.25">
      <c r="A484">
        <v>40884605</v>
      </c>
      <c r="B484" s="1">
        <v>45238.787182615742</v>
      </c>
      <c r="C484" s="1">
        <v>45238.787502981249</v>
      </c>
      <c r="D484" s="1" t="str">
        <f t="shared" si="29"/>
        <v>miércoles</v>
      </c>
      <c r="E484" s="1" t="str">
        <f t="shared" si="30"/>
        <v>noviembre</v>
      </c>
      <c r="F484" t="s">
        <v>14</v>
      </c>
      <c r="G484" t="s">
        <v>17</v>
      </c>
      <c r="H484" t="s">
        <v>18</v>
      </c>
      <c r="I484">
        <v>10</v>
      </c>
      <c r="J484">
        <v>10</v>
      </c>
      <c r="K484">
        <v>10</v>
      </c>
      <c r="L484">
        <v>10</v>
      </c>
      <c r="M484">
        <v>10</v>
      </c>
      <c r="N484" t="str">
        <f t="shared" si="32"/>
        <v>Excelente</v>
      </c>
      <c r="P484" s="6" t="s">
        <v>155</v>
      </c>
      <c r="Q484" s="6" t="str">
        <f t="shared" si="31"/>
        <v>41-65</v>
      </c>
      <c r="R484" s="6" t="s">
        <v>161</v>
      </c>
    </row>
    <row r="485" spans="1:18" x14ac:dyDescent="0.25">
      <c r="A485">
        <v>40884624</v>
      </c>
      <c r="B485" s="1">
        <v>45238.788006736111</v>
      </c>
      <c r="C485" s="1">
        <v>45238.788411259477</v>
      </c>
      <c r="D485" s="1" t="str">
        <f t="shared" si="29"/>
        <v>miércoles</v>
      </c>
      <c r="E485" s="1" t="str">
        <f t="shared" si="30"/>
        <v>noviembre</v>
      </c>
      <c r="F485" t="s">
        <v>14</v>
      </c>
      <c r="G485" t="s">
        <v>17</v>
      </c>
      <c r="H485" t="s">
        <v>18</v>
      </c>
      <c r="I485">
        <v>7</v>
      </c>
      <c r="J485">
        <v>7</v>
      </c>
      <c r="K485">
        <v>8</v>
      </c>
      <c r="L485">
        <v>7</v>
      </c>
      <c r="M485">
        <v>9</v>
      </c>
      <c r="N485" t="str">
        <f t="shared" si="32"/>
        <v>Excelente</v>
      </c>
      <c r="P485" s="6" t="s">
        <v>158</v>
      </c>
      <c r="Q485" s="6" t="str">
        <f t="shared" si="31"/>
        <v>66-90</v>
      </c>
      <c r="R485" s="6" t="s">
        <v>161</v>
      </c>
    </row>
    <row r="486" spans="1:18" x14ac:dyDescent="0.25">
      <c r="A486">
        <v>40884643</v>
      </c>
      <c r="B486" s="1">
        <v>45238.788903668981</v>
      </c>
      <c r="C486" s="1">
        <v>45238.789107775789</v>
      </c>
      <c r="D486" s="1" t="str">
        <f t="shared" si="29"/>
        <v>miércoles</v>
      </c>
      <c r="E486" s="1" t="str">
        <f t="shared" si="30"/>
        <v>noviembre</v>
      </c>
      <c r="F486" t="s">
        <v>14</v>
      </c>
      <c r="G486" t="s">
        <v>17</v>
      </c>
      <c r="H486" t="s">
        <v>18</v>
      </c>
      <c r="I486">
        <v>10</v>
      </c>
      <c r="J486">
        <v>10</v>
      </c>
      <c r="K486">
        <v>10</v>
      </c>
      <c r="L486">
        <v>10</v>
      </c>
      <c r="M486">
        <v>10</v>
      </c>
      <c r="N486" t="str">
        <f t="shared" si="32"/>
        <v>Excelente</v>
      </c>
      <c r="P486" s="6" t="s">
        <v>158</v>
      </c>
      <c r="Q486" s="6" t="str">
        <f t="shared" si="31"/>
        <v>66-90</v>
      </c>
      <c r="R486" s="6" t="s">
        <v>160</v>
      </c>
    </row>
    <row r="487" spans="1:18" x14ac:dyDescent="0.25">
      <c r="A487">
        <v>40939317</v>
      </c>
      <c r="B487" s="1">
        <v>45243.573365138887</v>
      </c>
      <c r="C487" s="1">
        <v>45243.57384456502</v>
      </c>
      <c r="D487" s="1" t="str">
        <f t="shared" si="29"/>
        <v>lunes</v>
      </c>
      <c r="E487" s="1" t="str">
        <f t="shared" si="30"/>
        <v>noviembre</v>
      </c>
      <c r="F487" t="s">
        <v>14</v>
      </c>
      <c r="G487" t="s">
        <v>17</v>
      </c>
      <c r="H487" t="s">
        <v>18</v>
      </c>
      <c r="I487">
        <v>10</v>
      </c>
      <c r="J487">
        <v>9</v>
      </c>
      <c r="K487">
        <v>8</v>
      </c>
      <c r="L487">
        <v>8</v>
      </c>
      <c r="M487">
        <v>9</v>
      </c>
      <c r="N487" t="str">
        <f t="shared" si="32"/>
        <v>Excelente</v>
      </c>
      <c r="P487" s="6" t="s">
        <v>156</v>
      </c>
      <c r="Q487" s="6" t="str">
        <f t="shared" si="31"/>
        <v>19-25</v>
      </c>
      <c r="R487" s="6" t="s">
        <v>161</v>
      </c>
    </row>
    <row r="488" spans="1:18" x14ac:dyDescent="0.25">
      <c r="A488">
        <v>40939326</v>
      </c>
      <c r="B488" s="1">
        <v>45243.573844965278</v>
      </c>
      <c r="C488" s="1">
        <v>45243.574135770927</v>
      </c>
      <c r="D488" s="1" t="str">
        <f t="shared" si="29"/>
        <v>lunes</v>
      </c>
      <c r="E488" s="1" t="str">
        <f t="shared" si="30"/>
        <v>noviembre</v>
      </c>
      <c r="F488" t="s">
        <v>14</v>
      </c>
      <c r="G488" t="s">
        <v>17</v>
      </c>
      <c r="H488" t="s">
        <v>18</v>
      </c>
      <c r="I488">
        <v>10</v>
      </c>
      <c r="J488">
        <v>10</v>
      </c>
      <c r="K488">
        <v>10</v>
      </c>
      <c r="L488">
        <v>10</v>
      </c>
      <c r="M488">
        <v>10</v>
      </c>
      <c r="N488" t="str">
        <f t="shared" si="32"/>
        <v>Excelente</v>
      </c>
      <c r="P488" s="6" t="s">
        <v>158</v>
      </c>
      <c r="Q488" s="6" t="str">
        <f t="shared" si="31"/>
        <v>66-90</v>
      </c>
      <c r="R488" s="6" t="s">
        <v>161</v>
      </c>
    </row>
    <row r="489" spans="1:18" x14ac:dyDescent="0.25">
      <c r="A489">
        <v>40939334</v>
      </c>
      <c r="B489" s="1">
        <v>45243.574373009258</v>
      </c>
      <c r="C489" s="1">
        <v>45243.574610073323</v>
      </c>
      <c r="D489" s="1" t="str">
        <f t="shared" si="29"/>
        <v>lunes</v>
      </c>
      <c r="E489" s="1" t="str">
        <f t="shared" si="30"/>
        <v>noviembre</v>
      </c>
      <c r="F489" t="s">
        <v>14</v>
      </c>
      <c r="G489" t="s">
        <v>17</v>
      </c>
      <c r="H489" t="s">
        <v>18</v>
      </c>
      <c r="I489">
        <v>10</v>
      </c>
      <c r="J489">
        <v>10</v>
      </c>
      <c r="K489">
        <v>10</v>
      </c>
      <c r="L489">
        <v>10</v>
      </c>
      <c r="M489">
        <v>10</v>
      </c>
      <c r="N489" t="str">
        <f t="shared" si="32"/>
        <v>Excelente</v>
      </c>
      <c r="P489" s="6" t="s">
        <v>158</v>
      </c>
      <c r="Q489" s="6" t="str">
        <f t="shared" si="31"/>
        <v>66-90</v>
      </c>
      <c r="R489" s="6" t="s">
        <v>160</v>
      </c>
    </row>
    <row r="490" spans="1:18" x14ac:dyDescent="0.25">
      <c r="A490">
        <v>40939337</v>
      </c>
      <c r="B490" s="1">
        <v>45243.574611076387</v>
      </c>
      <c r="C490" s="1">
        <v>45243.574864710587</v>
      </c>
      <c r="D490" s="1" t="str">
        <f t="shared" si="29"/>
        <v>lunes</v>
      </c>
      <c r="E490" s="1" t="str">
        <f t="shared" si="30"/>
        <v>noviembre</v>
      </c>
      <c r="F490" t="s">
        <v>14</v>
      </c>
      <c r="G490" t="s">
        <v>17</v>
      </c>
      <c r="H490" t="s">
        <v>18</v>
      </c>
      <c r="I490">
        <v>10</v>
      </c>
      <c r="J490">
        <v>7</v>
      </c>
      <c r="K490">
        <v>9</v>
      </c>
      <c r="L490">
        <v>8</v>
      </c>
      <c r="M490">
        <v>9</v>
      </c>
      <c r="N490" t="str">
        <f t="shared" si="32"/>
        <v>Excelente</v>
      </c>
      <c r="P490" s="6" t="s">
        <v>155</v>
      </c>
      <c r="Q490" s="6" t="str">
        <f t="shared" si="31"/>
        <v>41-65</v>
      </c>
      <c r="R490" s="6" t="s">
        <v>161</v>
      </c>
    </row>
    <row r="491" spans="1:18" x14ac:dyDescent="0.25">
      <c r="A491">
        <v>40939339</v>
      </c>
      <c r="B491" s="1">
        <v>45243.574865763891</v>
      </c>
      <c r="C491" s="1">
        <v>45243.575213305819</v>
      </c>
      <c r="D491" s="1" t="str">
        <f t="shared" si="29"/>
        <v>lunes</v>
      </c>
      <c r="E491" s="1" t="str">
        <f t="shared" si="30"/>
        <v>noviembre</v>
      </c>
      <c r="F491" t="s">
        <v>14</v>
      </c>
      <c r="G491" t="s">
        <v>17</v>
      </c>
      <c r="H491" t="s">
        <v>18</v>
      </c>
      <c r="I491">
        <v>10</v>
      </c>
      <c r="J491">
        <v>8</v>
      </c>
      <c r="K491">
        <v>10</v>
      </c>
      <c r="L491">
        <v>9</v>
      </c>
      <c r="M491">
        <v>9</v>
      </c>
      <c r="N491" t="str">
        <f t="shared" si="32"/>
        <v>Excelente</v>
      </c>
      <c r="P491" s="6" t="s">
        <v>155</v>
      </c>
      <c r="Q491" s="6" t="str">
        <f t="shared" si="31"/>
        <v>41-65</v>
      </c>
      <c r="R491" s="6" t="s">
        <v>161</v>
      </c>
    </row>
    <row r="492" spans="1:18" x14ac:dyDescent="0.25">
      <c r="A492">
        <v>40939344</v>
      </c>
      <c r="B492" s="1">
        <v>45243.575214189812</v>
      </c>
      <c r="C492" s="1">
        <v>45243.57548344013</v>
      </c>
      <c r="D492" s="1" t="str">
        <f t="shared" si="29"/>
        <v>lunes</v>
      </c>
      <c r="E492" s="1" t="str">
        <f t="shared" si="30"/>
        <v>noviembre</v>
      </c>
      <c r="F492" t="s">
        <v>14</v>
      </c>
      <c r="G492" t="s">
        <v>17</v>
      </c>
      <c r="H492" t="s">
        <v>18</v>
      </c>
      <c r="I492">
        <v>10</v>
      </c>
      <c r="J492">
        <v>10</v>
      </c>
      <c r="K492">
        <v>10</v>
      </c>
      <c r="L492">
        <v>10</v>
      </c>
      <c r="M492">
        <v>10</v>
      </c>
      <c r="N492" t="str">
        <f t="shared" si="32"/>
        <v>Excelente</v>
      </c>
      <c r="P492" s="6" t="s">
        <v>155</v>
      </c>
      <c r="Q492" s="6" t="str">
        <f t="shared" si="31"/>
        <v>41-65</v>
      </c>
      <c r="R492" s="6" t="s">
        <v>160</v>
      </c>
    </row>
    <row r="493" spans="1:18" x14ac:dyDescent="0.25">
      <c r="A493">
        <v>40939346</v>
      </c>
      <c r="B493" s="1">
        <v>45243.575485011577</v>
      </c>
      <c r="C493" s="1">
        <v>45243.575776752121</v>
      </c>
      <c r="D493" s="1" t="str">
        <f t="shared" si="29"/>
        <v>lunes</v>
      </c>
      <c r="E493" s="1" t="str">
        <f t="shared" si="30"/>
        <v>noviembre</v>
      </c>
      <c r="F493" t="s">
        <v>14</v>
      </c>
      <c r="G493" t="s">
        <v>17</v>
      </c>
      <c r="H493" t="s">
        <v>18</v>
      </c>
      <c r="I493">
        <v>10</v>
      </c>
      <c r="J493">
        <v>10</v>
      </c>
      <c r="K493">
        <v>10</v>
      </c>
      <c r="L493">
        <v>10</v>
      </c>
      <c r="M493">
        <v>10</v>
      </c>
      <c r="N493" t="str">
        <f t="shared" si="32"/>
        <v>Excelente</v>
      </c>
      <c r="P493" s="6" t="s">
        <v>157</v>
      </c>
      <c r="Q493" s="6" t="str">
        <f t="shared" si="31"/>
        <v>26-40</v>
      </c>
      <c r="R493" s="6" t="s">
        <v>161</v>
      </c>
    </row>
    <row r="494" spans="1:18" x14ac:dyDescent="0.25">
      <c r="A494">
        <v>40939348</v>
      </c>
      <c r="B494" s="1">
        <v>45243.575778194441</v>
      </c>
      <c r="C494" s="1">
        <v>45243.576107193927</v>
      </c>
      <c r="D494" s="1" t="str">
        <f t="shared" si="29"/>
        <v>lunes</v>
      </c>
      <c r="E494" s="1" t="str">
        <f t="shared" si="30"/>
        <v>noviembre</v>
      </c>
      <c r="F494" t="s">
        <v>14</v>
      </c>
      <c r="G494" t="s">
        <v>17</v>
      </c>
      <c r="H494" t="s">
        <v>18</v>
      </c>
      <c r="I494">
        <v>10</v>
      </c>
      <c r="J494">
        <v>6</v>
      </c>
      <c r="K494">
        <v>9</v>
      </c>
      <c r="L494">
        <v>6</v>
      </c>
      <c r="M494">
        <v>7</v>
      </c>
      <c r="N494" t="str">
        <f t="shared" si="32"/>
        <v>Bien</v>
      </c>
      <c r="P494" s="6" t="s">
        <v>156</v>
      </c>
      <c r="Q494" s="6" t="str">
        <f t="shared" si="31"/>
        <v>19-25</v>
      </c>
      <c r="R494" s="6" t="s">
        <v>160</v>
      </c>
    </row>
    <row r="495" spans="1:18" x14ac:dyDescent="0.25">
      <c r="A495">
        <v>40939352</v>
      </c>
      <c r="B495" s="1">
        <v>45243.576108993053</v>
      </c>
      <c r="C495" s="1">
        <v>45243.576377815712</v>
      </c>
      <c r="D495" s="1" t="str">
        <f t="shared" si="29"/>
        <v>lunes</v>
      </c>
      <c r="E495" s="1" t="str">
        <f t="shared" si="30"/>
        <v>noviembre</v>
      </c>
      <c r="F495" t="s">
        <v>14</v>
      </c>
      <c r="G495" t="s">
        <v>17</v>
      </c>
      <c r="H495" t="s">
        <v>18</v>
      </c>
      <c r="I495">
        <v>10</v>
      </c>
      <c r="J495">
        <v>10</v>
      </c>
      <c r="K495">
        <v>10</v>
      </c>
      <c r="L495">
        <v>10</v>
      </c>
      <c r="M495">
        <v>10</v>
      </c>
      <c r="N495" t="str">
        <f t="shared" si="32"/>
        <v>Excelente</v>
      </c>
      <c r="P495" s="6" t="s">
        <v>157</v>
      </c>
      <c r="Q495" s="6" t="str">
        <f t="shared" si="31"/>
        <v>26-40</v>
      </c>
      <c r="R495" s="6" t="s">
        <v>160</v>
      </c>
    </row>
    <row r="496" spans="1:18" x14ac:dyDescent="0.25">
      <c r="A496">
        <v>40939356</v>
      </c>
      <c r="B496" s="1">
        <v>45243.576378217593</v>
      </c>
      <c r="C496" s="1">
        <v>45243.576632971519</v>
      </c>
      <c r="D496" s="1" t="str">
        <f t="shared" si="29"/>
        <v>lunes</v>
      </c>
      <c r="E496" s="1" t="str">
        <f t="shared" si="30"/>
        <v>noviembre</v>
      </c>
      <c r="F496" t="s">
        <v>14</v>
      </c>
      <c r="G496" t="s">
        <v>17</v>
      </c>
      <c r="H496" t="s">
        <v>18</v>
      </c>
      <c r="I496">
        <v>10</v>
      </c>
      <c r="J496">
        <v>10</v>
      </c>
      <c r="K496">
        <v>10</v>
      </c>
      <c r="L496">
        <v>10</v>
      </c>
      <c r="M496">
        <v>10</v>
      </c>
      <c r="N496" t="str">
        <f t="shared" si="32"/>
        <v>Excelente</v>
      </c>
      <c r="P496" s="6" t="s">
        <v>157</v>
      </c>
      <c r="Q496" s="6" t="str">
        <f t="shared" si="31"/>
        <v>26-40</v>
      </c>
      <c r="R496" s="6" t="s">
        <v>160</v>
      </c>
    </row>
    <row r="497" spans="1:18" x14ac:dyDescent="0.25">
      <c r="A497">
        <v>40939360</v>
      </c>
      <c r="B497" s="1">
        <v>45243.576633391203</v>
      </c>
      <c r="C497" s="1">
        <v>45243.576854108542</v>
      </c>
      <c r="D497" s="1" t="str">
        <f t="shared" si="29"/>
        <v>lunes</v>
      </c>
      <c r="E497" s="1" t="str">
        <f t="shared" si="30"/>
        <v>noviembre</v>
      </c>
      <c r="F497" t="s">
        <v>14</v>
      </c>
      <c r="G497" t="s">
        <v>17</v>
      </c>
      <c r="H497" t="s">
        <v>18</v>
      </c>
      <c r="I497">
        <v>10</v>
      </c>
      <c r="J497">
        <v>10</v>
      </c>
      <c r="K497">
        <v>10</v>
      </c>
      <c r="L497">
        <v>10</v>
      </c>
      <c r="M497">
        <v>10</v>
      </c>
      <c r="N497" t="str">
        <f t="shared" si="32"/>
        <v>Excelente</v>
      </c>
      <c r="P497" s="6" t="s">
        <v>156</v>
      </c>
      <c r="Q497" s="6" t="str">
        <f t="shared" si="31"/>
        <v>19-25</v>
      </c>
      <c r="R497" s="6" t="s">
        <v>166</v>
      </c>
    </row>
    <row r="498" spans="1:18" x14ac:dyDescent="0.25">
      <c r="A498">
        <v>40939367</v>
      </c>
      <c r="B498" s="1">
        <v>45243.576854548613</v>
      </c>
      <c r="C498" s="1">
        <v>45243.577236585159</v>
      </c>
      <c r="D498" s="1" t="str">
        <f t="shared" si="29"/>
        <v>lunes</v>
      </c>
      <c r="E498" s="1" t="str">
        <f t="shared" si="30"/>
        <v>noviembre</v>
      </c>
      <c r="F498" t="s">
        <v>14</v>
      </c>
      <c r="G498" t="s">
        <v>17</v>
      </c>
      <c r="H498" t="s">
        <v>18</v>
      </c>
      <c r="I498">
        <v>10</v>
      </c>
      <c r="J498">
        <v>10</v>
      </c>
      <c r="K498">
        <v>10</v>
      </c>
      <c r="L498">
        <v>10</v>
      </c>
      <c r="M498">
        <v>10</v>
      </c>
      <c r="N498" t="str">
        <f t="shared" si="32"/>
        <v>Excelente</v>
      </c>
      <c r="P498" s="6" t="s">
        <v>155</v>
      </c>
      <c r="Q498" s="6" t="str">
        <f t="shared" si="31"/>
        <v>41-65</v>
      </c>
      <c r="R498" s="6" t="s">
        <v>160</v>
      </c>
    </row>
    <row r="499" spans="1:18" x14ac:dyDescent="0.25">
      <c r="A499">
        <v>40939370</v>
      </c>
      <c r="B499" s="1">
        <v>45243.577236967591</v>
      </c>
      <c r="C499" s="1">
        <v>45243.577461072302</v>
      </c>
      <c r="D499" s="1" t="str">
        <f t="shared" si="29"/>
        <v>lunes</v>
      </c>
      <c r="E499" s="1" t="str">
        <f t="shared" si="30"/>
        <v>noviembre</v>
      </c>
      <c r="F499" t="s">
        <v>14</v>
      </c>
      <c r="G499" t="s">
        <v>17</v>
      </c>
      <c r="H499" t="s">
        <v>18</v>
      </c>
      <c r="I499">
        <v>10</v>
      </c>
      <c r="J499">
        <v>10</v>
      </c>
      <c r="K499">
        <v>10</v>
      </c>
      <c r="L499">
        <v>10</v>
      </c>
      <c r="M499">
        <v>10</v>
      </c>
      <c r="N499" t="str">
        <f t="shared" si="32"/>
        <v>Excelente</v>
      </c>
      <c r="P499" s="6" t="s">
        <v>157</v>
      </c>
      <c r="Q499" s="6" t="str">
        <f t="shared" si="31"/>
        <v>26-40</v>
      </c>
      <c r="R499" s="6" t="s">
        <v>166</v>
      </c>
    </row>
    <row r="500" spans="1:18" x14ac:dyDescent="0.25">
      <c r="A500">
        <v>40939375</v>
      </c>
      <c r="B500" s="1">
        <v>45243.577737662039</v>
      </c>
      <c r="C500" s="1">
        <v>45243.577951345113</v>
      </c>
      <c r="D500" s="1" t="str">
        <f t="shared" si="29"/>
        <v>lunes</v>
      </c>
      <c r="E500" s="1" t="str">
        <f t="shared" si="30"/>
        <v>noviembre</v>
      </c>
      <c r="F500" t="s">
        <v>14</v>
      </c>
      <c r="G500" t="s">
        <v>17</v>
      </c>
      <c r="H500" t="s">
        <v>18</v>
      </c>
      <c r="I500">
        <v>10</v>
      </c>
      <c r="J500">
        <v>10</v>
      </c>
      <c r="K500">
        <v>10</v>
      </c>
      <c r="L500">
        <v>10</v>
      </c>
      <c r="M500">
        <v>10</v>
      </c>
      <c r="N500" t="str">
        <f t="shared" si="32"/>
        <v>Excelente</v>
      </c>
      <c r="P500" s="6" t="s">
        <v>155</v>
      </c>
      <c r="Q500" s="6" t="str">
        <f t="shared" si="31"/>
        <v>41-65</v>
      </c>
      <c r="R500" s="6" t="s">
        <v>166</v>
      </c>
    </row>
    <row r="501" spans="1:18" x14ac:dyDescent="0.25">
      <c r="A501">
        <v>40939387</v>
      </c>
      <c r="B501" s="1">
        <v>45243.578588460638</v>
      </c>
      <c r="C501" s="1">
        <v>45243.57884727895</v>
      </c>
      <c r="D501" s="1" t="str">
        <f t="shared" si="29"/>
        <v>lunes</v>
      </c>
      <c r="E501" s="1" t="str">
        <f t="shared" si="30"/>
        <v>noviembre</v>
      </c>
      <c r="F501" t="s">
        <v>14</v>
      </c>
      <c r="G501" t="s">
        <v>17</v>
      </c>
      <c r="H501" t="s">
        <v>18</v>
      </c>
      <c r="I501">
        <v>10</v>
      </c>
      <c r="J501">
        <v>8</v>
      </c>
      <c r="K501">
        <v>10</v>
      </c>
      <c r="L501">
        <v>10</v>
      </c>
      <c r="M501">
        <v>10</v>
      </c>
      <c r="N501" t="str">
        <f t="shared" si="32"/>
        <v>Excelente</v>
      </c>
      <c r="P501" s="6" t="s">
        <v>157</v>
      </c>
      <c r="Q501" s="6" t="str">
        <f t="shared" si="31"/>
        <v>26-40</v>
      </c>
      <c r="R501" s="6" t="s">
        <v>161</v>
      </c>
    </row>
    <row r="502" spans="1:18" x14ac:dyDescent="0.25">
      <c r="A502">
        <v>40939394</v>
      </c>
      <c r="B502" s="1">
        <v>45243.578847719909</v>
      </c>
      <c r="C502" s="1">
        <v>45243.579285374668</v>
      </c>
      <c r="D502" s="1" t="str">
        <f t="shared" si="29"/>
        <v>lunes</v>
      </c>
      <c r="E502" s="1" t="str">
        <f t="shared" si="30"/>
        <v>noviembre</v>
      </c>
      <c r="F502" t="s">
        <v>14</v>
      </c>
      <c r="G502" t="s">
        <v>17</v>
      </c>
      <c r="H502" t="s">
        <v>18</v>
      </c>
      <c r="I502">
        <v>8</v>
      </c>
      <c r="J502">
        <v>8</v>
      </c>
      <c r="K502">
        <v>9</v>
      </c>
      <c r="L502">
        <v>9</v>
      </c>
      <c r="M502">
        <v>9</v>
      </c>
      <c r="N502" t="str">
        <f t="shared" si="32"/>
        <v>Excelente</v>
      </c>
      <c r="P502" s="6" t="s">
        <v>158</v>
      </c>
      <c r="Q502" s="6" t="str">
        <f t="shared" si="31"/>
        <v>66-90</v>
      </c>
      <c r="R502" s="6" t="s">
        <v>166</v>
      </c>
    </row>
    <row r="503" spans="1:18" x14ac:dyDescent="0.25">
      <c r="A503">
        <v>40939401</v>
      </c>
      <c r="B503" s="1">
        <v>45243.579285636573</v>
      </c>
      <c r="C503" s="1">
        <v>45243.579623064667</v>
      </c>
      <c r="D503" s="1" t="str">
        <f t="shared" si="29"/>
        <v>lunes</v>
      </c>
      <c r="E503" s="1" t="str">
        <f t="shared" si="30"/>
        <v>noviembre</v>
      </c>
      <c r="F503" t="s">
        <v>14</v>
      </c>
      <c r="G503" t="s">
        <v>17</v>
      </c>
      <c r="H503" t="s">
        <v>18</v>
      </c>
      <c r="I503">
        <v>7</v>
      </c>
      <c r="J503">
        <v>8</v>
      </c>
      <c r="K503">
        <v>9</v>
      </c>
      <c r="L503">
        <v>7</v>
      </c>
      <c r="M503">
        <v>9</v>
      </c>
      <c r="N503" t="str">
        <f t="shared" si="32"/>
        <v>Excelente</v>
      </c>
      <c r="P503" s="6" t="s">
        <v>158</v>
      </c>
      <c r="Q503" s="6" t="str">
        <f t="shared" si="31"/>
        <v>66-90</v>
      </c>
      <c r="R503" s="6" t="s">
        <v>161</v>
      </c>
    </row>
    <row r="504" spans="1:18" x14ac:dyDescent="0.25">
      <c r="A504">
        <v>40939403</v>
      </c>
      <c r="B504" s="1">
        <v>45243.579623310186</v>
      </c>
      <c r="C504" s="1">
        <v>45243.579873197879</v>
      </c>
      <c r="D504" s="1" t="str">
        <f t="shared" si="29"/>
        <v>lunes</v>
      </c>
      <c r="E504" s="1" t="str">
        <f t="shared" si="30"/>
        <v>noviembre</v>
      </c>
      <c r="F504" t="s">
        <v>14</v>
      </c>
      <c r="G504" t="s">
        <v>17</v>
      </c>
      <c r="H504" t="s">
        <v>18</v>
      </c>
      <c r="I504">
        <v>10</v>
      </c>
      <c r="J504">
        <v>7</v>
      </c>
      <c r="K504">
        <v>10</v>
      </c>
      <c r="L504">
        <v>7</v>
      </c>
      <c r="M504">
        <v>9</v>
      </c>
      <c r="N504" t="str">
        <f t="shared" si="32"/>
        <v>Excelente</v>
      </c>
      <c r="P504" s="6" t="s">
        <v>157</v>
      </c>
      <c r="Q504" s="6" t="str">
        <f t="shared" si="31"/>
        <v>26-40</v>
      </c>
      <c r="R504" s="6" t="s">
        <v>166</v>
      </c>
    </row>
    <row r="505" spans="1:18" x14ac:dyDescent="0.25">
      <c r="A505">
        <v>40939409</v>
      </c>
      <c r="B505" s="1">
        <v>45243.580107881942</v>
      </c>
      <c r="C505" s="1">
        <v>45243.580357054328</v>
      </c>
      <c r="D505" s="1" t="str">
        <f t="shared" si="29"/>
        <v>lunes</v>
      </c>
      <c r="E505" s="1" t="str">
        <f t="shared" si="30"/>
        <v>noviembre</v>
      </c>
      <c r="F505" t="s">
        <v>14</v>
      </c>
      <c r="G505" t="s">
        <v>17</v>
      </c>
      <c r="H505" t="s">
        <v>18</v>
      </c>
      <c r="I505">
        <v>10</v>
      </c>
      <c r="J505">
        <v>9</v>
      </c>
      <c r="K505">
        <v>10</v>
      </c>
      <c r="L505">
        <v>10</v>
      </c>
      <c r="M505">
        <v>10</v>
      </c>
      <c r="N505" t="str">
        <f t="shared" si="32"/>
        <v>Excelente</v>
      </c>
      <c r="P505" s="6" t="s">
        <v>157</v>
      </c>
      <c r="Q505" s="6" t="str">
        <f t="shared" si="31"/>
        <v>26-40</v>
      </c>
      <c r="R505" s="6" t="s">
        <v>161</v>
      </c>
    </row>
    <row r="506" spans="1:18" x14ac:dyDescent="0.25">
      <c r="A506">
        <v>40939420</v>
      </c>
      <c r="B506" s="1">
        <v>45243.580591863429</v>
      </c>
      <c r="C506" s="1">
        <v>45243.589480159841</v>
      </c>
      <c r="D506" s="1" t="str">
        <f t="shared" si="29"/>
        <v>lunes</v>
      </c>
      <c r="E506" s="1" t="str">
        <f t="shared" si="30"/>
        <v>noviembre</v>
      </c>
      <c r="F506" t="s">
        <v>14</v>
      </c>
      <c r="G506" t="s">
        <v>17</v>
      </c>
      <c r="H506" t="s">
        <v>18</v>
      </c>
      <c r="I506">
        <v>10</v>
      </c>
      <c r="J506">
        <v>10</v>
      </c>
      <c r="K506">
        <v>10</v>
      </c>
      <c r="L506">
        <v>10</v>
      </c>
      <c r="M506">
        <v>10</v>
      </c>
      <c r="N506" t="str">
        <f t="shared" si="32"/>
        <v>Excelente</v>
      </c>
      <c r="P506" s="6" t="s">
        <v>155</v>
      </c>
      <c r="Q506" s="6" t="str">
        <f t="shared" si="31"/>
        <v>41-65</v>
      </c>
      <c r="R506" s="6" t="s">
        <v>160</v>
      </c>
    </row>
    <row r="507" spans="1:18" x14ac:dyDescent="0.25">
      <c r="A507">
        <v>40939547</v>
      </c>
      <c r="B507" s="1">
        <v>45243.593110798611</v>
      </c>
      <c r="C507" s="1">
        <v>45243.594291322966</v>
      </c>
      <c r="D507" s="1" t="str">
        <f t="shared" si="29"/>
        <v>lunes</v>
      </c>
      <c r="E507" s="1" t="str">
        <f t="shared" si="30"/>
        <v>noviembre</v>
      </c>
      <c r="F507" t="s">
        <v>14</v>
      </c>
      <c r="G507" t="s">
        <v>17</v>
      </c>
      <c r="H507" t="s">
        <v>18</v>
      </c>
      <c r="I507">
        <v>8</v>
      </c>
      <c r="J507">
        <v>0</v>
      </c>
      <c r="K507">
        <v>6</v>
      </c>
      <c r="L507">
        <v>10</v>
      </c>
      <c r="M507">
        <v>3</v>
      </c>
      <c r="N507" t="str">
        <f t="shared" si="32"/>
        <v>Poco</v>
      </c>
      <c r="P507" s="6" t="s">
        <v>157</v>
      </c>
      <c r="Q507" s="6" t="str">
        <f t="shared" si="31"/>
        <v>26-40</v>
      </c>
      <c r="R507" s="6" t="s">
        <v>166</v>
      </c>
    </row>
    <row r="508" spans="1:18" x14ac:dyDescent="0.25">
      <c r="A508">
        <v>40939560</v>
      </c>
      <c r="B508" s="1">
        <v>45243.594291782407</v>
      </c>
      <c r="C508" s="1">
        <v>45243.594735088707</v>
      </c>
      <c r="D508" s="1" t="str">
        <f t="shared" si="29"/>
        <v>lunes</v>
      </c>
      <c r="E508" s="1" t="str">
        <f t="shared" si="30"/>
        <v>noviembre</v>
      </c>
      <c r="F508" t="s">
        <v>14</v>
      </c>
      <c r="G508" t="s">
        <v>17</v>
      </c>
      <c r="H508" t="s">
        <v>18</v>
      </c>
      <c r="I508">
        <v>10</v>
      </c>
      <c r="J508">
        <v>10</v>
      </c>
      <c r="K508">
        <v>10</v>
      </c>
      <c r="L508">
        <v>9</v>
      </c>
      <c r="M508">
        <v>10</v>
      </c>
      <c r="N508" t="str">
        <f t="shared" si="32"/>
        <v>Excelente</v>
      </c>
      <c r="P508" s="6" t="s">
        <v>157</v>
      </c>
      <c r="Q508" s="6" t="str">
        <f t="shared" si="31"/>
        <v>26-40</v>
      </c>
      <c r="R508" s="6" t="s">
        <v>161</v>
      </c>
    </row>
    <row r="509" spans="1:18" x14ac:dyDescent="0.25">
      <c r="A509">
        <v>40939566</v>
      </c>
      <c r="B509" s="1">
        <v>45243.594735567131</v>
      </c>
      <c r="C509" s="1">
        <v>45243.595995306612</v>
      </c>
      <c r="D509" s="1" t="str">
        <f t="shared" si="29"/>
        <v>lunes</v>
      </c>
      <c r="E509" s="1" t="str">
        <f t="shared" si="30"/>
        <v>noviembre</v>
      </c>
      <c r="F509" t="s">
        <v>14</v>
      </c>
      <c r="G509" t="s">
        <v>17</v>
      </c>
      <c r="H509" t="s">
        <v>18</v>
      </c>
      <c r="I509">
        <v>10</v>
      </c>
      <c r="J509">
        <v>6</v>
      </c>
      <c r="K509">
        <v>10</v>
      </c>
      <c r="L509">
        <v>10</v>
      </c>
      <c r="M509">
        <v>10</v>
      </c>
      <c r="N509" t="str">
        <f t="shared" si="32"/>
        <v>Excelente</v>
      </c>
      <c r="P509" s="6" t="s">
        <v>157</v>
      </c>
      <c r="Q509" s="6" t="str">
        <f t="shared" si="31"/>
        <v>26-40</v>
      </c>
      <c r="R509" s="6" t="s">
        <v>166</v>
      </c>
    </row>
    <row r="510" spans="1:18" x14ac:dyDescent="0.25">
      <c r="A510">
        <v>40939586</v>
      </c>
      <c r="B510" s="1">
        <v>45243.596572268521</v>
      </c>
      <c r="C510" s="1">
        <v>45243.597100420047</v>
      </c>
      <c r="D510" s="1" t="str">
        <f t="shared" si="29"/>
        <v>lunes</v>
      </c>
      <c r="E510" s="1" t="str">
        <f t="shared" si="30"/>
        <v>noviembre</v>
      </c>
      <c r="F510" t="s">
        <v>14</v>
      </c>
      <c r="G510" t="s">
        <v>17</v>
      </c>
      <c r="H510" t="s">
        <v>18</v>
      </c>
      <c r="I510">
        <v>10</v>
      </c>
      <c r="J510">
        <v>9</v>
      </c>
      <c r="K510">
        <v>9</v>
      </c>
      <c r="L510">
        <v>10</v>
      </c>
      <c r="M510">
        <v>10</v>
      </c>
      <c r="N510" t="str">
        <f t="shared" si="32"/>
        <v>Excelente</v>
      </c>
      <c r="P510" s="6" t="s">
        <v>157</v>
      </c>
      <c r="Q510" s="6" t="str">
        <f t="shared" si="31"/>
        <v>26-40</v>
      </c>
      <c r="R510" s="6" t="s">
        <v>160</v>
      </c>
    </row>
    <row r="511" spans="1:18" x14ac:dyDescent="0.25">
      <c r="A511">
        <v>40939592</v>
      </c>
      <c r="B511" s="1">
        <v>45243.597100879633</v>
      </c>
      <c r="C511" s="1">
        <v>45243.597431666647</v>
      </c>
      <c r="D511" s="1" t="str">
        <f t="shared" si="29"/>
        <v>lunes</v>
      </c>
      <c r="E511" s="1" t="str">
        <f t="shared" si="30"/>
        <v>noviembre</v>
      </c>
      <c r="F511" t="s">
        <v>14</v>
      </c>
      <c r="G511" t="s">
        <v>17</v>
      </c>
      <c r="H511" t="s">
        <v>18</v>
      </c>
      <c r="I511">
        <v>9</v>
      </c>
      <c r="J511">
        <v>5</v>
      </c>
      <c r="K511">
        <v>9</v>
      </c>
      <c r="L511">
        <v>9</v>
      </c>
      <c r="M511">
        <v>8</v>
      </c>
      <c r="N511" t="str">
        <f t="shared" si="32"/>
        <v>Bien</v>
      </c>
      <c r="P511" s="6" t="s">
        <v>157</v>
      </c>
      <c r="Q511" s="6" t="str">
        <f t="shared" si="31"/>
        <v>26-40</v>
      </c>
      <c r="R511" s="6" t="s">
        <v>161</v>
      </c>
    </row>
    <row r="512" spans="1:18" x14ac:dyDescent="0.25">
      <c r="A512">
        <v>40939595</v>
      </c>
      <c r="B512" s="1">
        <v>45243.597432106479</v>
      </c>
      <c r="C512" s="1">
        <v>45243.597796075293</v>
      </c>
      <c r="D512" s="1" t="str">
        <f t="shared" si="29"/>
        <v>lunes</v>
      </c>
      <c r="E512" s="1" t="str">
        <f t="shared" si="30"/>
        <v>noviembre</v>
      </c>
      <c r="F512" t="s">
        <v>14</v>
      </c>
      <c r="G512" t="s">
        <v>17</v>
      </c>
      <c r="H512" t="s">
        <v>18</v>
      </c>
      <c r="I512">
        <v>9</v>
      </c>
      <c r="J512">
        <v>9</v>
      </c>
      <c r="K512">
        <v>10</v>
      </c>
      <c r="L512">
        <v>7</v>
      </c>
      <c r="M512">
        <v>9</v>
      </c>
      <c r="N512" t="str">
        <f t="shared" si="32"/>
        <v>Excelente</v>
      </c>
      <c r="P512" s="6" t="s">
        <v>158</v>
      </c>
      <c r="Q512" s="6" t="str">
        <f t="shared" si="31"/>
        <v>66-90</v>
      </c>
      <c r="R512" s="6" t="s">
        <v>166</v>
      </c>
    </row>
    <row r="513" spans="1:18" x14ac:dyDescent="0.25">
      <c r="A513">
        <v>40939612</v>
      </c>
      <c r="B513" s="1">
        <v>45243.59840855324</v>
      </c>
      <c r="C513" s="1">
        <v>45243.598723444411</v>
      </c>
      <c r="D513" s="1" t="str">
        <f t="shared" si="29"/>
        <v>lunes</v>
      </c>
      <c r="E513" s="1" t="str">
        <f t="shared" si="30"/>
        <v>noviembre</v>
      </c>
      <c r="F513" t="s">
        <v>14</v>
      </c>
      <c r="G513" t="s">
        <v>17</v>
      </c>
      <c r="H513" t="s">
        <v>18</v>
      </c>
      <c r="I513">
        <v>7</v>
      </c>
      <c r="J513">
        <v>9</v>
      </c>
      <c r="K513">
        <v>4</v>
      </c>
      <c r="L513">
        <v>7</v>
      </c>
      <c r="M513">
        <v>4</v>
      </c>
      <c r="N513" t="str">
        <f t="shared" si="32"/>
        <v>Poco</v>
      </c>
      <c r="P513" s="6" t="s">
        <v>159</v>
      </c>
      <c r="Q513" s="6" t="str">
        <f t="shared" si="31"/>
        <v>0-18</v>
      </c>
      <c r="R513" s="6" t="s">
        <v>161</v>
      </c>
    </row>
    <row r="514" spans="1:18" x14ac:dyDescent="0.25">
      <c r="A514">
        <v>40939613</v>
      </c>
      <c r="B514" s="1">
        <v>45243.598723923613</v>
      </c>
      <c r="C514" s="1">
        <v>45243.598968178092</v>
      </c>
      <c r="D514" s="1" t="str">
        <f t="shared" ref="D514:D577" si="33">TEXT(B514, "dddd")</f>
        <v>lunes</v>
      </c>
      <c r="E514" s="1" t="str">
        <f t="shared" ref="E514:E577" si="34">TEXT(B514,"mmmm")</f>
        <v>noviembre</v>
      </c>
      <c r="F514" t="s">
        <v>14</v>
      </c>
      <c r="G514" t="s">
        <v>17</v>
      </c>
      <c r="H514" t="s">
        <v>18</v>
      </c>
      <c r="I514">
        <v>10</v>
      </c>
      <c r="J514">
        <v>10</v>
      </c>
      <c r="K514">
        <v>10</v>
      </c>
      <c r="L514">
        <v>10</v>
      </c>
      <c r="M514">
        <v>10</v>
      </c>
      <c r="N514" t="str">
        <f t="shared" si="32"/>
        <v>Excelente</v>
      </c>
      <c r="P514" s="6" t="s">
        <v>156</v>
      </c>
      <c r="Q514" s="6" t="str">
        <f t="shared" ref="Q514:Q577" si="35">IF(P514="Menos de 18 años", "0-18", IF(P514="De 18 a 25 años", "19-25", IF(P514="De 26 a 40 años", "26-40", IF(P514="De 41 a 65 años", "41-65", IF(P514="De 66 o más años", "66-90", "Otro")))))</f>
        <v>19-25</v>
      </c>
      <c r="R514" s="6" t="s">
        <v>166</v>
      </c>
    </row>
    <row r="515" spans="1:18" x14ac:dyDescent="0.25">
      <c r="A515">
        <v>40939614</v>
      </c>
      <c r="B515" s="1">
        <v>45243.598968611113</v>
      </c>
      <c r="C515" s="1">
        <v>45243.599410090334</v>
      </c>
      <c r="D515" s="1" t="str">
        <f t="shared" si="33"/>
        <v>lunes</v>
      </c>
      <c r="E515" s="1" t="str">
        <f t="shared" si="34"/>
        <v>noviembre</v>
      </c>
      <c r="F515" t="s">
        <v>14</v>
      </c>
      <c r="G515" t="s">
        <v>17</v>
      </c>
      <c r="H515" t="s">
        <v>18</v>
      </c>
      <c r="I515">
        <v>8</v>
      </c>
      <c r="J515">
        <v>10</v>
      </c>
      <c r="K515">
        <v>9</v>
      </c>
      <c r="L515">
        <v>10</v>
      </c>
      <c r="M515">
        <v>9</v>
      </c>
      <c r="N515" t="str">
        <f t="shared" si="32"/>
        <v>Excelente</v>
      </c>
      <c r="P515" s="6" t="s">
        <v>155</v>
      </c>
      <c r="Q515" s="6" t="str">
        <f t="shared" si="35"/>
        <v>41-65</v>
      </c>
      <c r="R515" s="6" t="s">
        <v>166</v>
      </c>
    </row>
    <row r="516" spans="1:18" x14ac:dyDescent="0.25">
      <c r="A516">
        <v>40939617</v>
      </c>
      <c r="B516" s="1">
        <v>45243.599410555558</v>
      </c>
      <c r="C516" s="1">
        <v>45243.599856316978</v>
      </c>
      <c r="D516" s="1" t="str">
        <f t="shared" si="33"/>
        <v>lunes</v>
      </c>
      <c r="E516" s="1" t="str">
        <f t="shared" si="34"/>
        <v>noviembre</v>
      </c>
      <c r="F516" t="s">
        <v>14</v>
      </c>
      <c r="G516" t="s">
        <v>17</v>
      </c>
      <c r="H516" t="s">
        <v>18</v>
      </c>
      <c r="I516">
        <v>9</v>
      </c>
      <c r="J516">
        <v>10</v>
      </c>
      <c r="K516">
        <v>10</v>
      </c>
      <c r="L516">
        <v>9</v>
      </c>
      <c r="M516">
        <v>10</v>
      </c>
      <c r="N516" t="str">
        <f t="shared" si="32"/>
        <v>Excelente</v>
      </c>
      <c r="P516" s="6" t="s">
        <v>156</v>
      </c>
      <c r="Q516" s="6" t="str">
        <f t="shared" si="35"/>
        <v>19-25</v>
      </c>
      <c r="R516" s="6" t="s">
        <v>160</v>
      </c>
    </row>
    <row r="517" spans="1:18" x14ac:dyDescent="0.25">
      <c r="A517">
        <v>40939623</v>
      </c>
      <c r="B517" s="1">
        <v>45243.59985677083</v>
      </c>
      <c r="C517" s="1">
        <v>45243.600302201958</v>
      </c>
      <c r="D517" s="1" t="str">
        <f t="shared" si="33"/>
        <v>lunes</v>
      </c>
      <c r="E517" s="1" t="str">
        <f t="shared" si="34"/>
        <v>noviembre</v>
      </c>
      <c r="F517" t="s">
        <v>14</v>
      </c>
      <c r="G517" t="s">
        <v>17</v>
      </c>
      <c r="H517" t="s">
        <v>18</v>
      </c>
      <c r="I517">
        <v>9</v>
      </c>
      <c r="J517">
        <v>8</v>
      </c>
      <c r="K517">
        <v>9</v>
      </c>
      <c r="L517">
        <v>10</v>
      </c>
      <c r="M517">
        <v>9</v>
      </c>
      <c r="N517" t="str">
        <f t="shared" si="32"/>
        <v>Excelente</v>
      </c>
      <c r="P517" s="6" t="s">
        <v>158</v>
      </c>
      <c r="Q517" s="6" t="str">
        <f t="shared" si="35"/>
        <v>66-90</v>
      </c>
      <c r="R517" s="6" t="s">
        <v>166</v>
      </c>
    </row>
    <row r="518" spans="1:18" x14ac:dyDescent="0.25">
      <c r="A518">
        <v>40939645</v>
      </c>
      <c r="B518" s="1">
        <v>45243.601259629628</v>
      </c>
      <c r="C518" s="1">
        <v>45243.601561618227</v>
      </c>
      <c r="D518" s="1" t="str">
        <f t="shared" si="33"/>
        <v>lunes</v>
      </c>
      <c r="E518" s="1" t="str">
        <f t="shared" si="34"/>
        <v>noviembre</v>
      </c>
      <c r="F518" t="s">
        <v>14</v>
      </c>
      <c r="G518" t="s">
        <v>17</v>
      </c>
      <c r="H518" t="s">
        <v>18</v>
      </c>
      <c r="I518">
        <v>10</v>
      </c>
      <c r="J518">
        <v>8</v>
      </c>
      <c r="K518">
        <v>10</v>
      </c>
      <c r="L518">
        <v>10</v>
      </c>
      <c r="M518">
        <v>10</v>
      </c>
      <c r="N518" t="str">
        <f t="shared" si="32"/>
        <v>Excelente</v>
      </c>
      <c r="P518" s="6" t="s">
        <v>155</v>
      </c>
      <c r="Q518" s="6" t="str">
        <f t="shared" si="35"/>
        <v>41-65</v>
      </c>
      <c r="R518" s="6" t="s">
        <v>161</v>
      </c>
    </row>
    <row r="519" spans="1:18" x14ac:dyDescent="0.25">
      <c r="A519">
        <v>40939646</v>
      </c>
      <c r="B519" s="1">
        <v>45243.601562199066</v>
      </c>
      <c r="C519" s="1">
        <v>45243.601787036503</v>
      </c>
      <c r="D519" s="1" t="str">
        <f t="shared" si="33"/>
        <v>lunes</v>
      </c>
      <c r="E519" s="1" t="str">
        <f t="shared" si="34"/>
        <v>noviembre</v>
      </c>
      <c r="F519" t="s">
        <v>14</v>
      </c>
      <c r="G519" t="s">
        <v>17</v>
      </c>
      <c r="H519" t="s">
        <v>18</v>
      </c>
      <c r="I519">
        <v>10</v>
      </c>
      <c r="J519">
        <v>10</v>
      </c>
      <c r="K519">
        <v>10</v>
      </c>
      <c r="L519">
        <v>10</v>
      </c>
      <c r="M519">
        <v>10</v>
      </c>
      <c r="N519" t="str">
        <f t="shared" si="32"/>
        <v>Excelente</v>
      </c>
      <c r="P519" s="6" t="s">
        <v>157</v>
      </c>
      <c r="Q519" s="6" t="str">
        <f t="shared" si="35"/>
        <v>26-40</v>
      </c>
      <c r="R519" s="6" t="s">
        <v>161</v>
      </c>
    </row>
    <row r="520" spans="1:18" x14ac:dyDescent="0.25">
      <c r="A520">
        <v>40939648</v>
      </c>
      <c r="B520" s="1">
        <v>45243.601787476851</v>
      </c>
      <c r="C520" s="1">
        <v>45243.602035191703</v>
      </c>
      <c r="D520" s="1" t="str">
        <f t="shared" si="33"/>
        <v>lunes</v>
      </c>
      <c r="E520" s="1" t="str">
        <f t="shared" si="34"/>
        <v>noviembre</v>
      </c>
      <c r="F520" t="s">
        <v>14</v>
      </c>
      <c r="G520" t="s">
        <v>17</v>
      </c>
      <c r="H520" t="s">
        <v>18</v>
      </c>
      <c r="I520">
        <v>9</v>
      </c>
      <c r="J520">
        <v>8</v>
      </c>
      <c r="K520">
        <v>10</v>
      </c>
      <c r="L520">
        <v>8</v>
      </c>
      <c r="M520">
        <v>10</v>
      </c>
      <c r="N520" t="str">
        <f t="shared" si="32"/>
        <v>Excelente</v>
      </c>
      <c r="P520" s="6" t="s">
        <v>159</v>
      </c>
      <c r="Q520" s="6" t="str">
        <f t="shared" si="35"/>
        <v>0-18</v>
      </c>
      <c r="R520" s="6" t="s">
        <v>166</v>
      </c>
    </row>
    <row r="521" spans="1:18" x14ac:dyDescent="0.25">
      <c r="A521">
        <v>40939653</v>
      </c>
      <c r="B521" s="1">
        <v>45243.602439965267</v>
      </c>
      <c r="C521" s="1">
        <v>45243.602752358718</v>
      </c>
      <c r="D521" s="1" t="str">
        <f t="shared" si="33"/>
        <v>lunes</v>
      </c>
      <c r="E521" s="1" t="str">
        <f t="shared" si="34"/>
        <v>noviembre</v>
      </c>
      <c r="F521" t="s">
        <v>14</v>
      </c>
      <c r="G521" t="s">
        <v>17</v>
      </c>
      <c r="H521" t="s">
        <v>18</v>
      </c>
      <c r="I521">
        <v>10</v>
      </c>
      <c r="J521">
        <v>10</v>
      </c>
      <c r="K521">
        <v>9</v>
      </c>
      <c r="L521">
        <v>10</v>
      </c>
      <c r="M521">
        <v>10</v>
      </c>
      <c r="N521" t="str">
        <f t="shared" si="32"/>
        <v>Excelente</v>
      </c>
      <c r="P521" s="6" t="s">
        <v>157</v>
      </c>
      <c r="Q521" s="6" t="str">
        <f t="shared" si="35"/>
        <v>26-40</v>
      </c>
      <c r="R521" s="6" t="s">
        <v>160</v>
      </c>
    </row>
    <row r="522" spans="1:18" x14ac:dyDescent="0.25">
      <c r="A522">
        <v>40939663</v>
      </c>
      <c r="B522" s="1">
        <v>45243.603182592589</v>
      </c>
      <c r="C522" s="1">
        <v>45243.605139178413</v>
      </c>
      <c r="D522" s="1" t="str">
        <f t="shared" si="33"/>
        <v>lunes</v>
      </c>
      <c r="E522" s="1" t="str">
        <f t="shared" si="34"/>
        <v>noviembre</v>
      </c>
      <c r="F522" t="s">
        <v>14</v>
      </c>
      <c r="G522" t="s">
        <v>17</v>
      </c>
      <c r="H522" t="s">
        <v>18</v>
      </c>
      <c r="I522">
        <v>2</v>
      </c>
      <c r="J522">
        <v>10</v>
      </c>
      <c r="K522">
        <v>10</v>
      </c>
      <c r="L522">
        <v>10</v>
      </c>
      <c r="M522">
        <v>8</v>
      </c>
      <c r="N522" t="str">
        <f t="shared" ref="N522:N584" si="36">IF(M522&lt;=2, "Muy poco", IF(M522&lt;=4, "Poco", IF(M522&lt;=6, "Regular",IF(M522&lt;=8, "Bien", "Excelente"))))</f>
        <v>Bien</v>
      </c>
      <c r="P522" s="6" t="s">
        <v>156</v>
      </c>
      <c r="Q522" s="6" t="str">
        <f t="shared" si="35"/>
        <v>19-25</v>
      </c>
      <c r="R522" s="6" t="s">
        <v>160</v>
      </c>
    </row>
    <row r="523" spans="1:18" x14ac:dyDescent="0.25">
      <c r="A523">
        <v>40939688</v>
      </c>
      <c r="B523" s="1">
        <v>45243.605139618063</v>
      </c>
      <c r="C523" s="1">
        <v>45243.605434926147</v>
      </c>
      <c r="D523" s="1" t="str">
        <f t="shared" si="33"/>
        <v>lunes</v>
      </c>
      <c r="E523" s="1" t="str">
        <f t="shared" si="34"/>
        <v>noviembre</v>
      </c>
      <c r="F523" t="s">
        <v>14</v>
      </c>
      <c r="G523" t="s">
        <v>17</v>
      </c>
      <c r="H523" t="s">
        <v>18</v>
      </c>
      <c r="I523">
        <v>9</v>
      </c>
      <c r="J523">
        <v>6</v>
      </c>
      <c r="K523">
        <v>10</v>
      </c>
      <c r="L523">
        <v>10</v>
      </c>
      <c r="M523">
        <v>8</v>
      </c>
      <c r="N523" t="str">
        <f t="shared" si="36"/>
        <v>Bien</v>
      </c>
      <c r="P523" s="6" t="s">
        <v>157</v>
      </c>
      <c r="Q523" s="6" t="str">
        <f t="shared" si="35"/>
        <v>26-40</v>
      </c>
      <c r="R523" s="6" t="s">
        <v>160</v>
      </c>
    </row>
    <row r="524" spans="1:18" x14ac:dyDescent="0.25">
      <c r="A524">
        <v>40939693</v>
      </c>
      <c r="B524" s="1">
        <v>45243.605435347221</v>
      </c>
      <c r="C524" s="1">
        <v>45243.605722547087</v>
      </c>
      <c r="D524" s="1" t="str">
        <f t="shared" si="33"/>
        <v>lunes</v>
      </c>
      <c r="E524" s="1" t="str">
        <f t="shared" si="34"/>
        <v>noviembre</v>
      </c>
      <c r="F524" t="s">
        <v>14</v>
      </c>
      <c r="G524" t="s">
        <v>17</v>
      </c>
      <c r="H524" t="s">
        <v>18</v>
      </c>
      <c r="I524">
        <v>9</v>
      </c>
      <c r="J524">
        <v>9</v>
      </c>
      <c r="K524">
        <v>9</v>
      </c>
      <c r="L524">
        <v>9</v>
      </c>
      <c r="M524">
        <v>9</v>
      </c>
      <c r="N524" t="str">
        <f t="shared" si="36"/>
        <v>Excelente</v>
      </c>
      <c r="P524" s="6" t="s">
        <v>158</v>
      </c>
      <c r="Q524" s="6" t="str">
        <f t="shared" si="35"/>
        <v>66-90</v>
      </c>
      <c r="R524" s="6" t="s">
        <v>161</v>
      </c>
    </row>
    <row r="525" spans="1:18" x14ac:dyDescent="0.25">
      <c r="A525">
        <v>40939706</v>
      </c>
      <c r="B525" s="1">
        <v>45243.606167962957</v>
      </c>
      <c r="C525" s="1">
        <v>45243.606515208077</v>
      </c>
      <c r="D525" s="1" t="str">
        <f t="shared" si="33"/>
        <v>lunes</v>
      </c>
      <c r="E525" s="1" t="str">
        <f t="shared" si="34"/>
        <v>noviembre</v>
      </c>
      <c r="F525" t="s">
        <v>14</v>
      </c>
      <c r="G525" t="s">
        <v>17</v>
      </c>
      <c r="H525" t="s">
        <v>18</v>
      </c>
      <c r="I525">
        <v>2</v>
      </c>
      <c r="J525">
        <v>10</v>
      </c>
      <c r="K525">
        <v>10</v>
      </c>
      <c r="L525">
        <v>10</v>
      </c>
      <c r="M525">
        <v>8</v>
      </c>
      <c r="N525" t="str">
        <f t="shared" si="36"/>
        <v>Bien</v>
      </c>
      <c r="P525" s="6" t="s">
        <v>156</v>
      </c>
      <c r="Q525" s="6" t="str">
        <f t="shared" si="35"/>
        <v>19-25</v>
      </c>
      <c r="R525" s="6" t="s">
        <v>160</v>
      </c>
    </row>
    <row r="526" spans="1:18" x14ac:dyDescent="0.25">
      <c r="A526">
        <v>40939710</v>
      </c>
      <c r="B526" s="1">
        <v>45243.606515671287</v>
      </c>
      <c r="C526" s="1">
        <v>45243.606803812312</v>
      </c>
      <c r="D526" s="1" t="str">
        <f t="shared" si="33"/>
        <v>lunes</v>
      </c>
      <c r="E526" s="1" t="str">
        <f t="shared" si="34"/>
        <v>noviembre</v>
      </c>
      <c r="F526" t="s">
        <v>14</v>
      </c>
      <c r="G526" t="s">
        <v>17</v>
      </c>
      <c r="H526" t="s">
        <v>18</v>
      </c>
      <c r="I526">
        <v>9</v>
      </c>
      <c r="J526">
        <v>6</v>
      </c>
      <c r="K526">
        <v>10</v>
      </c>
      <c r="L526">
        <v>10</v>
      </c>
      <c r="M526">
        <v>8</v>
      </c>
      <c r="N526" t="str">
        <f t="shared" si="36"/>
        <v>Bien</v>
      </c>
      <c r="P526" s="6" t="s">
        <v>157</v>
      </c>
      <c r="Q526" s="6" t="str">
        <f t="shared" si="35"/>
        <v>26-40</v>
      </c>
      <c r="R526" s="6" t="s">
        <v>160</v>
      </c>
    </row>
    <row r="527" spans="1:18" x14ac:dyDescent="0.25">
      <c r="A527">
        <v>40939718</v>
      </c>
      <c r="B527" s="1">
        <v>45243.606804236108</v>
      </c>
      <c r="C527" s="1">
        <v>45243.607078689609</v>
      </c>
      <c r="D527" s="1" t="str">
        <f t="shared" si="33"/>
        <v>lunes</v>
      </c>
      <c r="E527" s="1" t="str">
        <f t="shared" si="34"/>
        <v>noviembre</v>
      </c>
      <c r="F527" t="s">
        <v>14</v>
      </c>
      <c r="G527" t="s">
        <v>17</v>
      </c>
      <c r="H527" t="s">
        <v>18</v>
      </c>
      <c r="I527">
        <v>9</v>
      </c>
      <c r="J527">
        <v>9</v>
      </c>
      <c r="K527">
        <v>9</v>
      </c>
      <c r="L527">
        <v>9</v>
      </c>
      <c r="M527">
        <v>9</v>
      </c>
      <c r="N527" t="str">
        <f t="shared" si="36"/>
        <v>Excelente</v>
      </c>
      <c r="P527" s="6" t="s">
        <v>158</v>
      </c>
      <c r="Q527" s="6" t="str">
        <f t="shared" si="35"/>
        <v>66-90</v>
      </c>
      <c r="R527" s="6" t="s">
        <v>161</v>
      </c>
    </row>
    <row r="528" spans="1:18" x14ac:dyDescent="0.25">
      <c r="A528">
        <v>40939726</v>
      </c>
      <c r="B528" s="1">
        <v>45243.607404386566</v>
      </c>
      <c r="C528" s="1">
        <v>45243.607649498612</v>
      </c>
      <c r="D528" s="1" t="str">
        <f t="shared" si="33"/>
        <v>lunes</v>
      </c>
      <c r="E528" s="1" t="str">
        <f t="shared" si="34"/>
        <v>noviembre</v>
      </c>
      <c r="F528" t="s">
        <v>14</v>
      </c>
      <c r="G528" t="s">
        <v>17</v>
      </c>
      <c r="H528" t="s">
        <v>18</v>
      </c>
      <c r="I528">
        <v>10</v>
      </c>
      <c r="J528">
        <v>10</v>
      </c>
      <c r="K528">
        <v>9</v>
      </c>
      <c r="L528">
        <v>10</v>
      </c>
      <c r="M528">
        <v>10</v>
      </c>
      <c r="N528" t="str">
        <f t="shared" si="36"/>
        <v>Excelente</v>
      </c>
      <c r="P528" s="6" t="s">
        <v>157</v>
      </c>
      <c r="Q528" s="6" t="str">
        <f t="shared" si="35"/>
        <v>26-40</v>
      </c>
      <c r="R528" s="6" t="s">
        <v>160</v>
      </c>
    </row>
    <row r="529" spans="1:18" x14ac:dyDescent="0.25">
      <c r="A529">
        <v>40939732</v>
      </c>
      <c r="B529" s="1">
        <v>45243.608163078701</v>
      </c>
      <c r="C529" s="1">
        <v>45243.608414981383</v>
      </c>
      <c r="D529" s="1" t="str">
        <f t="shared" si="33"/>
        <v>lunes</v>
      </c>
      <c r="E529" s="1" t="str">
        <f t="shared" si="34"/>
        <v>noviembre</v>
      </c>
      <c r="F529" t="s">
        <v>14</v>
      </c>
      <c r="G529" t="s">
        <v>17</v>
      </c>
      <c r="H529" t="s">
        <v>18</v>
      </c>
      <c r="I529">
        <v>10</v>
      </c>
      <c r="J529">
        <v>8</v>
      </c>
      <c r="K529">
        <v>10</v>
      </c>
      <c r="L529">
        <v>10</v>
      </c>
      <c r="M529">
        <v>10</v>
      </c>
      <c r="N529" t="str">
        <f t="shared" si="36"/>
        <v>Excelente</v>
      </c>
      <c r="P529" s="6" t="s">
        <v>155</v>
      </c>
      <c r="Q529" s="6" t="str">
        <f t="shared" si="35"/>
        <v>41-65</v>
      </c>
      <c r="R529" s="6" t="s">
        <v>161</v>
      </c>
    </row>
    <row r="530" spans="1:18" x14ac:dyDescent="0.25">
      <c r="A530">
        <v>40939733</v>
      </c>
      <c r="B530" s="1">
        <v>45243.608415462957</v>
      </c>
      <c r="C530" s="1">
        <v>45243.608656838893</v>
      </c>
      <c r="D530" s="1" t="str">
        <f t="shared" si="33"/>
        <v>lunes</v>
      </c>
      <c r="E530" s="1" t="str">
        <f t="shared" si="34"/>
        <v>noviembre</v>
      </c>
      <c r="F530" t="s">
        <v>14</v>
      </c>
      <c r="G530" t="s">
        <v>17</v>
      </c>
      <c r="H530" t="s">
        <v>18</v>
      </c>
      <c r="I530">
        <v>10</v>
      </c>
      <c r="J530">
        <v>10</v>
      </c>
      <c r="K530">
        <v>10</v>
      </c>
      <c r="L530">
        <v>10</v>
      </c>
      <c r="M530">
        <v>10</v>
      </c>
      <c r="N530" t="str">
        <f t="shared" si="36"/>
        <v>Excelente</v>
      </c>
      <c r="P530" s="6" t="s">
        <v>157</v>
      </c>
      <c r="Q530" s="6" t="str">
        <f t="shared" si="35"/>
        <v>26-40</v>
      </c>
      <c r="R530" s="6" t="s">
        <v>161</v>
      </c>
    </row>
    <row r="531" spans="1:18" x14ac:dyDescent="0.25">
      <c r="A531">
        <v>40939736</v>
      </c>
      <c r="B531" s="1">
        <v>45243.608657268524</v>
      </c>
      <c r="C531" s="1">
        <v>45243.608927593552</v>
      </c>
      <c r="D531" s="1" t="str">
        <f t="shared" si="33"/>
        <v>lunes</v>
      </c>
      <c r="E531" s="1" t="str">
        <f t="shared" si="34"/>
        <v>noviembre</v>
      </c>
      <c r="F531" t="s">
        <v>14</v>
      </c>
      <c r="G531" t="s">
        <v>17</v>
      </c>
      <c r="H531" t="s">
        <v>18</v>
      </c>
      <c r="I531">
        <v>9</v>
      </c>
      <c r="J531">
        <v>8</v>
      </c>
      <c r="K531">
        <v>10</v>
      </c>
      <c r="L531">
        <v>8</v>
      </c>
      <c r="M531">
        <v>10</v>
      </c>
      <c r="N531" t="str">
        <f t="shared" si="36"/>
        <v>Excelente</v>
      </c>
      <c r="P531" s="6" t="s">
        <v>159</v>
      </c>
      <c r="Q531" s="6" t="str">
        <f t="shared" si="35"/>
        <v>0-18</v>
      </c>
      <c r="R531" s="6" t="s">
        <v>166</v>
      </c>
    </row>
    <row r="532" spans="1:18" x14ac:dyDescent="0.25">
      <c r="A532">
        <v>40939739</v>
      </c>
      <c r="B532" s="1">
        <v>45243.608928055553</v>
      </c>
      <c r="C532" s="1">
        <v>45246.389293025532</v>
      </c>
      <c r="D532" s="1" t="str">
        <f t="shared" si="33"/>
        <v>lunes</v>
      </c>
      <c r="E532" s="1" t="str">
        <f t="shared" si="34"/>
        <v>noviembre</v>
      </c>
      <c r="F532" t="s">
        <v>14</v>
      </c>
      <c r="G532" t="s">
        <v>17</v>
      </c>
      <c r="H532" t="s">
        <v>18</v>
      </c>
      <c r="I532">
        <v>10</v>
      </c>
      <c r="J532">
        <v>9</v>
      </c>
      <c r="K532">
        <v>10</v>
      </c>
      <c r="L532">
        <v>10</v>
      </c>
      <c r="M532">
        <v>10</v>
      </c>
      <c r="N532" t="str">
        <f t="shared" si="36"/>
        <v>Excelente</v>
      </c>
      <c r="P532" s="6" t="s">
        <v>155</v>
      </c>
      <c r="Q532" s="6" t="str">
        <f t="shared" si="35"/>
        <v>41-65</v>
      </c>
      <c r="R532" s="6" t="s">
        <v>166</v>
      </c>
    </row>
    <row r="533" spans="1:18" x14ac:dyDescent="0.25">
      <c r="A533">
        <v>40960450</v>
      </c>
      <c r="B533" s="1">
        <v>45244.541826157409</v>
      </c>
      <c r="C533" s="1">
        <v>45244.543281047161</v>
      </c>
      <c r="D533" s="1" t="str">
        <f t="shared" si="33"/>
        <v>martes</v>
      </c>
      <c r="E533" s="1" t="str">
        <f t="shared" si="34"/>
        <v>noviembre</v>
      </c>
      <c r="F533" t="s">
        <v>14</v>
      </c>
      <c r="G533" t="s">
        <v>17</v>
      </c>
      <c r="H533" t="s">
        <v>19</v>
      </c>
      <c r="I533">
        <v>5</v>
      </c>
      <c r="J533">
        <v>3</v>
      </c>
      <c r="K533">
        <v>9</v>
      </c>
      <c r="L533">
        <v>9</v>
      </c>
      <c r="M533">
        <v>7</v>
      </c>
      <c r="N533" t="str">
        <f t="shared" si="36"/>
        <v>Bien</v>
      </c>
      <c r="O533" t="s">
        <v>34</v>
      </c>
      <c r="P533" s="6" t="s">
        <v>155</v>
      </c>
      <c r="Q533" s="6" t="str">
        <f t="shared" si="35"/>
        <v>41-65</v>
      </c>
      <c r="R533" s="6" t="s">
        <v>161</v>
      </c>
    </row>
    <row r="534" spans="1:18" x14ac:dyDescent="0.25">
      <c r="A534">
        <v>40960627</v>
      </c>
      <c r="B534" s="1">
        <v>45244.543281446757</v>
      </c>
      <c r="C534" s="1">
        <v>45244.544451175047</v>
      </c>
      <c r="D534" s="1" t="str">
        <f t="shared" si="33"/>
        <v>martes</v>
      </c>
      <c r="E534" s="1" t="str">
        <f t="shared" si="34"/>
        <v>noviembre</v>
      </c>
      <c r="F534" t="s">
        <v>14</v>
      </c>
      <c r="G534" t="s">
        <v>17</v>
      </c>
      <c r="H534" t="s">
        <v>19</v>
      </c>
      <c r="I534">
        <v>9</v>
      </c>
      <c r="J534">
        <v>10</v>
      </c>
      <c r="K534">
        <v>10</v>
      </c>
      <c r="L534">
        <v>10</v>
      </c>
      <c r="M534">
        <v>10</v>
      </c>
      <c r="N534" t="str">
        <f t="shared" si="36"/>
        <v>Excelente</v>
      </c>
      <c r="P534" s="6" t="s">
        <v>155</v>
      </c>
      <c r="Q534" s="6" t="str">
        <f t="shared" si="35"/>
        <v>41-65</v>
      </c>
      <c r="R534" s="6" t="s">
        <v>160</v>
      </c>
    </row>
    <row r="535" spans="1:18" x14ac:dyDescent="0.25">
      <c r="A535">
        <v>40960637</v>
      </c>
      <c r="B535" s="1">
        <v>45244.544451585651</v>
      </c>
      <c r="C535" s="1">
        <v>45244.546238578347</v>
      </c>
      <c r="D535" s="1" t="str">
        <f t="shared" si="33"/>
        <v>martes</v>
      </c>
      <c r="E535" s="1" t="str">
        <f t="shared" si="34"/>
        <v>noviembre</v>
      </c>
      <c r="F535" t="s">
        <v>14</v>
      </c>
      <c r="G535" t="s">
        <v>17</v>
      </c>
      <c r="H535" t="s">
        <v>19</v>
      </c>
      <c r="I535">
        <v>10</v>
      </c>
      <c r="J535">
        <v>10</v>
      </c>
      <c r="K535">
        <v>10</v>
      </c>
      <c r="L535">
        <v>10</v>
      </c>
      <c r="M535">
        <v>10</v>
      </c>
      <c r="N535" t="str">
        <f t="shared" si="36"/>
        <v>Excelente</v>
      </c>
      <c r="P535" s="6" t="s">
        <v>155</v>
      </c>
      <c r="Q535" s="6" t="str">
        <f t="shared" si="35"/>
        <v>41-65</v>
      </c>
      <c r="R535" s="6" t="s">
        <v>161</v>
      </c>
    </row>
    <row r="536" spans="1:18" x14ac:dyDescent="0.25">
      <c r="A536">
        <v>40960661</v>
      </c>
      <c r="B536" s="1">
        <v>45244.54623900463</v>
      </c>
      <c r="C536" s="1">
        <v>45244.547453903862</v>
      </c>
      <c r="D536" s="1" t="str">
        <f t="shared" si="33"/>
        <v>martes</v>
      </c>
      <c r="E536" s="1" t="str">
        <f t="shared" si="34"/>
        <v>noviembre</v>
      </c>
      <c r="F536" t="s">
        <v>14</v>
      </c>
      <c r="G536" t="s">
        <v>17</v>
      </c>
      <c r="H536" t="s">
        <v>19</v>
      </c>
      <c r="I536">
        <v>8</v>
      </c>
      <c r="J536">
        <v>9</v>
      </c>
      <c r="K536">
        <v>10</v>
      </c>
      <c r="L536">
        <v>8</v>
      </c>
      <c r="M536">
        <v>10</v>
      </c>
      <c r="N536" t="str">
        <f t="shared" si="36"/>
        <v>Excelente</v>
      </c>
      <c r="P536" s="6" t="s">
        <v>155</v>
      </c>
      <c r="Q536" s="6" t="str">
        <f t="shared" si="35"/>
        <v>41-65</v>
      </c>
      <c r="R536" s="6" t="s">
        <v>160</v>
      </c>
    </row>
    <row r="537" spans="1:18" x14ac:dyDescent="0.25">
      <c r="A537">
        <v>40960714</v>
      </c>
      <c r="B537" s="1">
        <v>45244.548138067134</v>
      </c>
      <c r="C537" s="1">
        <v>45244.548783296967</v>
      </c>
      <c r="D537" s="1" t="str">
        <f t="shared" si="33"/>
        <v>martes</v>
      </c>
      <c r="E537" s="1" t="str">
        <f t="shared" si="34"/>
        <v>noviembre</v>
      </c>
      <c r="F537" t="s">
        <v>14</v>
      </c>
      <c r="G537" t="s">
        <v>17</v>
      </c>
      <c r="H537" t="s">
        <v>19</v>
      </c>
      <c r="I537">
        <v>10</v>
      </c>
      <c r="J537">
        <v>10</v>
      </c>
      <c r="K537">
        <v>10</v>
      </c>
      <c r="L537">
        <v>10</v>
      </c>
      <c r="M537">
        <v>10</v>
      </c>
      <c r="N537" t="str">
        <f t="shared" si="36"/>
        <v>Excelente</v>
      </c>
      <c r="P537" s="6" t="s">
        <v>155</v>
      </c>
      <c r="Q537" s="6" t="str">
        <f t="shared" si="35"/>
        <v>41-65</v>
      </c>
      <c r="R537" s="6" t="s">
        <v>160</v>
      </c>
    </row>
    <row r="538" spans="1:18" x14ac:dyDescent="0.25">
      <c r="A538">
        <v>40960729</v>
      </c>
      <c r="B538" s="1">
        <v>45244.548783715283</v>
      </c>
      <c r="C538" s="1">
        <v>45244.549590276918</v>
      </c>
      <c r="D538" s="1" t="str">
        <f t="shared" si="33"/>
        <v>martes</v>
      </c>
      <c r="E538" s="1" t="str">
        <f t="shared" si="34"/>
        <v>noviembre</v>
      </c>
      <c r="F538" t="s">
        <v>14</v>
      </c>
      <c r="G538" t="s">
        <v>17</v>
      </c>
      <c r="H538" t="s">
        <v>19</v>
      </c>
      <c r="I538">
        <v>8</v>
      </c>
      <c r="J538">
        <v>10</v>
      </c>
      <c r="K538">
        <v>10</v>
      </c>
      <c r="L538">
        <v>10</v>
      </c>
      <c r="M538">
        <v>5</v>
      </c>
      <c r="N538" t="str">
        <f t="shared" si="36"/>
        <v>Regular</v>
      </c>
      <c r="P538" s="6" t="s">
        <v>155</v>
      </c>
      <c r="Q538" s="6" t="str">
        <f t="shared" si="35"/>
        <v>41-65</v>
      </c>
      <c r="R538" s="6" t="s">
        <v>160</v>
      </c>
    </row>
    <row r="539" spans="1:18" x14ac:dyDescent="0.25">
      <c r="A539">
        <v>40960742</v>
      </c>
      <c r="B539" s="1">
        <v>45244.54959072917</v>
      </c>
      <c r="C539" s="1">
        <v>45244.550687856157</v>
      </c>
      <c r="D539" s="1" t="str">
        <f t="shared" si="33"/>
        <v>martes</v>
      </c>
      <c r="E539" s="1" t="str">
        <f t="shared" si="34"/>
        <v>noviembre</v>
      </c>
      <c r="F539" t="s">
        <v>14</v>
      </c>
      <c r="G539" t="s">
        <v>17</v>
      </c>
      <c r="H539" t="s">
        <v>19</v>
      </c>
      <c r="I539">
        <v>9</v>
      </c>
      <c r="J539">
        <v>10</v>
      </c>
      <c r="K539">
        <v>6</v>
      </c>
      <c r="L539">
        <v>6</v>
      </c>
      <c r="M539">
        <v>7</v>
      </c>
      <c r="N539" t="str">
        <f t="shared" si="36"/>
        <v>Bien</v>
      </c>
      <c r="P539" s="6" t="s">
        <v>155</v>
      </c>
      <c r="Q539" s="6" t="str">
        <f t="shared" si="35"/>
        <v>41-65</v>
      </c>
      <c r="R539" s="6" t="s">
        <v>161</v>
      </c>
    </row>
    <row r="540" spans="1:18" x14ac:dyDescent="0.25">
      <c r="A540">
        <v>40960763</v>
      </c>
      <c r="B540" s="1">
        <v>45244.550688298608</v>
      </c>
      <c r="C540" s="1">
        <v>45244.551241262547</v>
      </c>
      <c r="D540" s="1" t="str">
        <f t="shared" si="33"/>
        <v>martes</v>
      </c>
      <c r="E540" s="1" t="str">
        <f t="shared" si="34"/>
        <v>noviembre</v>
      </c>
      <c r="F540" t="s">
        <v>14</v>
      </c>
      <c r="G540" t="s">
        <v>17</v>
      </c>
      <c r="H540" t="s">
        <v>19</v>
      </c>
      <c r="I540">
        <v>10</v>
      </c>
      <c r="J540">
        <v>10</v>
      </c>
      <c r="K540">
        <v>10</v>
      </c>
      <c r="L540">
        <v>10</v>
      </c>
      <c r="M540">
        <v>10</v>
      </c>
      <c r="N540" t="str">
        <f t="shared" si="36"/>
        <v>Excelente</v>
      </c>
      <c r="P540" s="6" t="s">
        <v>155</v>
      </c>
      <c r="Q540" s="6" t="str">
        <f t="shared" si="35"/>
        <v>41-65</v>
      </c>
      <c r="R540" s="6" t="s">
        <v>160</v>
      </c>
    </row>
    <row r="541" spans="1:18" x14ac:dyDescent="0.25">
      <c r="A541">
        <v>40960778</v>
      </c>
      <c r="B541" s="1">
        <v>45244.551241875</v>
      </c>
      <c r="C541" s="1">
        <v>45244.551863022803</v>
      </c>
      <c r="D541" s="1" t="str">
        <f t="shared" si="33"/>
        <v>martes</v>
      </c>
      <c r="E541" s="1" t="str">
        <f t="shared" si="34"/>
        <v>noviembre</v>
      </c>
      <c r="F541" t="s">
        <v>14</v>
      </c>
      <c r="G541" t="s">
        <v>17</v>
      </c>
      <c r="H541" t="s">
        <v>19</v>
      </c>
      <c r="I541">
        <v>10</v>
      </c>
      <c r="J541">
        <v>10</v>
      </c>
      <c r="K541">
        <v>10</v>
      </c>
      <c r="L541">
        <v>10</v>
      </c>
      <c r="M541">
        <v>10</v>
      </c>
      <c r="N541" t="str">
        <f t="shared" si="36"/>
        <v>Excelente</v>
      </c>
      <c r="P541" s="6" t="s">
        <v>155</v>
      </c>
      <c r="Q541" s="6" t="str">
        <f t="shared" si="35"/>
        <v>41-65</v>
      </c>
      <c r="R541" s="6" t="s">
        <v>160</v>
      </c>
    </row>
    <row r="542" spans="1:18" x14ac:dyDescent="0.25">
      <c r="A542">
        <v>40960792</v>
      </c>
      <c r="B542" s="1">
        <v>45244.551863460649</v>
      </c>
      <c r="C542" s="1">
        <v>45244.552807919921</v>
      </c>
      <c r="D542" s="1" t="str">
        <f t="shared" si="33"/>
        <v>martes</v>
      </c>
      <c r="E542" s="1" t="str">
        <f t="shared" si="34"/>
        <v>noviembre</v>
      </c>
      <c r="F542" t="s">
        <v>14</v>
      </c>
      <c r="G542" t="s">
        <v>17</v>
      </c>
      <c r="H542" t="s">
        <v>19</v>
      </c>
      <c r="I542">
        <v>8</v>
      </c>
      <c r="J542">
        <v>7</v>
      </c>
      <c r="K542">
        <v>9</v>
      </c>
      <c r="L542">
        <v>8</v>
      </c>
      <c r="M542">
        <v>7</v>
      </c>
      <c r="N542" t="str">
        <f t="shared" si="36"/>
        <v>Bien</v>
      </c>
      <c r="P542" s="6" t="s">
        <v>155</v>
      </c>
      <c r="Q542" s="6" t="str">
        <f t="shared" si="35"/>
        <v>41-65</v>
      </c>
      <c r="R542" s="6" t="s">
        <v>161</v>
      </c>
    </row>
    <row r="543" spans="1:18" x14ac:dyDescent="0.25">
      <c r="A543">
        <v>40960906</v>
      </c>
      <c r="B543" s="1">
        <v>45244.558319699077</v>
      </c>
      <c r="C543" s="1">
        <v>45244.559717656353</v>
      </c>
      <c r="D543" s="1" t="str">
        <f t="shared" si="33"/>
        <v>martes</v>
      </c>
      <c r="E543" s="1" t="str">
        <f t="shared" si="34"/>
        <v>noviembre</v>
      </c>
      <c r="F543" t="s">
        <v>14</v>
      </c>
      <c r="G543" t="s">
        <v>17</v>
      </c>
      <c r="H543" t="s">
        <v>19</v>
      </c>
      <c r="I543">
        <v>10</v>
      </c>
      <c r="J543">
        <v>10</v>
      </c>
      <c r="K543">
        <v>10</v>
      </c>
      <c r="L543">
        <v>10</v>
      </c>
      <c r="M543">
        <v>10</v>
      </c>
      <c r="N543" t="str">
        <f t="shared" si="36"/>
        <v>Excelente</v>
      </c>
      <c r="O543" t="s">
        <v>35</v>
      </c>
      <c r="P543" s="6" t="s">
        <v>155</v>
      </c>
      <c r="Q543" s="6" t="str">
        <f t="shared" si="35"/>
        <v>41-65</v>
      </c>
      <c r="R543" s="6" t="s">
        <v>161</v>
      </c>
    </row>
    <row r="544" spans="1:18" x14ac:dyDescent="0.25">
      <c r="A544">
        <v>40960923</v>
      </c>
      <c r="B544" s="1">
        <v>45244.559718449083</v>
      </c>
      <c r="C544" s="1">
        <v>45244.560548598172</v>
      </c>
      <c r="D544" s="1" t="str">
        <f t="shared" si="33"/>
        <v>martes</v>
      </c>
      <c r="E544" s="1" t="str">
        <f t="shared" si="34"/>
        <v>noviembre</v>
      </c>
      <c r="F544" t="s">
        <v>14</v>
      </c>
      <c r="G544" t="s">
        <v>17</v>
      </c>
      <c r="H544" t="s">
        <v>19</v>
      </c>
      <c r="I544">
        <v>10</v>
      </c>
      <c r="J544">
        <v>10</v>
      </c>
      <c r="K544">
        <v>10</v>
      </c>
      <c r="L544">
        <v>10</v>
      </c>
      <c r="M544">
        <v>10</v>
      </c>
      <c r="N544" t="str">
        <f t="shared" si="36"/>
        <v>Excelente</v>
      </c>
      <c r="O544" t="s">
        <v>36</v>
      </c>
      <c r="P544" s="6" t="s">
        <v>158</v>
      </c>
      <c r="Q544" s="6" t="str">
        <f t="shared" si="35"/>
        <v>66-90</v>
      </c>
      <c r="R544" s="6" t="s">
        <v>161</v>
      </c>
    </row>
    <row r="545" spans="1:18" x14ac:dyDescent="0.25">
      <c r="A545">
        <v>40960939</v>
      </c>
      <c r="B545" s="1">
        <v>45244.560549178241</v>
      </c>
      <c r="C545" s="1">
        <v>45244.56170545498</v>
      </c>
      <c r="D545" s="1" t="str">
        <f t="shared" si="33"/>
        <v>martes</v>
      </c>
      <c r="E545" s="1" t="str">
        <f t="shared" si="34"/>
        <v>noviembre</v>
      </c>
      <c r="F545" t="s">
        <v>14</v>
      </c>
      <c r="G545" t="s">
        <v>17</v>
      </c>
      <c r="H545" t="s">
        <v>19</v>
      </c>
      <c r="I545">
        <v>6</v>
      </c>
      <c r="J545">
        <v>1</v>
      </c>
      <c r="K545">
        <v>5</v>
      </c>
      <c r="L545">
        <v>5</v>
      </c>
      <c r="M545">
        <v>6</v>
      </c>
      <c r="N545" t="str">
        <f t="shared" si="36"/>
        <v>Regular</v>
      </c>
      <c r="O545" t="s">
        <v>37</v>
      </c>
      <c r="P545" s="6" t="s">
        <v>158</v>
      </c>
      <c r="Q545" s="6" t="str">
        <f t="shared" si="35"/>
        <v>66-90</v>
      </c>
      <c r="R545" s="6" t="s">
        <v>160</v>
      </c>
    </row>
    <row r="546" spans="1:18" x14ac:dyDescent="0.25">
      <c r="A546">
        <v>40986099</v>
      </c>
      <c r="B546" s="1">
        <v>45245.439419861112</v>
      </c>
      <c r="C546" s="1">
        <v>45245.441177836918</v>
      </c>
      <c r="D546" s="1" t="str">
        <f t="shared" si="33"/>
        <v>miércoles</v>
      </c>
      <c r="E546" s="1" t="str">
        <f t="shared" si="34"/>
        <v>noviembre</v>
      </c>
      <c r="F546" t="s">
        <v>14</v>
      </c>
      <c r="G546" t="s">
        <v>16</v>
      </c>
      <c r="H546" t="s">
        <v>20</v>
      </c>
      <c r="I546">
        <v>10</v>
      </c>
      <c r="J546">
        <v>10</v>
      </c>
      <c r="K546">
        <v>10</v>
      </c>
      <c r="L546">
        <v>7</v>
      </c>
      <c r="M546">
        <v>10</v>
      </c>
      <c r="N546" t="str">
        <f t="shared" si="36"/>
        <v>Excelente</v>
      </c>
      <c r="O546" t="s">
        <v>38</v>
      </c>
      <c r="P546" s="6" t="s">
        <v>157</v>
      </c>
      <c r="Q546" s="6" t="str">
        <f t="shared" si="35"/>
        <v>26-40</v>
      </c>
      <c r="R546" s="6" t="s">
        <v>161</v>
      </c>
    </row>
    <row r="547" spans="1:18" x14ac:dyDescent="0.25">
      <c r="A547">
        <v>40986233</v>
      </c>
      <c r="B547" s="1">
        <v>45245.449269502307</v>
      </c>
      <c r="C547" s="1">
        <v>45245.450357134701</v>
      </c>
      <c r="D547" s="1" t="str">
        <f t="shared" si="33"/>
        <v>miércoles</v>
      </c>
      <c r="E547" s="1" t="str">
        <f t="shared" si="34"/>
        <v>noviembre</v>
      </c>
      <c r="F547" t="s">
        <v>14</v>
      </c>
      <c r="G547" t="s">
        <v>17</v>
      </c>
      <c r="H547" t="s">
        <v>19</v>
      </c>
      <c r="I547">
        <v>10</v>
      </c>
      <c r="J547">
        <v>10</v>
      </c>
      <c r="K547">
        <v>10</v>
      </c>
      <c r="L547">
        <v>10</v>
      </c>
      <c r="M547">
        <v>10</v>
      </c>
      <c r="N547" t="str">
        <f t="shared" si="36"/>
        <v>Excelente</v>
      </c>
      <c r="O547" t="s">
        <v>39</v>
      </c>
      <c r="P547" s="6" t="s">
        <v>157</v>
      </c>
      <c r="Q547" s="6" t="str">
        <f t="shared" si="35"/>
        <v>26-40</v>
      </c>
      <c r="R547" s="6" t="s">
        <v>160</v>
      </c>
    </row>
    <row r="548" spans="1:18" x14ac:dyDescent="0.25">
      <c r="A548">
        <v>40986236</v>
      </c>
      <c r="B548" s="1">
        <v>45245.450357546288</v>
      </c>
      <c r="C548" s="1">
        <v>45245.457087879317</v>
      </c>
      <c r="D548" s="1" t="str">
        <f t="shared" si="33"/>
        <v>miércoles</v>
      </c>
      <c r="E548" s="1" t="str">
        <f t="shared" si="34"/>
        <v>noviembre</v>
      </c>
      <c r="F548" t="s">
        <v>14</v>
      </c>
      <c r="G548" t="s">
        <v>17</v>
      </c>
      <c r="H548" t="s">
        <v>19</v>
      </c>
      <c r="I548">
        <v>10</v>
      </c>
      <c r="J548">
        <v>10</v>
      </c>
      <c r="K548">
        <v>10</v>
      </c>
      <c r="L548">
        <v>10</v>
      </c>
      <c r="M548">
        <v>10</v>
      </c>
      <c r="N548" t="str">
        <f t="shared" si="36"/>
        <v>Excelente</v>
      </c>
      <c r="O548" t="s">
        <v>40</v>
      </c>
      <c r="P548" s="6" t="s">
        <v>156</v>
      </c>
      <c r="Q548" s="6" t="str">
        <f t="shared" si="35"/>
        <v>19-25</v>
      </c>
      <c r="R548" s="6" t="s">
        <v>161</v>
      </c>
    </row>
    <row r="549" spans="1:18" x14ac:dyDescent="0.25">
      <c r="A549">
        <v>40986261</v>
      </c>
      <c r="B549" s="1">
        <v>45245.457088275463</v>
      </c>
      <c r="C549" s="1">
        <v>45245.458049213128</v>
      </c>
      <c r="D549" s="1" t="str">
        <f t="shared" si="33"/>
        <v>miércoles</v>
      </c>
      <c r="E549" s="1" t="str">
        <f t="shared" si="34"/>
        <v>noviembre</v>
      </c>
      <c r="F549" t="s">
        <v>14</v>
      </c>
      <c r="G549" t="s">
        <v>17</v>
      </c>
      <c r="H549" t="s">
        <v>19</v>
      </c>
      <c r="I549">
        <v>10</v>
      </c>
      <c r="J549">
        <v>8</v>
      </c>
      <c r="K549">
        <v>10</v>
      </c>
      <c r="L549">
        <v>10</v>
      </c>
      <c r="M549">
        <v>10</v>
      </c>
      <c r="N549" t="str">
        <f t="shared" si="36"/>
        <v>Excelente</v>
      </c>
      <c r="O549" t="s">
        <v>41</v>
      </c>
      <c r="P549" s="6" t="s">
        <v>155</v>
      </c>
      <c r="Q549" s="6" t="str">
        <f t="shared" si="35"/>
        <v>41-65</v>
      </c>
      <c r="R549" s="6" t="s">
        <v>161</v>
      </c>
    </row>
    <row r="550" spans="1:18" x14ac:dyDescent="0.25">
      <c r="A550">
        <v>40986267</v>
      </c>
      <c r="B550" s="1">
        <v>45245.458049629633</v>
      </c>
      <c r="C550" s="1">
        <v>45245.460510144163</v>
      </c>
      <c r="D550" s="1" t="str">
        <f t="shared" si="33"/>
        <v>miércoles</v>
      </c>
      <c r="E550" s="1" t="str">
        <f t="shared" si="34"/>
        <v>noviembre</v>
      </c>
      <c r="F550" t="s">
        <v>14</v>
      </c>
      <c r="G550" t="s">
        <v>17</v>
      </c>
      <c r="H550" t="s">
        <v>19</v>
      </c>
      <c r="I550">
        <v>10</v>
      </c>
      <c r="J550">
        <v>8</v>
      </c>
      <c r="K550">
        <v>10</v>
      </c>
      <c r="L550">
        <v>10</v>
      </c>
      <c r="M550">
        <v>9</v>
      </c>
      <c r="N550" t="str">
        <f t="shared" si="36"/>
        <v>Excelente</v>
      </c>
      <c r="O550" t="s">
        <v>42</v>
      </c>
      <c r="P550" s="6" t="s">
        <v>155</v>
      </c>
      <c r="Q550" s="6" t="str">
        <f t="shared" si="35"/>
        <v>41-65</v>
      </c>
      <c r="R550" s="6" t="s">
        <v>160</v>
      </c>
    </row>
    <row r="551" spans="1:18" x14ac:dyDescent="0.25">
      <c r="A551">
        <v>40986282</v>
      </c>
      <c r="B551" s="1">
        <v>45245.460510555553</v>
      </c>
      <c r="C551" s="1">
        <v>45245.462086778352</v>
      </c>
      <c r="D551" s="1" t="str">
        <f t="shared" si="33"/>
        <v>miércoles</v>
      </c>
      <c r="E551" s="1" t="str">
        <f t="shared" si="34"/>
        <v>noviembre</v>
      </c>
      <c r="F551" t="s">
        <v>14</v>
      </c>
      <c r="G551" t="s">
        <v>17</v>
      </c>
      <c r="H551" t="s">
        <v>19</v>
      </c>
      <c r="I551">
        <v>10</v>
      </c>
      <c r="J551">
        <v>10</v>
      </c>
      <c r="K551">
        <v>10</v>
      </c>
      <c r="L551">
        <v>10</v>
      </c>
      <c r="M551">
        <v>10</v>
      </c>
      <c r="N551" t="str">
        <f t="shared" si="36"/>
        <v>Excelente</v>
      </c>
      <c r="O551" t="s">
        <v>43</v>
      </c>
      <c r="P551" s="6" t="s">
        <v>155</v>
      </c>
      <c r="Q551" s="6" t="str">
        <f t="shared" si="35"/>
        <v>41-65</v>
      </c>
      <c r="R551" s="6" t="s">
        <v>161</v>
      </c>
    </row>
    <row r="552" spans="1:18" x14ac:dyDescent="0.25">
      <c r="A552">
        <v>40986288</v>
      </c>
      <c r="B552" s="1">
        <v>45245.462087372682</v>
      </c>
      <c r="C552" s="1">
        <v>45245.463414352293</v>
      </c>
      <c r="D552" s="1" t="str">
        <f t="shared" si="33"/>
        <v>miércoles</v>
      </c>
      <c r="E552" s="1" t="str">
        <f t="shared" si="34"/>
        <v>noviembre</v>
      </c>
      <c r="F552" t="s">
        <v>14</v>
      </c>
      <c r="G552" t="s">
        <v>17</v>
      </c>
      <c r="H552" t="s">
        <v>19</v>
      </c>
      <c r="I552">
        <v>9</v>
      </c>
      <c r="J552">
        <v>10</v>
      </c>
      <c r="K552">
        <v>10</v>
      </c>
      <c r="L552">
        <v>10</v>
      </c>
      <c r="M552">
        <v>9</v>
      </c>
      <c r="N552" t="str">
        <f t="shared" si="36"/>
        <v>Excelente</v>
      </c>
      <c r="O552" t="s">
        <v>44</v>
      </c>
      <c r="P552" s="6" t="s">
        <v>155</v>
      </c>
      <c r="Q552" s="6" t="str">
        <f t="shared" si="35"/>
        <v>41-65</v>
      </c>
      <c r="R552" s="6" t="s">
        <v>161</v>
      </c>
    </row>
    <row r="553" spans="1:18" x14ac:dyDescent="0.25">
      <c r="A553">
        <v>40986300</v>
      </c>
      <c r="B553" s="1">
        <v>45245.463414768521</v>
      </c>
      <c r="C553" s="1">
        <v>45245.463961831658</v>
      </c>
      <c r="D553" s="1" t="str">
        <f t="shared" si="33"/>
        <v>miércoles</v>
      </c>
      <c r="E553" s="1" t="str">
        <f t="shared" si="34"/>
        <v>noviembre</v>
      </c>
      <c r="F553" t="s">
        <v>14</v>
      </c>
      <c r="G553" t="s">
        <v>17</v>
      </c>
      <c r="H553" t="s">
        <v>19</v>
      </c>
      <c r="I553">
        <v>10</v>
      </c>
      <c r="J553">
        <v>5</v>
      </c>
      <c r="K553">
        <v>10</v>
      </c>
      <c r="L553">
        <v>10</v>
      </c>
      <c r="M553">
        <v>9</v>
      </c>
      <c r="N553" t="str">
        <f t="shared" si="36"/>
        <v>Excelente</v>
      </c>
      <c r="P553" s="6" t="s">
        <v>155</v>
      </c>
      <c r="Q553" s="6" t="str">
        <f t="shared" si="35"/>
        <v>41-65</v>
      </c>
      <c r="R553" s="6" t="s">
        <v>160</v>
      </c>
    </row>
    <row r="554" spans="1:18" x14ac:dyDescent="0.25">
      <c r="A554">
        <v>40986302</v>
      </c>
      <c r="B554" s="1">
        <v>45245.463962256938</v>
      </c>
      <c r="C554" s="1">
        <v>45245.465093798863</v>
      </c>
      <c r="D554" s="1" t="str">
        <f t="shared" si="33"/>
        <v>miércoles</v>
      </c>
      <c r="E554" s="1" t="str">
        <f t="shared" si="34"/>
        <v>noviembre</v>
      </c>
      <c r="F554" t="s">
        <v>14</v>
      </c>
      <c r="G554" t="s">
        <v>17</v>
      </c>
      <c r="H554" t="s">
        <v>19</v>
      </c>
      <c r="I554">
        <v>10</v>
      </c>
      <c r="J554">
        <v>10</v>
      </c>
      <c r="K554">
        <v>10</v>
      </c>
      <c r="L554">
        <v>10</v>
      </c>
      <c r="M554">
        <v>10</v>
      </c>
      <c r="N554" t="str">
        <f t="shared" si="36"/>
        <v>Excelente</v>
      </c>
      <c r="O554" t="s">
        <v>45</v>
      </c>
      <c r="P554" s="6" t="s">
        <v>155</v>
      </c>
      <c r="Q554" s="6" t="str">
        <f t="shared" si="35"/>
        <v>41-65</v>
      </c>
      <c r="R554" s="6" t="s">
        <v>160</v>
      </c>
    </row>
    <row r="555" spans="1:18" x14ac:dyDescent="0.25">
      <c r="A555">
        <v>40986310</v>
      </c>
      <c r="B555" s="1">
        <v>45245.46509420139</v>
      </c>
      <c r="C555" s="1">
        <v>45245.465595174617</v>
      </c>
      <c r="D555" s="1" t="str">
        <f t="shared" si="33"/>
        <v>miércoles</v>
      </c>
      <c r="E555" s="1" t="str">
        <f t="shared" si="34"/>
        <v>noviembre</v>
      </c>
      <c r="F555" t="s">
        <v>14</v>
      </c>
      <c r="G555" t="s">
        <v>17</v>
      </c>
      <c r="H555" t="s">
        <v>19</v>
      </c>
      <c r="I555">
        <v>10</v>
      </c>
      <c r="J555">
        <v>10</v>
      </c>
      <c r="K555">
        <v>10</v>
      </c>
      <c r="L555">
        <v>10</v>
      </c>
      <c r="M555">
        <v>10</v>
      </c>
      <c r="N555" t="str">
        <f t="shared" si="36"/>
        <v>Excelente</v>
      </c>
      <c r="P555" s="6" t="s">
        <v>155</v>
      </c>
      <c r="Q555" s="6" t="str">
        <f t="shared" si="35"/>
        <v>41-65</v>
      </c>
      <c r="R555" s="6" t="s">
        <v>161</v>
      </c>
    </row>
    <row r="556" spans="1:18" x14ac:dyDescent="0.25">
      <c r="A556">
        <v>40986312</v>
      </c>
      <c r="B556" s="1">
        <v>45245.465595578702</v>
      </c>
      <c r="C556" s="1">
        <v>45245.466275227292</v>
      </c>
      <c r="D556" s="1" t="str">
        <f t="shared" si="33"/>
        <v>miércoles</v>
      </c>
      <c r="E556" s="1" t="str">
        <f t="shared" si="34"/>
        <v>noviembre</v>
      </c>
      <c r="F556" t="s">
        <v>14</v>
      </c>
      <c r="G556" t="s">
        <v>17</v>
      </c>
      <c r="H556" t="s">
        <v>19</v>
      </c>
      <c r="I556">
        <v>8</v>
      </c>
      <c r="J556">
        <v>9</v>
      </c>
      <c r="K556">
        <v>9</v>
      </c>
      <c r="L556">
        <v>9</v>
      </c>
      <c r="M556">
        <v>9</v>
      </c>
      <c r="N556" t="str">
        <f t="shared" si="36"/>
        <v>Excelente</v>
      </c>
      <c r="P556" s="6" t="s">
        <v>155</v>
      </c>
      <c r="Q556" s="6" t="str">
        <f t="shared" si="35"/>
        <v>41-65</v>
      </c>
      <c r="R556" s="6" t="s">
        <v>160</v>
      </c>
    </row>
    <row r="557" spans="1:18" x14ac:dyDescent="0.25">
      <c r="A557">
        <v>40986315</v>
      </c>
      <c r="B557" s="1">
        <v>45245.466275659717</v>
      </c>
      <c r="C557" s="1">
        <v>45245.467140358713</v>
      </c>
      <c r="D557" s="1" t="str">
        <f t="shared" si="33"/>
        <v>miércoles</v>
      </c>
      <c r="E557" s="1" t="str">
        <f t="shared" si="34"/>
        <v>noviembre</v>
      </c>
      <c r="F557" t="s">
        <v>14</v>
      </c>
      <c r="G557" t="s">
        <v>17</v>
      </c>
      <c r="H557" t="s">
        <v>19</v>
      </c>
      <c r="I557">
        <v>8</v>
      </c>
      <c r="J557">
        <v>7</v>
      </c>
      <c r="K557">
        <v>9</v>
      </c>
      <c r="L557">
        <v>8</v>
      </c>
      <c r="M557">
        <v>9</v>
      </c>
      <c r="N557" t="str">
        <f t="shared" si="36"/>
        <v>Excelente</v>
      </c>
      <c r="P557" s="6" t="s">
        <v>155</v>
      </c>
      <c r="Q557" s="6" t="str">
        <f t="shared" si="35"/>
        <v>41-65</v>
      </c>
      <c r="R557" s="6" t="s">
        <v>161</v>
      </c>
    </row>
    <row r="558" spans="1:18" x14ac:dyDescent="0.25">
      <c r="A558">
        <v>40986322</v>
      </c>
      <c r="B558" s="1">
        <v>45245.467140763889</v>
      </c>
      <c r="C558" s="1">
        <v>45245.46818204235</v>
      </c>
      <c r="D558" s="1" t="str">
        <f t="shared" si="33"/>
        <v>miércoles</v>
      </c>
      <c r="E558" s="1" t="str">
        <f t="shared" si="34"/>
        <v>noviembre</v>
      </c>
      <c r="F558" t="s">
        <v>14</v>
      </c>
      <c r="G558" t="s">
        <v>17</v>
      </c>
      <c r="H558" t="s">
        <v>19</v>
      </c>
      <c r="I558">
        <v>10</v>
      </c>
      <c r="J558">
        <v>10</v>
      </c>
      <c r="K558">
        <v>10</v>
      </c>
      <c r="L558">
        <v>10</v>
      </c>
      <c r="M558">
        <v>10</v>
      </c>
      <c r="N558" t="str">
        <f t="shared" si="36"/>
        <v>Excelente</v>
      </c>
      <c r="P558" s="6" t="s">
        <v>155</v>
      </c>
      <c r="Q558" s="6" t="str">
        <f t="shared" si="35"/>
        <v>41-65</v>
      </c>
      <c r="R558" s="6" t="s">
        <v>160</v>
      </c>
    </row>
    <row r="559" spans="1:18" x14ac:dyDescent="0.25">
      <c r="A559">
        <v>40986325</v>
      </c>
      <c r="B559" s="1">
        <v>45245.468182500001</v>
      </c>
      <c r="C559" s="1">
        <v>45245.469058393348</v>
      </c>
      <c r="D559" s="1" t="str">
        <f t="shared" si="33"/>
        <v>miércoles</v>
      </c>
      <c r="E559" s="1" t="str">
        <f t="shared" si="34"/>
        <v>noviembre</v>
      </c>
      <c r="F559" t="s">
        <v>14</v>
      </c>
      <c r="G559" t="s">
        <v>17</v>
      </c>
      <c r="H559" t="s">
        <v>19</v>
      </c>
      <c r="I559">
        <v>10</v>
      </c>
      <c r="J559">
        <v>9</v>
      </c>
      <c r="K559">
        <v>10</v>
      </c>
      <c r="L559">
        <v>10</v>
      </c>
      <c r="M559">
        <v>10</v>
      </c>
      <c r="N559" t="str">
        <f t="shared" si="36"/>
        <v>Excelente</v>
      </c>
      <c r="P559" s="6" t="s">
        <v>155</v>
      </c>
      <c r="Q559" s="6" t="str">
        <f t="shared" si="35"/>
        <v>41-65</v>
      </c>
      <c r="R559" s="6" t="s">
        <v>160</v>
      </c>
    </row>
    <row r="560" spans="1:18" x14ac:dyDescent="0.25">
      <c r="A560">
        <v>40986328</v>
      </c>
      <c r="B560" s="1">
        <v>45245.469058912036</v>
      </c>
      <c r="C560" s="1">
        <v>45245.469623885023</v>
      </c>
      <c r="D560" s="1" t="str">
        <f t="shared" si="33"/>
        <v>miércoles</v>
      </c>
      <c r="E560" s="1" t="str">
        <f t="shared" si="34"/>
        <v>noviembre</v>
      </c>
      <c r="F560" t="s">
        <v>14</v>
      </c>
      <c r="G560" t="s">
        <v>17</v>
      </c>
      <c r="H560" t="s">
        <v>19</v>
      </c>
      <c r="I560">
        <v>10</v>
      </c>
      <c r="J560">
        <v>10</v>
      </c>
      <c r="K560">
        <v>10</v>
      </c>
      <c r="L560">
        <v>10</v>
      </c>
      <c r="M560">
        <v>10</v>
      </c>
      <c r="N560" t="str">
        <f t="shared" si="36"/>
        <v>Excelente</v>
      </c>
      <c r="P560" s="6" t="s">
        <v>155</v>
      </c>
      <c r="Q560" s="6" t="str">
        <f t="shared" si="35"/>
        <v>41-65</v>
      </c>
      <c r="R560" s="6" t="s">
        <v>160</v>
      </c>
    </row>
    <row r="561" spans="1:18" x14ac:dyDescent="0.25">
      <c r="A561">
        <v>40986331</v>
      </c>
      <c r="B561" s="1">
        <v>45245.469624421297</v>
      </c>
      <c r="C561" s="1">
        <v>45245.470168457789</v>
      </c>
      <c r="D561" s="1" t="str">
        <f t="shared" si="33"/>
        <v>miércoles</v>
      </c>
      <c r="E561" s="1" t="str">
        <f t="shared" si="34"/>
        <v>noviembre</v>
      </c>
      <c r="F561" t="s">
        <v>14</v>
      </c>
      <c r="G561" t="s">
        <v>17</v>
      </c>
      <c r="H561" t="s">
        <v>19</v>
      </c>
      <c r="I561">
        <v>10</v>
      </c>
      <c r="J561">
        <v>10</v>
      </c>
      <c r="K561">
        <v>10</v>
      </c>
      <c r="L561">
        <v>10</v>
      </c>
      <c r="M561">
        <v>10</v>
      </c>
      <c r="N561" t="str">
        <f t="shared" si="36"/>
        <v>Excelente</v>
      </c>
      <c r="P561" s="6" t="s">
        <v>156</v>
      </c>
      <c r="Q561" s="6" t="str">
        <f t="shared" si="35"/>
        <v>19-25</v>
      </c>
      <c r="R561" s="6" t="s">
        <v>160</v>
      </c>
    </row>
    <row r="562" spans="1:18" x14ac:dyDescent="0.25">
      <c r="A562">
        <v>40986335</v>
      </c>
      <c r="B562" s="1">
        <v>45245.470168969907</v>
      </c>
      <c r="C562" s="1">
        <v>45246.425380998953</v>
      </c>
      <c r="D562" s="1" t="str">
        <f t="shared" si="33"/>
        <v>miércoles</v>
      </c>
      <c r="E562" s="1" t="str">
        <f t="shared" si="34"/>
        <v>noviembre</v>
      </c>
      <c r="F562" t="s">
        <v>14</v>
      </c>
      <c r="G562" t="s">
        <v>17</v>
      </c>
      <c r="H562" t="s">
        <v>19</v>
      </c>
      <c r="I562">
        <v>10</v>
      </c>
      <c r="J562">
        <v>10</v>
      </c>
      <c r="K562">
        <v>10</v>
      </c>
      <c r="L562">
        <v>10</v>
      </c>
      <c r="M562">
        <v>10</v>
      </c>
      <c r="N562" t="str">
        <f t="shared" si="36"/>
        <v>Excelente</v>
      </c>
      <c r="P562" s="6" t="s">
        <v>155</v>
      </c>
      <c r="Q562" s="6" t="str">
        <f t="shared" si="35"/>
        <v>41-65</v>
      </c>
      <c r="R562" s="6" t="s">
        <v>160</v>
      </c>
    </row>
    <row r="563" spans="1:18" x14ac:dyDescent="0.25">
      <c r="A563">
        <v>41015345</v>
      </c>
      <c r="B563" s="1">
        <v>45246.389293379631</v>
      </c>
      <c r="C563" s="1">
        <v>45246.412258690027</v>
      </c>
      <c r="D563" s="1" t="str">
        <f t="shared" si="33"/>
        <v>jueves</v>
      </c>
      <c r="E563" s="1" t="str">
        <f t="shared" si="34"/>
        <v>noviembre</v>
      </c>
      <c r="F563" t="s">
        <v>14</v>
      </c>
      <c r="G563" t="s">
        <v>17</v>
      </c>
      <c r="H563" t="s">
        <v>18</v>
      </c>
      <c r="I563">
        <v>10</v>
      </c>
      <c r="J563">
        <v>9</v>
      </c>
      <c r="K563">
        <v>10</v>
      </c>
      <c r="L563">
        <v>10</v>
      </c>
      <c r="M563">
        <v>10</v>
      </c>
      <c r="N563" t="str">
        <f t="shared" si="36"/>
        <v>Excelente</v>
      </c>
      <c r="P563" s="6" t="s">
        <v>155</v>
      </c>
      <c r="Q563" s="6" t="str">
        <f t="shared" si="35"/>
        <v>41-65</v>
      </c>
      <c r="R563" s="6" t="s">
        <v>166</v>
      </c>
    </row>
    <row r="564" spans="1:18" x14ac:dyDescent="0.25">
      <c r="A564">
        <v>41015516</v>
      </c>
      <c r="B564" s="1">
        <v>45246.412259189812</v>
      </c>
      <c r="C564" s="1">
        <v>45246.412562070291</v>
      </c>
      <c r="D564" s="1" t="str">
        <f t="shared" si="33"/>
        <v>jueves</v>
      </c>
      <c r="E564" s="1" t="str">
        <f t="shared" si="34"/>
        <v>noviembre</v>
      </c>
      <c r="F564" t="s">
        <v>14</v>
      </c>
      <c r="G564" t="s">
        <v>17</v>
      </c>
      <c r="H564" t="s">
        <v>18</v>
      </c>
      <c r="I564">
        <v>10</v>
      </c>
      <c r="J564">
        <v>10</v>
      </c>
      <c r="K564">
        <v>9</v>
      </c>
      <c r="L564">
        <v>7</v>
      </c>
      <c r="M564">
        <v>9</v>
      </c>
      <c r="N564" t="str">
        <f t="shared" si="36"/>
        <v>Excelente</v>
      </c>
      <c r="P564" s="6" t="s">
        <v>156</v>
      </c>
      <c r="Q564" s="6" t="str">
        <f t="shared" si="35"/>
        <v>19-25</v>
      </c>
      <c r="R564" s="6" t="s">
        <v>160</v>
      </c>
    </row>
    <row r="565" spans="1:18" x14ac:dyDescent="0.25">
      <c r="A565">
        <v>41015518</v>
      </c>
      <c r="B565" s="1">
        <v>45246.412562581019</v>
      </c>
      <c r="C565" s="1">
        <v>45246.412834824048</v>
      </c>
      <c r="D565" s="1" t="str">
        <f t="shared" si="33"/>
        <v>jueves</v>
      </c>
      <c r="E565" s="1" t="str">
        <f t="shared" si="34"/>
        <v>noviembre</v>
      </c>
      <c r="F565" t="s">
        <v>14</v>
      </c>
      <c r="G565" t="s">
        <v>17</v>
      </c>
      <c r="H565" t="s">
        <v>18</v>
      </c>
      <c r="I565">
        <v>9</v>
      </c>
      <c r="J565">
        <v>7</v>
      </c>
      <c r="K565">
        <v>9</v>
      </c>
      <c r="L565">
        <v>9</v>
      </c>
      <c r="M565">
        <v>9</v>
      </c>
      <c r="N565" t="str">
        <f t="shared" si="36"/>
        <v>Excelente</v>
      </c>
      <c r="P565" s="6" t="s">
        <v>157</v>
      </c>
      <c r="Q565" s="6" t="str">
        <f t="shared" si="35"/>
        <v>26-40</v>
      </c>
      <c r="R565" s="6" t="s">
        <v>160</v>
      </c>
    </row>
    <row r="566" spans="1:18" x14ac:dyDescent="0.25">
      <c r="A566">
        <v>41015521</v>
      </c>
      <c r="B566" s="1">
        <v>45246.41310445602</v>
      </c>
      <c r="C566" s="1">
        <v>45246.413406088752</v>
      </c>
      <c r="D566" s="1" t="str">
        <f t="shared" si="33"/>
        <v>jueves</v>
      </c>
      <c r="E566" s="1" t="str">
        <f t="shared" si="34"/>
        <v>noviembre</v>
      </c>
      <c r="F566" t="s">
        <v>14</v>
      </c>
      <c r="G566" t="s">
        <v>17</v>
      </c>
      <c r="H566" t="s">
        <v>18</v>
      </c>
      <c r="I566">
        <v>5</v>
      </c>
      <c r="J566">
        <v>6</v>
      </c>
      <c r="K566">
        <v>7</v>
      </c>
      <c r="L566">
        <v>7</v>
      </c>
      <c r="M566">
        <v>8</v>
      </c>
      <c r="N566" t="str">
        <f t="shared" si="36"/>
        <v>Bien</v>
      </c>
      <c r="P566" s="6" t="s">
        <v>155</v>
      </c>
      <c r="Q566" s="6" t="str">
        <f t="shared" si="35"/>
        <v>41-65</v>
      </c>
      <c r="R566" s="6" t="s">
        <v>160</v>
      </c>
    </row>
    <row r="567" spans="1:18" x14ac:dyDescent="0.25">
      <c r="A567">
        <v>41015523</v>
      </c>
      <c r="B567" s="1">
        <v>45246.413406562497</v>
      </c>
      <c r="C567" s="1">
        <v>45246.413776637659</v>
      </c>
      <c r="D567" s="1" t="str">
        <f t="shared" si="33"/>
        <v>jueves</v>
      </c>
      <c r="E567" s="1" t="str">
        <f t="shared" si="34"/>
        <v>noviembre</v>
      </c>
      <c r="F567" t="s">
        <v>14</v>
      </c>
      <c r="G567" t="s">
        <v>17</v>
      </c>
      <c r="H567" t="s">
        <v>18</v>
      </c>
      <c r="I567">
        <v>6</v>
      </c>
      <c r="J567">
        <v>8</v>
      </c>
      <c r="K567">
        <v>10</v>
      </c>
      <c r="L567">
        <v>8</v>
      </c>
      <c r="M567">
        <v>8</v>
      </c>
      <c r="N567" t="str">
        <f t="shared" si="36"/>
        <v>Bien</v>
      </c>
      <c r="P567" s="6" t="s">
        <v>157</v>
      </c>
      <c r="Q567" s="6" t="str">
        <f t="shared" si="35"/>
        <v>26-40</v>
      </c>
      <c r="R567" s="6" t="s">
        <v>161</v>
      </c>
    </row>
    <row r="568" spans="1:18" x14ac:dyDescent="0.25">
      <c r="A568">
        <v>41015525</v>
      </c>
      <c r="B568" s="1">
        <v>45246.41377712963</v>
      </c>
      <c r="C568" s="1">
        <v>45246.41418370013</v>
      </c>
      <c r="D568" s="1" t="str">
        <f t="shared" si="33"/>
        <v>jueves</v>
      </c>
      <c r="E568" s="1" t="str">
        <f t="shared" si="34"/>
        <v>noviembre</v>
      </c>
      <c r="F568" t="s">
        <v>14</v>
      </c>
      <c r="G568" t="s">
        <v>17</v>
      </c>
      <c r="H568" t="s">
        <v>18</v>
      </c>
      <c r="I568">
        <v>7</v>
      </c>
      <c r="J568">
        <v>6</v>
      </c>
      <c r="K568">
        <v>5</v>
      </c>
      <c r="L568">
        <v>8</v>
      </c>
      <c r="M568">
        <v>8</v>
      </c>
      <c r="N568" t="str">
        <f t="shared" si="36"/>
        <v>Bien</v>
      </c>
      <c r="P568" s="6" t="s">
        <v>155</v>
      </c>
      <c r="Q568" s="6" t="str">
        <f t="shared" si="35"/>
        <v>41-65</v>
      </c>
      <c r="R568" s="6" t="s">
        <v>161</v>
      </c>
    </row>
    <row r="569" spans="1:18" x14ac:dyDescent="0.25">
      <c r="A569">
        <v>41015535</v>
      </c>
      <c r="B569" s="1">
        <v>45246.415554560182</v>
      </c>
      <c r="C569" s="1">
        <v>45246.415803558899</v>
      </c>
      <c r="D569" s="1" t="str">
        <f t="shared" si="33"/>
        <v>jueves</v>
      </c>
      <c r="E569" s="1" t="str">
        <f t="shared" si="34"/>
        <v>noviembre</v>
      </c>
      <c r="F569" t="s">
        <v>14</v>
      </c>
      <c r="G569" t="s">
        <v>17</v>
      </c>
      <c r="H569" t="s">
        <v>18</v>
      </c>
      <c r="I569">
        <v>10</v>
      </c>
      <c r="J569">
        <v>10</v>
      </c>
      <c r="K569">
        <v>10</v>
      </c>
      <c r="L569">
        <v>10</v>
      </c>
      <c r="M569">
        <v>10</v>
      </c>
      <c r="N569" t="str">
        <f t="shared" si="36"/>
        <v>Excelente</v>
      </c>
      <c r="P569" s="6" t="s">
        <v>157</v>
      </c>
      <c r="Q569" s="6" t="str">
        <f t="shared" si="35"/>
        <v>26-40</v>
      </c>
      <c r="R569" s="6" t="s">
        <v>161</v>
      </c>
    </row>
    <row r="570" spans="1:18" x14ac:dyDescent="0.25">
      <c r="A570">
        <v>41015536</v>
      </c>
      <c r="B570" s="1">
        <v>45246.4158040162</v>
      </c>
      <c r="C570" s="1">
        <v>45246.416030636457</v>
      </c>
      <c r="D570" s="1" t="str">
        <f t="shared" si="33"/>
        <v>jueves</v>
      </c>
      <c r="E570" s="1" t="str">
        <f t="shared" si="34"/>
        <v>noviembre</v>
      </c>
      <c r="F570" t="s">
        <v>14</v>
      </c>
      <c r="G570" t="s">
        <v>17</v>
      </c>
      <c r="H570" t="s">
        <v>18</v>
      </c>
      <c r="I570">
        <v>10</v>
      </c>
      <c r="J570">
        <v>10</v>
      </c>
      <c r="K570">
        <v>10</v>
      </c>
      <c r="L570">
        <v>10</v>
      </c>
      <c r="M570">
        <v>10</v>
      </c>
      <c r="N570" t="str">
        <f t="shared" si="36"/>
        <v>Excelente</v>
      </c>
      <c r="P570" s="6" t="s">
        <v>157</v>
      </c>
      <c r="Q570" s="6" t="str">
        <f t="shared" si="35"/>
        <v>26-40</v>
      </c>
      <c r="R570" s="6" t="s">
        <v>161</v>
      </c>
    </row>
    <row r="571" spans="1:18" x14ac:dyDescent="0.25">
      <c r="A571">
        <v>41015539</v>
      </c>
      <c r="B571" s="1">
        <v>45246.416245590277</v>
      </c>
      <c r="C571" s="1">
        <v>45246.416445224051</v>
      </c>
      <c r="D571" s="1" t="str">
        <f t="shared" si="33"/>
        <v>jueves</v>
      </c>
      <c r="E571" s="1" t="str">
        <f t="shared" si="34"/>
        <v>noviembre</v>
      </c>
      <c r="F571" t="s">
        <v>14</v>
      </c>
      <c r="G571" t="s">
        <v>17</v>
      </c>
      <c r="H571" t="s">
        <v>18</v>
      </c>
      <c r="I571">
        <v>10</v>
      </c>
      <c r="J571">
        <v>10</v>
      </c>
      <c r="K571">
        <v>10</v>
      </c>
      <c r="L571">
        <v>10</v>
      </c>
      <c r="M571">
        <v>10</v>
      </c>
      <c r="N571" t="str">
        <f t="shared" si="36"/>
        <v>Excelente</v>
      </c>
      <c r="P571" s="6" t="s">
        <v>157</v>
      </c>
      <c r="Q571" s="6" t="str">
        <f t="shared" si="35"/>
        <v>26-40</v>
      </c>
      <c r="R571" s="6" t="s">
        <v>161</v>
      </c>
    </row>
    <row r="572" spans="1:18" x14ac:dyDescent="0.25">
      <c r="A572">
        <v>41015542</v>
      </c>
      <c r="B572" s="1">
        <v>45246.416763414352</v>
      </c>
      <c r="C572" s="1">
        <v>45246.417298475499</v>
      </c>
      <c r="D572" s="1" t="str">
        <f t="shared" si="33"/>
        <v>jueves</v>
      </c>
      <c r="E572" s="1" t="str">
        <f t="shared" si="34"/>
        <v>noviembre</v>
      </c>
      <c r="F572" t="s">
        <v>14</v>
      </c>
      <c r="G572" t="s">
        <v>17</v>
      </c>
      <c r="H572" t="s">
        <v>18</v>
      </c>
      <c r="I572">
        <v>10</v>
      </c>
      <c r="J572">
        <v>10</v>
      </c>
      <c r="K572">
        <v>10</v>
      </c>
      <c r="L572">
        <v>10</v>
      </c>
      <c r="M572">
        <v>10</v>
      </c>
      <c r="N572" t="str">
        <f t="shared" si="36"/>
        <v>Excelente</v>
      </c>
      <c r="P572" s="6" t="s">
        <v>158</v>
      </c>
      <c r="Q572" s="6" t="str">
        <f t="shared" si="35"/>
        <v>66-90</v>
      </c>
      <c r="R572" s="6" t="s">
        <v>161</v>
      </c>
    </row>
    <row r="573" spans="1:18" x14ac:dyDescent="0.25">
      <c r="A573">
        <v>41015544</v>
      </c>
      <c r="B573" s="1">
        <v>45246.417298946762</v>
      </c>
      <c r="C573" s="1">
        <v>45246.417631983422</v>
      </c>
      <c r="D573" s="1" t="str">
        <f t="shared" si="33"/>
        <v>jueves</v>
      </c>
      <c r="E573" s="1" t="str">
        <f t="shared" si="34"/>
        <v>noviembre</v>
      </c>
      <c r="F573" t="s">
        <v>14</v>
      </c>
      <c r="G573" t="s">
        <v>17</v>
      </c>
      <c r="H573" t="s">
        <v>18</v>
      </c>
      <c r="I573">
        <v>10</v>
      </c>
      <c r="J573">
        <v>8</v>
      </c>
      <c r="K573">
        <v>10</v>
      </c>
      <c r="L573">
        <v>8</v>
      </c>
      <c r="M573">
        <v>8</v>
      </c>
      <c r="N573" t="str">
        <f t="shared" si="36"/>
        <v>Bien</v>
      </c>
      <c r="P573" s="6" t="s">
        <v>155</v>
      </c>
      <c r="Q573" s="6" t="str">
        <f t="shared" si="35"/>
        <v>41-65</v>
      </c>
      <c r="R573" s="6" t="s">
        <v>166</v>
      </c>
    </row>
    <row r="574" spans="1:18" x14ac:dyDescent="0.25">
      <c r="A574">
        <v>41015548</v>
      </c>
      <c r="B574" s="1">
        <v>45246.418112731481</v>
      </c>
      <c r="C574" s="1">
        <v>45246.418488120638</v>
      </c>
      <c r="D574" s="1" t="str">
        <f t="shared" si="33"/>
        <v>jueves</v>
      </c>
      <c r="E574" s="1" t="str">
        <f t="shared" si="34"/>
        <v>noviembre</v>
      </c>
      <c r="F574" t="s">
        <v>14</v>
      </c>
      <c r="G574" t="s">
        <v>17</v>
      </c>
      <c r="H574" t="s">
        <v>18</v>
      </c>
      <c r="I574">
        <v>8</v>
      </c>
      <c r="J574">
        <v>4</v>
      </c>
      <c r="K574">
        <v>9</v>
      </c>
      <c r="L574">
        <v>9</v>
      </c>
      <c r="M574">
        <v>8</v>
      </c>
      <c r="N574" t="str">
        <f t="shared" si="36"/>
        <v>Bien</v>
      </c>
      <c r="P574" s="6" t="s">
        <v>158</v>
      </c>
      <c r="Q574" s="6" t="str">
        <f t="shared" si="35"/>
        <v>66-90</v>
      </c>
      <c r="R574" s="6" t="s">
        <v>160</v>
      </c>
    </row>
    <row r="575" spans="1:18" x14ac:dyDescent="0.25">
      <c r="A575">
        <v>41015550</v>
      </c>
      <c r="B575" s="1">
        <v>45246.418488622687</v>
      </c>
      <c r="C575" s="1">
        <v>45247.552988161078</v>
      </c>
      <c r="D575" s="1" t="str">
        <f t="shared" si="33"/>
        <v>jueves</v>
      </c>
      <c r="E575" s="1" t="str">
        <f t="shared" si="34"/>
        <v>noviembre</v>
      </c>
      <c r="F575" t="s">
        <v>14</v>
      </c>
      <c r="G575" t="s">
        <v>17</v>
      </c>
      <c r="H575" t="s">
        <v>18</v>
      </c>
      <c r="I575">
        <v>8</v>
      </c>
      <c r="J575">
        <v>10</v>
      </c>
      <c r="K575">
        <v>10</v>
      </c>
      <c r="L575">
        <v>10</v>
      </c>
      <c r="M575">
        <v>10</v>
      </c>
      <c r="N575" t="str">
        <f t="shared" si="36"/>
        <v>Excelente</v>
      </c>
      <c r="P575" s="6" t="s">
        <v>157</v>
      </c>
      <c r="Q575" s="6" t="str">
        <f t="shared" si="35"/>
        <v>26-40</v>
      </c>
      <c r="R575" s="6" t="s">
        <v>166</v>
      </c>
    </row>
    <row r="576" spans="1:18" x14ac:dyDescent="0.25">
      <c r="A576">
        <v>41015566</v>
      </c>
      <c r="B576" s="1">
        <v>45246.425381388894</v>
      </c>
      <c r="C576" s="1">
        <v>45246.426066856759</v>
      </c>
      <c r="D576" s="1" t="str">
        <f t="shared" si="33"/>
        <v>jueves</v>
      </c>
      <c r="E576" s="1" t="str">
        <f t="shared" si="34"/>
        <v>noviembre</v>
      </c>
      <c r="F576" t="s">
        <v>14</v>
      </c>
      <c r="G576" t="s">
        <v>17</v>
      </c>
      <c r="H576" t="s">
        <v>19</v>
      </c>
      <c r="I576">
        <v>9</v>
      </c>
      <c r="J576">
        <v>10</v>
      </c>
      <c r="K576">
        <v>10</v>
      </c>
      <c r="L576">
        <v>10</v>
      </c>
      <c r="M576">
        <v>10</v>
      </c>
      <c r="N576" t="str">
        <f t="shared" si="36"/>
        <v>Excelente</v>
      </c>
      <c r="P576" s="6" t="s">
        <v>155</v>
      </c>
      <c r="Q576" s="6" t="str">
        <f t="shared" si="35"/>
        <v>41-65</v>
      </c>
      <c r="R576" s="6" t="s">
        <v>160</v>
      </c>
    </row>
    <row r="577" spans="1:18" x14ac:dyDescent="0.25">
      <c r="A577">
        <v>41015569</v>
      </c>
      <c r="B577" s="1">
        <v>45246.426067326393</v>
      </c>
      <c r="C577" s="1">
        <v>45246.42703390721</v>
      </c>
      <c r="D577" s="1" t="str">
        <f t="shared" si="33"/>
        <v>jueves</v>
      </c>
      <c r="E577" s="1" t="str">
        <f t="shared" si="34"/>
        <v>noviembre</v>
      </c>
      <c r="F577" t="s">
        <v>14</v>
      </c>
      <c r="G577" t="s">
        <v>17</v>
      </c>
      <c r="H577" t="s">
        <v>19</v>
      </c>
      <c r="I577">
        <v>10</v>
      </c>
      <c r="J577">
        <v>8</v>
      </c>
      <c r="K577">
        <v>9</v>
      </c>
      <c r="L577">
        <v>8</v>
      </c>
      <c r="M577">
        <v>9</v>
      </c>
      <c r="N577" t="str">
        <f t="shared" si="36"/>
        <v>Excelente</v>
      </c>
      <c r="P577" s="6" t="s">
        <v>157</v>
      </c>
      <c r="Q577" s="6" t="str">
        <f t="shared" si="35"/>
        <v>26-40</v>
      </c>
      <c r="R577" s="6" t="s">
        <v>160</v>
      </c>
    </row>
    <row r="578" spans="1:18" x14ac:dyDescent="0.25">
      <c r="A578">
        <v>41015572</v>
      </c>
      <c r="B578" s="1">
        <v>45246.427034305547</v>
      </c>
      <c r="C578" s="1">
        <v>45246.427412399222</v>
      </c>
      <c r="D578" s="1" t="str">
        <f t="shared" ref="D578:D641" si="37">TEXT(B578, "dddd")</f>
        <v>jueves</v>
      </c>
      <c r="E578" s="1" t="str">
        <f t="shared" ref="E578:E641" si="38">TEXT(B578,"mmmm")</f>
        <v>noviembre</v>
      </c>
      <c r="F578" t="s">
        <v>14</v>
      </c>
      <c r="G578" t="s">
        <v>17</v>
      </c>
      <c r="H578" t="s">
        <v>19</v>
      </c>
      <c r="I578">
        <v>9</v>
      </c>
      <c r="J578">
        <v>9</v>
      </c>
      <c r="K578">
        <v>9</v>
      </c>
      <c r="L578">
        <v>9</v>
      </c>
      <c r="M578">
        <v>9</v>
      </c>
      <c r="N578" t="str">
        <f t="shared" si="36"/>
        <v>Excelente</v>
      </c>
      <c r="P578" s="6" t="s">
        <v>155</v>
      </c>
      <c r="Q578" s="6" t="str">
        <f t="shared" ref="Q578:Q641" si="39">IF(P578="Menos de 18 años", "0-18", IF(P578="De 18 a 25 años", "19-25", IF(P578="De 26 a 40 años", "26-40", IF(P578="De 41 a 65 años", "41-65", IF(P578="De 66 o más años", "66-90", "Otro")))))</f>
        <v>41-65</v>
      </c>
      <c r="R578" s="6" t="s">
        <v>160</v>
      </c>
    </row>
    <row r="579" spans="1:18" x14ac:dyDescent="0.25">
      <c r="A579">
        <v>41015573</v>
      </c>
      <c r="B579" s="1">
        <v>45246.427412789351</v>
      </c>
      <c r="C579" s="1">
        <v>45246.428260178298</v>
      </c>
      <c r="D579" s="1" t="str">
        <f t="shared" si="37"/>
        <v>jueves</v>
      </c>
      <c r="E579" s="1" t="str">
        <f t="shared" si="38"/>
        <v>noviembre</v>
      </c>
      <c r="F579" t="s">
        <v>14</v>
      </c>
      <c r="G579" t="s">
        <v>17</v>
      </c>
      <c r="H579" t="s">
        <v>19</v>
      </c>
      <c r="I579">
        <v>10</v>
      </c>
      <c r="J579">
        <v>10</v>
      </c>
      <c r="K579">
        <v>10</v>
      </c>
      <c r="L579">
        <v>9</v>
      </c>
      <c r="M579">
        <v>10</v>
      </c>
      <c r="N579" t="str">
        <f t="shared" si="36"/>
        <v>Excelente</v>
      </c>
      <c r="P579" s="6" t="s">
        <v>155</v>
      </c>
      <c r="Q579" s="6" t="str">
        <f t="shared" si="39"/>
        <v>41-65</v>
      </c>
      <c r="R579" s="6" t="s">
        <v>161</v>
      </c>
    </row>
    <row r="580" spans="1:18" x14ac:dyDescent="0.25">
      <c r="A580">
        <v>41015578</v>
      </c>
      <c r="B580" s="1">
        <v>45246.428260613429</v>
      </c>
      <c r="C580" s="1">
        <v>45246.429154440913</v>
      </c>
      <c r="D580" s="1" t="str">
        <f t="shared" si="37"/>
        <v>jueves</v>
      </c>
      <c r="E580" s="1" t="str">
        <f t="shared" si="38"/>
        <v>noviembre</v>
      </c>
      <c r="F580" t="s">
        <v>14</v>
      </c>
      <c r="G580" t="s">
        <v>17</v>
      </c>
      <c r="H580" t="s">
        <v>19</v>
      </c>
      <c r="I580">
        <v>10</v>
      </c>
      <c r="J580">
        <v>8</v>
      </c>
      <c r="K580">
        <v>10</v>
      </c>
      <c r="L580">
        <v>8</v>
      </c>
      <c r="M580">
        <v>8</v>
      </c>
      <c r="N580" t="str">
        <f t="shared" si="36"/>
        <v>Bien</v>
      </c>
      <c r="P580" s="6" t="s">
        <v>155</v>
      </c>
      <c r="Q580" s="6" t="str">
        <f t="shared" si="39"/>
        <v>41-65</v>
      </c>
      <c r="R580" s="6" t="s">
        <v>160</v>
      </c>
    </row>
    <row r="581" spans="1:18" x14ac:dyDescent="0.25">
      <c r="A581">
        <v>41015581</v>
      </c>
      <c r="B581" s="1">
        <v>45246.429154861107</v>
      </c>
      <c r="C581" s="1">
        <v>45246.430203233729</v>
      </c>
      <c r="D581" s="1" t="str">
        <f t="shared" si="37"/>
        <v>jueves</v>
      </c>
      <c r="E581" s="1" t="str">
        <f t="shared" si="38"/>
        <v>noviembre</v>
      </c>
      <c r="F581" t="s">
        <v>14</v>
      </c>
      <c r="G581" t="s">
        <v>17</v>
      </c>
      <c r="H581" t="s">
        <v>19</v>
      </c>
      <c r="I581">
        <v>8</v>
      </c>
      <c r="J581">
        <v>9</v>
      </c>
      <c r="K581">
        <v>9</v>
      </c>
      <c r="L581">
        <v>8</v>
      </c>
      <c r="M581">
        <v>9</v>
      </c>
      <c r="N581" t="str">
        <f t="shared" si="36"/>
        <v>Excelente</v>
      </c>
      <c r="P581" s="6" t="s">
        <v>156</v>
      </c>
      <c r="Q581" s="6" t="str">
        <f t="shared" si="39"/>
        <v>19-25</v>
      </c>
      <c r="R581" s="6" t="s">
        <v>160</v>
      </c>
    </row>
    <row r="582" spans="1:18" x14ac:dyDescent="0.25">
      <c r="A582">
        <v>41015588</v>
      </c>
      <c r="B582" s="1">
        <v>45246.430203634263</v>
      </c>
      <c r="C582" s="1">
        <v>45246.430680368263</v>
      </c>
      <c r="D582" s="1" t="str">
        <f t="shared" si="37"/>
        <v>jueves</v>
      </c>
      <c r="E582" s="1" t="str">
        <f t="shared" si="38"/>
        <v>noviembre</v>
      </c>
      <c r="F582" t="s">
        <v>14</v>
      </c>
      <c r="G582" t="s">
        <v>17</v>
      </c>
      <c r="H582" t="s">
        <v>19</v>
      </c>
      <c r="I582">
        <v>10</v>
      </c>
      <c r="J582">
        <v>10</v>
      </c>
      <c r="K582">
        <v>10</v>
      </c>
      <c r="L582">
        <v>10</v>
      </c>
      <c r="M582">
        <v>10</v>
      </c>
      <c r="N582" t="str">
        <f t="shared" si="36"/>
        <v>Excelente</v>
      </c>
      <c r="P582" s="6" t="s">
        <v>155</v>
      </c>
      <c r="Q582" s="6" t="str">
        <f t="shared" si="39"/>
        <v>41-65</v>
      </c>
      <c r="R582" s="6" t="s">
        <v>160</v>
      </c>
    </row>
    <row r="583" spans="1:18" x14ac:dyDescent="0.25">
      <c r="A583">
        <v>41015591</v>
      </c>
      <c r="B583" s="1">
        <v>45246.430680775462</v>
      </c>
      <c r="C583" s="1">
        <v>45246.431307965657</v>
      </c>
      <c r="D583" s="1" t="str">
        <f t="shared" si="37"/>
        <v>jueves</v>
      </c>
      <c r="E583" s="1" t="str">
        <f t="shared" si="38"/>
        <v>noviembre</v>
      </c>
      <c r="F583" t="s">
        <v>14</v>
      </c>
      <c r="G583" t="s">
        <v>17</v>
      </c>
      <c r="H583" t="s">
        <v>19</v>
      </c>
      <c r="I583">
        <v>10</v>
      </c>
      <c r="J583">
        <v>10</v>
      </c>
      <c r="K583">
        <v>10</v>
      </c>
      <c r="L583">
        <v>10</v>
      </c>
      <c r="M583">
        <v>10</v>
      </c>
      <c r="N583" t="str">
        <f t="shared" si="36"/>
        <v>Excelente</v>
      </c>
      <c r="P583" s="6" t="s">
        <v>158</v>
      </c>
      <c r="Q583" s="6" t="str">
        <f t="shared" si="39"/>
        <v>66-90</v>
      </c>
      <c r="R583" s="6" t="s">
        <v>161</v>
      </c>
    </row>
    <row r="584" spans="1:18" x14ac:dyDescent="0.25">
      <c r="A584">
        <v>41015602</v>
      </c>
      <c r="B584" s="1">
        <v>45246.431308888888</v>
      </c>
      <c r="C584" s="1">
        <v>45246.43193412933</v>
      </c>
      <c r="D584" s="1" t="str">
        <f t="shared" si="37"/>
        <v>jueves</v>
      </c>
      <c r="E584" s="1" t="str">
        <f t="shared" si="38"/>
        <v>noviembre</v>
      </c>
      <c r="F584" t="s">
        <v>14</v>
      </c>
      <c r="G584" t="s">
        <v>17</v>
      </c>
      <c r="H584" t="s">
        <v>19</v>
      </c>
      <c r="I584">
        <v>10</v>
      </c>
      <c r="J584">
        <v>10</v>
      </c>
      <c r="K584">
        <v>10</v>
      </c>
      <c r="L584">
        <v>10</v>
      </c>
      <c r="M584">
        <v>10</v>
      </c>
      <c r="N584" t="str">
        <f t="shared" si="36"/>
        <v>Excelente</v>
      </c>
      <c r="P584" s="6" t="s">
        <v>158</v>
      </c>
      <c r="Q584" s="6" t="str">
        <f t="shared" si="39"/>
        <v>66-90</v>
      </c>
      <c r="R584" s="6" t="s">
        <v>161</v>
      </c>
    </row>
    <row r="585" spans="1:18" x14ac:dyDescent="0.25">
      <c r="A585">
        <v>41015618</v>
      </c>
      <c r="B585" s="1">
        <v>45246.431934560183</v>
      </c>
      <c r="C585" s="1">
        <v>45246.432876059713</v>
      </c>
      <c r="D585" s="1" t="str">
        <f t="shared" si="37"/>
        <v>jueves</v>
      </c>
      <c r="E585" s="1" t="str">
        <f t="shared" si="38"/>
        <v>noviembre</v>
      </c>
      <c r="F585" t="s">
        <v>14</v>
      </c>
      <c r="G585" t="s">
        <v>17</v>
      </c>
      <c r="H585" t="s">
        <v>19</v>
      </c>
      <c r="I585">
        <v>10</v>
      </c>
      <c r="J585">
        <v>10</v>
      </c>
      <c r="K585">
        <v>10</v>
      </c>
      <c r="L585">
        <v>10</v>
      </c>
      <c r="M585">
        <v>10</v>
      </c>
      <c r="N585" t="str">
        <f t="shared" ref="N585:N648" si="40">IF(M585&lt;=2, "Muy poco", IF(M585&lt;=4, "Poco", IF(M585&lt;=6, "Regular",IF(M585&lt;=8, "Bien", "Excelente"))))</f>
        <v>Excelente</v>
      </c>
      <c r="P585" s="6" t="s">
        <v>155</v>
      </c>
      <c r="Q585" s="6" t="str">
        <f t="shared" si="39"/>
        <v>41-65</v>
      </c>
      <c r="R585" s="6" t="s">
        <v>160</v>
      </c>
    </row>
    <row r="586" spans="1:18" x14ac:dyDescent="0.25">
      <c r="A586">
        <v>41015639</v>
      </c>
      <c r="B586" s="1">
        <v>45246.432876469909</v>
      </c>
      <c r="C586" s="1">
        <v>45246.43337211779</v>
      </c>
      <c r="D586" s="1" t="str">
        <f t="shared" si="37"/>
        <v>jueves</v>
      </c>
      <c r="E586" s="1" t="str">
        <f t="shared" si="38"/>
        <v>noviembre</v>
      </c>
      <c r="F586" t="s">
        <v>14</v>
      </c>
      <c r="G586" t="s">
        <v>17</v>
      </c>
      <c r="H586" t="s">
        <v>19</v>
      </c>
      <c r="I586">
        <v>9</v>
      </c>
      <c r="J586">
        <v>10</v>
      </c>
      <c r="K586">
        <v>9</v>
      </c>
      <c r="L586">
        <v>10</v>
      </c>
      <c r="M586">
        <v>10</v>
      </c>
      <c r="N586" t="str">
        <f t="shared" si="40"/>
        <v>Excelente</v>
      </c>
      <c r="P586" s="6" t="s">
        <v>158</v>
      </c>
      <c r="Q586" s="6" t="str">
        <f t="shared" si="39"/>
        <v>66-90</v>
      </c>
      <c r="R586" s="6" t="s">
        <v>161</v>
      </c>
    </row>
    <row r="587" spans="1:18" x14ac:dyDescent="0.25">
      <c r="A587">
        <v>41015652</v>
      </c>
      <c r="B587" s="1">
        <v>45246.433372546293</v>
      </c>
      <c r="C587" s="1">
        <v>45246.434001585301</v>
      </c>
      <c r="D587" s="1" t="str">
        <f t="shared" si="37"/>
        <v>jueves</v>
      </c>
      <c r="E587" s="1" t="str">
        <f t="shared" si="38"/>
        <v>noviembre</v>
      </c>
      <c r="F587" t="s">
        <v>14</v>
      </c>
      <c r="G587" t="s">
        <v>17</v>
      </c>
      <c r="H587" t="s">
        <v>19</v>
      </c>
      <c r="I587">
        <v>10</v>
      </c>
      <c r="J587">
        <v>8</v>
      </c>
      <c r="K587">
        <v>10</v>
      </c>
      <c r="L587">
        <v>10</v>
      </c>
      <c r="M587">
        <v>10</v>
      </c>
      <c r="N587" t="str">
        <f t="shared" si="40"/>
        <v>Excelente</v>
      </c>
      <c r="P587" s="6" t="s">
        <v>155</v>
      </c>
      <c r="Q587" s="6" t="str">
        <f t="shared" si="39"/>
        <v>41-65</v>
      </c>
      <c r="R587" s="6" t="s">
        <v>161</v>
      </c>
    </row>
    <row r="588" spans="1:18" x14ac:dyDescent="0.25">
      <c r="A588">
        <v>41015667</v>
      </c>
      <c r="B588" s="1">
        <v>45246.434001990739</v>
      </c>
      <c r="C588" s="1">
        <v>45246.434651956311</v>
      </c>
      <c r="D588" s="1" t="str">
        <f t="shared" si="37"/>
        <v>jueves</v>
      </c>
      <c r="E588" s="1" t="str">
        <f t="shared" si="38"/>
        <v>noviembre</v>
      </c>
      <c r="F588" t="s">
        <v>14</v>
      </c>
      <c r="G588" t="s">
        <v>17</v>
      </c>
      <c r="H588" t="s">
        <v>19</v>
      </c>
      <c r="I588">
        <v>10</v>
      </c>
      <c r="J588">
        <v>10</v>
      </c>
      <c r="K588">
        <v>10</v>
      </c>
      <c r="L588">
        <v>10</v>
      </c>
      <c r="M588">
        <v>10</v>
      </c>
      <c r="N588" t="str">
        <f t="shared" si="40"/>
        <v>Excelente</v>
      </c>
      <c r="P588" s="6" t="s">
        <v>155</v>
      </c>
      <c r="Q588" s="6" t="str">
        <f t="shared" si="39"/>
        <v>41-65</v>
      </c>
      <c r="R588" s="6" t="s">
        <v>161</v>
      </c>
    </row>
    <row r="589" spans="1:18" x14ac:dyDescent="0.25">
      <c r="A589">
        <v>41015684</v>
      </c>
      <c r="B589" s="1">
        <v>45246.434652384261</v>
      </c>
      <c r="C589" s="1">
        <v>45246.435442767113</v>
      </c>
      <c r="D589" s="1" t="str">
        <f t="shared" si="37"/>
        <v>jueves</v>
      </c>
      <c r="E589" s="1" t="str">
        <f t="shared" si="38"/>
        <v>noviembre</v>
      </c>
      <c r="F589" t="s">
        <v>14</v>
      </c>
      <c r="G589" t="s">
        <v>17</v>
      </c>
      <c r="H589" t="s">
        <v>19</v>
      </c>
      <c r="I589">
        <v>10</v>
      </c>
      <c r="J589">
        <v>10</v>
      </c>
      <c r="K589">
        <v>10</v>
      </c>
      <c r="L589">
        <v>10</v>
      </c>
      <c r="M589">
        <v>10</v>
      </c>
      <c r="N589" t="str">
        <f t="shared" si="40"/>
        <v>Excelente</v>
      </c>
      <c r="P589" s="6" t="s">
        <v>155</v>
      </c>
      <c r="Q589" s="6" t="str">
        <f t="shared" si="39"/>
        <v>41-65</v>
      </c>
      <c r="R589" s="6" t="s">
        <v>160</v>
      </c>
    </row>
    <row r="590" spans="1:18" x14ac:dyDescent="0.25">
      <c r="A590">
        <v>41015704</v>
      </c>
      <c r="B590" s="1">
        <v>45246.435443206021</v>
      </c>
      <c r="C590" s="1">
        <v>45246.435891087967</v>
      </c>
      <c r="D590" s="1" t="str">
        <f t="shared" si="37"/>
        <v>jueves</v>
      </c>
      <c r="E590" s="1" t="str">
        <f t="shared" si="38"/>
        <v>noviembre</v>
      </c>
      <c r="F590" t="s">
        <v>14</v>
      </c>
      <c r="G590" t="s">
        <v>17</v>
      </c>
      <c r="H590" t="s">
        <v>19</v>
      </c>
      <c r="I590">
        <v>10</v>
      </c>
      <c r="J590">
        <v>10</v>
      </c>
      <c r="K590">
        <v>10</v>
      </c>
      <c r="L590">
        <v>10</v>
      </c>
      <c r="M590">
        <v>10</v>
      </c>
      <c r="N590" t="str">
        <f t="shared" si="40"/>
        <v>Excelente</v>
      </c>
      <c r="P590" s="6" t="s">
        <v>155</v>
      </c>
      <c r="Q590" s="6" t="str">
        <f t="shared" si="39"/>
        <v>41-65</v>
      </c>
      <c r="R590" s="6" t="s">
        <v>160</v>
      </c>
    </row>
    <row r="591" spans="1:18" x14ac:dyDescent="0.25">
      <c r="A591">
        <v>41015711</v>
      </c>
      <c r="B591" s="1">
        <v>45246.435898240743</v>
      </c>
      <c r="C591" s="1">
        <v>45246.43630983714</v>
      </c>
      <c r="D591" s="1" t="str">
        <f t="shared" si="37"/>
        <v>jueves</v>
      </c>
      <c r="E591" s="1" t="str">
        <f t="shared" si="38"/>
        <v>noviembre</v>
      </c>
      <c r="F591" t="s">
        <v>14</v>
      </c>
      <c r="G591" t="s">
        <v>17</v>
      </c>
      <c r="H591" t="s">
        <v>19</v>
      </c>
      <c r="I591">
        <v>10</v>
      </c>
      <c r="J591">
        <v>10</v>
      </c>
      <c r="K591">
        <v>10</v>
      </c>
      <c r="L591">
        <v>10</v>
      </c>
      <c r="M591">
        <v>10</v>
      </c>
      <c r="N591" t="str">
        <f t="shared" si="40"/>
        <v>Excelente</v>
      </c>
      <c r="P591" s="6" t="s">
        <v>155</v>
      </c>
      <c r="Q591" s="6" t="str">
        <f t="shared" si="39"/>
        <v>41-65</v>
      </c>
      <c r="R591" s="6" t="s">
        <v>160</v>
      </c>
    </row>
    <row r="592" spans="1:18" x14ac:dyDescent="0.25">
      <c r="A592">
        <v>41015728</v>
      </c>
      <c r="B592" s="1">
        <v>45246.436310266203</v>
      </c>
      <c r="C592" s="1">
        <v>45246.437077830968</v>
      </c>
      <c r="D592" s="1" t="str">
        <f t="shared" si="37"/>
        <v>jueves</v>
      </c>
      <c r="E592" s="1" t="str">
        <f t="shared" si="38"/>
        <v>noviembre</v>
      </c>
      <c r="F592" t="s">
        <v>14</v>
      </c>
      <c r="G592" t="s">
        <v>17</v>
      </c>
      <c r="H592" t="s">
        <v>19</v>
      </c>
      <c r="I592">
        <v>10</v>
      </c>
      <c r="J592">
        <v>10</v>
      </c>
      <c r="K592">
        <v>10</v>
      </c>
      <c r="L592">
        <v>10</v>
      </c>
      <c r="M592">
        <v>10</v>
      </c>
      <c r="N592" t="str">
        <f t="shared" si="40"/>
        <v>Excelente</v>
      </c>
      <c r="P592" s="6" t="s">
        <v>155</v>
      </c>
      <c r="Q592" s="6" t="str">
        <f t="shared" si="39"/>
        <v>41-65</v>
      </c>
      <c r="R592" s="6" t="s">
        <v>160</v>
      </c>
    </row>
    <row r="593" spans="1:18" x14ac:dyDescent="0.25">
      <c r="A593">
        <v>41015743</v>
      </c>
      <c r="B593" s="1">
        <v>45246.437078171293</v>
      </c>
      <c r="C593" s="1">
        <v>45246.437659784067</v>
      </c>
      <c r="D593" s="1" t="str">
        <f t="shared" si="37"/>
        <v>jueves</v>
      </c>
      <c r="E593" s="1" t="str">
        <f t="shared" si="38"/>
        <v>noviembre</v>
      </c>
      <c r="F593" t="s">
        <v>14</v>
      </c>
      <c r="G593" t="s">
        <v>17</v>
      </c>
      <c r="H593" t="s">
        <v>19</v>
      </c>
      <c r="I593">
        <v>10</v>
      </c>
      <c r="J593">
        <v>10</v>
      </c>
      <c r="K593">
        <v>10</v>
      </c>
      <c r="L593">
        <v>9</v>
      </c>
      <c r="M593">
        <v>10</v>
      </c>
      <c r="N593" t="str">
        <f t="shared" si="40"/>
        <v>Excelente</v>
      </c>
      <c r="P593" s="6" t="s">
        <v>158</v>
      </c>
      <c r="Q593" s="6" t="str">
        <f t="shared" si="39"/>
        <v>66-90</v>
      </c>
      <c r="R593" s="6" t="s">
        <v>160</v>
      </c>
    </row>
    <row r="594" spans="1:18" x14ac:dyDescent="0.25">
      <c r="A594">
        <v>41015753</v>
      </c>
      <c r="B594" s="1">
        <v>45246.437660115742</v>
      </c>
      <c r="C594" s="1">
        <v>45246.438092619188</v>
      </c>
      <c r="D594" s="1" t="str">
        <f t="shared" si="37"/>
        <v>jueves</v>
      </c>
      <c r="E594" s="1" t="str">
        <f t="shared" si="38"/>
        <v>noviembre</v>
      </c>
      <c r="F594" t="s">
        <v>14</v>
      </c>
      <c r="G594" t="s">
        <v>17</v>
      </c>
      <c r="H594" t="s">
        <v>19</v>
      </c>
      <c r="I594">
        <v>10</v>
      </c>
      <c r="J594">
        <v>10</v>
      </c>
      <c r="K594">
        <v>10</v>
      </c>
      <c r="L594">
        <v>10</v>
      </c>
      <c r="M594">
        <v>10</v>
      </c>
      <c r="N594" t="str">
        <f t="shared" si="40"/>
        <v>Excelente</v>
      </c>
      <c r="P594" s="6" t="s">
        <v>155</v>
      </c>
      <c r="Q594" s="6" t="str">
        <f t="shared" si="39"/>
        <v>41-65</v>
      </c>
      <c r="R594" s="6" t="s">
        <v>161</v>
      </c>
    </row>
    <row r="595" spans="1:18" x14ac:dyDescent="0.25">
      <c r="A595">
        <v>41015764</v>
      </c>
      <c r="B595" s="1">
        <v>45246.438093055564</v>
      </c>
      <c r="C595" s="1">
        <v>45246.438654428828</v>
      </c>
      <c r="D595" s="1" t="str">
        <f t="shared" si="37"/>
        <v>jueves</v>
      </c>
      <c r="E595" s="1" t="str">
        <f t="shared" si="38"/>
        <v>noviembre</v>
      </c>
      <c r="F595" t="s">
        <v>14</v>
      </c>
      <c r="G595" t="s">
        <v>17</v>
      </c>
      <c r="H595" t="s">
        <v>19</v>
      </c>
      <c r="I595">
        <v>10</v>
      </c>
      <c r="J595">
        <v>10</v>
      </c>
      <c r="K595">
        <v>10</v>
      </c>
      <c r="L595">
        <v>10</v>
      </c>
      <c r="M595">
        <v>10</v>
      </c>
      <c r="N595" t="str">
        <f t="shared" si="40"/>
        <v>Excelente</v>
      </c>
      <c r="P595" s="6" t="s">
        <v>157</v>
      </c>
      <c r="Q595" s="6" t="str">
        <f t="shared" si="39"/>
        <v>26-40</v>
      </c>
      <c r="R595" s="6" t="s">
        <v>166</v>
      </c>
    </row>
    <row r="596" spans="1:18" x14ac:dyDescent="0.25">
      <c r="A596">
        <v>41015778</v>
      </c>
      <c r="B596" s="1">
        <v>45246.438654872683</v>
      </c>
      <c r="C596" s="1">
        <v>45246.439407268379</v>
      </c>
      <c r="D596" s="1" t="str">
        <f t="shared" si="37"/>
        <v>jueves</v>
      </c>
      <c r="E596" s="1" t="str">
        <f t="shared" si="38"/>
        <v>noviembre</v>
      </c>
      <c r="F596" t="s">
        <v>14</v>
      </c>
      <c r="G596" t="s">
        <v>17</v>
      </c>
      <c r="H596" t="s">
        <v>19</v>
      </c>
      <c r="I596">
        <v>9</v>
      </c>
      <c r="J596">
        <v>8</v>
      </c>
      <c r="K596">
        <v>9</v>
      </c>
      <c r="L596">
        <v>8</v>
      </c>
      <c r="M596">
        <v>8</v>
      </c>
      <c r="N596" t="str">
        <f t="shared" si="40"/>
        <v>Bien</v>
      </c>
      <c r="P596" s="6" t="s">
        <v>155</v>
      </c>
      <c r="Q596" s="6" t="str">
        <f t="shared" si="39"/>
        <v>41-65</v>
      </c>
      <c r="R596" s="6" t="s">
        <v>160</v>
      </c>
    </row>
    <row r="597" spans="1:18" x14ac:dyDescent="0.25">
      <c r="A597">
        <v>41015790</v>
      </c>
      <c r="B597" s="1">
        <v>45246.439407708327</v>
      </c>
      <c r="C597" s="1">
        <v>45246.439975652269</v>
      </c>
      <c r="D597" s="1" t="str">
        <f t="shared" si="37"/>
        <v>jueves</v>
      </c>
      <c r="E597" s="1" t="str">
        <f t="shared" si="38"/>
        <v>noviembre</v>
      </c>
      <c r="F597" t="s">
        <v>14</v>
      </c>
      <c r="G597" t="s">
        <v>17</v>
      </c>
      <c r="H597" t="s">
        <v>19</v>
      </c>
      <c r="I597">
        <v>9</v>
      </c>
      <c r="J597">
        <v>10</v>
      </c>
      <c r="K597">
        <v>10</v>
      </c>
      <c r="L597">
        <v>9</v>
      </c>
      <c r="M597">
        <v>10</v>
      </c>
      <c r="N597" t="str">
        <f t="shared" si="40"/>
        <v>Excelente</v>
      </c>
      <c r="P597" s="6" t="s">
        <v>156</v>
      </c>
      <c r="Q597" s="6" t="str">
        <f t="shared" si="39"/>
        <v>19-25</v>
      </c>
      <c r="R597" s="6" t="s">
        <v>160</v>
      </c>
    </row>
    <row r="598" spans="1:18" x14ac:dyDescent="0.25">
      <c r="A598">
        <v>41015798</v>
      </c>
      <c r="B598" s="1">
        <v>45246.439976099537</v>
      </c>
      <c r="C598" s="1">
        <v>45246.440718670478</v>
      </c>
      <c r="D598" s="1" t="str">
        <f t="shared" si="37"/>
        <v>jueves</v>
      </c>
      <c r="E598" s="1" t="str">
        <f t="shared" si="38"/>
        <v>noviembre</v>
      </c>
      <c r="F598" t="s">
        <v>14</v>
      </c>
      <c r="G598" t="s">
        <v>17</v>
      </c>
      <c r="H598" t="s">
        <v>19</v>
      </c>
      <c r="I598">
        <v>10</v>
      </c>
      <c r="J598">
        <v>10</v>
      </c>
      <c r="K598">
        <v>10</v>
      </c>
      <c r="L598">
        <v>8</v>
      </c>
      <c r="M598">
        <v>8</v>
      </c>
      <c r="N598" t="str">
        <f t="shared" si="40"/>
        <v>Bien</v>
      </c>
      <c r="P598" s="6" t="s">
        <v>158</v>
      </c>
      <c r="Q598" s="6" t="str">
        <f t="shared" si="39"/>
        <v>66-90</v>
      </c>
      <c r="R598" s="6" t="s">
        <v>160</v>
      </c>
    </row>
    <row r="599" spans="1:18" x14ac:dyDescent="0.25">
      <c r="A599">
        <v>41015803</v>
      </c>
      <c r="B599" s="1">
        <v>45246.440719224527</v>
      </c>
      <c r="C599" s="1">
        <v>45246.441278228878</v>
      </c>
      <c r="D599" s="1" t="str">
        <f t="shared" si="37"/>
        <v>jueves</v>
      </c>
      <c r="E599" s="1" t="str">
        <f t="shared" si="38"/>
        <v>noviembre</v>
      </c>
      <c r="F599" t="s">
        <v>14</v>
      </c>
      <c r="G599" t="s">
        <v>17</v>
      </c>
      <c r="H599" t="s">
        <v>19</v>
      </c>
      <c r="I599">
        <v>10</v>
      </c>
      <c r="J599">
        <v>10</v>
      </c>
      <c r="K599">
        <v>10</v>
      </c>
      <c r="L599">
        <v>10</v>
      </c>
      <c r="M599">
        <v>10</v>
      </c>
      <c r="N599" t="str">
        <f t="shared" si="40"/>
        <v>Excelente</v>
      </c>
      <c r="P599" s="6" t="s">
        <v>155</v>
      </c>
      <c r="Q599" s="6" t="str">
        <f t="shared" si="39"/>
        <v>41-65</v>
      </c>
      <c r="R599" s="6" t="s">
        <v>160</v>
      </c>
    </row>
    <row r="600" spans="1:18" x14ac:dyDescent="0.25">
      <c r="A600">
        <v>41015814</v>
      </c>
      <c r="B600" s="1">
        <v>45246.441278668979</v>
      </c>
      <c r="C600" s="1">
        <v>45246.441899797341</v>
      </c>
      <c r="D600" s="1" t="str">
        <f t="shared" si="37"/>
        <v>jueves</v>
      </c>
      <c r="E600" s="1" t="str">
        <f t="shared" si="38"/>
        <v>noviembre</v>
      </c>
      <c r="F600" t="s">
        <v>14</v>
      </c>
      <c r="G600" t="s">
        <v>17</v>
      </c>
      <c r="H600" t="s">
        <v>19</v>
      </c>
      <c r="I600">
        <v>9</v>
      </c>
      <c r="J600">
        <v>9</v>
      </c>
      <c r="K600">
        <v>8</v>
      </c>
      <c r="L600">
        <v>8</v>
      </c>
      <c r="M600">
        <v>8</v>
      </c>
      <c r="N600" t="str">
        <f t="shared" si="40"/>
        <v>Bien</v>
      </c>
      <c r="P600" s="6" t="s">
        <v>155</v>
      </c>
      <c r="Q600" s="6" t="str">
        <f t="shared" si="39"/>
        <v>41-65</v>
      </c>
      <c r="R600" s="6" t="s">
        <v>160</v>
      </c>
    </row>
    <row r="601" spans="1:18" x14ac:dyDescent="0.25">
      <c r="A601">
        <v>41015816</v>
      </c>
      <c r="B601" s="1">
        <v>45246.441900231483</v>
      </c>
      <c r="C601" s="1">
        <v>45246.442449610593</v>
      </c>
      <c r="D601" s="1" t="str">
        <f t="shared" si="37"/>
        <v>jueves</v>
      </c>
      <c r="E601" s="1" t="str">
        <f t="shared" si="38"/>
        <v>noviembre</v>
      </c>
      <c r="F601" t="s">
        <v>14</v>
      </c>
      <c r="G601" t="s">
        <v>17</v>
      </c>
      <c r="H601" t="s">
        <v>19</v>
      </c>
      <c r="I601">
        <v>10</v>
      </c>
      <c r="J601">
        <v>10</v>
      </c>
      <c r="K601">
        <v>10</v>
      </c>
      <c r="L601">
        <v>10</v>
      </c>
      <c r="M601">
        <v>10</v>
      </c>
      <c r="N601" t="str">
        <f t="shared" si="40"/>
        <v>Excelente</v>
      </c>
      <c r="P601" s="6" t="s">
        <v>155</v>
      </c>
      <c r="Q601" s="6" t="str">
        <f t="shared" si="39"/>
        <v>41-65</v>
      </c>
      <c r="R601" s="6" t="s">
        <v>160</v>
      </c>
    </row>
    <row r="602" spans="1:18" x14ac:dyDescent="0.25">
      <c r="A602">
        <v>41015824</v>
      </c>
      <c r="B602" s="1">
        <v>45246.442450034723</v>
      </c>
      <c r="C602" s="1">
        <v>45246.442990467607</v>
      </c>
      <c r="D602" s="1" t="str">
        <f t="shared" si="37"/>
        <v>jueves</v>
      </c>
      <c r="E602" s="1" t="str">
        <f t="shared" si="38"/>
        <v>noviembre</v>
      </c>
      <c r="F602" t="s">
        <v>14</v>
      </c>
      <c r="G602" t="s">
        <v>17</v>
      </c>
      <c r="H602" t="s">
        <v>19</v>
      </c>
      <c r="I602">
        <v>10</v>
      </c>
      <c r="J602">
        <v>10</v>
      </c>
      <c r="K602">
        <v>10</v>
      </c>
      <c r="L602">
        <v>9</v>
      </c>
      <c r="M602">
        <v>10</v>
      </c>
      <c r="N602" t="str">
        <f t="shared" si="40"/>
        <v>Excelente</v>
      </c>
      <c r="P602" s="6" t="s">
        <v>155</v>
      </c>
      <c r="Q602" s="6" t="str">
        <f t="shared" si="39"/>
        <v>41-65</v>
      </c>
      <c r="R602" s="6" t="s">
        <v>160</v>
      </c>
    </row>
    <row r="603" spans="1:18" x14ac:dyDescent="0.25">
      <c r="A603">
        <v>41015831</v>
      </c>
      <c r="B603" s="1">
        <v>45246.442990902768</v>
      </c>
      <c r="C603" s="1">
        <v>45246.443459802453</v>
      </c>
      <c r="D603" s="1" t="str">
        <f t="shared" si="37"/>
        <v>jueves</v>
      </c>
      <c r="E603" s="1" t="str">
        <f t="shared" si="38"/>
        <v>noviembre</v>
      </c>
      <c r="F603" t="s">
        <v>14</v>
      </c>
      <c r="G603" t="s">
        <v>17</v>
      </c>
      <c r="H603" t="s">
        <v>19</v>
      </c>
      <c r="I603">
        <v>7</v>
      </c>
      <c r="J603">
        <v>9</v>
      </c>
      <c r="K603">
        <v>9</v>
      </c>
      <c r="L603">
        <v>8</v>
      </c>
      <c r="M603">
        <v>8</v>
      </c>
      <c r="N603" t="str">
        <f t="shared" si="40"/>
        <v>Bien</v>
      </c>
      <c r="P603" s="6" t="s">
        <v>155</v>
      </c>
      <c r="Q603" s="6" t="str">
        <f t="shared" si="39"/>
        <v>41-65</v>
      </c>
      <c r="R603" s="6" t="s">
        <v>160</v>
      </c>
    </row>
    <row r="604" spans="1:18" x14ac:dyDescent="0.25">
      <c r="A604">
        <v>41015838</v>
      </c>
      <c r="B604" s="1">
        <v>45246.44346023148</v>
      </c>
      <c r="C604" s="1">
        <v>45246.44391201641</v>
      </c>
      <c r="D604" s="1" t="str">
        <f t="shared" si="37"/>
        <v>jueves</v>
      </c>
      <c r="E604" s="1" t="str">
        <f t="shared" si="38"/>
        <v>noviembre</v>
      </c>
      <c r="F604" t="s">
        <v>14</v>
      </c>
      <c r="G604" t="s">
        <v>17</v>
      </c>
      <c r="H604" t="s">
        <v>19</v>
      </c>
      <c r="I604">
        <v>10</v>
      </c>
      <c r="J604">
        <v>10</v>
      </c>
      <c r="K604">
        <v>10</v>
      </c>
      <c r="L604">
        <v>10</v>
      </c>
      <c r="M604">
        <v>10</v>
      </c>
      <c r="N604" t="str">
        <f t="shared" si="40"/>
        <v>Excelente</v>
      </c>
      <c r="P604" s="6" t="s">
        <v>158</v>
      </c>
      <c r="Q604" s="6" t="str">
        <f t="shared" si="39"/>
        <v>66-90</v>
      </c>
      <c r="R604" s="6" t="s">
        <v>161</v>
      </c>
    </row>
    <row r="605" spans="1:18" x14ac:dyDescent="0.25">
      <c r="A605">
        <v>41015843</v>
      </c>
      <c r="B605" s="1">
        <v>45246.443912465278</v>
      </c>
      <c r="C605" s="1">
        <v>45246.445047082409</v>
      </c>
      <c r="D605" s="1" t="str">
        <f t="shared" si="37"/>
        <v>jueves</v>
      </c>
      <c r="E605" s="1" t="str">
        <f t="shared" si="38"/>
        <v>noviembre</v>
      </c>
      <c r="F605" t="s">
        <v>14</v>
      </c>
      <c r="G605" t="s">
        <v>17</v>
      </c>
      <c r="H605" t="s">
        <v>19</v>
      </c>
      <c r="I605">
        <v>10</v>
      </c>
      <c r="J605">
        <v>10</v>
      </c>
      <c r="K605">
        <v>10</v>
      </c>
      <c r="L605">
        <v>10</v>
      </c>
      <c r="M605">
        <v>10</v>
      </c>
      <c r="N605" t="str">
        <f t="shared" si="40"/>
        <v>Excelente</v>
      </c>
      <c r="P605" s="6" t="s">
        <v>155</v>
      </c>
      <c r="Q605" s="6" t="str">
        <f t="shared" si="39"/>
        <v>41-65</v>
      </c>
      <c r="R605" s="6" t="s">
        <v>160</v>
      </c>
    </row>
    <row r="606" spans="1:18" x14ac:dyDescent="0.25">
      <c r="A606">
        <v>41015853</v>
      </c>
      <c r="B606" s="1">
        <v>45246.445047499998</v>
      </c>
      <c r="C606" s="1">
        <v>45246.445573650381</v>
      </c>
      <c r="D606" s="1" t="str">
        <f t="shared" si="37"/>
        <v>jueves</v>
      </c>
      <c r="E606" s="1" t="str">
        <f t="shared" si="38"/>
        <v>noviembre</v>
      </c>
      <c r="F606" t="s">
        <v>14</v>
      </c>
      <c r="G606" t="s">
        <v>17</v>
      </c>
      <c r="H606" t="s">
        <v>19</v>
      </c>
      <c r="I606">
        <v>9</v>
      </c>
      <c r="J606">
        <v>9</v>
      </c>
      <c r="K606">
        <v>9</v>
      </c>
      <c r="L606">
        <v>9</v>
      </c>
      <c r="M606">
        <v>9</v>
      </c>
      <c r="N606" t="str">
        <f t="shared" si="40"/>
        <v>Excelente</v>
      </c>
      <c r="P606" s="6" t="s">
        <v>155</v>
      </c>
      <c r="Q606" s="6" t="str">
        <f t="shared" si="39"/>
        <v>41-65</v>
      </c>
      <c r="R606" s="6" t="s">
        <v>160</v>
      </c>
    </row>
    <row r="607" spans="1:18" x14ac:dyDescent="0.25">
      <c r="A607">
        <v>41015854</v>
      </c>
      <c r="B607" s="1">
        <v>45246.445574050929</v>
      </c>
      <c r="C607" s="1">
        <v>45246.446094336527</v>
      </c>
      <c r="D607" s="1" t="str">
        <f t="shared" si="37"/>
        <v>jueves</v>
      </c>
      <c r="E607" s="1" t="str">
        <f t="shared" si="38"/>
        <v>noviembre</v>
      </c>
      <c r="F607" t="s">
        <v>14</v>
      </c>
      <c r="G607" t="s">
        <v>17</v>
      </c>
      <c r="H607" t="s">
        <v>19</v>
      </c>
      <c r="I607">
        <v>10</v>
      </c>
      <c r="J607">
        <v>10</v>
      </c>
      <c r="K607">
        <v>10</v>
      </c>
      <c r="L607">
        <v>10</v>
      </c>
      <c r="M607">
        <v>10</v>
      </c>
      <c r="N607" t="str">
        <f t="shared" si="40"/>
        <v>Excelente</v>
      </c>
      <c r="P607" s="6" t="s">
        <v>155</v>
      </c>
      <c r="Q607" s="6" t="str">
        <f t="shared" si="39"/>
        <v>41-65</v>
      </c>
      <c r="R607" s="6" t="s">
        <v>160</v>
      </c>
    </row>
    <row r="608" spans="1:18" x14ac:dyDescent="0.25">
      <c r="A608">
        <v>41015858</v>
      </c>
      <c r="B608" s="1">
        <v>45246.446094791667</v>
      </c>
      <c r="C608" s="1">
        <v>45246.44651627689</v>
      </c>
      <c r="D608" s="1" t="str">
        <f t="shared" si="37"/>
        <v>jueves</v>
      </c>
      <c r="E608" s="1" t="str">
        <f t="shared" si="38"/>
        <v>noviembre</v>
      </c>
      <c r="F608" t="s">
        <v>14</v>
      </c>
      <c r="G608" t="s">
        <v>17</v>
      </c>
      <c r="H608" t="s">
        <v>19</v>
      </c>
      <c r="I608">
        <v>10</v>
      </c>
      <c r="J608">
        <v>10</v>
      </c>
      <c r="K608">
        <v>10</v>
      </c>
      <c r="L608">
        <v>10</v>
      </c>
      <c r="M608">
        <v>10</v>
      </c>
      <c r="N608" t="str">
        <f t="shared" si="40"/>
        <v>Excelente</v>
      </c>
      <c r="P608" s="6" t="s">
        <v>159</v>
      </c>
      <c r="Q608" s="6" t="str">
        <f t="shared" si="39"/>
        <v>0-18</v>
      </c>
      <c r="R608" s="6" t="s">
        <v>160</v>
      </c>
    </row>
    <row r="609" spans="1:18" x14ac:dyDescent="0.25">
      <c r="A609">
        <v>41015860</v>
      </c>
      <c r="B609" s="1">
        <v>45246.446516678239</v>
      </c>
      <c r="C609" s="1">
        <v>45246.44700224905</v>
      </c>
      <c r="D609" s="1" t="str">
        <f t="shared" si="37"/>
        <v>jueves</v>
      </c>
      <c r="E609" s="1" t="str">
        <f t="shared" si="38"/>
        <v>noviembre</v>
      </c>
      <c r="F609" t="s">
        <v>14</v>
      </c>
      <c r="G609" t="s">
        <v>17</v>
      </c>
      <c r="H609" t="s">
        <v>19</v>
      </c>
      <c r="I609">
        <v>9</v>
      </c>
      <c r="J609">
        <v>9</v>
      </c>
      <c r="K609">
        <v>9</v>
      </c>
      <c r="L609">
        <v>10</v>
      </c>
      <c r="M609">
        <v>10</v>
      </c>
      <c r="N609" t="str">
        <f t="shared" si="40"/>
        <v>Excelente</v>
      </c>
      <c r="P609" s="6" t="s">
        <v>155</v>
      </c>
      <c r="Q609" s="6" t="str">
        <f t="shared" si="39"/>
        <v>41-65</v>
      </c>
      <c r="R609" s="6" t="s">
        <v>160</v>
      </c>
    </row>
    <row r="610" spans="1:18" x14ac:dyDescent="0.25">
      <c r="A610">
        <v>41015865</v>
      </c>
      <c r="B610" s="1">
        <v>45246.447002534733</v>
      </c>
      <c r="C610" s="1">
        <v>45246.447801832677</v>
      </c>
      <c r="D610" s="1" t="str">
        <f t="shared" si="37"/>
        <v>jueves</v>
      </c>
      <c r="E610" s="1" t="str">
        <f t="shared" si="38"/>
        <v>noviembre</v>
      </c>
      <c r="F610" t="s">
        <v>14</v>
      </c>
      <c r="G610" t="s">
        <v>17</v>
      </c>
      <c r="H610" t="s">
        <v>19</v>
      </c>
      <c r="I610">
        <v>10</v>
      </c>
      <c r="J610">
        <v>10</v>
      </c>
      <c r="K610">
        <v>10</v>
      </c>
      <c r="L610">
        <v>9</v>
      </c>
      <c r="M610">
        <v>9</v>
      </c>
      <c r="N610" t="str">
        <f t="shared" si="40"/>
        <v>Excelente</v>
      </c>
      <c r="P610" s="6" t="s">
        <v>155</v>
      </c>
      <c r="Q610" s="6" t="str">
        <f t="shared" si="39"/>
        <v>41-65</v>
      </c>
      <c r="R610" s="6" t="s">
        <v>160</v>
      </c>
    </row>
    <row r="611" spans="1:18" x14ac:dyDescent="0.25">
      <c r="A611">
        <v>41015871</v>
      </c>
      <c r="B611" s="1">
        <v>45246.44780224537</v>
      </c>
      <c r="C611" s="1">
        <v>45246.451016749073</v>
      </c>
      <c r="D611" s="1" t="str">
        <f t="shared" si="37"/>
        <v>jueves</v>
      </c>
      <c r="E611" s="1" t="str">
        <f t="shared" si="38"/>
        <v>noviembre</v>
      </c>
      <c r="F611" t="s">
        <v>14</v>
      </c>
      <c r="G611" t="s">
        <v>17</v>
      </c>
      <c r="H611" t="s">
        <v>19</v>
      </c>
      <c r="I611">
        <v>7</v>
      </c>
      <c r="J611">
        <v>10</v>
      </c>
      <c r="K611">
        <v>10</v>
      </c>
      <c r="L611">
        <v>9</v>
      </c>
      <c r="M611">
        <v>10</v>
      </c>
      <c r="N611" t="str">
        <f t="shared" si="40"/>
        <v>Excelente</v>
      </c>
      <c r="O611" t="s">
        <v>46</v>
      </c>
      <c r="P611" s="6" t="s">
        <v>155</v>
      </c>
      <c r="Q611" s="6" t="str">
        <f t="shared" si="39"/>
        <v>41-65</v>
      </c>
      <c r="R611" s="6" t="s">
        <v>161</v>
      </c>
    </row>
    <row r="612" spans="1:18" x14ac:dyDescent="0.25">
      <c r="A612">
        <v>41015882</v>
      </c>
      <c r="B612" s="1">
        <v>45246.451017106483</v>
      </c>
      <c r="C612" s="1">
        <v>45246.45171096587</v>
      </c>
      <c r="D612" s="1" t="str">
        <f t="shared" si="37"/>
        <v>jueves</v>
      </c>
      <c r="E612" s="1" t="str">
        <f t="shared" si="38"/>
        <v>noviembre</v>
      </c>
      <c r="F612" t="s">
        <v>14</v>
      </c>
      <c r="G612" t="s">
        <v>17</v>
      </c>
      <c r="H612" t="s">
        <v>19</v>
      </c>
      <c r="I612">
        <v>10</v>
      </c>
      <c r="J612">
        <v>10</v>
      </c>
      <c r="K612">
        <v>10</v>
      </c>
      <c r="L612">
        <v>10</v>
      </c>
      <c r="M612">
        <v>10</v>
      </c>
      <c r="N612" t="str">
        <f t="shared" si="40"/>
        <v>Excelente</v>
      </c>
      <c r="P612" s="6" t="s">
        <v>157</v>
      </c>
      <c r="Q612" s="6" t="str">
        <f t="shared" si="39"/>
        <v>26-40</v>
      </c>
      <c r="R612" s="6" t="s">
        <v>160</v>
      </c>
    </row>
    <row r="613" spans="1:18" x14ac:dyDescent="0.25">
      <c r="A613">
        <v>41015888</v>
      </c>
      <c r="B613" s="1">
        <v>45246.451711365742</v>
      </c>
      <c r="C613" s="1">
        <v>45246.452121779621</v>
      </c>
      <c r="D613" s="1" t="str">
        <f t="shared" si="37"/>
        <v>jueves</v>
      </c>
      <c r="E613" s="1" t="str">
        <f t="shared" si="38"/>
        <v>noviembre</v>
      </c>
      <c r="F613" t="s">
        <v>14</v>
      </c>
      <c r="G613" t="s">
        <v>17</v>
      </c>
      <c r="H613" t="s">
        <v>19</v>
      </c>
      <c r="I613">
        <v>9</v>
      </c>
      <c r="J613">
        <v>10</v>
      </c>
      <c r="K613">
        <v>9</v>
      </c>
      <c r="L613">
        <v>9</v>
      </c>
      <c r="M613">
        <v>9</v>
      </c>
      <c r="N613" t="str">
        <f t="shared" si="40"/>
        <v>Excelente</v>
      </c>
      <c r="P613" s="6" t="s">
        <v>156</v>
      </c>
      <c r="Q613" s="6" t="str">
        <f t="shared" si="39"/>
        <v>19-25</v>
      </c>
      <c r="R613" s="6" t="s">
        <v>161</v>
      </c>
    </row>
    <row r="614" spans="1:18" x14ac:dyDescent="0.25">
      <c r="A614">
        <v>41015891</v>
      </c>
      <c r="B614" s="1">
        <v>45246.452122164352</v>
      </c>
      <c r="C614" s="1">
        <v>45246.453274694883</v>
      </c>
      <c r="D614" s="1" t="str">
        <f t="shared" si="37"/>
        <v>jueves</v>
      </c>
      <c r="E614" s="1" t="str">
        <f t="shared" si="38"/>
        <v>noviembre</v>
      </c>
      <c r="F614" t="s">
        <v>14</v>
      </c>
      <c r="G614" t="s">
        <v>17</v>
      </c>
      <c r="H614" t="s">
        <v>19</v>
      </c>
      <c r="I614">
        <v>10</v>
      </c>
      <c r="J614">
        <v>5</v>
      </c>
      <c r="K614">
        <v>10</v>
      </c>
      <c r="L614">
        <v>10</v>
      </c>
      <c r="M614">
        <v>10</v>
      </c>
      <c r="N614" t="str">
        <f t="shared" si="40"/>
        <v>Excelente</v>
      </c>
      <c r="O614" t="s">
        <v>47</v>
      </c>
      <c r="P614" s="6" t="s">
        <v>157</v>
      </c>
      <c r="Q614" s="6" t="str">
        <f t="shared" si="39"/>
        <v>26-40</v>
      </c>
      <c r="R614" s="6" t="s">
        <v>160</v>
      </c>
    </row>
    <row r="615" spans="1:18" x14ac:dyDescent="0.25">
      <c r="A615">
        <v>41015901</v>
      </c>
      <c r="B615" s="1">
        <v>45246.453275150459</v>
      </c>
      <c r="C615" s="1">
        <v>45246.453683944441</v>
      </c>
      <c r="D615" s="1" t="str">
        <f t="shared" si="37"/>
        <v>jueves</v>
      </c>
      <c r="E615" s="1" t="str">
        <f t="shared" si="38"/>
        <v>noviembre</v>
      </c>
      <c r="F615" t="s">
        <v>14</v>
      </c>
      <c r="G615" t="s">
        <v>17</v>
      </c>
      <c r="H615" t="s">
        <v>19</v>
      </c>
      <c r="I615">
        <v>10</v>
      </c>
      <c r="J615">
        <v>10</v>
      </c>
      <c r="K615">
        <v>10</v>
      </c>
      <c r="L615">
        <v>10</v>
      </c>
      <c r="M615">
        <v>10</v>
      </c>
      <c r="N615" t="str">
        <f t="shared" si="40"/>
        <v>Excelente</v>
      </c>
      <c r="P615" s="6" t="s">
        <v>155</v>
      </c>
      <c r="Q615" s="6" t="str">
        <f t="shared" si="39"/>
        <v>41-65</v>
      </c>
      <c r="R615" s="6" t="s">
        <v>160</v>
      </c>
    </row>
    <row r="616" spans="1:18" x14ac:dyDescent="0.25">
      <c r="A616">
        <v>41015904</v>
      </c>
      <c r="B616" s="1">
        <v>45246.453684375003</v>
      </c>
      <c r="C616" s="1">
        <v>45246.454200003303</v>
      </c>
      <c r="D616" s="1" t="str">
        <f t="shared" si="37"/>
        <v>jueves</v>
      </c>
      <c r="E616" s="1" t="str">
        <f t="shared" si="38"/>
        <v>noviembre</v>
      </c>
      <c r="F616" t="s">
        <v>14</v>
      </c>
      <c r="G616" t="s">
        <v>17</v>
      </c>
      <c r="H616" t="s">
        <v>19</v>
      </c>
      <c r="I616">
        <v>10</v>
      </c>
      <c r="J616">
        <v>10</v>
      </c>
      <c r="K616">
        <v>10</v>
      </c>
      <c r="L616">
        <v>10</v>
      </c>
      <c r="M616">
        <v>10</v>
      </c>
      <c r="N616" t="str">
        <f t="shared" si="40"/>
        <v>Excelente</v>
      </c>
      <c r="P616" s="6" t="s">
        <v>155</v>
      </c>
      <c r="Q616" s="6" t="str">
        <f t="shared" si="39"/>
        <v>41-65</v>
      </c>
      <c r="R616" s="6" t="s">
        <v>160</v>
      </c>
    </row>
    <row r="617" spans="1:18" x14ac:dyDescent="0.25">
      <c r="A617">
        <v>41015913</v>
      </c>
      <c r="B617" s="1">
        <v>45246.454200509259</v>
      </c>
      <c r="C617" s="1">
        <v>45246.455599512919</v>
      </c>
      <c r="D617" s="1" t="str">
        <f t="shared" si="37"/>
        <v>jueves</v>
      </c>
      <c r="E617" s="1" t="str">
        <f t="shared" si="38"/>
        <v>noviembre</v>
      </c>
      <c r="F617" t="s">
        <v>14</v>
      </c>
      <c r="G617" t="s">
        <v>17</v>
      </c>
      <c r="H617" t="s">
        <v>19</v>
      </c>
      <c r="I617">
        <v>8</v>
      </c>
      <c r="J617">
        <v>7</v>
      </c>
      <c r="K617">
        <v>9</v>
      </c>
      <c r="L617">
        <v>8</v>
      </c>
      <c r="M617">
        <v>8</v>
      </c>
      <c r="N617" t="str">
        <f t="shared" si="40"/>
        <v>Bien</v>
      </c>
      <c r="O617" t="s">
        <v>48</v>
      </c>
      <c r="P617" s="6" t="s">
        <v>158</v>
      </c>
      <c r="Q617" s="6" t="str">
        <f t="shared" si="39"/>
        <v>66-90</v>
      </c>
      <c r="R617" s="6" t="s">
        <v>161</v>
      </c>
    </row>
    <row r="618" spans="1:18" x14ac:dyDescent="0.25">
      <c r="A618">
        <v>41015928</v>
      </c>
      <c r="B618" s="1">
        <v>45246.455599988432</v>
      </c>
      <c r="C618" s="1">
        <v>45246.456052026668</v>
      </c>
      <c r="D618" s="1" t="str">
        <f t="shared" si="37"/>
        <v>jueves</v>
      </c>
      <c r="E618" s="1" t="str">
        <f t="shared" si="38"/>
        <v>noviembre</v>
      </c>
      <c r="F618" t="s">
        <v>14</v>
      </c>
      <c r="G618" t="s">
        <v>17</v>
      </c>
      <c r="H618" t="s">
        <v>19</v>
      </c>
      <c r="I618">
        <v>9</v>
      </c>
      <c r="J618">
        <v>9</v>
      </c>
      <c r="K618">
        <v>9</v>
      </c>
      <c r="L618">
        <v>9</v>
      </c>
      <c r="M618">
        <v>9</v>
      </c>
      <c r="N618" t="str">
        <f t="shared" si="40"/>
        <v>Excelente</v>
      </c>
      <c r="P618" s="6" t="s">
        <v>155</v>
      </c>
      <c r="Q618" s="6" t="str">
        <f t="shared" si="39"/>
        <v>41-65</v>
      </c>
      <c r="R618" s="6" t="s">
        <v>160</v>
      </c>
    </row>
    <row r="619" spans="1:18" x14ac:dyDescent="0.25">
      <c r="A619">
        <v>41015933</v>
      </c>
      <c r="B619" s="1">
        <v>45246.456052476853</v>
      </c>
      <c r="C619" s="1">
        <v>45246.457371882483</v>
      </c>
      <c r="D619" s="1" t="str">
        <f t="shared" si="37"/>
        <v>jueves</v>
      </c>
      <c r="E619" s="1" t="str">
        <f t="shared" si="38"/>
        <v>noviembre</v>
      </c>
      <c r="F619" t="s">
        <v>14</v>
      </c>
      <c r="G619" t="s">
        <v>17</v>
      </c>
      <c r="H619" t="s">
        <v>19</v>
      </c>
      <c r="I619">
        <v>8</v>
      </c>
      <c r="J619">
        <v>5</v>
      </c>
      <c r="K619">
        <v>10</v>
      </c>
      <c r="L619">
        <v>9</v>
      </c>
      <c r="M619">
        <v>8</v>
      </c>
      <c r="N619" t="str">
        <f t="shared" si="40"/>
        <v>Bien</v>
      </c>
      <c r="O619" t="s">
        <v>49</v>
      </c>
      <c r="P619" s="6" t="s">
        <v>155</v>
      </c>
      <c r="Q619" s="6" t="str">
        <f t="shared" si="39"/>
        <v>41-65</v>
      </c>
      <c r="R619" s="6" t="s">
        <v>160</v>
      </c>
    </row>
    <row r="620" spans="1:18" x14ac:dyDescent="0.25">
      <c r="A620">
        <v>41015941</v>
      </c>
      <c r="B620" s="1">
        <v>45246.457372349527</v>
      </c>
      <c r="C620" s="1">
        <v>45246.458945941711</v>
      </c>
      <c r="D620" s="1" t="str">
        <f t="shared" si="37"/>
        <v>jueves</v>
      </c>
      <c r="E620" s="1" t="str">
        <f t="shared" si="38"/>
        <v>noviembre</v>
      </c>
      <c r="F620" t="s">
        <v>14</v>
      </c>
      <c r="G620" t="s">
        <v>17</v>
      </c>
      <c r="H620" t="s">
        <v>19</v>
      </c>
      <c r="I620">
        <v>10</v>
      </c>
      <c r="J620">
        <v>6</v>
      </c>
      <c r="K620">
        <v>10</v>
      </c>
      <c r="L620">
        <v>8</v>
      </c>
      <c r="M620">
        <v>8</v>
      </c>
      <c r="N620" t="str">
        <f t="shared" si="40"/>
        <v>Bien</v>
      </c>
      <c r="O620" t="s">
        <v>48</v>
      </c>
      <c r="P620" s="6" t="s">
        <v>158</v>
      </c>
      <c r="Q620" s="6" t="str">
        <f t="shared" si="39"/>
        <v>66-90</v>
      </c>
      <c r="R620" s="6" t="s">
        <v>161</v>
      </c>
    </row>
    <row r="621" spans="1:18" x14ac:dyDescent="0.25">
      <c r="A621">
        <v>41015955</v>
      </c>
      <c r="B621" s="1">
        <v>45246.458946331019</v>
      </c>
      <c r="C621" s="1">
        <v>45246.459443510357</v>
      </c>
      <c r="D621" s="1" t="str">
        <f t="shared" si="37"/>
        <v>jueves</v>
      </c>
      <c r="E621" s="1" t="str">
        <f t="shared" si="38"/>
        <v>noviembre</v>
      </c>
      <c r="F621" t="s">
        <v>14</v>
      </c>
      <c r="G621" t="s">
        <v>17</v>
      </c>
      <c r="H621" t="s">
        <v>19</v>
      </c>
      <c r="I621">
        <v>9</v>
      </c>
      <c r="J621">
        <v>8</v>
      </c>
      <c r="K621">
        <v>10</v>
      </c>
      <c r="L621">
        <v>5</v>
      </c>
      <c r="M621">
        <v>9</v>
      </c>
      <c r="N621" t="str">
        <f t="shared" si="40"/>
        <v>Excelente</v>
      </c>
      <c r="P621" s="6" t="s">
        <v>158</v>
      </c>
      <c r="Q621" s="6" t="str">
        <f t="shared" si="39"/>
        <v>66-90</v>
      </c>
      <c r="R621" s="6" t="s">
        <v>161</v>
      </c>
    </row>
    <row r="622" spans="1:18" x14ac:dyDescent="0.25">
      <c r="A622">
        <v>41015956</v>
      </c>
      <c r="B622" s="1">
        <v>45246.459443981483</v>
      </c>
      <c r="C622" s="1">
        <v>45246.460418215021</v>
      </c>
      <c r="D622" s="1" t="str">
        <f t="shared" si="37"/>
        <v>jueves</v>
      </c>
      <c r="E622" s="1" t="str">
        <f t="shared" si="38"/>
        <v>noviembre</v>
      </c>
      <c r="F622" t="s">
        <v>14</v>
      </c>
      <c r="G622" t="s">
        <v>17</v>
      </c>
      <c r="H622" t="s">
        <v>19</v>
      </c>
      <c r="I622">
        <v>10</v>
      </c>
      <c r="J622">
        <v>8</v>
      </c>
      <c r="K622">
        <v>10</v>
      </c>
      <c r="L622">
        <v>9</v>
      </c>
      <c r="M622">
        <v>9</v>
      </c>
      <c r="N622" t="str">
        <f t="shared" si="40"/>
        <v>Excelente</v>
      </c>
      <c r="O622" t="s">
        <v>50</v>
      </c>
      <c r="P622" s="6" t="s">
        <v>158</v>
      </c>
      <c r="Q622" s="6" t="str">
        <f t="shared" si="39"/>
        <v>66-90</v>
      </c>
      <c r="R622" s="6" t="s">
        <v>161</v>
      </c>
    </row>
    <row r="623" spans="1:18" x14ac:dyDescent="0.25">
      <c r="A623">
        <v>41064961</v>
      </c>
      <c r="B623" s="1">
        <v>45247.408819386583</v>
      </c>
      <c r="C623" s="1">
        <v>45247.409490060971</v>
      </c>
      <c r="D623" s="1" t="str">
        <f t="shared" si="37"/>
        <v>viernes</v>
      </c>
      <c r="E623" s="1" t="str">
        <f t="shared" si="38"/>
        <v>noviembre</v>
      </c>
      <c r="F623" t="s">
        <v>14</v>
      </c>
      <c r="G623" t="s">
        <v>17</v>
      </c>
      <c r="H623" t="s">
        <v>19</v>
      </c>
      <c r="I623">
        <v>10</v>
      </c>
      <c r="J623">
        <v>10</v>
      </c>
      <c r="K623">
        <v>10</v>
      </c>
      <c r="L623">
        <v>10</v>
      </c>
      <c r="M623">
        <v>10</v>
      </c>
      <c r="N623" t="str">
        <f t="shared" si="40"/>
        <v>Excelente</v>
      </c>
      <c r="P623" s="6" t="s">
        <v>155</v>
      </c>
      <c r="Q623" s="6" t="str">
        <f t="shared" si="39"/>
        <v>41-65</v>
      </c>
      <c r="R623" s="6" t="s">
        <v>160</v>
      </c>
    </row>
    <row r="624" spans="1:18" x14ac:dyDescent="0.25">
      <c r="A624">
        <v>41064966</v>
      </c>
      <c r="B624" s="1">
        <v>45247.409494525462</v>
      </c>
      <c r="C624" s="1">
        <v>45247.410803540901</v>
      </c>
      <c r="D624" s="1" t="str">
        <f t="shared" si="37"/>
        <v>viernes</v>
      </c>
      <c r="E624" s="1" t="str">
        <f t="shared" si="38"/>
        <v>noviembre</v>
      </c>
      <c r="F624" t="s">
        <v>14</v>
      </c>
      <c r="G624" t="s">
        <v>17</v>
      </c>
      <c r="H624" t="s">
        <v>19</v>
      </c>
      <c r="I624">
        <v>10</v>
      </c>
      <c r="J624">
        <v>10</v>
      </c>
      <c r="K624">
        <v>10</v>
      </c>
      <c r="L624">
        <v>10</v>
      </c>
      <c r="M624">
        <v>10</v>
      </c>
      <c r="N624" t="str">
        <f t="shared" si="40"/>
        <v>Excelente</v>
      </c>
      <c r="O624" t="s">
        <v>51</v>
      </c>
      <c r="P624" s="6" t="s">
        <v>155</v>
      </c>
      <c r="Q624" s="6" t="str">
        <f t="shared" si="39"/>
        <v>41-65</v>
      </c>
      <c r="R624" s="6" t="s">
        <v>161</v>
      </c>
    </row>
    <row r="625" spans="1:18" x14ac:dyDescent="0.25">
      <c r="A625">
        <v>41064975</v>
      </c>
      <c r="B625" s="1">
        <v>45247.410805833337</v>
      </c>
      <c r="C625" s="1">
        <v>45247.412461637432</v>
      </c>
      <c r="D625" s="1" t="str">
        <f t="shared" si="37"/>
        <v>viernes</v>
      </c>
      <c r="E625" s="1" t="str">
        <f t="shared" si="38"/>
        <v>noviembre</v>
      </c>
      <c r="F625" t="s">
        <v>14</v>
      </c>
      <c r="G625" t="s">
        <v>17</v>
      </c>
      <c r="H625" t="s">
        <v>19</v>
      </c>
      <c r="I625">
        <v>10</v>
      </c>
      <c r="J625">
        <v>9</v>
      </c>
      <c r="K625">
        <v>7</v>
      </c>
      <c r="L625">
        <v>8</v>
      </c>
      <c r="M625">
        <v>8</v>
      </c>
      <c r="N625" t="str">
        <f t="shared" si="40"/>
        <v>Bien</v>
      </c>
      <c r="O625" t="s">
        <v>52</v>
      </c>
      <c r="P625" s="6" t="s">
        <v>155</v>
      </c>
      <c r="Q625" s="6" t="str">
        <f t="shared" si="39"/>
        <v>41-65</v>
      </c>
      <c r="R625" s="6" t="s">
        <v>160</v>
      </c>
    </row>
    <row r="626" spans="1:18" x14ac:dyDescent="0.25">
      <c r="A626">
        <v>41064978</v>
      </c>
      <c r="B626" s="1">
        <v>45247.412462002307</v>
      </c>
      <c r="C626" s="1">
        <v>45247.413123656363</v>
      </c>
      <c r="D626" s="1" t="str">
        <f t="shared" si="37"/>
        <v>viernes</v>
      </c>
      <c r="E626" s="1" t="str">
        <f t="shared" si="38"/>
        <v>noviembre</v>
      </c>
      <c r="F626" t="s">
        <v>14</v>
      </c>
      <c r="G626" t="s">
        <v>17</v>
      </c>
      <c r="H626" t="s">
        <v>19</v>
      </c>
      <c r="I626">
        <v>10</v>
      </c>
      <c r="J626">
        <v>10</v>
      </c>
      <c r="K626">
        <v>10</v>
      </c>
      <c r="L626">
        <v>10</v>
      </c>
      <c r="M626">
        <v>10</v>
      </c>
      <c r="N626" t="str">
        <f t="shared" si="40"/>
        <v>Excelente</v>
      </c>
      <c r="P626" s="6" t="s">
        <v>155</v>
      </c>
      <c r="Q626" s="6" t="str">
        <f t="shared" si="39"/>
        <v>41-65</v>
      </c>
      <c r="R626" s="6" t="s">
        <v>160</v>
      </c>
    </row>
    <row r="627" spans="1:18" x14ac:dyDescent="0.25">
      <c r="A627">
        <v>41064980</v>
      </c>
      <c r="B627" s="1">
        <v>45247.413124016202</v>
      </c>
      <c r="C627" s="1">
        <v>45247.413802349503</v>
      </c>
      <c r="D627" s="1" t="str">
        <f t="shared" si="37"/>
        <v>viernes</v>
      </c>
      <c r="E627" s="1" t="str">
        <f t="shared" si="38"/>
        <v>noviembre</v>
      </c>
      <c r="F627" t="s">
        <v>14</v>
      </c>
      <c r="G627" t="s">
        <v>17</v>
      </c>
      <c r="H627" t="s">
        <v>19</v>
      </c>
      <c r="I627">
        <v>10</v>
      </c>
      <c r="J627">
        <v>10</v>
      </c>
      <c r="K627">
        <v>10</v>
      </c>
      <c r="L627">
        <v>10</v>
      </c>
      <c r="M627">
        <v>10</v>
      </c>
      <c r="N627" t="str">
        <f t="shared" si="40"/>
        <v>Excelente</v>
      </c>
      <c r="P627" s="6" t="s">
        <v>155</v>
      </c>
      <c r="Q627" s="6" t="str">
        <f t="shared" si="39"/>
        <v>41-65</v>
      </c>
      <c r="R627" s="6" t="s">
        <v>160</v>
      </c>
    </row>
    <row r="628" spans="1:18" x14ac:dyDescent="0.25">
      <c r="A628">
        <v>41064984</v>
      </c>
      <c r="B628" s="1">
        <v>45247.413802719908</v>
      </c>
      <c r="C628" s="1">
        <v>45247.414318804702</v>
      </c>
      <c r="D628" s="1" t="str">
        <f t="shared" si="37"/>
        <v>viernes</v>
      </c>
      <c r="E628" s="1" t="str">
        <f t="shared" si="38"/>
        <v>noviembre</v>
      </c>
      <c r="F628" t="s">
        <v>14</v>
      </c>
      <c r="G628" t="s">
        <v>17</v>
      </c>
      <c r="H628" t="s">
        <v>19</v>
      </c>
      <c r="I628">
        <v>10</v>
      </c>
      <c r="J628">
        <v>10</v>
      </c>
      <c r="K628">
        <v>10</v>
      </c>
      <c r="L628">
        <v>10</v>
      </c>
      <c r="M628">
        <v>10</v>
      </c>
      <c r="N628" t="str">
        <f t="shared" si="40"/>
        <v>Excelente</v>
      </c>
      <c r="P628" s="6" t="s">
        <v>155</v>
      </c>
      <c r="Q628" s="6" t="str">
        <f t="shared" si="39"/>
        <v>41-65</v>
      </c>
      <c r="R628" s="6" t="s">
        <v>160</v>
      </c>
    </row>
    <row r="629" spans="1:18" x14ac:dyDescent="0.25">
      <c r="A629">
        <v>41064987</v>
      </c>
      <c r="B629" s="1">
        <v>45247.414319178242</v>
      </c>
      <c r="C629" s="1">
        <v>45247.41494496692</v>
      </c>
      <c r="D629" s="1" t="str">
        <f t="shared" si="37"/>
        <v>viernes</v>
      </c>
      <c r="E629" s="1" t="str">
        <f t="shared" si="38"/>
        <v>noviembre</v>
      </c>
      <c r="F629" t="s">
        <v>14</v>
      </c>
      <c r="G629" t="s">
        <v>17</v>
      </c>
      <c r="H629" t="s">
        <v>19</v>
      </c>
      <c r="I629">
        <v>10</v>
      </c>
      <c r="J629">
        <v>10</v>
      </c>
      <c r="K629">
        <v>10</v>
      </c>
      <c r="L629">
        <v>10</v>
      </c>
      <c r="M629">
        <v>10</v>
      </c>
      <c r="N629" t="str">
        <f t="shared" si="40"/>
        <v>Excelente</v>
      </c>
      <c r="P629" s="6" t="s">
        <v>155</v>
      </c>
      <c r="Q629" s="6" t="str">
        <f t="shared" si="39"/>
        <v>41-65</v>
      </c>
      <c r="R629" s="6" t="s">
        <v>161</v>
      </c>
    </row>
    <row r="630" spans="1:18" x14ac:dyDescent="0.25">
      <c r="A630">
        <v>41064989</v>
      </c>
      <c r="B630" s="1">
        <v>45247.414950219907</v>
      </c>
      <c r="C630" s="1">
        <v>45247.416568437417</v>
      </c>
      <c r="D630" s="1" t="str">
        <f t="shared" si="37"/>
        <v>viernes</v>
      </c>
      <c r="E630" s="1" t="str">
        <f t="shared" si="38"/>
        <v>noviembre</v>
      </c>
      <c r="F630" t="s">
        <v>14</v>
      </c>
      <c r="G630" t="s">
        <v>17</v>
      </c>
      <c r="H630" t="s">
        <v>19</v>
      </c>
      <c r="I630">
        <v>8</v>
      </c>
      <c r="J630">
        <v>7</v>
      </c>
      <c r="K630">
        <v>10</v>
      </c>
      <c r="L630">
        <v>8</v>
      </c>
      <c r="M630">
        <v>8</v>
      </c>
      <c r="N630" t="str">
        <f t="shared" si="40"/>
        <v>Bien</v>
      </c>
      <c r="O630" t="s">
        <v>53</v>
      </c>
      <c r="P630" s="6" t="s">
        <v>155</v>
      </c>
      <c r="Q630" s="6" t="str">
        <f t="shared" si="39"/>
        <v>41-65</v>
      </c>
      <c r="R630" s="6" t="s">
        <v>160</v>
      </c>
    </row>
    <row r="631" spans="1:18" x14ac:dyDescent="0.25">
      <c r="A631">
        <v>41064993</v>
      </c>
      <c r="B631" s="1">
        <v>45247.416571030088</v>
      </c>
      <c r="C631" s="1">
        <v>45247.418235500409</v>
      </c>
      <c r="D631" s="1" t="str">
        <f t="shared" si="37"/>
        <v>viernes</v>
      </c>
      <c r="E631" s="1" t="str">
        <f t="shared" si="38"/>
        <v>noviembre</v>
      </c>
      <c r="F631" t="s">
        <v>14</v>
      </c>
      <c r="G631" t="s">
        <v>17</v>
      </c>
      <c r="H631" t="s">
        <v>19</v>
      </c>
      <c r="I631">
        <v>10</v>
      </c>
      <c r="J631">
        <v>10</v>
      </c>
      <c r="K631">
        <v>10</v>
      </c>
      <c r="L631">
        <v>10</v>
      </c>
      <c r="M631">
        <v>10</v>
      </c>
      <c r="N631" t="str">
        <f t="shared" si="40"/>
        <v>Excelente</v>
      </c>
      <c r="P631" s="6" t="s">
        <v>155</v>
      </c>
      <c r="Q631" s="6" t="str">
        <f t="shared" si="39"/>
        <v>41-65</v>
      </c>
      <c r="R631" s="6" t="s">
        <v>160</v>
      </c>
    </row>
    <row r="632" spans="1:18" x14ac:dyDescent="0.25">
      <c r="A632">
        <v>41065023</v>
      </c>
      <c r="B632" s="1">
        <v>45247.418235787038</v>
      </c>
      <c r="C632" s="1">
        <v>45247.419587316654</v>
      </c>
      <c r="D632" s="1" t="str">
        <f t="shared" si="37"/>
        <v>viernes</v>
      </c>
      <c r="E632" s="1" t="str">
        <f t="shared" si="38"/>
        <v>noviembre</v>
      </c>
      <c r="F632" t="s">
        <v>14</v>
      </c>
      <c r="G632" t="s">
        <v>17</v>
      </c>
      <c r="H632" t="s">
        <v>19</v>
      </c>
      <c r="I632">
        <v>8</v>
      </c>
      <c r="J632">
        <v>6</v>
      </c>
      <c r="K632">
        <v>8</v>
      </c>
      <c r="L632">
        <v>7</v>
      </c>
      <c r="M632">
        <v>7</v>
      </c>
      <c r="N632" t="str">
        <f t="shared" si="40"/>
        <v>Bien</v>
      </c>
      <c r="O632" t="s">
        <v>54</v>
      </c>
      <c r="P632" s="6" t="s">
        <v>155</v>
      </c>
      <c r="Q632" s="6" t="str">
        <f t="shared" si="39"/>
        <v>41-65</v>
      </c>
      <c r="R632" s="6" t="s">
        <v>160</v>
      </c>
    </row>
    <row r="633" spans="1:18" x14ac:dyDescent="0.25">
      <c r="A633">
        <v>41065055</v>
      </c>
      <c r="B633" s="1">
        <v>45247.41958765046</v>
      </c>
      <c r="C633" s="1">
        <v>45247.420060865959</v>
      </c>
      <c r="D633" s="1" t="str">
        <f t="shared" si="37"/>
        <v>viernes</v>
      </c>
      <c r="E633" s="1" t="str">
        <f t="shared" si="38"/>
        <v>noviembre</v>
      </c>
      <c r="F633" t="s">
        <v>14</v>
      </c>
      <c r="G633" t="s">
        <v>17</v>
      </c>
      <c r="H633" t="s">
        <v>19</v>
      </c>
      <c r="I633">
        <v>10</v>
      </c>
      <c r="J633">
        <v>10</v>
      </c>
      <c r="K633">
        <v>10</v>
      </c>
      <c r="L633">
        <v>10</v>
      </c>
      <c r="M633">
        <v>10</v>
      </c>
      <c r="N633" t="str">
        <f t="shared" si="40"/>
        <v>Excelente</v>
      </c>
      <c r="P633" s="6" t="s">
        <v>157</v>
      </c>
      <c r="Q633" s="6" t="str">
        <f t="shared" si="39"/>
        <v>26-40</v>
      </c>
      <c r="R633" s="6" t="s">
        <v>160</v>
      </c>
    </row>
    <row r="634" spans="1:18" x14ac:dyDescent="0.25">
      <c r="A634">
        <v>41065063</v>
      </c>
      <c r="B634" s="1">
        <v>45247.420061215278</v>
      </c>
      <c r="C634" s="1">
        <v>45247.420766979747</v>
      </c>
      <c r="D634" s="1" t="str">
        <f t="shared" si="37"/>
        <v>viernes</v>
      </c>
      <c r="E634" s="1" t="str">
        <f t="shared" si="38"/>
        <v>noviembre</v>
      </c>
      <c r="F634" t="s">
        <v>14</v>
      </c>
      <c r="G634" t="s">
        <v>17</v>
      </c>
      <c r="H634" t="s">
        <v>19</v>
      </c>
      <c r="I634">
        <v>5</v>
      </c>
      <c r="J634">
        <v>6</v>
      </c>
      <c r="K634">
        <v>8</v>
      </c>
      <c r="L634">
        <v>8</v>
      </c>
      <c r="M634">
        <v>8</v>
      </c>
      <c r="N634" t="str">
        <f t="shared" si="40"/>
        <v>Bien</v>
      </c>
      <c r="P634" s="6" t="s">
        <v>155</v>
      </c>
      <c r="Q634" s="6" t="str">
        <f t="shared" si="39"/>
        <v>41-65</v>
      </c>
      <c r="R634" s="6" t="s">
        <v>160</v>
      </c>
    </row>
    <row r="635" spans="1:18" x14ac:dyDescent="0.25">
      <c r="A635">
        <v>41065076</v>
      </c>
      <c r="B635" s="1">
        <v>45247.420767280091</v>
      </c>
      <c r="C635" s="1">
        <v>45247.425572686101</v>
      </c>
      <c r="D635" s="1" t="str">
        <f t="shared" si="37"/>
        <v>viernes</v>
      </c>
      <c r="E635" s="1" t="str">
        <f t="shared" si="38"/>
        <v>noviembre</v>
      </c>
      <c r="F635" t="s">
        <v>14</v>
      </c>
      <c r="G635" t="s">
        <v>17</v>
      </c>
      <c r="H635" t="s">
        <v>19</v>
      </c>
      <c r="I635">
        <v>10</v>
      </c>
      <c r="J635">
        <v>10</v>
      </c>
      <c r="K635">
        <v>10</v>
      </c>
      <c r="L635">
        <v>10</v>
      </c>
      <c r="M635">
        <v>10</v>
      </c>
      <c r="N635" t="str">
        <f t="shared" si="40"/>
        <v>Excelente</v>
      </c>
      <c r="O635" t="s">
        <v>55</v>
      </c>
      <c r="P635" s="6" t="s">
        <v>157</v>
      </c>
      <c r="Q635" s="6" t="str">
        <f t="shared" si="39"/>
        <v>26-40</v>
      </c>
      <c r="R635" s="6" t="s">
        <v>160</v>
      </c>
    </row>
    <row r="636" spans="1:18" x14ac:dyDescent="0.25">
      <c r="A636">
        <v>41065150</v>
      </c>
      <c r="B636" s="1">
        <v>45247.425572916669</v>
      </c>
      <c r="C636" s="1">
        <v>45247.42666654307</v>
      </c>
      <c r="D636" s="1" t="str">
        <f t="shared" si="37"/>
        <v>viernes</v>
      </c>
      <c r="E636" s="1" t="str">
        <f t="shared" si="38"/>
        <v>noviembre</v>
      </c>
      <c r="F636" t="s">
        <v>14</v>
      </c>
      <c r="G636" t="s">
        <v>17</v>
      </c>
      <c r="H636" t="s">
        <v>19</v>
      </c>
      <c r="I636">
        <v>10</v>
      </c>
      <c r="J636">
        <v>10</v>
      </c>
      <c r="K636">
        <v>10</v>
      </c>
      <c r="L636">
        <v>10</v>
      </c>
      <c r="M636">
        <v>10</v>
      </c>
      <c r="N636" t="str">
        <f t="shared" si="40"/>
        <v>Excelente</v>
      </c>
      <c r="P636" s="6" t="s">
        <v>158</v>
      </c>
      <c r="Q636" s="6" t="str">
        <f t="shared" si="39"/>
        <v>66-90</v>
      </c>
      <c r="R636" s="6" t="s">
        <v>161</v>
      </c>
    </row>
    <row r="637" spans="1:18" x14ac:dyDescent="0.25">
      <c r="A637">
        <v>41065159</v>
      </c>
      <c r="B637" s="1">
        <v>45247.426666851847</v>
      </c>
      <c r="C637" s="1">
        <v>45247.427250257941</v>
      </c>
      <c r="D637" s="1" t="str">
        <f t="shared" si="37"/>
        <v>viernes</v>
      </c>
      <c r="E637" s="1" t="str">
        <f t="shared" si="38"/>
        <v>noviembre</v>
      </c>
      <c r="F637" t="s">
        <v>14</v>
      </c>
      <c r="G637" t="s">
        <v>17</v>
      </c>
      <c r="H637" t="s">
        <v>19</v>
      </c>
      <c r="I637">
        <v>10</v>
      </c>
      <c r="J637">
        <v>10</v>
      </c>
      <c r="K637">
        <v>10</v>
      </c>
      <c r="L637">
        <v>10</v>
      </c>
      <c r="M637">
        <v>10</v>
      </c>
      <c r="N637" t="str">
        <f t="shared" si="40"/>
        <v>Excelente</v>
      </c>
      <c r="P637" s="6" t="s">
        <v>155</v>
      </c>
      <c r="Q637" s="6" t="str">
        <f t="shared" si="39"/>
        <v>41-65</v>
      </c>
      <c r="R637" s="6" t="s">
        <v>160</v>
      </c>
    </row>
    <row r="638" spans="1:18" x14ac:dyDescent="0.25">
      <c r="A638">
        <v>41065167</v>
      </c>
      <c r="B638" s="1">
        <v>45247.427250590277</v>
      </c>
      <c r="C638" s="1">
        <v>45247.427668992997</v>
      </c>
      <c r="D638" s="1" t="str">
        <f t="shared" si="37"/>
        <v>viernes</v>
      </c>
      <c r="E638" s="1" t="str">
        <f t="shared" si="38"/>
        <v>noviembre</v>
      </c>
      <c r="F638" t="s">
        <v>14</v>
      </c>
      <c r="G638" t="s">
        <v>17</v>
      </c>
      <c r="H638" t="s">
        <v>19</v>
      </c>
      <c r="I638">
        <v>10</v>
      </c>
      <c r="J638">
        <v>10</v>
      </c>
      <c r="K638">
        <v>10</v>
      </c>
      <c r="L638">
        <v>10</v>
      </c>
      <c r="M638">
        <v>10</v>
      </c>
      <c r="N638" t="str">
        <f t="shared" si="40"/>
        <v>Excelente</v>
      </c>
      <c r="P638" s="6" t="s">
        <v>155</v>
      </c>
      <c r="Q638" s="6" t="str">
        <f t="shared" si="39"/>
        <v>41-65</v>
      </c>
      <c r="R638" s="6" t="s">
        <v>160</v>
      </c>
    </row>
    <row r="639" spans="1:18" x14ac:dyDescent="0.25">
      <c r="A639">
        <v>41065180</v>
      </c>
      <c r="B639" s="1">
        <v>45247.427669305558</v>
      </c>
      <c r="C639" s="1">
        <v>45247.428089625937</v>
      </c>
      <c r="D639" s="1" t="str">
        <f t="shared" si="37"/>
        <v>viernes</v>
      </c>
      <c r="E639" s="1" t="str">
        <f t="shared" si="38"/>
        <v>noviembre</v>
      </c>
      <c r="F639" t="s">
        <v>15</v>
      </c>
      <c r="G639" t="s">
        <v>17</v>
      </c>
      <c r="H639" t="s">
        <v>19</v>
      </c>
      <c r="I639">
        <v>10</v>
      </c>
      <c r="J639">
        <v>10</v>
      </c>
      <c r="K639">
        <v>10</v>
      </c>
      <c r="L639">
        <v>10</v>
      </c>
      <c r="M639">
        <v>10</v>
      </c>
      <c r="N639" t="str">
        <f t="shared" si="40"/>
        <v>Excelente</v>
      </c>
      <c r="P639" s="6" t="s">
        <v>155</v>
      </c>
      <c r="Q639" s="6" t="str">
        <f t="shared" si="39"/>
        <v>41-65</v>
      </c>
      <c r="R639" s="6" t="s">
        <v>161</v>
      </c>
    </row>
    <row r="640" spans="1:18" x14ac:dyDescent="0.25">
      <c r="A640">
        <v>41065187</v>
      </c>
      <c r="B640" s="1">
        <v>45247.428089849527</v>
      </c>
      <c r="C640" s="1">
        <v>45247.428781884591</v>
      </c>
      <c r="D640" s="1" t="str">
        <f t="shared" si="37"/>
        <v>viernes</v>
      </c>
      <c r="E640" s="1" t="str">
        <f t="shared" si="38"/>
        <v>noviembre</v>
      </c>
      <c r="F640" t="s">
        <v>14</v>
      </c>
      <c r="G640" t="s">
        <v>17</v>
      </c>
      <c r="H640" t="s">
        <v>19</v>
      </c>
      <c r="I640">
        <v>9</v>
      </c>
      <c r="J640">
        <v>5</v>
      </c>
      <c r="K640">
        <v>8</v>
      </c>
      <c r="L640">
        <v>8</v>
      </c>
      <c r="M640">
        <v>8</v>
      </c>
      <c r="N640" t="str">
        <f t="shared" si="40"/>
        <v>Bien</v>
      </c>
      <c r="P640" s="6" t="s">
        <v>155</v>
      </c>
      <c r="Q640" s="6" t="str">
        <f t="shared" si="39"/>
        <v>41-65</v>
      </c>
      <c r="R640" s="6" t="s">
        <v>160</v>
      </c>
    </row>
    <row r="641" spans="1:18" x14ac:dyDescent="0.25">
      <c r="A641">
        <v>41065195</v>
      </c>
      <c r="B641" s="1">
        <v>45247.428782222218</v>
      </c>
      <c r="C641" s="1">
        <v>45247.429501490427</v>
      </c>
      <c r="D641" s="1" t="str">
        <f t="shared" si="37"/>
        <v>viernes</v>
      </c>
      <c r="E641" s="1" t="str">
        <f t="shared" si="38"/>
        <v>noviembre</v>
      </c>
      <c r="F641" t="s">
        <v>14</v>
      </c>
      <c r="G641" t="s">
        <v>17</v>
      </c>
      <c r="H641" t="s">
        <v>19</v>
      </c>
      <c r="I641">
        <v>10</v>
      </c>
      <c r="J641">
        <v>9</v>
      </c>
      <c r="K641">
        <v>10</v>
      </c>
      <c r="L641">
        <v>10</v>
      </c>
      <c r="M641">
        <v>10</v>
      </c>
      <c r="N641" t="str">
        <f t="shared" si="40"/>
        <v>Excelente</v>
      </c>
      <c r="P641" s="6" t="s">
        <v>159</v>
      </c>
      <c r="Q641" s="6" t="str">
        <f t="shared" si="39"/>
        <v>0-18</v>
      </c>
      <c r="R641" s="6" t="s">
        <v>160</v>
      </c>
    </row>
    <row r="642" spans="1:18" x14ac:dyDescent="0.25">
      <c r="A642">
        <v>41065201</v>
      </c>
      <c r="B642" s="1">
        <v>45247.429501828701</v>
      </c>
      <c r="C642" s="1">
        <v>45247.430293380079</v>
      </c>
      <c r="D642" s="1" t="str">
        <f t="shared" ref="D642:D705" si="41">TEXT(B642, "dddd")</f>
        <v>viernes</v>
      </c>
      <c r="E642" s="1" t="str">
        <f t="shared" ref="E642:E705" si="42">TEXT(B642,"mmmm")</f>
        <v>noviembre</v>
      </c>
      <c r="F642" t="s">
        <v>14</v>
      </c>
      <c r="G642" t="s">
        <v>17</v>
      </c>
      <c r="H642" t="s">
        <v>19</v>
      </c>
      <c r="I642">
        <v>4</v>
      </c>
      <c r="J642">
        <v>7</v>
      </c>
      <c r="K642">
        <v>7</v>
      </c>
      <c r="L642">
        <v>10</v>
      </c>
      <c r="M642">
        <v>6</v>
      </c>
      <c r="N642" t="str">
        <f t="shared" si="40"/>
        <v>Regular</v>
      </c>
      <c r="O642" t="s">
        <v>56</v>
      </c>
      <c r="P642" s="6" t="s">
        <v>156</v>
      </c>
      <c r="Q642" s="6" t="str">
        <f t="shared" ref="Q642:Q705" si="43">IF(P642="Menos de 18 años", "0-18", IF(P642="De 18 a 25 años", "19-25", IF(P642="De 26 a 40 años", "26-40", IF(P642="De 41 a 65 años", "41-65", IF(P642="De 66 o más años", "66-90", "Otro")))))</f>
        <v>19-25</v>
      </c>
      <c r="R642" s="6" t="s">
        <v>160</v>
      </c>
    </row>
    <row r="643" spans="1:18" x14ac:dyDescent="0.25">
      <c r="A643">
        <v>41065211</v>
      </c>
      <c r="B643" s="1">
        <v>45247.430293738427</v>
      </c>
      <c r="C643" s="1">
        <v>45247.43151562089</v>
      </c>
      <c r="D643" s="1" t="str">
        <f t="shared" si="41"/>
        <v>viernes</v>
      </c>
      <c r="E643" s="1" t="str">
        <f t="shared" si="42"/>
        <v>noviembre</v>
      </c>
      <c r="F643" t="s">
        <v>14</v>
      </c>
      <c r="G643" t="s">
        <v>17</v>
      </c>
      <c r="H643" t="s">
        <v>19</v>
      </c>
      <c r="I643">
        <v>10</v>
      </c>
      <c r="J643">
        <v>10</v>
      </c>
      <c r="K643">
        <v>10</v>
      </c>
      <c r="L643">
        <v>10</v>
      </c>
      <c r="M643">
        <v>10</v>
      </c>
      <c r="N643" t="str">
        <f t="shared" si="40"/>
        <v>Excelente</v>
      </c>
      <c r="O643" t="s">
        <v>57</v>
      </c>
      <c r="P643" s="6" t="s">
        <v>158</v>
      </c>
      <c r="Q643" s="6" t="str">
        <f t="shared" si="43"/>
        <v>66-90</v>
      </c>
      <c r="R643" s="6" t="s">
        <v>160</v>
      </c>
    </row>
    <row r="644" spans="1:18" x14ac:dyDescent="0.25">
      <c r="A644">
        <v>41065218</v>
      </c>
      <c r="B644" s="1">
        <v>45247.431515949072</v>
      </c>
      <c r="C644" s="1">
        <v>45247.432125845793</v>
      </c>
      <c r="D644" s="1" t="str">
        <f t="shared" si="41"/>
        <v>viernes</v>
      </c>
      <c r="E644" s="1" t="str">
        <f t="shared" si="42"/>
        <v>noviembre</v>
      </c>
      <c r="F644" t="s">
        <v>14</v>
      </c>
      <c r="G644" t="s">
        <v>17</v>
      </c>
      <c r="H644" t="s">
        <v>19</v>
      </c>
      <c r="I644">
        <v>10</v>
      </c>
      <c r="J644">
        <v>10</v>
      </c>
      <c r="K644">
        <v>10</v>
      </c>
      <c r="L644">
        <v>10</v>
      </c>
      <c r="M644">
        <v>10</v>
      </c>
      <c r="N644" t="str">
        <f t="shared" si="40"/>
        <v>Excelente</v>
      </c>
      <c r="P644" s="6" t="s">
        <v>155</v>
      </c>
      <c r="Q644" s="6" t="str">
        <f t="shared" si="43"/>
        <v>41-65</v>
      </c>
      <c r="R644" s="6" t="s">
        <v>160</v>
      </c>
    </row>
    <row r="645" spans="1:18" x14ac:dyDescent="0.25">
      <c r="A645">
        <v>41065223</v>
      </c>
      <c r="B645" s="1">
        <v>45247.432126192129</v>
      </c>
      <c r="C645" s="1">
        <v>45247.432562175803</v>
      </c>
      <c r="D645" s="1" t="str">
        <f t="shared" si="41"/>
        <v>viernes</v>
      </c>
      <c r="E645" s="1" t="str">
        <f t="shared" si="42"/>
        <v>noviembre</v>
      </c>
      <c r="F645" t="s">
        <v>14</v>
      </c>
      <c r="G645" t="s">
        <v>17</v>
      </c>
      <c r="H645" t="s">
        <v>19</v>
      </c>
      <c r="I645">
        <v>5</v>
      </c>
      <c r="J645">
        <v>5</v>
      </c>
      <c r="K645">
        <v>10</v>
      </c>
      <c r="L645">
        <v>5</v>
      </c>
      <c r="M645">
        <v>5</v>
      </c>
      <c r="N645" t="str">
        <f t="shared" si="40"/>
        <v>Regular</v>
      </c>
      <c r="P645" s="6" t="s">
        <v>155</v>
      </c>
      <c r="Q645" s="6" t="str">
        <f t="shared" si="43"/>
        <v>41-65</v>
      </c>
      <c r="R645" s="6" t="s">
        <v>160</v>
      </c>
    </row>
    <row r="646" spans="1:18" x14ac:dyDescent="0.25">
      <c r="A646">
        <v>41065230</v>
      </c>
      <c r="B646" s="1">
        <v>45247.432562511567</v>
      </c>
      <c r="C646" s="1">
        <v>45247.433615313239</v>
      </c>
      <c r="D646" s="1" t="str">
        <f t="shared" si="41"/>
        <v>viernes</v>
      </c>
      <c r="E646" s="1" t="str">
        <f t="shared" si="42"/>
        <v>noviembre</v>
      </c>
      <c r="F646" t="s">
        <v>14</v>
      </c>
      <c r="G646" t="s">
        <v>17</v>
      </c>
      <c r="H646" t="s">
        <v>19</v>
      </c>
      <c r="I646">
        <v>10</v>
      </c>
      <c r="J646">
        <v>4</v>
      </c>
      <c r="K646">
        <v>10</v>
      </c>
      <c r="L646">
        <v>8</v>
      </c>
      <c r="M646">
        <v>8</v>
      </c>
      <c r="N646" t="str">
        <f t="shared" si="40"/>
        <v>Bien</v>
      </c>
      <c r="O646" t="s">
        <v>58</v>
      </c>
      <c r="P646" s="6" t="s">
        <v>155</v>
      </c>
      <c r="Q646" s="6" t="str">
        <f t="shared" si="43"/>
        <v>41-65</v>
      </c>
      <c r="R646" s="6" t="s">
        <v>161</v>
      </c>
    </row>
    <row r="647" spans="1:18" x14ac:dyDescent="0.25">
      <c r="A647">
        <v>41065241</v>
      </c>
      <c r="B647" s="1">
        <v>45247.433615682872</v>
      </c>
      <c r="C647" s="1">
        <v>45247.434999583384</v>
      </c>
      <c r="D647" s="1" t="str">
        <f t="shared" si="41"/>
        <v>viernes</v>
      </c>
      <c r="E647" s="1" t="str">
        <f t="shared" si="42"/>
        <v>noviembre</v>
      </c>
      <c r="F647" t="s">
        <v>14</v>
      </c>
      <c r="G647" t="s">
        <v>17</v>
      </c>
      <c r="H647" t="s">
        <v>19</v>
      </c>
      <c r="I647">
        <v>10</v>
      </c>
      <c r="J647">
        <v>9</v>
      </c>
      <c r="K647">
        <v>10</v>
      </c>
      <c r="L647">
        <v>10</v>
      </c>
      <c r="M647">
        <v>10</v>
      </c>
      <c r="N647" t="str">
        <f t="shared" si="40"/>
        <v>Excelente</v>
      </c>
      <c r="O647" t="s">
        <v>59</v>
      </c>
      <c r="P647" s="6" t="s">
        <v>155</v>
      </c>
      <c r="Q647" s="6" t="str">
        <f t="shared" si="43"/>
        <v>41-65</v>
      </c>
      <c r="R647" s="6" t="s">
        <v>161</v>
      </c>
    </row>
    <row r="648" spans="1:18" x14ac:dyDescent="0.25">
      <c r="A648">
        <v>41065257</v>
      </c>
      <c r="B648" s="1">
        <v>45247.434999791672</v>
      </c>
      <c r="C648" s="1">
        <v>45247.436182367557</v>
      </c>
      <c r="D648" s="1" t="str">
        <f t="shared" si="41"/>
        <v>viernes</v>
      </c>
      <c r="E648" s="1" t="str">
        <f t="shared" si="42"/>
        <v>noviembre</v>
      </c>
      <c r="F648" t="s">
        <v>14</v>
      </c>
      <c r="G648" t="s">
        <v>17</v>
      </c>
      <c r="H648" t="s">
        <v>19</v>
      </c>
      <c r="I648">
        <v>10</v>
      </c>
      <c r="J648">
        <v>9</v>
      </c>
      <c r="K648">
        <v>10</v>
      </c>
      <c r="L648">
        <v>10</v>
      </c>
      <c r="M648">
        <v>10</v>
      </c>
      <c r="N648" t="str">
        <f t="shared" si="40"/>
        <v>Excelente</v>
      </c>
      <c r="P648" s="6" t="s">
        <v>155</v>
      </c>
      <c r="Q648" s="6" t="str">
        <f t="shared" si="43"/>
        <v>41-65</v>
      </c>
      <c r="R648" s="6" t="s">
        <v>160</v>
      </c>
    </row>
    <row r="649" spans="1:18" x14ac:dyDescent="0.25">
      <c r="A649">
        <v>41065263</v>
      </c>
      <c r="B649" s="1">
        <v>45247.436182708327</v>
      </c>
      <c r="C649" s="1">
        <v>45247.436649523122</v>
      </c>
      <c r="D649" s="1" t="str">
        <f t="shared" si="41"/>
        <v>viernes</v>
      </c>
      <c r="E649" s="1" t="str">
        <f t="shared" si="42"/>
        <v>noviembre</v>
      </c>
      <c r="F649" t="s">
        <v>14</v>
      </c>
      <c r="G649" t="s">
        <v>17</v>
      </c>
      <c r="H649" t="s">
        <v>19</v>
      </c>
      <c r="I649">
        <v>6</v>
      </c>
      <c r="J649">
        <v>8</v>
      </c>
      <c r="K649">
        <v>10</v>
      </c>
      <c r="L649">
        <v>10</v>
      </c>
      <c r="M649">
        <v>10</v>
      </c>
      <c r="N649" t="str">
        <f t="shared" ref="N649:N712" si="44">IF(M649&lt;=2, "Muy poco", IF(M649&lt;=4, "Poco", IF(M649&lt;=6, "Regular",IF(M649&lt;=8, "Bien", "Excelente"))))</f>
        <v>Excelente</v>
      </c>
      <c r="P649" s="6" t="s">
        <v>155</v>
      </c>
      <c r="Q649" s="6" t="str">
        <f t="shared" si="43"/>
        <v>41-65</v>
      </c>
      <c r="R649" s="6" t="s">
        <v>160</v>
      </c>
    </row>
    <row r="650" spans="1:18" x14ac:dyDescent="0.25">
      <c r="A650">
        <v>41065267</v>
      </c>
      <c r="B650" s="1">
        <v>45247.436649849536</v>
      </c>
      <c r="C650" s="1">
        <v>45247.437141011462</v>
      </c>
      <c r="D650" s="1" t="str">
        <f t="shared" si="41"/>
        <v>viernes</v>
      </c>
      <c r="E650" s="1" t="str">
        <f t="shared" si="42"/>
        <v>noviembre</v>
      </c>
      <c r="F650" t="s">
        <v>14</v>
      </c>
      <c r="G650" t="s">
        <v>17</v>
      </c>
      <c r="H650" t="s">
        <v>19</v>
      </c>
      <c r="I650">
        <v>10</v>
      </c>
      <c r="J650">
        <v>9</v>
      </c>
      <c r="K650">
        <v>10</v>
      </c>
      <c r="L650">
        <v>10</v>
      </c>
      <c r="M650">
        <v>10</v>
      </c>
      <c r="N650" t="str">
        <f t="shared" si="44"/>
        <v>Excelente</v>
      </c>
      <c r="P650" s="6" t="s">
        <v>158</v>
      </c>
      <c r="Q650" s="6" t="str">
        <f t="shared" si="43"/>
        <v>66-90</v>
      </c>
      <c r="R650" s="6" t="s">
        <v>160</v>
      </c>
    </row>
    <row r="651" spans="1:18" x14ac:dyDescent="0.25">
      <c r="A651">
        <v>41065273</v>
      </c>
      <c r="B651" s="1">
        <v>45247.437141354167</v>
      </c>
      <c r="C651" s="1">
        <v>45247.437677435068</v>
      </c>
      <c r="D651" s="1" t="str">
        <f t="shared" si="41"/>
        <v>viernes</v>
      </c>
      <c r="E651" s="1" t="str">
        <f t="shared" si="42"/>
        <v>noviembre</v>
      </c>
      <c r="F651" t="s">
        <v>14</v>
      </c>
      <c r="G651" t="s">
        <v>17</v>
      </c>
      <c r="H651" t="s">
        <v>19</v>
      </c>
      <c r="I651">
        <v>10</v>
      </c>
      <c r="J651">
        <v>10</v>
      </c>
      <c r="K651">
        <v>10</v>
      </c>
      <c r="L651">
        <v>10</v>
      </c>
      <c r="M651">
        <v>10</v>
      </c>
      <c r="N651" t="str">
        <f t="shared" si="44"/>
        <v>Excelente</v>
      </c>
      <c r="P651" s="6" t="s">
        <v>158</v>
      </c>
      <c r="Q651" s="6" t="str">
        <f t="shared" si="43"/>
        <v>66-90</v>
      </c>
      <c r="R651" s="6" t="s">
        <v>161</v>
      </c>
    </row>
    <row r="652" spans="1:18" x14ac:dyDescent="0.25">
      <c r="A652">
        <v>41065275</v>
      </c>
      <c r="B652" s="1">
        <v>45247.437677766196</v>
      </c>
      <c r="C652" s="1">
        <v>45247.438581769507</v>
      </c>
      <c r="D652" s="1" t="str">
        <f t="shared" si="41"/>
        <v>viernes</v>
      </c>
      <c r="E652" s="1" t="str">
        <f t="shared" si="42"/>
        <v>noviembre</v>
      </c>
      <c r="F652" t="s">
        <v>14</v>
      </c>
      <c r="G652" t="s">
        <v>17</v>
      </c>
      <c r="H652" t="s">
        <v>19</v>
      </c>
      <c r="I652">
        <v>10</v>
      </c>
      <c r="J652">
        <v>6</v>
      </c>
      <c r="K652">
        <v>10</v>
      </c>
      <c r="L652">
        <v>9</v>
      </c>
      <c r="M652">
        <v>9</v>
      </c>
      <c r="N652" t="str">
        <f t="shared" si="44"/>
        <v>Excelente</v>
      </c>
      <c r="O652" t="s">
        <v>60</v>
      </c>
      <c r="P652" s="6" t="s">
        <v>155</v>
      </c>
      <c r="Q652" s="6" t="str">
        <f t="shared" si="43"/>
        <v>41-65</v>
      </c>
      <c r="R652" s="6" t="s">
        <v>161</v>
      </c>
    </row>
    <row r="653" spans="1:18" x14ac:dyDescent="0.25">
      <c r="A653">
        <v>41065287</v>
      </c>
      <c r="B653" s="1">
        <v>45247.438582141207</v>
      </c>
      <c r="C653" s="1">
        <v>45247.440417468373</v>
      </c>
      <c r="D653" s="1" t="str">
        <f t="shared" si="41"/>
        <v>viernes</v>
      </c>
      <c r="E653" s="1" t="str">
        <f t="shared" si="42"/>
        <v>noviembre</v>
      </c>
      <c r="F653" t="s">
        <v>14</v>
      </c>
      <c r="G653" t="s">
        <v>17</v>
      </c>
      <c r="H653" t="s">
        <v>19</v>
      </c>
      <c r="I653">
        <v>10</v>
      </c>
      <c r="J653">
        <v>10</v>
      </c>
      <c r="K653">
        <v>10</v>
      </c>
      <c r="L653">
        <v>10</v>
      </c>
      <c r="M653">
        <v>10</v>
      </c>
      <c r="N653" t="str">
        <f t="shared" si="44"/>
        <v>Excelente</v>
      </c>
      <c r="O653" t="s">
        <v>61</v>
      </c>
      <c r="P653" s="6" t="s">
        <v>158</v>
      </c>
      <c r="Q653" s="6" t="str">
        <f t="shared" si="43"/>
        <v>66-90</v>
      </c>
      <c r="R653" s="6" t="s">
        <v>160</v>
      </c>
    </row>
    <row r="654" spans="1:18" x14ac:dyDescent="0.25">
      <c r="A654">
        <v>41065298</v>
      </c>
      <c r="B654" s="1">
        <v>45247.440417824073</v>
      </c>
      <c r="C654" s="1">
        <v>45247.44081273186</v>
      </c>
      <c r="D654" s="1" t="str">
        <f t="shared" si="41"/>
        <v>viernes</v>
      </c>
      <c r="E654" s="1" t="str">
        <f t="shared" si="42"/>
        <v>noviembre</v>
      </c>
      <c r="F654" t="s">
        <v>14</v>
      </c>
      <c r="G654" t="s">
        <v>17</v>
      </c>
      <c r="H654" t="s">
        <v>19</v>
      </c>
      <c r="I654">
        <v>10</v>
      </c>
      <c r="J654">
        <v>5</v>
      </c>
      <c r="K654">
        <v>10</v>
      </c>
      <c r="L654">
        <v>10</v>
      </c>
      <c r="M654">
        <v>10</v>
      </c>
      <c r="N654" t="str">
        <f t="shared" si="44"/>
        <v>Excelente</v>
      </c>
      <c r="P654" s="6" t="s">
        <v>155</v>
      </c>
      <c r="Q654" s="6" t="str">
        <f t="shared" si="43"/>
        <v>41-65</v>
      </c>
      <c r="R654" s="6" t="s">
        <v>160</v>
      </c>
    </row>
    <row r="655" spans="1:18" x14ac:dyDescent="0.25">
      <c r="A655">
        <v>41065302</v>
      </c>
      <c r="B655" s="1">
        <v>45247.440813055553</v>
      </c>
      <c r="C655" s="1">
        <v>45247.441861680993</v>
      </c>
      <c r="D655" s="1" t="str">
        <f t="shared" si="41"/>
        <v>viernes</v>
      </c>
      <c r="E655" s="1" t="str">
        <f t="shared" si="42"/>
        <v>noviembre</v>
      </c>
      <c r="F655" t="s">
        <v>14</v>
      </c>
      <c r="G655" t="s">
        <v>17</v>
      </c>
      <c r="H655" t="s">
        <v>19</v>
      </c>
      <c r="I655">
        <v>10</v>
      </c>
      <c r="J655">
        <v>7</v>
      </c>
      <c r="K655">
        <v>10</v>
      </c>
      <c r="L655">
        <v>10</v>
      </c>
      <c r="M655">
        <v>10</v>
      </c>
      <c r="N655" t="str">
        <f t="shared" si="44"/>
        <v>Excelente</v>
      </c>
      <c r="P655" s="6" t="s">
        <v>155</v>
      </c>
      <c r="Q655" s="6" t="str">
        <f t="shared" si="43"/>
        <v>41-65</v>
      </c>
      <c r="R655" s="6" t="s">
        <v>160</v>
      </c>
    </row>
    <row r="656" spans="1:18" x14ac:dyDescent="0.25">
      <c r="A656">
        <v>41065317</v>
      </c>
      <c r="B656" s="1">
        <v>45247.44186204861</v>
      </c>
      <c r="C656" s="1">
        <v>45247.442875275949</v>
      </c>
      <c r="D656" s="1" t="str">
        <f t="shared" si="41"/>
        <v>viernes</v>
      </c>
      <c r="E656" s="1" t="str">
        <f t="shared" si="42"/>
        <v>noviembre</v>
      </c>
      <c r="F656" t="s">
        <v>14</v>
      </c>
      <c r="G656" t="s">
        <v>17</v>
      </c>
      <c r="H656" t="s">
        <v>21</v>
      </c>
      <c r="I656">
        <v>10</v>
      </c>
      <c r="J656">
        <v>10</v>
      </c>
      <c r="K656">
        <v>10</v>
      </c>
      <c r="L656">
        <v>8</v>
      </c>
      <c r="M656">
        <v>8</v>
      </c>
      <c r="N656" t="str">
        <f t="shared" si="44"/>
        <v>Bien</v>
      </c>
      <c r="P656" s="6" t="s">
        <v>155</v>
      </c>
      <c r="Q656" s="6" t="str">
        <f t="shared" si="43"/>
        <v>41-65</v>
      </c>
      <c r="R656" s="6" t="s">
        <v>160</v>
      </c>
    </row>
    <row r="657" spans="1:18" x14ac:dyDescent="0.25">
      <c r="A657">
        <v>41065328</v>
      </c>
      <c r="B657" s="1">
        <v>45247.442875613429</v>
      </c>
      <c r="C657" s="1">
        <v>45247.444017312242</v>
      </c>
      <c r="D657" s="1" t="str">
        <f t="shared" si="41"/>
        <v>viernes</v>
      </c>
      <c r="E657" s="1" t="str">
        <f t="shared" si="42"/>
        <v>noviembre</v>
      </c>
      <c r="F657" t="s">
        <v>14</v>
      </c>
      <c r="G657" t="s">
        <v>17</v>
      </c>
      <c r="H657" t="s">
        <v>19</v>
      </c>
      <c r="I657">
        <v>9</v>
      </c>
      <c r="J657">
        <v>6</v>
      </c>
      <c r="K657">
        <v>7</v>
      </c>
      <c r="L657">
        <v>9</v>
      </c>
      <c r="M657">
        <v>7</v>
      </c>
      <c r="N657" t="str">
        <f t="shared" si="44"/>
        <v>Bien</v>
      </c>
      <c r="O657" t="s">
        <v>62</v>
      </c>
      <c r="P657" s="6" t="s">
        <v>157</v>
      </c>
      <c r="Q657" s="6" t="str">
        <f t="shared" si="43"/>
        <v>26-40</v>
      </c>
      <c r="R657" s="6" t="s">
        <v>160</v>
      </c>
    </row>
    <row r="658" spans="1:18" x14ac:dyDescent="0.25">
      <c r="A658">
        <v>41065345</v>
      </c>
      <c r="B658" s="1">
        <v>45247.445404583334</v>
      </c>
      <c r="C658" s="1">
        <v>45248.504510395731</v>
      </c>
      <c r="D658" s="1" t="str">
        <f t="shared" si="41"/>
        <v>viernes</v>
      </c>
      <c r="E658" s="1" t="str">
        <f t="shared" si="42"/>
        <v>noviembre</v>
      </c>
      <c r="F658" t="s">
        <v>14</v>
      </c>
      <c r="G658" t="s">
        <v>17</v>
      </c>
      <c r="H658" t="s">
        <v>19</v>
      </c>
      <c r="I658">
        <v>5</v>
      </c>
      <c r="J658">
        <v>10</v>
      </c>
      <c r="K658">
        <v>9</v>
      </c>
      <c r="L658">
        <v>10</v>
      </c>
      <c r="M658">
        <v>8</v>
      </c>
      <c r="N658" t="str">
        <f t="shared" si="44"/>
        <v>Bien</v>
      </c>
      <c r="P658" s="6" t="s">
        <v>159</v>
      </c>
      <c r="Q658" s="6" t="str">
        <f t="shared" si="43"/>
        <v>0-18</v>
      </c>
      <c r="R658" s="6" t="s">
        <v>160</v>
      </c>
    </row>
    <row r="659" spans="1:18" x14ac:dyDescent="0.25">
      <c r="A659">
        <v>41084390</v>
      </c>
      <c r="B659" s="1">
        <v>45248.504510844898</v>
      </c>
      <c r="C659" s="1">
        <v>45248.50504188941</v>
      </c>
      <c r="D659" s="1" t="str">
        <f t="shared" si="41"/>
        <v>sábado</v>
      </c>
      <c r="E659" s="1" t="str">
        <f t="shared" si="42"/>
        <v>noviembre</v>
      </c>
      <c r="F659" t="s">
        <v>14</v>
      </c>
      <c r="G659" t="s">
        <v>17</v>
      </c>
      <c r="H659" t="s">
        <v>19</v>
      </c>
      <c r="I659">
        <v>9</v>
      </c>
      <c r="J659">
        <v>9</v>
      </c>
      <c r="K659">
        <v>9</v>
      </c>
      <c r="L659">
        <v>10</v>
      </c>
      <c r="M659">
        <v>10</v>
      </c>
      <c r="N659" t="str">
        <f t="shared" si="44"/>
        <v>Excelente</v>
      </c>
      <c r="P659" s="6" t="s">
        <v>158</v>
      </c>
      <c r="Q659" s="6" t="str">
        <f t="shared" si="43"/>
        <v>66-90</v>
      </c>
      <c r="R659" s="6" t="s">
        <v>161</v>
      </c>
    </row>
    <row r="660" spans="1:18" x14ac:dyDescent="0.25">
      <c r="A660">
        <v>41084394</v>
      </c>
      <c r="B660" s="1">
        <v>45248.505042326389</v>
      </c>
      <c r="C660" s="1">
        <v>45248.505527221947</v>
      </c>
      <c r="D660" s="1" t="str">
        <f t="shared" si="41"/>
        <v>sábado</v>
      </c>
      <c r="E660" s="1" t="str">
        <f t="shared" si="42"/>
        <v>noviembre</v>
      </c>
      <c r="F660" t="s">
        <v>14</v>
      </c>
      <c r="G660" t="s">
        <v>17</v>
      </c>
      <c r="H660" t="s">
        <v>19</v>
      </c>
      <c r="I660">
        <v>10</v>
      </c>
      <c r="J660">
        <v>9</v>
      </c>
      <c r="K660">
        <v>10</v>
      </c>
      <c r="L660">
        <v>10</v>
      </c>
      <c r="M660">
        <v>10</v>
      </c>
      <c r="N660" t="str">
        <f t="shared" si="44"/>
        <v>Excelente</v>
      </c>
      <c r="P660" s="6" t="s">
        <v>155</v>
      </c>
      <c r="Q660" s="6" t="str">
        <f t="shared" si="43"/>
        <v>41-65</v>
      </c>
      <c r="R660" s="6" t="s">
        <v>161</v>
      </c>
    </row>
    <row r="661" spans="1:18" x14ac:dyDescent="0.25">
      <c r="A661">
        <v>41084399</v>
      </c>
      <c r="B661" s="1">
        <v>45248.505527754627</v>
      </c>
      <c r="C661" s="1">
        <v>45248.505994798797</v>
      </c>
      <c r="D661" s="1" t="str">
        <f t="shared" si="41"/>
        <v>sábado</v>
      </c>
      <c r="E661" s="1" t="str">
        <f t="shared" si="42"/>
        <v>noviembre</v>
      </c>
      <c r="F661" t="s">
        <v>14</v>
      </c>
      <c r="G661" t="s">
        <v>17</v>
      </c>
      <c r="H661" t="s">
        <v>19</v>
      </c>
      <c r="I661">
        <v>8</v>
      </c>
      <c r="J661">
        <v>9</v>
      </c>
      <c r="K661">
        <v>9</v>
      </c>
      <c r="L661">
        <v>9</v>
      </c>
      <c r="M661">
        <v>9</v>
      </c>
      <c r="N661" t="str">
        <f t="shared" si="44"/>
        <v>Excelente</v>
      </c>
      <c r="P661" s="6" t="s">
        <v>155</v>
      </c>
      <c r="Q661" s="6" t="str">
        <f t="shared" si="43"/>
        <v>41-65</v>
      </c>
      <c r="R661" s="6" t="s">
        <v>160</v>
      </c>
    </row>
    <row r="662" spans="1:18" x14ac:dyDescent="0.25">
      <c r="A662">
        <v>41084405</v>
      </c>
      <c r="B662" s="1">
        <v>45248.505995231477</v>
      </c>
      <c r="C662" s="1">
        <v>45248.506805267803</v>
      </c>
      <c r="D662" s="1" t="str">
        <f t="shared" si="41"/>
        <v>sábado</v>
      </c>
      <c r="E662" s="1" t="str">
        <f t="shared" si="42"/>
        <v>noviembre</v>
      </c>
      <c r="F662" t="s">
        <v>14</v>
      </c>
      <c r="G662" t="s">
        <v>17</v>
      </c>
      <c r="H662" t="s">
        <v>19</v>
      </c>
      <c r="I662">
        <v>10</v>
      </c>
      <c r="J662">
        <v>10</v>
      </c>
      <c r="K662">
        <v>10</v>
      </c>
      <c r="L662">
        <v>1</v>
      </c>
      <c r="M662">
        <v>10</v>
      </c>
      <c r="N662" t="str">
        <f t="shared" si="44"/>
        <v>Excelente</v>
      </c>
      <c r="P662" s="6" t="s">
        <v>157</v>
      </c>
      <c r="Q662" s="6" t="str">
        <f t="shared" si="43"/>
        <v>26-40</v>
      </c>
      <c r="R662" s="6" t="s">
        <v>160</v>
      </c>
    </row>
    <row r="663" spans="1:18" x14ac:dyDescent="0.25">
      <c r="A663">
        <v>41084407</v>
      </c>
      <c r="B663" s="1">
        <v>45248.506805659723</v>
      </c>
      <c r="C663" s="1">
        <v>45248.507640189913</v>
      </c>
      <c r="D663" s="1" t="str">
        <f t="shared" si="41"/>
        <v>sábado</v>
      </c>
      <c r="E663" s="1" t="str">
        <f t="shared" si="42"/>
        <v>noviembre</v>
      </c>
      <c r="F663" t="s">
        <v>14</v>
      </c>
      <c r="G663" t="s">
        <v>17</v>
      </c>
      <c r="H663" t="s">
        <v>19</v>
      </c>
      <c r="I663">
        <v>10</v>
      </c>
      <c r="J663">
        <v>8</v>
      </c>
      <c r="K663">
        <v>10</v>
      </c>
      <c r="L663">
        <v>10</v>
      </c>
      <c r="M663">
        <v>10</v>
      </c>
      <c r="N663" t="str">
        <f t="shared" si="44"/>
        <v>Excelente</v>
      </c>
      <c r="O663" t="s">
        <v>63</v>
      </c>
      <c r="P663" s="6" t="s">
        <v>158</v>
      </c>
      <c r="Q663" s="6" t="str">
        <f t="shared" si="43"/>
        <v>66-90</v>
      </c>
      <c r="R663" s="6" t="s">
        <v>161</v>
      </c>
    </row>
    <row r="664" spans="1:18" x14ac:dyDescent="0.25">
      <c r="A664">
        <v>41084410</v>
      </c>
      <c r="B664" s="1">
        <v>45248.50764087963</v>
      </c>
      <c r="C664" s="1">
        <v>45248.508466295032</v>
      </c>
      <c r="D664" s="1" t="str">
        <f t="shared" si="41"/>
        <v>sábado</v>
      </c>
      <c r="E664" s="1" t="str">
        <f t="shared" si="42"/>
        <v>noviembre</v>
      </c>
      <c r="F664" t="s">
        <v>14</v>
      </c>
      <c r="G664" t="s">
        <v>17</v>
      </c>
      <c r="H664" t="s">
        <v>19</v>
      </c>
      <c r="I664">
        <v>10</v>
      </c>
      <c r="J664">
        <v>10</v>
      </c>
      <c r="K664">
        <v>10</v>
      </c>
      <c r="L664">
        <v>10</v>
      </c>
      <c r="M664">
        <v>10</v>
      </c>
      <c r="N664" t="str">
        <f t="shared" si="44"/>
        <v>Excelente</v>
      </c>
      <c r="P664" s="6" t="s">
        <v>155</v>
      </c>
      <c r="Q664" s="6" t="str">
        <f t="shared" si="43"/>
        <v>41-65</v>
      </c>
      <c r="R664" s="6" t="s">
        <v>160</v>
      </c>
    </row>
    <row r="665" spans="1:18" x14ac:dyDescent="0.25">
      <c r="A665">
        <v>41084413</v>
      </c>
      <c r="B665" s="1">
        <v>45248.508466736108</v>
      </c>
      <c r="C665" s="1">
        <v>45248.509088726678</v>
      </c>
      <c r="D665" s="1" t="str">
        <f t="shared" si="41"/>
        <v>sábado</v>
      </c>
      <c r="E665" s="1" t="str">
        <f t="shared" si="42"/>
        <v>noviembre</v>
      </c>
      <c r="F665" t="s">
        <v>14</v>
      </c>
      <c r="G665" t="s">
        <v>17</v>
      </c>
      <c r="H665" t="s">
        <v>19</v>
      </c>
      <c r="I665">
        <v>3</v>
      </c>
      <c r="J665">
        <v>6</v>
      </c>
      <c r="K665">
        <v>0</v>
      </c>
      <c r="L665">
        <v>9</v>
      </c>
      <c r="M665">
        <v>5</v>
      </c>
      <c r="N665" t="str">
        <f t="shared" si="44"/>
        <v>Regular</v>
      </c>
      <c r="P665" s="6" t="s">
        <v>159</v>
      </c>
      <c r="Q665" s="6" t="str">
        <f t="shared" si="43"/>
        <v>0-18</v>
      </c>
      <c r="R665" s="6" t="s">
        <v>161</v>
      </c>
    </row>
    <row r="666" spans="1:18" x14ac:dyDescent="0.25">
      <c r="A666">
        <v>41084418</v>
      </c>
      <c r="B666" s="1">
        <v>45248.509089131941</v>
      </c>
      <c r="C666" s="1">
        <v>45248.510198048418</v>
      </c>
      <c r="D666" s="1" t="str">
        <f t="shared" si="41"/>
        <v>sábado</v>
      </c>
      <c r="E666" s="1" t="str">
        <f t="shared" si="42"/>
        <v>noviembre</v>
      </c>
      <c r="F666" t="s">
        <v>14</v>
      </c>
      <c r="G666" t="s">
        <v>17</v>
      </c>
      <c r="H666" t="s">
        <v>19</v>
      </c>
      <c r="I666">
        <v>10</v>
      </c>
      <c r="J666">
        <v>10</v>
      </c>
      <c r="K666">
        <v>10</v>
      </c>
      <c r="L666">
        <v>10</v>
      </c>
      <c r="M666">
        <v>10</v>
      </c>
      <c r="N666" t="str">
        <f t="shared" si="44"/>
        <v>Excelente</v>
      </c>
      <c r="O666" t="s">
        <v>64</v>
      </c>
      <c r="P666" s="6" t="s">
        <v>158</v>
      </c>
      <c r="Q666" s="6" t="str">
        <f t="shared" si="43"/>
        <v>66-90</v>
      </c>
      <c r="R666" s="6" t="s">
        <v>161</v>
      </c>
    </row>
    <row r="667" spans="1:18" x14ac:dyDescent="0.25">
      <c r="A667">
        <v>41084425</v>
      </c>
      <c r="B667" s="1">
        <v>45248.510198460652</v>
      </c>
      <c r="C667" s="1">
        <v>45248.511710618368</v>
      </c>
      <c r="D667" s="1" t="str">
        <f t="shared" si="41"/>
        <v>sábado</v>
      </c>
      <c r="E667" s="1" t="str">
        <f t="shared" si="42"/>
        <v>noviembre</v>
      </c>
      <c r="F667" t="s">
        <v>14</v>
      </c>
      <c r="G667" t="s">
        <v>17</v>
      </c>
      <c r="H667" t="s">
        <v>19</v>
      </c>
      <c r="I667">
        <v>9</v>
      </c>
      <c r="J667">
        <v>10</v>
      </c>
      <c r="K667">
        <v>10</v>
      </c>
      <c r="L667">
        <v>8</v>
      </c>
      <c r="M667">
        <v>10</v>
      </c>
      <c r="N667" t="str">
        <f t="shared" si="44"/>
        <v>Excelente</v>
      </c>
      <c r="O667" t="s">
        <v>65</v>
      </c>
      <c r="P667" s="6" t="s">
        <v>155</v>
      </c>
      <c r="Q667" s="6" t="str">
        <f t="shared" si="43"/>
        <v>41-65</v>
      </c>
      <c r="R667" s="6" t="s">
        <v>160</v>
      </c>
    </row>
    <row r="668" spans="1:18" x14ac:dyDescent="0.25">
      <c r="A668">
        <v>41084433</v>
      </c>
      <c r="B668" s="1">
        <v>45248.511711053237</v>
      </c>
      <c r="C668" s="1">
        <v>45248.512198580807</v>
      </c>
      <c r="D668" s="1" t="str">
        <f t="shared" si="41"/>
        <v>sábado</v>
      </c>
      <c r="E668" s="1" t="str">
        <f t="shared" si="42"/>
        <v>noviembre</v>
      </c>
      <c r="F668" t="s">
        <v>14</v>
      </c>
      <c r="G668" t="s">
        <v>17</v>
      </c>
      <c r="H668" t="s">
        <v>19</v>
      </c>
      <c r="I668">
        <v>8</v>
      </c>
      <c r="J668">
        <v>8</v>
      </c>
      <c r="K668">
        <v>8</v>
      </c>
      <c r="L668">
        <v>5</v>
      </c>
      <c r="M668">
        <v>9</v>
      </c>
      <c r="N668" t="str">
        <f t="shared" si="44"/>
        <v>Excelente</v>
      </c>
      <c r="P668" s="6" t="s">
        <v>155</v>
      </c>
      <c r="Q668" s="6" t="str">
        <f t="shared" si="43"/>
        <v>41-65</v>
      </c>
      <c r="R668" s="6" t="s">
        <v>160</v>
      </c>
    </row>
    <row r="669" spans="1:18" x14ac:dyDescent="0.25">
      <c r="A669">
        <v>41084437</v>
      </c>
      <c r="B669" s="1">
        <v>45248.512199062498</v>
      </c>
      <c r="C669" s="1">
        <v>45248.512953514917</v>
      </c>
      <c r="D669" s="1" t="str">
        <f t="shared" si="41"/>
        <v>sábado</v>
      </c>
      <c r="E669" s="1" t="str">
        <f t="shared" si="42"/>
        <v>noviembre</v>
      </c>
      <c r="F669" t="s">
        <v>14</v>
      </c>
      <c r="G669" t="s">
        <v>17</v>
      </c>
      <c r="H669" t="s">
        <v>19</v>
      </c>
      <c r="I669">
        <v>10</v>
      </c>
      <c r="J669">
        <v>10</v>
      </c>
      <c r="K669">
        <v>10</v>
      </c>
      <c r="L669">
        <v>10</v>
      </c>
      <c r="M669">
        <v>10</v>
      </c>
      <c r="N669" t="str">
        <f t="shared" si="44"/>
        <v>Excelente</v>
      </c>
      <c r="P669" s="6" t="s">
        <v>155</v>
      </c>
      <c r="Q669" s="6" t="str">
        <f t="shared" si="43"/>
        <v>41-65</v>
      </c>
      <c r="R669" s="6" t="s">
        <v>160</v>
      </c>
    </row>
    <row r="670" spans="1:18" x14ac:dyDescent="0.25">
      <c r="A670">
        <v>41084441</v>
      </c>
      <c r="B670" s="1">
        <v>45248.512953969897</v>
      </c>
      <c r="C670" s="1">
        <v>45248.513544263151</v>
      </c>
      <c r="D670" s="1" t="str">
        <f t="shared" si="41"/>
        <v>sábado</v>
      </c>
      <c r="E670" s="1" t="str">
        <f t="shared" si="42"/>
        <v>noviembre</v>
      </c>
      <c r="F670" t="s">
        <v>14</v>
      </c>
      <c r="G670" t="s">
        <v>17</v>
      </c>
      <c r="H670" t="s">
        <v>19</v>
      </c>
      <c r="I670">
        <v>10</v>
      </c>
      <c r="J670">
        <v>10</v>
      </c>
      <c r="K670">
        <v>10</v>
      </c>
      <c r="L670">
        <v>10</v>
      </c>
      <c r="M670">
        <v>10</v>
      </c>
      <c r="N670" t="str">
        <f t="shared" si="44"/>
        <v>Excelente</v>
      </c>
      <c r="O670" t="s">
        <v>66</v>
      </c>
      <c r="P670" s="6" t="s">
        <v>155</v>
      </c>
      <c r="Q670" s="6" t="str">
        <f t="shared" si="43"/>
        <v>41-65</v>
      </c>
      <c r="R670" s="6" t="s">
        <v>160</v>
      </c>
    </row>
    <row r="671" spans="1:18" x14ac:dyDescent="0.25">
      <c r="A671">
        <v>41084443</v>
      </c>
      <c r="B671" s="1">
        <v>45248.51354472222</v>
      </c>
      <c r="C671" s="1">
        <v>45248.51401006509</v>
      </c>
      <c r="D671" s="1" t="str">
        <f t="shared" si="41"/>
        <v>sábado</v>
      </c>
      <c r="E671" s="1" t="str">
        <f t="shared" si="42"/>
        <v>noviembre</v>
      </c>
      <c r="F671" t="s">
        <v>14</v>
      </c>
      <c r="G671" t="s">
        <v>17</v>
      </c>
      <c r="H671" t="s">
        <v>19</v>
      </c>
      <c r="I671">
        <v>10</v>
      </c>
      <c r="J671">
        <v>10</v>
      </c>
      <c r="K671">
        <v>10</v>
      </c>
      <c r="L671">
        <v>10</v>
      </c>
      <c r="M671">
        <v>10</v>
      </c>
      <c r="N671" t="str">
        <f t="shared" si="44"/>
        <v>Excelente</v>
      </c>
      <c r="P671" s="6" t="s">
        <v>158</v>
      </c>
      <c r="Q671" s="6" t="str">
        <f t="shared" si="43"/>
        <v>66-90</v>
      </c>
      <c r="R671" s="6" t="s">
        <v>161</v>
      </c>
    </row>
    <row r="672" spans="1:18" x14ac:dyDescent="0.25">
      <c r="A672">
        <v>41084446</v>
      </c>
      <c r="B672" s="1">
        <v>45248.514010520827</v>
      </c>
      <c r="C672" s="1">
        <v>45248.514377675943</v>
      </c>
      <c r="D672" s="1" t="str">
        <f t="shared" si="41"/>
        <v>sábado</v>
      </c>
      <c r="E672" s="1" t="str">
        <f t="shared" si="42"/>
        <v>noviembre</v>
      </c>
      <c r="F672" t="s">
        <v>14</v>
      </c>
      <c r="G672" t="s">
        <v>17</v>
      </c>
      <c r="H672" t="s">
        <v>19</v>
      </c>
      <c r="I672">
        <v>10</v>
      </c>
      <c r="J672">
        <v>10</v>
      </c>
      <c r="K672">
        <v>10</v>
      </c>
      <c r="L672">
        <v>10</v>
      </c>
      <c r="M672">
        <v>10</v>
      </c>
      <c r="N672" t="str">
        <f t="shared" si="44"/>
        <v>Excelente</v>
      </c>
      <c r="P672" s="6" t="s">
        <v>155</v>
      </c>
      <c r="Q672" s="6" t="str">
        <f t="shared" si="43"/>
        <v>41-65</v>
      </c>
      <c r="R672" s="6" t="s">
        <v>160</v>
      </c>
    </row>
    <row r="673" spans="1:18" x14ac:dyDescent="0.25">
      <c r="A673">
        <v>41084448</v>
      </c>
      <c r="B673" s="1">
        <v>45248.514378159722</v>
      </c>
      <c r="C673" s="1">
        <v>45248.51540587921</v>
      </c>
      <c r="D673" s="1" t="str">
        <f t="shared" si="41"/>
        <v>sábado</v>
      </c>
      <c r="E673" s="1" t="str">
        <f t="shared" si="42"/>
        <v>noviembre</v>
      </c>
      <c r="F673" t="s">
        <v>14</v>
      </c>
      <c r="G673" t="s">
        <v>17</v>
      </c>
      <c r="H673" t="s">
        <v>19</v>
      </c>
      <c r="I673">
        <v>8</v>
      </c>
      <c r="J673">
        <v>7</v>
      </c>
      <c r="K673">
        <v>8</v>
      </c>
      <c r="L673">
        <v>8</v>
      </c>
      <c r="M673">
        <v>8</v>
      </c>
      <c r="N673" t="str">
        <f t="shared" si="44"/>
        <v>Bien</v>
      </c>
      <c r="O673" t="s">
        <v>67</v>
      </c>
      <c r="P673" s="6" t="s">
        <v>155</v>
      </c>
      <c r="Q673" s="6" t="str">
        <f t="shared" si="43"/>
        <v>41-65</v>
      </c>
      <c r="R673" s="6" t="s">
        <v>160</v>
      </c>
    </row>
    <row r="674" spans="1:18" x14ac:dyDescent="0.25">
      <c r="A674">
        <v>41084452</v>
      </c>
      <c r="B674" s="1">
        <v>45248.515406342587</v>
      </c>
      <c r="C674" s="1">
        <v>45248.51576697913</v>
      </c>
      <c r="D674" s="1" t="str">
        <f t="shared" si="41"/>
        <v>sábado</v>
      </c>
      <c r="E674" s="1" t="str">
        <f t="shared" si="42"/>
        <v>noviembre</v>
      </c>
      <c r="F674" t="s">
        <v>14</v>
      </c>
      <c r="G674" t="s">
        <v>17</v>
      </c>
      <c r="H674" t="s">
        <v>19</v>
      </c>
      <c r="I674">
        <v>10</v>
      </c>
      <c r="J674">
        <v>10</v>
      </c>
      <c r="K674">
        <v>10</v>
      </c>
      <c r="L674">
        <v>10</v>
      </c>
      <c r="M674">
        <v>10</v>
      </c>
      <c r="N674" t="str">
        <f t="shared" si="44"/>
        <v>Excelente</v>
      </c>
      <c r="P674" s="6" t="s">
        <v>156</v>
      </c>
      <c r="Q674" s="6" t="str">
        <f t="shared" si="43"/>
        <v>19-25</v>
      </c>
      <c r="R674" s="6" t="s">
        <v>160</v>
      </c>
    </row>
    <row r="675" spans="1:18" x14ac:dyDescent="0.25">
      <c r="A675">
        <v>41084454</v>
      </c>
      <c r="B675" s="1">
        <v>45248.515767384262</v>
      </c>
      <c r="C675" s="1">
        <v>45248.516407916497</v>
      </c>
      <c r="D675" s="1" t="str">
        <f t="shared" si="41"/>
        <v>sábado</v>
      </c>
      <c r="E675" s="1" t="str">
        <f t="shared" si="42"/>
        <v>noviembre</v>
      </c>
      <c r="F675" t="s">
        <v>14</v>
      </c>
      <c r="G675" t="s">
        <v>17</v>
      </c>
      <c r="H675" t="s">
        <v>19</v>
      </c>
      <c r="I675">
        <v>10</v>
      </c>
      <c r="J675">
        <v>10</v>
      </c>
      <c r="K675">
        <v>10</v>
      </c>
      <c r="L675">
        <v>10</v>
      </c>
      <c r="M675">
        <v>10</v>
      </c>
      <c r="N675" t="str">
        <f t="shared" si="44"/>
        <v>Excelente</v>
      </c>
      <c r="O675" t="s">
        <v>68</v>
      </c>
      <c r="P675" s="6" t="s">
        <v>158</v>
      </c>
      <c r="Q675" s="6" t="str">
        <f t="shared" si="43"/>
        <v>66-90</v>
      </c>
      <c r="R675" s="6" t="s">
        <v>161</v>
      </c>
    </row>
    <row r="676" spans="1:18" x14ac:dyDescent="0.25">
      <c r="A676">
        <v>41084459</v>
      </c>
      <c r="B676" s="1">
        <v>45248.516408217591</v>
      </c>
      <c r="C676" s="1">
        <v>45248.516924380368</v>
      </c>
      <c r="D676" s="1" t="str">
        <f t="shared" si="41"/>
        <v>sábado</v>
      </c>
      <c r="E676" s="1" t="str">
        <f t="shared" si="42"/>
        <v>noviembre</v>
      </c>
      <c r="F676" t="s">
        <v>14</v>
      </c>
      <c r="G676" t="s">
        <v>17</v>
      </c>
      <c r="H676" t="s">
        <v>19</v>
      </c>
      <c r="I676">
        <v>9</v>
      </c>
      <c r="J676">
        <v>9</v>
      </c>
      <c r="K676">
        <v>10</v>
      </c>
      <c r="L676">
        <v>10</v>
      </c>
      <c r="M676">
        <v>10</v>
      </c>
      <c r="N676" t="str">
        <f t="shared" si="44"/>
        <v>Excelente</v>
      </c>
      <c r="P676" s="6" t="s">
        <v>155</v>
      </c>
      <c r="Q676" s="6" t="str">
        <f t="shared" si="43"/>
        <v>41-65</v>
      </c>
      <c r="R676" s="6" t="s">
        <v>161</v>
      </c>
    </row>
    <row r="677" spans="1:18" x14ac:dyDescent="0.25">
      <c r="A677">
        <v>41084462</v>
      </c>
      <c r="B677" s="1">
        <v>45248.516924849537</v>
      </c>
      <c r="C677" s="1">
        <v>45248.517497464883</v>
      </c>
      <c r="D677" s="1" t="str">
        <f t="shared" si="41"/>
        <v>sábado</v>
      </c>
      <c r="E677" s="1" t="str">
        <f t="shared" si="42"/>
        <v>noviembre</v>
      </c>
      <c r="F677" t="s">
        <v>14</v>
      </c>
      <c r="G677" t="s">
        <v>17</v>
      </c>
      <c r="H677" t="s">
        <v>19</v>
      </c>
      <c r="I677">
        <v>10</v>
      </c>
      <c r="J677">
        <v>10</v>
      </c>
      <c r="K677">
        <v>10</v>
      </c>
      <c r="L677">
        <v>10</v>
      </c>
      <c r="M677">
        <v>10</v>
      </c>
      <c r="N677" t="str">
        <f t="shared" si="44"/>
        <v>Excelente</v>
      </c>
      <c r="P677" s="6" t="s">
        <v>158</v>
      </c>
      <c r="Q677" s="6" t="str">
        <f t="shared" si="43"/>
        <v>66-90</v>
      </c>
      <c r="R677" s="6" t="s">
        <v>160</v>
      </c>
    </row>
    <row r="678" spans="1:18" x14ac:dyDescent="0.25">
      <c r="A678">
        <v>41084466</v>
      </c>
      <c r="B678" s="1">
        <v>45248.517497928238</v>
      </c>
      <c r="C678" s="1">
        <v>45248.517912961273</v>
      </c>
      <c r="D678" s="1" t="str">
        <f t="shared" si="41"/>
        <v>sábado</v>
      </c>
      <c r="E678" s="1" t="str">
        <f t="shared" si="42"/>
        <v>noviembre</v>
      </c>
      <c r="F678" t="s">
        <v>14</v>
      </c>
      <c r="G678" t="s">
        <v>17</v>
      </c>
      <c r="H678" t="s">
        <v>19</v>
      </c>
      <c r="I678">
        <v>8</v>
      </c>
      <c r="J678">
        <v>8</v>
      </c>
      <c r="K678">
        <v>10</v>
      </c>
      <c r="L678">
        <v>7</v>
      </c>
      <c r="M678">
        <v>9</v>
      </c>
      <c r="N678" t="str">
        <f t="shared" si="44"/>
        <v>Excelente</v>
      </c>
      <c r="P678" s="6" t="s">
        <v>157</v>
      </c>
      <c r="Q678" s="6" t="str">
        <f t="shared" si="43"/>
        <v>26-40</v>
      </c>
      <c r="R678" s="6" t="s">
        <v>160</v>
      </c>
    </row>
    <row r="679" spans="1:18" x14ac:dyDescent="0.25">
      <c r="A679">
        <v>41084468</v>
      </c>
      <c r="B679" s="1">
        <v>45248.517913414347</v>
      </c>
      <c r="C679" s="1">
        <v>45248.518286910083</v>
      </c>
      <c r="D679" s="1" t="str">
        <f t="shared" si="41"/>
        <v>sábado</v>
      </c>
      <c r="E679" s="1" t="str">
        <f t="shared" si="42"/>
        <v>noviembre</v>
      </c>
      <c r="F679" t="s">
        <v>14</v>
      </c>
      <c r="G679" t="s">
        <v>17</v>
      </c>
      <c r="H679" t="s">
        <v>19</v>
      </c>
      <c r="I679">
        <v>8</v>
      </c>
      <c r="J679">
        <v>9</v>
      </c>
      <c r="K679">
        <v>9</v>
      </c>
      <c r="L679">
        <v>8</v>
      </c>
      <c r="M679">
        <v>9</v>
      </c>
      <c r="N679" t="str">
        <f t="shared" si="44"/>
        <v>Excelente</v>
      </c>
      <c r="P679" s="6" t="s">
        <v>155</v>
      </c>
      <c r="Q679" s="6" t="str">
        <f t="shared" si="43"/>
        <v>41-65</v>
      </c>
      <c r="R679" s="6" t="s">
        <v>161</v>
      </c>
    </row>
    <row r="680" spans="1:18" x14ac:dyDescent="0.25">
      <c r="A680">
        <v>41084470</v>
      </c>
      <c r="B680" s="1">
        <v>45248.518287430546</v>
      </c>
      <c r="C680" s="1">
        <v>45248.518779755439</v>
      </c>
      <c r="D680" s="1" t="str">
        <f t="shared" si="41"/>
        <v>sábado</v>
      </c>
      <c r="E680" s="1" t="str">
        <f t="shared" si="42"/>
        <v>noviembre</v>
      </c>
      <c r="F680" t="s">
        <v>14</v>
      </c>
      <c r="G680" t="s">
        <v>17</v>
      </c>
      <c r="H680" t="s">
        <v>19</v>
      </c>
      <c r="I680">
        <v>10</v>
      </c>
      <c r="J680">
        <v>10</v>
      </c>
      <c r="K680">
        <v>10</v>
      </c>
      <c r="L680">
        <v>10</v>
      </c>
      <c r="M680">
        <v>10</v>
      </c>
      <c r="N680" t="str">
        <f t="shared" si="44"/>
        <v>Excelente</v>
      </c>
      <c r="P680" s="6" t="s">
        <v>155</v>
      </c>
      <c r="Q680" s="6" t="str">
        <f t="shared" si="43"/>
        <v>41-65</v>
      </c>
      <c r="R680" s="6" t="s">
        <v>160</v>
      </c>
    </row>
    <row r="681" spans="1:18" x14ac:dyDescent="0.25">
      <c r="A681">
        <v>41084471</v>
      </c>
      <c r="B681" s="1">
        <v>45248.518780185193</v>
      </c>
      <c r="C681" s="1">
        <v>45248.51927041509</v>
      </c>
      <c r="D681" s="1" t="str">
        <f t="shared" si="41"/>
        <v>sábado</v>
      </c>
      <c r="E681" s="1" t="str">
        <f t="shared" si="42"/>
        <v>noviembre</v>
      </c>
      <c r="F681" t="s">
        <v>14</v>
      </c>
      <c r="G681" t="s">
        <v>17</v>
      </c>
      <c r="H681" t="s">
        <v>19</v>
      </c>
      <c r="I681">
        <v>10</v>
      </c>
      <c r="J681">
        <v>10</v>
      </c>
      <c r="K681">
        <v>10</v>
      </c>
      <c r="L681">
        <v>9</v>
      </c>
      <c r="M681">
        <v>10</v>
      </c>
      <c r="N681" t="str">
        <f t="shared" si="44"/>
        <v>Excelente</v>
      </c>
      <c r="P681" s="6" t="s">
        <v>157</v>
      </c>
      <c r="Q681" s="6" t="str">
        <f t="shared" si="43"/>
        <v>26-40</v>
      </c>
      <c r="R681" s="6" t="s">
        <v>160</v>
      </c>
    </row>
    <row r="682" spans="1:18" x14ac:dyDescent="0.25">
      <c r="A682">
        <v>41084475</v>
      </c>
      <c r="B682" s="1">
        <v>45248.51927084491</v>
      </c>
      <c r="C682" s="1">
        <v>45248.519672838913</v>
      </c>
      <c r="D682" s="1" t="str">
        <f t="shared" si="41"/>
        <v>sábado</v>
      </c>
      <c r="E682" s="1" t="str">
        <f t="shared" si="42"/>
        <v>noviembre</v>
      </c>
      <c r="F682" t="s">
        <v>14</v>
      </c>
      <c r="G682" t="s">
        <v>17</v>
      </c>
      <c r="H682" t="s">
        <v>19</v>
      </c>
      <c r="I682">
        <v>10</v>
      </c>
      <c r="J682">
        <v>10</v>
      </c>
      <c r="K682">
        <v>10</v>
      </c>
      <c r="L682">
        <v>10</v>
      </c>
      <c r="M682">
        <v>10</v>
      </c>
      <c r="N682" t="str">
        <f t="shared" si="44"/>
        <v>Excelente</v>
      </c>
      <c r="P682" s="6" t="s">
        <v>158</v>
      </c>
      <c r="Q682" s="6" t="str">
        <f t="shared" si="43"/>
        <v>66-90</v>
      </c>
      <c r="R682" s="6" t="s">
        <v>160</v>
      </c>
    </row>
    <row r="683" spans="1:18" x14ac:dyDescent="0.25">
      <c r="A683">
        <v>41084478</v>
      </c>
      <c r="B683" s="1">
        <v>45248.519673287039</v>
      </c>
      <c r="C683" s="1">
        <v>45248.520097748617</v>
      </c>
      <c r="D683" s="1" t="str">
        <f t="shared" si="41"/>
        <v>sábado</v>
      </c>
      <c r="E683" s="1" t="str">
        <f t="shared" si="42"/>
        <v>noviembre</v>
      </c>
      <c r="F683" t="s">
        <v>14</v>
      </c>
      <c r="G683" t="s">
        <v>17</v>
      </c>
      <c r="H683" t="s">
        <v>19</v>
      </c>
      <c r="I683">
        <v>10</v>
      </c>
      <c r="J683">
        <v>10</v>
      </c>
      <c r="K683">
        <v>10</v>
      </c>
      <c r="L683">
        <v>10</v>
      </c>
      <c r="M683">
        <v>10</v>
      </c>
      <c r="N683" t="str">
        <f t="shared" si="44"/>
        <v>Excelente</v>
      </c>
      <c r="P683" s="6" t="s">
        <v>158</v>
      </c>
      <c r="Q683" s="6" t="str">
        <f t="shared" si="43"/>
        <v>66-90</v>
      </c>
      <c r="R683" s="6" t="s">
        <v>161</v>
      </c>
    </row>
    <row r="684" spans="1:18" x14ac:dyDescent="0.25">
      <c r="A684">
        <v>41084480</v>
      </c>
      <c r="B684" s="1">
        <v>45248.520098182868</v>
      </c>
      <c r="C684" s="1">
        <v>45248.520508165333</v>
      </c>
      <c r="D684" s="1" t="str">
        <f t="shared" si="41"/>
        <v>sábado</v>
      </c>
      <c r="E684" s="1" t="str">
        <f t="shared" si="42"/>
        <v>noviembre</v>
      </c>
      <c r="F684" t="s">
        <v>14</v>
      </c>
      <c r="G684" t="s">
        <v>17</v>
      </c>
      <c r="H684" t="s">
        <v>19</v>
      </c>
      <c r="I684">
        <v>10</v>
      </c>
      <c r="J684">
        <v>9</v>
      </c>
      <c r="K684">
        <v>10</v>
      </c>
      <c r="L684">
        <v>10</v>
      </c>
      <c r="M684">
        <v>10</v>
      </c>
      <c r="N684" t="str">
        <f t="shared" si="44"/>
        <v>Excelente</v>
      </c>
      <c r="P684" s="6" t="s">
        <v>158</v>
      </c>
      <c r="Q684" s="6" t="str">
        <f t="shared" si="43"/>
        <v>66-90</v>
      </c>
      <c r="R684" s="6" t="s">
        <v>160</v>
      </c>
    </row>
    <row r="685" spans="1:18" x14ac:dyDescent="0.25">
      <c r="A685">
        <v>41084483</v>
      </c>
      <c r="B685" s="1">
        <v>45248.52050859954</v>
      </c>
      <c r="C685" s="1">
        <v>45248.521076441742</v>
      </c>
      <c r="D685" s="1" t="str">
        <f t="shared" si="41"/>
        <v>sábado</v>
      </c>
      <c r="E685" s="1" t="str">
        <f t="shared" si="42"/>
        <v>noviembre</v>
      </c>
      <c r="F685" t="s">
        <v>14</v>
      </c>
      <c r="G685" t="s">
        <v>17</v>
      </c>
      <c r="H685" t="s">
        <v>19</v>
      </c>
      <c r="I685">
        <v>10</v>
      </c>
      <c r="J685">
        <v>10</v>
      </c>
      <c r="K685">
        <v>10</v>
      </c>
      <c r="L685">
        <v>10</v>
      </c>
      <c r="M685">
        <v>10</v>
      </c>
      <c r="N685" t="str">
        <f t="shared" si="44"/>
        <v>Excelente</v>
      </c>
      <c r="O685" t="s">
        <v>69</v>
      </c>
      <c r="P685" s="6" t="s">
        <v>155</v>
      </c>
      <c r="Q685" s="6" t="str">
        <f t="shared" si="43"/>
        <v>41-65</v>
      </c>
      <c r="R685" s="6" t="s">
        <v>160</v>
      </c>
    </row>
    <row r="686" spans="1:18" x14ac:dyDescent="0.25">
      <c r="A686">
        <v>41084487</v>
      </c>
      <c r="B686" s="1">
        <v>45248.521076990743</v>
      </c>
      <c r="C686" s="1">
        <v>45248.521427283857</v>
      </c>
      <c r="D686" s="1" t="str">
        <f t="shared" si="41"/>
        <v>sábado</v>
      </c>
      <c r="E686" s="1" t="str">
        <f t="shared" si="42"/>
        <v>noviembre</v>
      </c>
      <c r="F686" t="s">
        <v>14</v>
      </c>
      <c r="G686" t="s">
        <v>17</v>
      </c>
      <c r="H686" t="s">
        <v>19</v>
      </c>
      <c r="I686">
        <v>10</v>
      </c>
      <c r="J686">
        <v>10</v>
      </c>
      <c r="K686">
        <v>10</v>
      </c>
      <c r="L686">
        <v>10</v>
      </c>
      <c r="M686">
        <v>10</v>
      </c>
      <c r="N686" t="str">
        <f t="shared" si="44"/>
        <v>Excelente</v>
      </c>
      <c r="P686" s="6" t="s">
        <v>159</v>
      </c>
      <c r="Q686" s="6" t="str">
        <f t="shared" si="43"/>
        <v>0-18</v>
      </c>
      <c r="R686" s="6" t="s">
        <v>161</v>
      </c>
    </row>
    <row r="687" spans="1:18" x14ac:dyDescent="0.25">
      <c r="A687">
        <v>41084488</v>
      </c>
      <c r="B687" s="1">
        <v>45248.521427569452</v>
      </c>
      <c r="C687" s="1">
        <v>45248.522049172258</v>
      </c>
      <c r="D687" s="1" t="str">
        <f t="shared" si="41"/>
        <v>sábado</v>
      </c>
      <c r="E687" s="1" t="str">
        <f t="shared" si="42"/>
        <v>noviembre</v>
      </c>
      <c r="F687" t="s">
        <v>14</v>
      </c>
      <c r="G687" t="s">
        <v>17</v>
      </c>
      <c r="H687" t="s">
        <v>19</v>
      </c>
      <c r="I687">
        <v>10</v>
      </c>
      <c r="J687">
        <v>10</v>
      </c>
      <c r="K687">
        <v>10</v>
      </c>
      <c r="L687">
        <v>10</v>
      </c>
      <c r="M687">
        <v>9</v>
      </c>
      <c r="N687" t="str">
        <f t="shared" si="44"/>
        <v>Excelente</v>
      </c>
      <c r="P687" s="6" t="s">
        <v>158</v>
      </c>
      <c r="Q687" s="6" t="str">
        <f t="shared" si="43"/>
        <v>66-90</v>
      </c>
      <c r="R687" s="6" t="s">
        <v>161</v>
      </c>
    </row>
    <row r="688" spans="1:18" x14ac:dyDescent="0.25">
      <c r="A688">
        <v>41084490</v>
      </c>
      <c r="B688" s="1">
        <v>45248.522049502317</v>
      </c>
      <c r="C688" s="1">
        <v>45248.52252222535</v>
      </c>
      <c r="D688" s="1" t="str">
        <f t="shared" si="41"/>
        <v>sábado</v>
      </c>
      <c r="E688" s="1" t="str">
        <f t="shared" si="42"/>
        <v>noviembre</v>
      </c>
      <c r="F688" t="s">
        <v>14</v>
      </c>
      <c r="G688" t="s">
        <v>17</v>
      </c>
      <c r="H688" t="s">
        <v>19</v>
      </c>
      <c r="I688">
        <v>7</v>
      </c>
      <c r="J688">
        <v>7</v>
      </c>
      <c r="K688">
        <v>9</v>
      </c>
      <c r="L688">
        <v>9</v>
      </c>
      <c r="M688">
        <v>8</v>
      </c>
      <c r="N688" t="str">
        <f t="shared" si="44"/>
        <v>Bien</v>
      </c>
      <c r="P688" s="6" t="s">
        <v>155</v>
      </c>
      <c r="Q688" s="6" t="str">
        <f t="shared" si="43"/>
        <v>41-65</v>
      </c>
      <c r="R688" s="6" t="s">
        <v>160</v>
      </c>
    </row>
    <row r="689" spans="1:18" x14ac:dyDescent="0.25">
      <c r="A689">
        <v>41084491</v>
      </c>
      <c r="B689" s="1">
        <v>45248.522522673607</v>
      </c>
      <c r="C689" s="1">
        <v>45248.522915960501</v>
      </c>
      <c r="D689" s="1" t="str">
        <f t="shared" si="41"/>
        <v>sábado</v>
      </c>
      <c r="E689" s="1" t="str">
        <f t="shared" si="42"/>
        <v>noviembre</v>
      </c>
      <c r="F689" t="s">
        <v>14</v>
      </c>
      <c r="G689" t="s">
        <v>17</v>
      </c>
      <c r="H689" t="s">
        <v>19</v>
      </c>
      <c r="I689">
        <v>10</v>
      </c>
      <c r="J689">
        <v>10</v>
      </c>
      <c r="K689">
        <v>10</v>
      </c>
      <c r="L689">
        <v>10</v>
      </c>
      <c r="M689">
        <v>9</v>
      </c>
      <c r="N689" t="str">
        <f t="shared" si="44"/>
        <v>Excelente</v>
      </c>
      <c r="P689" s="6" t="s">
        <v>158</v>
      </c>
      <c r="Q689" s="6" t="str">
        <f t="shared" si="43"/>
        <v>66-90</v>
      </c>
      <c r="R689" s="6" t="s">
        <v>160</v>
      </c>
    </row>
    <row r="690" spans="1:18" x14ac:dyDescent="0.25">
      <c r="A690">
        <v>41084494</v>
      </c>
      <c r="B690" s="1">
        <v>45248.522916423608</v>
      </c>
      <c r="C690" s="1">
        <v>45248.523237364469</v>
      </c>
      <c r="D690" s="1" t="str">
        <f t="shared" si="41"/>
        <v>sábado</v>
      </c>
      <c r="E690" s="1" t="str">
        <f t="shared" si="42"/>
        <v>noviembre</v>
      </c>
      <c r="F690" t="s">
        <v>14</v>
      </c>
      <c r="G690" t="s">
        <v>17</v>
      </c>
      <c r="H690" t="s">
        <v>19</v>
      </c>
      <c r="I690">
        <v>10</v>
      </c>
      <c r="J690">
        <v>10</v>
      </c>
      <c r="K690">
        <v>10</v>
      </c>
      <c r="L690">
        <v>10</v>
      </c>
      <c r="M690">
        <v>10</v>
      </c>
      <c r="N690" t="str">
        <f t="shared" si="44"/>
        <v>Excelente</v>
      </c>
      <c r="P690" s="6" t="s">
        <v>158</v>
      </c>
      <c r="Q690" s="6" t="str">
        <f t="shared" si="43"/>
        <v>66-90</v>
      </c>
      <c r="R690" s="6" t="s">
        <v>160</v>
      </c>
    </row>
    <row r="691" spans="1:18" x14ac:dyDescent="0.25">
      <c r="A691">
        <v>41084496</v>
      </c>
      <c r="B691" s="1">
        <v>45248.523237789363</v>
      </c>
      <c r="C691" s="1">
        <v>45248.523653634373</v>
      </c>
      <c r="D691" s="1" t="str">
        <f t="shared" si="41"/>
        <v>sábado</v>
      </c>
      <c r="E691" s="1" t="str">
        <f t="shared" si="42"/>
        <v>noviembre</v>
      </c>
      <c r="F691" t="s">
        <v>14</v>
      </c>
      <c r="G691" t="s">
        <v>17</v>
      </c>
      <c r="H691" t="s">
        <v>19</v>
      </c>
      <c r="I691">
        <v>10</v>
      </c>
      <c r="J691">
        <v>10</v>
      </c>
      <c r="K691">
        <v>10</v>
      </c>
      <c r="L691">
        <v>10</v>
      </c>
      <c r="M691">
        <v>10</v>
      </c>
      <c r="N691" t="str">
        <f t="shared" si="44"/>
        <v>Excelente</v>
      </c>
      <c r="P691" s="6" t="s">
        <v>155</v>
      </c>
      <c r="Q691" s="6" t="str">
        <f t="shared" si="43"/>
        <v>41-65</v>
      </c>
      <c r="R691" s="6" t="s">
        <v>160</v>
      </c>
    </row>
    <row r="692" spans="1:18" x14ac:dyDescent="0.25">
      <c r="A692">
        <v>41084498</v>
      </c>
      <c r="B692" s="1">
        <v>45248.523654143522</v>
      </c>
      <c r="C692" s="1">
        <v>45248.524095433328</v>
      </c>
      <c r="D692" s="1" t="str">
        <f t="shared" si="41"/>
        <v>sábado</v>
      </c>
      <c r="E692" s="1" t="str">
        <f t="shared" si="42"/>
        <v>noviembre</v>
      </c>
      <c r="F692" t="s">
        <v>14</v>
      </c>
      <c r="G692" t="s">
        <v>17</v>
      </c>
      <c r="H692" t="s">
        <v>19</v>
      </c>
      <c r="I692">
        <v>10</v>
      </c>
      <c r="J692">
        <v>10</v>
      </c>
      <c r="K692">
        <v>10</v>
      </c>
      <c r="L692">
        <v>10</v>
      </c>
      <c r="M692">
        <v>10</v>
      </c>
      <c r="N692" t="str">
        <f t="shared" si="44"/>
        <v>Excelente</v>
      </c>
      <c r="P692" s="6" t="s">
        <v>158</v>
      </c>
      <c r="Q692" s="6" t="str">
        <f t="shared" si="43"/>
        <v>66-90</v>
      </c>
      <c r="R692" s="6" t="s">
        <v>160</v>
      </c>
    </row>
    <row r="693" spans="1:18" x14ac:dyDescent="0.25">
      <c r="A693">
        <v>41084501</v>
      </c>
      <c r="B693" s="1">
        <v>45248.524095879628</v>
      </c>
      <c r="C693" s="1">
        <v>45248.525114845637</v>
      </c>
      <c r="D693" s="1" t="str">
        <f t="shared" si="41"/>
        <v>sábado</v>
      </c>
      <c r="E693" s="1" t="str">
        <f t="shared" si="42"/>
        <v>noviembre</v>
      </c>
      <c r="F693" t="s">
        <v>14</v>
      </c>
      <c r="G693" t="s">
        <v>17</v>
      </c>
      <c r="H693" t="s">
        <v>19</v>
      </c>
      <c r="I693">
        <v>9</v>
      </c>
      <c r="J693">
        <v>9</v>
      </c>
      <c r="K693">
        <v>9</v>
      </c>
      <c r="L693">
        <v>9</v>
      </c>
      <c r="M693">
        <v>9</v>
      </c>
      <c r="N693" t="str">
        <f t="shared" si="44"/>
        <v>Excelente</v>
      </c>
      <c r="P693" s="6" t="s">
        <v>158</v>
      </c>
      <c r="Q693" s="6" t="str">
        <f t="shared" si="43"/>
        <v>66-90</v>
      </c>
      <c r="R693" s="6" t="s">
        <v>161</v>
      </c>
    </row>
    <row r="694" spans="1:18" x14ac:dyDescent="0.25">
      <c r="A694">
        <v>41084503</v>
      </c>
      <c r="B694" s="1">
        <v>45248.525115289347</v>
      </c>
      <c r="C694" s="1">
        <v>45248.525430332607</v>
      </c>
      <c r="D694" s="1" t="str">
        <f t="shared" si="41"/>
        <v>sábado</v>
      </c>
      <c r="E694" s="1" t="str">
        <f t="shared" si="42"/>
        <v>noviembre</v>
      </c>
      <c r="F694" t="s">
        <v>14</v>
      </c>
      <c r="G694" t="s">
        <v>17</v>
      </c>
      <c r="H694" t="s">
        <v>19</v>
      </c>
      <c r="I694">
        <v>10</v>
      </c>
      <c r="J694">
        <v>10</v>
      </c>
      <c r="K694">
        <v>10</v>
      </c>
      <c r="L694">
        <v>10</v>
      </c>
      <c r="M694">
        <v>10</v>
      </c>
      <c r="N694" t="str">
        <f t="shared" si="44"/>
        <v>Excelente</v>
      </c>
      <c r="P694" s="6" t="s">
        <v>158</v>
      </c>
      <c r="Q694" s="6" t="str">
        <f t="shared" si="43"/>
        <v>66-90</v>
      </c>
      <c r="R694" s="6" t="s">
        <v>160</v>
      </c>
    </row>
    <row r="695" spans="1:18" x14ac:dyDescent="0.25">
      <c r="A695">
        <v>41084504</v>
      </c>
      <c r="B695" s="1">
        <v>45248.525430752306</v>
      </c>
      <c r="C695" s="1">
        <v>45248.526047536609</v>
      </c>
      <c r="D695" s="1" t="str">
        <f t="shared" si="41"/>
        <v>sábado</v>
      </c>
      <c r="E695" s="1" t="str">
        <f t="shared" si="42"/>
        <v>noviembre</v>
      </c>
      <c r="F695" t="s">
        <v>14</v>
      </c>
      <c r="G695" t="s">
        <v>17</v>
      </c>
      <c r="H695" t="s">
        <v>19</v>
      </c>
      <c r="I695">
        <v>10</v>
      </c>
      <c r="J695">
        <v>9</v>
      </c>
      <c r="K695">
        <v>10</v>
      </c>
      <c r="L695">
        <v>10</v>
      </c>
      <c r="M695">
        <v>10</v>
      </c>
      <c r="N695" t="str">
        <f t="shared" si="44"/>
        <v>Excelente</v>
      </c>
      <c r="O695" t="s">
        <v>70</v>
      </c>
      <c r="P695" s="6" t="s">
        <v>155</v>
      </c>
      <c r="Q695" s="6" t="str">
        <f t="shared" si="43"/>
        <v>41-65</v>
      </c>
      <c r="R695" s="6" t="s">
        <v>160</v>
      </c>
    </row>
    <row r="696" spans="1:18" x14ac:dyDescent="0.25">
      <c r="A696">
        <v>41084509</v>
      </c>
      <c r="B696" s="1">
        <v>45248.526047962972</v>
      </c>
      <c r="C696" s="1">
        <v>45248.52842983992</v>
      </c>
      <c r="D696" s="1" t="str">
        <f t="shared" si="41"/>
        <v>sábado</v>
      </c>
      <c r="E696" s="1" t="str">
        <f t="shared" si="42"/>
        <v>noviembre</v>
      </c>
      <c r="F696" t="s">
        <v>14</v>
      </c>
      <c r="G696" t="s">
        <v>17</v>
      </c>
      <c r="H696" t="s">
        <v>19</v>
      </c>
      <c r="I696">
        <v>9</v>
      </c>
      <c r="J696">
        <v>9</v>
      </c>
      <c r="K696">
        <v>9</v>
      </c>
      <c r="L696">
        <v>8</v>
      </c>
      <c r="M696">
        <v>8</v>
      </c>
      <c r="N696" t="str">
        <f t="shared" si="44"/>
        <v>Bien</v>
      </c>
      <c r="P696" s="6" t="s">
        <v>155</v>
      </c>
      <c r="Q696" s="6" t="str">
        <f t="shared" si="43"/>
        <v>41-65</v>
      </c>
      <c r="R696" s="6" t="s">
        <v>160</v>
      </c>
    </row>
    <row r="697" spans="1:18" x14ac:dyDescent="0.25">
      <c r="A697">
        <v>41084518</v>
      </c>
      <c r="B697" s="1">
        <v>45248.528430254628</v>
      </c>
      <c r="C697" s="1">
        <v>45248.528907035034</v>
      </c>
      <c r="D697" s="1" t="str">
        <f t="shared" si="41"/>
        <v>sábado</v>
      </c>
      <c r="E697" s="1" t="str">
        <f t="shared" si="42"/>
        <v>noviembre</v>
      </c>
      <c r="F697" t="s">
        <v>14</v>
      </c>
      <c r="G697" t="s">
        <v>17</v>
      </c>
      <c r="H697" t="s">
        <v>19</v>
      </c>
      <c r="I697">
        <v>8</v>
      </c>
      <c r="J697">
        <v>8</v>
      </c>
      <c r="K697">
        <v>9</v>
      </c>
      <c r="L697">
        <v>8</v>
      </c>
      <c r="M697">
        <v>9</v>
      </c>
      <c r="N697" t="str">
        <f t="shared" si="44"/>
        <v>Excelente</v>
      </c>
      <c r="P697" s="6" t="s">
        <v>155</v>
      </c>
      <c r="Q697" s="6" t="str">
        <f t="shared" si="43"/>
        <v>41-65</v>
      </c>
      <c r="R697" s="6" t="s">
        <v>160</v>
      </c>
    </row>
    <row r="698" spans="1:18" x14ac:dyDescent="0.25">
      <c r="A698">
        <v>41084520</v>
      </c>
      <c r="B698" s="1">
        <v>45248.528907476852</v>
      </c>
      <c r="C698" s="1">
        <v>45248.530581893741</v>
      </c>
      <c r="D698" s="1" t="str">
        <f t="shared" si="41"/>
        <v>sábado</v>
      </c>
      <c r="E698" s="1" t="str">
        <f t="shared" si="42"/>
        <v>noviembre</v>
      </c>
      <c r="F698" t="s">
        <v>14</v>
      </c>
      <c r="G698" t="s">
        <v>17</v>
      </c>
      <c r="H698" t="s">
        <v>19</v>
      </c>
      <c r="I698">
        <v>8</v>
      </c>
      <c r="J698">
        <v>8</v>
      </c>
      <c r="K698">
        <v>9</v>
      </c>
      <c r="L698">
        <v>8</v>
      </c>
      <c r="M698">
        <v>9</v>
      </c>
      <c r="N698" t="str">
        <f t="shared" si="44"/>
        <v>Excelente</v>
      </c>
      <c r="O698" t="s">
        <v>71</v>
      </c>
      <c r="P698" s="6" t="s">
        <v>155</v>
      </c>
      <c r="Q698" s="6" t="str">
        <f t="shared" si="43"/>
        <v>41-65</v>
      </c>
      <c r="R698" s="6" t="s">
        <v>160</v>
      </c>
    </row>
    <row r="699" spans="1:18" x14ac:dyDescent="0.25">
      <c r="A699">
        <v>41084531</v>
      </c>
      <c r="B699" s="1">
        <v>45248.53058233796</v>
      </c>
      <c r="C699" s="1">
        <v>45248.531796832664</v>
      </c>
      <c r="D699" s="1" t="str">
        <f t="shared" si="41"/>
        <v>sábado</v>
      </c>
      <c r="E699" s="1" t="str">
        <f t="shared" si="42"/>
        <v>noviembre</v>
      </c>
      <c r="F699" t="s">
        <v>14</v>
      </c>
      <c r="G699" t="s">
        <v>17</v>
      </c>
      <c r="H699" t="s">
        <v>19</v>
      </c>
      <c r="I699">
        <v>8</v>
      </c>
      <c r="J699">
        <v>9</v>
      </c>
      <c r="K699">
        <v>10</v>
      </c>
      <c r="L699">
        <v>8</v>
      </c>
      <c r="M699">
        <v>8</v>
      </c>
      <c r="N699" t="str">
        <f t="shared" si="44"/>
        <v>Bien</v>
      </c>
      <c r="P699" s="6" t="s">
        <v>155</v>
      </c>
      <c r="Q699" s="6" t="str">
        <f t="shared" si="43"/>
        <v>41-65</v>
      </c>
      <c r="R699" s="6" t="s">
        <v>160</v>
      </c>
    </row>
    <row r="700" spans="1:18" x14ac:dyDescent="0.25">
      <c r="A700">
        <v>41084536</v>
      </c>
      <c r="B700" s="1">
        <v>45248.531797268522</v>
      </c>
      <c r="C700" s="1">
        <v>45248.533144536363</v>
      </c>
      <c r="D700" s="1" t="str">
        <f t="shared" si="41"/>
        <v>sábado</v>
      </c>
      <c r="E700" s="1" t="str">
        <f t="shared" si="42"/>
        <v>noviembre</v>
      </c>
      <c r="F700" t="s">
        <v>14</v>
      </c>
      <c r="G700" t="s">
        <v>17</v>
      </c>
      <c r="H700" t="s">
        <v>19</v>
      </c>
      <c r="I700">
        <v>10</v>
      </c>
      <c r="J700">
        <v>10</v>
      </c>
      <c r="K700">
        <v>10</v>
      </c>
      <c r="L700">
        <v>10</v>
      </c>
      <c r="M700">
        <v>10</v>
      </c>
      <c r="N700" t="str">
        <f t="shared" si="44"/>
        <v>Excelente</v>
      </c>
      <c r="O700" t="s">
        <v>72</v>
      </c>
      <c r="P700" s="6" t="s">
        <v>155</v>
      </c>
      <c r="Q700" s="6" t="str">
        <f t="shared" si="43"/>
        <v>41-65</v>
      </c>
      <c r="R700" s="6" t="s">
        <v>166</v>
      </c>
    </row>
    <row r="701" spans="1:18" x14ac:dyDescent="0.25">
      <c r="A701">
        <v>41084543</v>
      </c>
      <c r="B701" s="1">
        <v>45248.533144988432</v>
      </c>
      <c r="C701" s="1">
        <v>45248.53368210941</v>
      </c>
      <c r="D701" s="1" t="str">
        <f t="shared" si="41"/>
        <v>sábado</v>
      </c>
      <c r="E701" s="1" t="str">
        <f t="shared" si="42"/>
        <v>noviembre</v>
      </c>
      <c r="F701" t="s">
        <v>14</v>
      </c>
      <c r="G701" t="s">
        <v>17</v>
      </c>
      <c r="H701" t="s">
        <v>19</v>
      </c>
      <c r="I701">
        <v>10</v>
      </c>
      <c r="J701">
        <v>10</v>
      </c>
      <c r="K701">
        <v>10</v>
      </c>
      <c r="L701">
        <v>10</v>
      </c>
      <c r="M701">
        <v>10</v>
      </c>
      <c r="N701" t="str">
        <f t="shared" si="44"/>
        <v>Excelente</v>
      </c>
      <c r="P701" s="6" t="s">
        <v>155</v>
      </c>
      <c r="Q701" s="6" t="str">
        <f t="shared" si="43"/>
        <v>41-65</v>
      </c>
      <c r="R701" s="6" t="s">
        <v>160</v>
      </c>
    </row>
    <row r="702" spans="1:18" x14ac:dyDescent="0.25">
      <c r="A702">
        <v>41084545</v>
      </c>
      <c r="B702" s="1">
        <v>45248.533682534733</v>
      </c>
      <c r="C702" s="1">
        <v>45248.540108633497</v>
      </c>
      <c r="D702" s="1" t="str">
        <f t="shared" si="41"/>
        <v>sábado</v>
      </c>
      <c r="E702" s="1" t="str">
        <f t="shared" si="42"/>
        <v>noviembre</v>
      </c>
      <c r="F702" t="s">
        <v>14</v>
      </c>
      <c r="G702" t="s">
        <v>17</v>
      </c>
      <c r="H702" t="s">
        <v>19</v>
      </c>
      <c r="I702">
        <v>10</v>
      </c>
      <c r="J702">
        <v>9</v>
      </c>
      <c r="K702">
        <v>10</v>
      </c>
      <c r="L702">
        <v>8</v>
      </c>
      <c r="M702">
        <v>10</v>
      </c>
      <c r="N702" t="str">
        <f t="shared" si="44"/>
        <v>Excelente</v>
      </c>
      <c r="P702" s="6" t="s">
        <v>159</v>
      </c>
      <c r="Q702" s="6" t="str">
        <f t="shared" si="43"/>
        <v>0-18</v>
      </c>
      <c r="R702" s="6" t="s">
        <v>160</v>
      </c>
    </row>
    <row r="703" spans="1:18" x14ac:dyDescent="0.25">
      <c r="A703">
        <v>41084575</v>
      </c>
      <c r="B703" s="1">
        <v>45248.54010903935</v>
      </c>
      <c r="C703" s="1">
        <v>45248.540693600778</v>
      </c>
      <c r="D703" s="1" t="str">
        <f t="shared" si="41"/>
        <v>sábado</v>
      </c>
      <c r="E703" s="1" t="str">
        <f t="shared" si="42"/>
        <v>noviembre</v>
      </c>
      <c r="F703" t="s">
        <v>14</v>
      </c>
      <c r="G703" t="s">
        <v>17</v>
      </c>
      <c r="H703" t="s">
        <v>19</v>
      </c>
      <c r="I703">
        <v>1</v>
      </c>
      <c r="J703">
        <v>6</v>
      </c>
      <c r="K703">
        <v>10</v>
      </c>
      <c r="L703">
        <v>8</v>
      </c>
      <c r="M703">
        <v>10</v>
      </c>
      <c r="N703" t="str">
        <f t="shared" si="44"/>
        <v>Excelente</v>
      </c>
      <c r="O703" t="s">
        <v>73</v>
      </c>
      <c r="P703" s="6" t="s">
        <v>159</v>
      </c>
      <c r="Q703" s="6" t="str">
        <f t="shared" si="43"/>
        <v>0-18</v>
      </c>
      <c r="R703" s="6" t="s">
        <v>160</v>
      </c>
    </row>
    <row r="704" spans="1:18" x14ac:dyDescent="0.25">
      <c r="A704">
        <v>41084577</v>
      </c>
      <c r="B704" s="1">
        <v>45248.540694027783</v>
      </c>
      <c r="C704" s="1">
        <v>45248.541040286153</v>
      </c>
      <c r="D704" s="1" t="str">
        <f t="shared" si="41"/>
        <v>sábado</v>
      </c>
      <c r="E704" s="1" t="str">
        <f t="shared" si="42"/>
        <v>noviembre</v>
      </c>
      <c r="F704" t="s">
        <v>14</v>
      </c>
      <c r="G704" t="s">
        <v>17</v>
      </c>
      <c r="H704" t="s">
        <v>19</v>
      </c>
      <c r="I704">
        <v>10</v>
      </c>
      <c r="J704">
        <v>10</v>
      </c>
      <c r="K704">
        <v>10</v>
      </c>
      <c r="L704">
        <v>10</v>
      </c>
      <c r="M704">
        <v>10</v>
      </c>
      <c r="N704" t="str">
        <f t="shared" si="44"/>
        <v>Excelente</v>
      </c>
      <c r="P704" s="6" t="s">
        <v>158</v>
      </c>
      <c r="Q704" s="6" t="str">
        <f t="shared" si="43"/>
        <v>66-90</v>
      </c>
      <c r="R704" s="6" t="s">
        <v>161</v>
      </c>
    </row>
    <row r="705" spans="1:18" x14ac:dyDescent="0.25">
      <c r="A705">
        <v>41084580</v>
      </c>
      <c r="B705" s="1">
        <v>45248.541040729157</v>
      </c>
      <c r="C705" s="1">
        <v>45248.541502491513</v>
      </c>
      <c r="D705" s="1" t="str">
        <f t="shared" si="41"/>
        <v>sábado</v>
      </c>
      <c r="E705" s="1" t="str">
        <f t="shared" si="42"/>
        <v>noviembre</v>
      </c>
      <c r="F705" t="s">
        <v>14</v>
      </c>
      <c r="G705" t="s">
        <v>17</v>
      </c>
      <c r="H705" t="s">
        <v>19</v>
      </c>
      <c r="I705">
        <v>10</v>
      </c>
      <c r="J705">
        <v>9</v>
      </c>
      <c r="K705">
        <v>10</v>
      </c>
      <c r="L705">
        <v>9</v>
      </c>
      <c r="M705">
        <v>9</v>
      </c>
      <c r="N705" t="str">
        <f t="shared" si="44"/>
        <v>Excelente</v>
      </c>
      <c r="P705" s="6" t="s">
        <v>155</v>
      </c>
      <c r="Q705" s="6" t="str">
        <f t="shared" si="43"/>
        <v>41-65</v>
      </c>
      <c r="R705" s="6" t="s">
        <v>160</v>
      </c>
    </row>
    <row r="706" spans="1:18" x14ac:dyDescent="0.25">
      <c r="A706">
        <v>41084582</v>
      </c>
      <c r="B706" s="1">
        <v>45248.541502939806</v>
      </c>
      <c r="C706" s="1">
        <v>45248.54218714498</v>
      </c>
      <c r="D706" s="1" t="str">
        <f t="shared" ref="D706:D769" si="45">TEXT(B706, "dddd")</f>
        <v>sábado</v>
      </c>
      <c r="E706" s="1" t="str">
        <f t="shared" ref="E706:E769" si="46">TEXT(B706,"mmmm")</f>
        <v>noviembre</v>
      </c>
      <c r="F706" t="s">
        <v>14</v>
      </c>
      <c r="G706" t="s">
        <v>17</v>
      </c>
      <c r="H706" t="s">
        <v>19</v>
      </c>
      <c r="I706">
        <v>9</v>
      </c>
      <c r="J706">
        <v>9</v>
      </c>
      <c r="K706">
        <v>9</v>
      </c>
      <c r="L706">
        <v>9</v>
      </c>
      <c r="M706">
        <v>9</v>
      </c>
      <c r="N706" t="str">
        <f t="shared" si="44"/>
        <v>Excelente</v>
      </c>
      <c r="O706" t="s">
        <v>74</v>
      </c>
      <c r="P706" s="6" t="s">
        <v>157</v>
      </c>
      <c r="Q706" s="6" t="str">
        <f t="shared" ref="Q706:Q769" si="47">IF(P706="Menos de 18 años", "0-18", IF(P706="De 18 a 25 años", "19-25", IF(P706="De 26 a 40 años", "26-40", IF(P706="De 41 a 65 años", "41-65", IF(P706="De 66 o más años", "66-90", "Otro")))))</f>
        <v>26-40</v>
      </c>
      <c r="R706" s="6" t="s">
        <v>161</v>
      </c>
    </row>
    <row r="707" spans="1:18" x14ac:dyDescent="0.25">
      <c r="A707">
        <v>41084585</v>
      </c>
      <c r="B707" s="1">
        <v>45248.542187569437</v>
      </c>
      <c r="C707" s="1">
        <v>45248.542546683471</v>
      </c>
      <c r="D707" s="1" t="str">
        <f t="shared" si="45"/>
        <v>sábado</v>
      </c>
      <c r="E707" s="1" t="str">
        <f t="shared" si="46"/>
        <v>noviembre</v>
      </c>
      <c r="F707" t="s">
        <v>14</v>
      </c>
      <c r="G707" t="s">
        <v>17</v>
      </c>
      <c r="H707" t="s">
        <v>19</v>
      </c>
      <c r="I707">
        <v>9</v>
      </c>
      <c r="J707">
        <v>8</v>
      </c>
      <c r="K707">
        <v>9</v>
      </c>
      <c r="L707">
        <v>9</v>
      </c>
      <c r="M707">
        <v>9</v>
      </c>
      <c r="N707" t="str">
        <f t="shared" si="44"/>
        <v>Excelente</v>
      </c>
      <c r="P707" s="6" t="s">
        <v>157</v>
      </c>
      <c r="Q707" s="6" t="str">
        <f t="shared" si="47"/>
        <v>26-40</v>
      </c>
      <c r="R707" s="6" t="s">
        <v>160</v>
      </c>
    </row>
    <row r="708" spans="1:18" x14ac:dyDescent="0.25">
      <c r="A708">
        <v>41084586</v>
      </c>
      <c r="B708" s="1">
        <v>45248.542547106481</v>
      </c>
      <c r="C708" s="1">
        <v>45248.543355667141</v>
      </c>
      <c r="D708" s="1" t="str">
        <f t="shared" si="45"/>
        <v>sábado</v>
      </c>
      <c r="E708" s="1" t="str">
        <f t="shared" si="46"/>
        <v>noviembre</v>
      </c>
      <c r="F708" t="s">
        <v>14</v>
      </c>
      <c r="G708" t="s">
        <v>17</v>
      </c>
      <c r="H708" t="s">
        <v>19</v>
      </c>
      <c r="I708">
        <v>10</v>
      </c>
      <c r="J708">
        <v>10</v>
      </c>
      <c r="K708">
        <v>10</v>
      </c>
      <c r="L708">
        <v>10</v>
      </c>
      <c r="M708">
        <v>10</v>
      </c>
      <c r="N708" t="str">
        <f t="shared" si="44"/>
        <v>Excelente</v>
      </c>
      <c r="P708" s="6" t="s">
        <v>155</v>
      </c>
      <c r="Q708" s="6" t="str">
        <f t="shared" si="47"/>
        <v>41-65</v>
      </c>
      <c r="R708" s="6" t="s">
        <v>160</v>
      </c>
    </row>
    <row r="709" spans="1:18" x14ac:dyDescent="0.25">
      <c r="A709">
        <v>41084590</v>
      </c>
      <c r="B709" s="1">
        <v>45248.543356099537</v>
      </c>
      <c r="C709" s="1">
        <v>45248.543770249562</v>
      </c>
      <c r="D709" s="1" t="str">
        <f t="shared" si="45"/>
        <v>sábado</v>
      </c>
      <c r="E709" s="1" t="str">
        <f t="shared" si="46"/>
        <v>noviembre</v>
      </c>
      <c r="F709" t="s">
        <v>14</v>
      </c>
      <c r="G709" t="s">
        <v>17</v>
      </c>
      <c r="H709" t="s">
        <v>19</v>
      </c>
      <c r="I709">
        <v>10</v>
      </c>
      <c r="J709">
        <v>10</v>
      </c>
      <c r="K709">
        <v>10</v>
      </c>
      <c r="L709">
        <v>10</v>
      </c>
      <c r="M709">
        <v>10</v>
      </c>
      <c r="N709" t="str">
        <f t="shared" si="44"/>
        <v>Excelente</v>
      </c>
      <c r="P709" s="6" t="s">
        <v>155</v>
      </c>
      <c r="Q709" s="6" t="str">
        <f t="shared" si="47"/>
        <v>41-65</v>
      </c>
      <c r="R709" s="6" t="s">
        <v>160</v>
      </c>
    </row>
    <row r="710" spans="1:18" x14ac:dyDescent="0.25">
      <c r="A710">
        <v>41084591</v>
      </c>
      <c r="B710" s="1">
        <v>45248.543770671298</v>
      </c>
      <c r="C710" s="1">
        <v>45248.544070510747</v>
      </c>
      <c r="D710" s="1" t="str">
        <f t="shared" si="45"/>
        <v>sábado</v>
      </c>
      <c r="E710" s="1" t="str">
        <f t="shared" si="46"/>
        <v>noviembre</v>
      </c>
      <c r="F710" t="s">
        <v>14</v>
      </c>
      <c r="G710" t="s">
        <v>17</v>
      </c>
      <c r="H710" t="s">
        <v>19</v>
      </c>
      <c r="I710">
        <v>10</v>
      </c>
      <c r="J710">
        <v>10</v>
      </c>
      <c r="K710">
        <v>10</v>
      </c>
      <c r="L710">
        <v>10</v>
      </c>
      <c r="M710">
        <v>10</v>
      </c>
      <c r="N710" t="str">
        <f t="shared" si="44"/>
        <v>Excelente</v>
      </c>
      <c r="P710" s="6" t="s">
        <v>155</v>
      </c>
      <c r="Q710" s="6" t="str">
        <f t="shared" si="47"/>
        <v>41-65</v>
      </c>
      <c r="R710" s="6" t="s">
        <v>161</v>
      </c>
    </row>
    <row r="711" spans="1:18" x14ac:dyDescent="0.25">
      <c r="A711">
        <v>41084592</v>
      </c>
      <c r="B711" s="1">
        <v>45248.544070960648</v>
      </c>
      <c r="C711" s="1">
        <v>45248.544484979007</v>
      </c>
      <c r="D711" s="1" t="str">
        <f t="shared" si="45"/>
        <v>sábado</v>
      </c>
      <c r="E711" s="1" t="str">
        <f t="shared" si="46"/>
        <v>noviembre</v>
      </c>
      <c r="F711" t="s">
        <v>14</v>
      </c>
      <c r="G711" t="s">
        <v>17</v>
      </c>
      <c r="H711" t="s">
        <v>19</v>
      </c>
      <c r="I711">
        <v>10</v>
      </c>
      <c r="J711">
        <v>10</v>
      </c>
      <c r="K711">
        <v>10</v>
      </c>
      <c r="L711">
        <v>10</v>
      </c>
      <c r="M711">
        <v>10</v>
      </c>
      <c r="N711" t="str">
        <f t="shared" si="44"/>
        <v>Excelente</v>
      </c>
      <c r="P711" s="6" t="s">
        <v>155</v>
      </c>
      <c r="Q711" s="6" t="str">
        <f t="shared" si="47"/>
        <v>41-65</v>
      </c>
      <c r="R711" s="6" t="s">
        <v>160</v>
      </c>
    </row>
    <row r="712" spans="1:18" x14ac:dyDescent="0.25">
      <c r="A712">
        <v>41084595</v>
      </c>
      <c r="B712" s="1">
        <v>45248.54448542824</v>
      </c>
      <c r="C712" s="1">
        <v>45248.545100766169</v>
      </c>
      <c r="D712" s="1" t="str">
        <f t="shared" si="45"/>
        <v>sábado</v>
      </c>
      <c r="E712" s="1" t="str">
        <f t="shared" si="46"/>
        <v>noviembre</v>
      </c>
      <c r="F712" t="s">
        <v>14</v>
      </c>
      <c r="G712" t="s">
        <v>17</v>
      </c>
      <c r="H712" t="s">
        <v>19</v>
      </c>
      <c r="I712">
        <v>10</v>
      </c>
      <c r="J712">
        <v>9</v>
      </c>
      <c r="K712">
        <v>9</v>
      </c>
      <c r="L712">
        <v>10</v>
      </c>
      <c r="M712">
        <v>10</v>
      </c>
      <c r="N712" t="str">
        <f t="shared" si="44"/>
        <v>Excelente</v>
      </c>
      <c r="P712" s="6" t="s">
        <v>155</v>
      </c>
      <c r="Q712" s="6" t="str">
        <f t="shared" si="47"/>
        <v>41-65</v>
      </c>
      <c r="R712" s="6" t="s">
        <v>161</v>
      </c>
    </row>
    <row r="713" spans="1:18" x14ac:dyDescent="0.25">
      <c r="A713">
        <v>41084599</v>
      </c>
      <c r="B713" s="1">
        <v>45248.545101157397</v>
      </c>
      <c r="C713" s="1">
        <v>45248.545498271611</v>
      </c>
      <c r="D713" s="1" t="str">
        <f t="shared" si="45"/>
        <v>sábado</v>
      </c>
      <c r="E713" s="1" t="str">
        <f t="shared" si="46"/>
        <v>noviembre</v>
      </c>
      <c r="F713" t="s">
        <v>14</v>
      </c>
      <c r="G713" t="s">
        <v>17</v>
      </c>
      <c r="H713" t="s">
        <v>19</v>
      </c>
      <c r="I713">
        <v>10</v>
      </c>
      <c r="J713">
        <v>9</v>
      </c>
      <c r="K713">
        <v>10</v>
      </c>
      <c r="L713">
        <v>8</v>
      </c>
      <c r="M713">
        <v>10</v>
      </c>
      <c r="N713" t="str">
        <f t="shared" ref="N713:N776" si="48">IF(M713&lt;=2, "Muy poco", IF(M713&lt;=4, "Poco", IF(M713&lt;=6, "Regular",IF(M713&lt;=8, "Bien", "Excelente"))))</f>
        <v>Excelente</v>
      </c>
      <c r="P713" s="6" t="s">
        <v>155</v>
      </c>
      <c r="Q713" s="6" t="str">
        <f t="shared" si="47"/>
        <v>41-65</v>
      </c>
      <c r="R713" s="6" t="s">
        <v>160</v>
      </c>
    </row>
    <row r="714" spans="1:18" x14ac:dyDescent="0.25">
      <c r="A714">
        <v>41084605</v>
      </c>
      <c r="B714" s="1">
        <v>45248.545498634259</v>
      </c>
      <c r="C714" s="1">
        <v>45248.545848611917</v>
      </c>
      <c r="D714" s="1" t="str">
        <f t="shared" si="45"/>
        <v>sábado</v>
      </c>
      <c r="E714" s="1" t="str">
        <f t="shared" si="46"/>
        <v>noviembre</v>
      </c>
      <c r="F714" t="s">
        <v>14</v>
      </c>
      <c r="G714" t="s">
        <v>17</v>
      </c>
      <c r="H714" t="s">
        <v>19</v>
      </c>
      <c r="I714">
        <v>10</v>
      </c>
      <c r="J714">
        <v>9</v>
      </c>
      <c r="K714">
        <v>10</v>
      </c>
      <c r="L714">
        <v>10</v>
      </c>
      <c r="M714">
        <v>10</v>
      </c>
      <c r="N714" t="str">
        <f t="shared" si="48"/>
        <v>Excelente</v>
      </c>
      <c r="P714" s="6" t="s">
        <v>155</v>
      </c>
      <c r="Q714" s="6" t="str">
        <f t="shared" si="47"/>
        <v>41-65</v>
      </c>
      <c r="R714" s="6" t="s">
        <v>160</v>
      </c>
    </row>
    <row r="715" spans="1:18" x14ac:dyDescent="0.25">
      <c r="A715">
        <v>41084608</v>
      </c>
      <c r="B715" s="1">
        <v>45248.545849074071</v>
      </c>
      <c r="C715" s="1">
        <v>45248.546928946947</v>
      </c>
      <c r="D715" s="1" t="str">
        <f t="shared" si="45"/>
        <v>sábado</v>
      </c>
      <c r="E715" s="1" t="str">
        <f t="shared" si="46"/>
        <v>noviembre</v>
      </c>
      <c r="F715" t="s">
        <v>14</v>
      </c>
      <c r="G715" t="s">
        <v>17</v>
      </c>
      <c r="H715" t="s">
        <v>19</v>
      </c>
      <c r="I715">
        <v>10</v>
      </c>
      <c r="J715">
        <v>5</v>
      </c>
      <c r="K715">
        <v>8</v>
      </c>
      <c r="L715">
        <v>8</v>
      </c>
      <c r="M715">
        <v>8</v>
      </c>
      <c r="N715" t="str">
        <f t="shared" si="48"/>
        <v>Bien</v>
      </c>
      <c r="O715" t="s">
        <v>75</v>
      </c>
      <c r="P715" s="6" t="s">
        <v>155</v>
      </c>
      <c r="Q715" s="6" t="str">
        <f t="shared" si="47"/>
        <v>41-65</v>
      </c>
      <c r="R715" s="6" t="s">
        <v>161</v>
      </c>
    </row>
    <row r="716" spans="1:18" x14ac:dyDescent="0.25">
      <c r="A716">
        <v>41084613</v>
      </c>
      <c r="B716" s="1">
        <v>45248.546929386583</v>
      </c>
      <c r="C716" s="1">
        <v>45248.547275651537</v>
      </c>
      <c r="D716" s="1" t="str">
        <f t="shared" si="45"/>
        <v>sábado</v>
      </c>
      <c r="E716" s="1" t="str">
        <f t="shared" si="46"/>
        <v>noviembre</v>
      </c>
      <c r="F716" t="s">
        <v>14</v>
      </c>
      <c r="G716" t="s">
        <v>17</v>
      </c>
      <c r="H716" t="s">
        <v>19</v>
      </c>
      <c r="I716">
        <v>7</v>
      </c>
      <c r="J716">
        <v>8</v>
      </c>
      <c r="K716">
        <v>9</v>
      </c>
      <c r="L716">
        <v>9</v>
      </c>
      <c r="M716">
        <v>9</v>
      </c>
      <c r="N716" t="str">
        <f t="shared" si="48"/>
        <v>Excelente</v>
      </c>
      <c r="P716" s="6" t="s">
        <v>155</v>
      </c>
      <c r="Q716" s="6" t="str">
        <f t="shared" si="47"/>
        <v>41-65</v>
      </c>
      <c r="R716" s="6" t="s">
        <v>160</v>
      </c>
    </row>
    <row r="717" spans="1:18" x14ac:dyDescent="0.25">
      <c r="A717">
        <v>41084614</v>
      </c>
      <c r="B717" s="1">
        <v>45248.54727609954</v>
      </c>
      <c r="C717" s="1">
        <v>45248.547629815483</v>
      </c>
      <c r="D717" s="1" t="str">
        <f t="shared" si="45"/>
        <v>sábado</v>
      </c>
      <c r="E717" s="1" t="str">
        <f t="shared" si="46"/>
        <v>noviembre</v>
      </c>
      <c r="F717" t="s">
        <v>14</v>
      </c>
      <c r="G717" t="s">
        <v>17</v>
      </c>
      <c r="H717" t="s">
        <v>19</v>
      </c>
      <c r="I717">
        <v>10</v>
      </c>
      <c r="J717">
        <v>10</v>
      </c>
      <c r="K717">
        <v>10</v>
      </c>
      <c r="L717">
        <v>10</v>
      </c>
      <c r="M717">
        <v>10</v>
      </c>
      <c r="N717" t="str">
        <f t="shared" si="48"/>
        <v>Excelente</v>
      </c>
      <c r="P717" s="6" t="s">
        <v>155</v>
      </c>
      <c r="Q717" s="6" t="str">
        <f t="shared" si="47"/>
        <v>41-65</v>
      </c>
      <c r="R717" s="6" t="s">
        <v>160</v>
      </c>
    </row>
    <row r="718" spans="1:18" x14ac:dyDescent="0.25">
      <c r="A718">
        <v>41084617</v>
      </c>
      <c r="B718" s="1">
        <v>45248.547630324072</v>
      </c>
      <c r="C718" s="1">
        <v>45248.547970678192</v>
      </c>
      <c r="D718" s="1" t="str">
        <f t="shared" si="45"/>
        <v>sábado</v>
      </c>
      <c r="E718" s="1" t="str">
        <f t="shared" si="46"/>
        <v>noviembre</v>
      </c>
      <c r="F718" t="s">
        <v>14</v>
      </c>
      <c r="G718" t="s">
        <v>17</v>
      </c>
      <c r="H718" t="s">
        <v>19</v>
      </c>
      <c r="I718">
        <v>10</v>
      </c>
      <c r="J718">
        <v>10</v>
      </c>
      <c r="K718">
        <v>10</v>
      </c>
      <c r="L718">
        <v>10</v>
      </c>
      <c r="M718">
        <v>10</v>
      </c>
      <c r="N718" t="str">
        <f t="shared" si="48"/>
        <v>Excelente</v>
      </c>
      <c r="P718" s="6" t="s">
        <v>156</v>
      </c>
      <c r="Q718" s="6" t="str">
        <f t="shared" si="47"/>
        <v>19-25</v>
      </c>
      <c r="R718" s="6" t="s">
        <v>160</v>
      </c>
    </row>
    <row r="719" spans="1:18" x14ac:dyDescent="0.25">
      <c r="A719">
        <v>41084621</v>
      </c>
      <c r="B719" s="1">
        <v>45248.547971134263</v>
      </c>
      <c r="C719" s="1">
        <v>45249.429143882277</v>
      </c>
      <c r="D719" s="1" t="str">
        <f t="shared" si="45"/>
        <v>sábado</v>
      </c>
      <c r="E719" s="1" t="str">
        <f t="shared" si="46"/>
        <v>noviembre</v>
      </c>
      <c r="F719" t="s">
        <v>14</v>
      </c>
      <c r="G719" t="s">
        <v>17</v>
      </c>
      <c r="H719" t="s">
        <v>19</v>
      </c>
      <c r="I719">
        <v>10</v>
      </c>
      <c r="J719">
        <v>10</v>
      </c>
      <c r="K719">
        <v>10</v>
      </c>
      <c r="L719">
        <v>10</v>
      </c>
      <c r="M719">
        <v>10</v>
      </c>
      <c r="N719" t="str">
        <f t="shared" si="48"/>
        <v>Excelente</v>
      </c>
      <c r="P719" s="6" t="s">
        <v>155</v>
      </c>
      <c r="Q719" s="6" t="str">
        <f t="shared" si="47"/>
        <v>41-65</v>
      </c>
      <c r="R719" s="6" t="s">
        <v>160</v>
      </c>
    </row>
    <row r="720" spans="1:18" x14ac:dyDescent="0.25">
      <c r="A720">
        <v>41092880</v>
      </c>
      <c r="B720" s="1">
        <v>45249.429144340284</v>
      </c>
      <c r="C720" s="1">
        <v>45249.429525066364</v>
      </c>
      <c r="D720" s="1" t="str">
        <f t="shared" si="45"/>
        <v>domingo</v>
      </c>
      <c r="E720" s="1" t="str">
        <f t="shared" si="46"/>
        <v>noviembre</v>
      </c>
      <c r="F720" t="s">
        <v>14</v>
      </c>
      <c r="G720" t="s">
        <v>17</v>
      </c>
      <c r="H720" t="s">
        <v>19</v>
      </c>
      <c r="I720">
        <v>10</v>
      </c>
      <c r="J720">
        <v>10</v>
      </c>
      <c r="K720">
        <v>10</v>
      </c>
      <c r="L720">
        <v>10</v>
      </c>
      <c r="M720">
        <v>10</v>
      </c>
      <c r="N720" t="str">
        <f t="shared" si="48"/>
        <v>Excelente</v>
      </c>
      <c r="P720" s="6" t="s">
        <v>157</v>
      </c>
      <c r="Q720" s="6" t="str">
        <f t="shared" si="47"/>
        <v>26-40</v>
      </c>
      <c r="R720" s="6" t="s">
        <v>160</v>
      </c>
    </row>
    <row r="721" spans="1:18" x14ac:dyDescent="0.25">
      <c r="A721">
        <v>41092883</v>
      </c>
      <c r="B721" s="1">
        <v>45249.429525520827</v>
      </c>
      <c r="C721" s="1">
        <v>45249.431885537837</v>
      </c>
      <c r="D721" s="1" t="str">
        <f t="shared" si="45"/>
        <v>domingo</v>
      </c>
      <c r="E721" s="1" t="str">
        <f t="shared" si="46"/>
        <v>noviembre</v>
      </c>
      <c r="F721" t="s">
        <v>14</v>
      </c>
      <c r="G721" t="s">
        <v>17</v>
      </c>
      <c r="H721" t="s">
        <v>19</v>
      </c>
      <c r="I721">
        <v>9</v>
      </c>
      <c r="J721">
        <v>3</v>
      </c>
      <c r="K721">
        <v>3</v>
      </c>
      <c r="L721">
        <v>10</v>
      </c>
      <c r="M721">
        <v>7</v>
      </c>
      <c r="N721" t="str">
        <f t="shared" si="48"/>
        <v>Bien</v>
      </c>
      <c r="O721" t="s">
        <v>76</v>
      </c>
      <c r="P721" s="6" t="s">
        <v>159</v>
      </c>
      <c r="Q721" s="6" t="str">
        <f t="shared" si="47"/>
        <v>0-18</v>
      </c>
      <c r="R721" s="6" t="s">
        <v>160</v>
      </c>
    </row>
    <row r="722" spans="1:18" x14ac:dyDescent="0.25">
      <c r="A722">
        <v>41092890</v>
      </c>
      <c r="B722" s="1">
        <v>45249.431885995371</v>
      </c>
      <c r="C722" s="1">
        <v>45249.432717164469</v>
      </c>
      <c r="D722" s="1" t="str">
        <f t="shared" si="45"/>
        <v>domingo</v>
      </c>
      <c r="E722" s="1" t="str">
        <f t="shared" si="46"/>
        <v>noviembre</v>
      </c>
      <c r="F722" t="s">
        <v>14</v>
      </c>
      <c r="G722" t="s">
        <v>17</v>
      </c>
      <c r="H722" t="s">
        <v>19</v>
      </c>
      <c r="I722">
        <v>10</v>
      </c>
      <c r="J722">
        <v>6</v>
      </c>
      <c r="K722">
        <v>6</v>
      </c>
      <c r="L722">
        <v>6</v>
      </c>
      <c r="M722">
        <v>6</v>
      </c>
      <c r="N722" t="str">
        <f t="shared" si="48"/>
        <v>Regular</v>
      </c>
      <c r="P722" s="6" t="s">
        <v>155</v>
      </c>
      <c r="Q722" s="6" t="str">
        <f t="shared" si="47"/>
        <v>41-65</v>
      </c>
      <c r="R722" s="6" t="s">
        <v>160</v>
      </c>
    </row>
    <row r="723" spans="1:18" x14ac:dyDescent="0.25">
      <c r="A723">
        <v>41092893</v>
      </c>
      <c r="B723" s="1">
        <v>45249.432717627307</v>
      </c>
      <c r="C723" s="1">
        <v>45249.433164276561</v>
      </c>
      <c r="D723" s="1" t="str">
        <f t="shared" si="45"/>
        <v>domingo</v>
      </c>
      <c r="E723" s="1" t="str">
        <f t="shared" si="46"/>
        <v>noviembre</v>
      </c>
      <c r="F723" t="s">
        <v>14</v>
      </c>
      <c r="G723" t="s">
        <v>17</v>
      </c>
      <c r="H723" t="s">
        <v>19</v>
      </c>
      <c r="I723">
        <v>10</v>
      </c>
      <c r="J723">
        <v>8</v>
      </c>
      <c r="K723">
        <v>10</v>
      </c>
      <c r="L723">
        <v>10</v>
      </c>
      <c r="M723">
        <v>10</v>
      </c>
      <c r="N723" t="str">
        <f t="shared" si="48"/>
        <v>Excelente</v>
      </c>
      <c r="P723" s="6" t="s">
        <v>158</v>
      </c>
      <c r="Q723" s="6" t="str">
        <f t="shared" si="47"/>
        <v>66-90</v>
      </c>
      <c r="R723" s="6" t="s">
        <v>160</v>
      </c>
    </row>
    <row r="724" spans="1:18" x14ac:dyDescent="0.25">
      <c r="A724">
        <v>41092894</v>
      </c>
      <c r="B724" s="1">
        <v>45249.433164768518</v>
      </c>
      <c r="C724" s="1">
        <v>45249.43363131705</v>
      </c>
      <c r="D724" s="1" t="str">
        <f t="shared" si="45"/>
        <v>domingo</v>
      </c>
      <c r="E724" s="1" t="str">
        <f t="shared" si="46"/>
        <v>noviembre</v>
      </c>
      <c r="F724" t="s">
        <v>14</v>
      </c>
      <c r="G724" t="s">
        <v>17</v>
      </c>
      <c r="H724" t="s">
        <v>19</v>
      </c>
      <c r="I724">
        <v>10</v>
      </c>
      <c r="J724">
        <v>10</v>
      </c>
      <c r="K724">
        <v>10</v>
      </c>
      <c r="L724">
        <v>9</v>
      </c>
      <c r="M724">
        <v>10</v>
      </c>
      <c r="N724" t="str">
        <f t="shared" si="48"/>
        <v>Excelente</v>
      </c>
      <c r="P724" s="6" t="s">
        <v>155</v>
      </c>
      <c r="Q724" s="6" t="str">
        <f t="shared" si="47"/>
        <v>41-65</v>
      </c>
      <c r="R724" s="6" t="s">
        <v>160</v>
      </c>
    </row>
    <row r="725" spans="1:18" x14ac:dyDescent="0.25">
      <c r="A725">
        <v>41092896</v>
      </c>
      <c r="B725" s="1">
        <v>45249.433631828702</v>
      </c>
      <c r="C725" s="1">
        <v>45249.434099372302</v>
      </c>
      <c r="D725" s="1" t="str">
        <f t="shared" si="45"/>
        <v>domingo</v>
      </c>
      <c r="E725" s="1" t="str">
        <f t="shared" si="46"/>
        <v>noviembre</v>
      </c>
      <c r="F725" t="s">
        <v>14</v>
      </c>
      <c r="G725" t="s">
        <v>17</v>
      </c>
      <c r="H725" t="s">
        <v>19</v>
      </c>
      <c r="I725">
        <v>9</v>
      </c>
      <c r="J725">
        <v>9</v>
      </c>
      <c r="K725">
        <v>9</v>
      </c>
      <c r="L725">
        <v>9</v>
      </c>
      <c r="M725">
        <v>9</v>
      </c>
      <c r="N725" t="str">
        <f t="shared" si="48"/>
        <v>Excelente</v>
      </c>
      <c r="P725" s="6" t="s">
        <v>155</v>
      </c>
      <c r="Q725" s="6" t="str">
        <f t="shared" si="47"/>
        <v>41-65</v>
      </c>
      <c r="R725" s="6" t="s">
        <v>160</v>
      </c>
    </row>
    <row r="726" spans="1:18" x14ac:dyDescent="0.25">
      <c r="A726">
        <v>41092897</v>
      </c>
      <c r="B726" s="1">
        <v>45249.434099837963</v>
      </c>
      <c r="C726" s="1">
        <v>45249.434538243251</v>
      </c>
      <c r="D726" s="1" t="str">
        <f t="shared" si="45"/>
        <v>domingo</v>
      </c>
      <c r="E726" s="1" t="str">
        <f t="shared" si="46"/>
        <v>noviembre</v>
      </c>
      <c r="F726" t="s">
        <v>14</v>
      </c>
      <c r="G726" t="s">
        <v>17</v>
      </c>
      <c r="H726" t="s">
        <v>19</v>
      </c>
      <c r="I726">
        <v>9</v>
      </c>
      <c r="J726">
        <v>10</v>
      </c>
      <c r="K726">
        <v>9</v>
      </c>
      <c r="L726">
        <v>9</v>
      </c>
      <c r="M726">
        <v>9</v>
      </c>
      <c r="N726" t="str">
        <f t="shared" si="48"/>
        <v>Excelente</v>
      </c>
      <c r="P726" s="6" t="s">
        <v>158</v>
      </c>
      <c r="Q726" s="6" t="str">
        <f t="shared" si="47"/>
        <v>66-90</v>
      </c>
      <c r="R726" s="6" t="s">
        <v>161</v>
      </c>
    </row>
    <row r="727" spans="1:18" x14ac:dyDescent="0.25">
      <c r="A727">
        <v>41092899</v>
      </c>
      <c r="B727" s="1">
        <v>45249.434538761583</v>
      </c>
      <c r="C727" s="1">
        <v>45249.434935571117</v>
      </c>
      <c r="D727" s="1" t="str">
        <f t="shared" si="45"/>
        <v>domingo</v>
      </c>
      <c r="E727" s="1" t="str">
        <f t="shared" si="46"/>
        <v>noviembre</v>
      </c>
      <c r="F727" t="s">
        <v>14</v>
      </c>
      <c r="G727" t="s">
        <v>17</v>
      </c>
      <c r="H727" t="s">
        <v>19</v>
      </c>
      <c r="I727">
        <v>10</v>
      </c>
      <c r="J727">
        <v>10</v>
      </c>
      <c r="K727">
        <v>10</v>
      </c>
      <c r="L727">
        <v>10</v>
      </c>
      <c r="M727">
        <v>10</v>
      </c>
      <c r="N727" t="str">
        <f t="shared" si="48"/>
        <v>Excelente</v>
      </c>
      <c r="P727" s="6" t="s">
        <v>155</v>
      </c>
      <c r="Q727" s="6" t="str">
        <f t="shared" si="47"/>
        <v>41-65</v>
      </c>
      <c r="R727" s="6" t="s">
        <v>160</v>
      </c>
    </row>
    <row r="728" spans="1:18" x14ac:dyDescent="0.25">
      <c r="A728">
        <v>41092902</v>
      </c>
      <c r="B728" s="1">
        <v>45249.434936041667</v>
      </c>
      <c r="C728" s="1">
        <v>45249.435668276958</v>
      </c>
      <c r="D728" s="1" t="str">
        <f t="shared" si="45"/>
        <v>domingo</v>
      </c>
      <c r="E728" s="1" t="str">
        <f t="shared" si="46"/>
        <v>noviembre</v>
      </c>
      <c r="F728" t="s">
        <v>14</v>
      </c>
      <c r="G728" t="s">
        <v>17</v>
      </c>
      <c r="H728" t="s">
        <v>19</v>
      </c>
      <c r="I728">
        <v>10</v>
      </c>
      <c r="J728">
        <v>3</v>
      </c>
      <c r="K728">
        <v>10</v>
      </c>
      <c r="L728">
        <v>8</v>
      </c>
      <c r="M728">
        <v>8</v>
      </c>
      <c r="N728" t="str">
        <f t="shared" si="48"/>
        <v>Bien</v>
      </c>
      <c r="O728" t="s">
        <v>77</v>
      </c>
      <c r="P728" s="6" t="s">
        <v>157</v>
      </c>
      <c r="Q728" s="6" t="str">
        <f t="shared" si="47"/>
        <v>26-40</v>
      </c>
      <c r="R728" s="6" t="s">
        <v>160</v>
      </c>
    </row>
    <row r="729" spans="1:18" x14ac:dyDescent="0.25">
      <c r="A729">
        <v>41092905</v>
      </c>
      <c r="B729" s="1">
        <v>45249.435668738428</v>
      </c>
      <c r="C729" s="1">
        <v>45249.43618017243</v>
      </c>
      <c r="D729" s="1" t="str">
        <f t="shared" si="45"/>
        <v>domingo</v>
      </c>
      <c r="E729" s="1" t="str">
        <f t="shared" si="46"/>
        <v>noviembre</v>
      </c>
      <c r="F729" t="s">
        <v>14</v>
      </c>
      <c r="G729" t="s">
        <v>17</v>
      </c>
      <c r="H729" t="s">
        <v>19</v>
      </c>
      <c r="I729">
        <v>8</v>
      </c>
      <c r="J729">
        <v>9</v>
      </c>
      <c r="K729">
        <v>8</v>
      </c>
      <c r="L729">
        <v>8</v>
      </c>
      <c r="M729">
        <v>8</v>
      </c>
      <c r="N729" t="str">
        <f t="shared" si="48"/>
        <v>Bien</v>
      </c>
      <c r="P729" s="6" t="s">
        <v>155</v>
      </c>
      <c r="Q729" s="6" t="str">
        <f t="shared" si="47"/>
        <v>41-65</v>
      </c>
      <c r="R729" s="6" t="s">
        <v>160</v>
      </c>
    </row>
    <row r="730" spans="1:18" x14ac:dyDescent="0.25">
      <c r="A730">
        <v>41092909</v>
      </c>
      <c r="B730" s="1">
        <v>45249.43618063657</v>
      </c>
      <c r="C730" s="1">
        <v>45249.436775852002</v>
      </c>
      <c r="D730" s="1" t="str">
        <f t="shared" si="45"/>
        <v>domingo</v>
      </c>
      <c r="E730" s="1" t="str">
        <f t="shared" si="46"/>
        <v>noviembre</v>
      </c>
      <c r="F730" t="s">
        <v>14</v>
      </c>
      <c r="G730" t="s">
        <v>17</v>
      </c>
      <c r="H730" t="s">
        <v>19</v>
      </c>
      <c r="I730">
        <v>8</v>
      </c>
      <c r="J730">
        <v>8</v>
      </c>
      <c r="K730">
        <v>8</v>
      </c>
      <c r="L730">
        <v>8</v>
      </c>
      <c r="M730">
        <v>9</v>
      </c>
      <c r="N730" t="str">
        <f t="shared" si="48"/>
        <v>Excelente</v>
      </c>
      <c r="P730" s="6" t="s">
        <v>157</v>
      </c>
      <c r="Q730" s="6" t="str">
        <f t="shared" si="47"/>
        <v>26-40</v>
      </c>
      <c r="R730" s="6" t="s">
        <v>160</v>
      </c>
    </row>
    <row r="731" spans="1:18" x14ac:dyDescent="0.25">
      <c r="A731">
        <v>41092911</v>
      </c>
      <c r="B731" s="1">
        <v>45249.436776319453</v>
      </c>
      <c r="C731" s="1">
        <v>45249.437226002563</v>
      </c>
      <c r="D731" s="1" t="str">
        <f t="shared" si="45"/>
        <v>domingo</v>
      </c>
      <c r="E731" s="1" t="str">
        <f t="shared" si="46"/>
        <v>noviembre</v>
      </c>
      <c r="F731" t="s">
        <v>14</v>
      </c>
      <c r="G731" t="s">
        <v>17</v>
      </c>
      <c r="H731" t="s">
        <v>19</v>
      </c>
      <c r="I731">
        <v>10</v>
      </c>
      <c r="J731">
        <v>10</v>
      </c>
      <c r="K731">
        <v>10</v>
      </c>
      <c r="L731">
        <v>9</v>
      </c>
      <c r="M731">
        <v>10</v>
      </c>
      <c r="N731" t="str">
        <f t="shared" si="48"/>
        <v>Excelente</v>
      </c>
      <c r="P731" s="6" t="s">
        <v>155</v>
      </c>
      <c r="Q731" s="6" t="str">
        <f t="shared" si="47"/>
        <v>41-65</v>
      </c>
      <c r="R731" s="6" t="s">
        <v>160</v>
      </c>
    </row>
    <row r="732" spans="1:18" x14ac:dyDescent="0.25">
      <c r="A732">
        <v>41092915</v>
      </c>
      <c r="B732" s="1">
        <v>45249.437226458344</v>
      </c>
      <c r="C732" s="1">
        <v>45249.43771500358</v>
      </c>
      <c r="D732" s="1" t="str">
        <f t="shared" si="45"/>
        <v>domingo</v>
      </c>
      <c r="E732" s="1" t="str">
        <f t="shared" si="46"/>
        <v>noviembre</v>
      </c>
      <c r="F732" t="s">
        <v>14</v>
      </c>
      <c r="G732" t="s">
        <v>17</v>
      </c>
      <c r="H732" t="s">
        <v>19</v>
      </c>
      <c r="I732">
        <v>10</v>
      </c>
      <c r="J732">
        <v>10</v>
      </c>
      <c r="K732">
        <v>10</v>
      </c>
      <c r="L732">
        <v>10</v>
      </c>
      <c r="M732">
        <v>10</v>
      </c>
      <c r="N732" t="str">
        <f t="shared" si="48"/>
        <v>Excelente</v>
      </c>
      <c r="P732" s="6" t="s">
        <v>157</v>
      </c>
      <c r="Q732" s="6" t="str">
        <f t="shared" si="47"/>
        <v>26-40</v>
      </c>
      <c r="R732" s="6" t="s">
        <v>160</v>
      </c>
    </row>
    <row r="733" spans="1:18" x14ac:dyDescent="0.25">
      <c r="A733">
        <v>41092917</v>
      </c>
      <c r="B733" s="1">
        <v>45249.437715462962</v>
      </c>
      <c r="C733" s="1">
        <v>45249.438807979757</v>
      </c>
      <c r="D733" s="1" t="str">
        <f t="shared" si="45"/>
        <v>domingo</v>
      </c>
      <c r="E733" s="1" t="str">
        <f t="shared" si="46"/>
        <v>noviembre</v>
      </c>
      <c r="F733" t="s">
        <v>14</v>
      </c>
      <c r="G733" t="s">
        <v>17</v>
      </c>
      <c r="H733" t="s">
        <v>19</v>
      </c>
      <c r="I733">
        <v>10</v>
      </c>
      <c r="J733">
        <v>10</v>
      </c>
      <c r="K733">
        <v>10</v>
      </c>
      <c r="L733">
        <v>10</v>
      </c>
      <c r="M733">
        <v>10</v>
      </c>
      <c r="N733" t="str">
        <f t="shared" si="48"/>
        <v>Excelente</v>
      </c>
      <c r="O733" t="s">
        <v>78</v>
      </c>
      <c r="P733" s="6" t="s">
        <v>158</v>
      </c>
      <c r="Q733" s="6" t="str">
        <f t="shared" si="47"/>
        <v>66-90</v>
      </c>
      <c r="R733" s="6" t="s">
        <v>160</v>
      </c>
    </row>
    <row r="734" spans="1:18" x14ac:dyDescent="0.25">
      <c r="A734">
        <v>41092919</v>
      </c>
      <c r="B734" s="1">
        <v>45249.438808449071</v>
      </c>
      <c r="C734" s="1">
        <v>45249.439317393299</v>
      </c>
      <c r="D734" s="1" t="str">
        <f t="shared" si="45"/>
        <v>domingo</v>
      </c>
      <c r="E734" s="1" t="str">
        <f t="shared" si="46"/>
        <v>noviembre</v>
      </c>
      <c r="F734" t="s">
        <v>14</v>
      </c>
      <c r="G734" t="s">
        <v>17</v>
      </c>
      <c r="H734" t="s">
        <v>19</v>
      </c>
      <c r="I734">
        <v>10</v>
      </c>
      <c r="J734">
        <v>10</v>
      </c>
      <c r="K734">
        <v>10</v>
      </c>
      <c r="L734">
        <v>10</v>
      </c>
      <c r="M734">
        <v>10</v>
      </c>
      <c r="N734" t="str">
        <f t="shared" si="48"/>
        <v>Excelente</v>
      </c>
      <c r="P734" s="6" t="s">
        <v>155</v>
      </c>
      <c r="Q734" s="6" t="str">
        <f t="shared" si="47"/>
        <v>41-65</v>
      </c>
      <c r="R734" s="6" t="s">
        <v>160</v>
      </c>
    </row>
    <row r="735" spans="1:18" x14ac:dyDescent="0.25">
      <c r="A735">
        <v>41092921</v>
      </c>
      <c r="B735" s="1">
        <v>45249.439317905089</v>
      </c>
      <c r="C735" s="1">
        <v>45249.46196623733</v>
      </c>
      <c r="D735" s="1" t="str">
        <f t="shared" si="45"/>
        <v>domingo</v>
      </c>
      <c r="E735" s="1" t="str">
        <f t="shared" si="46"/>
        <v>noviembre</v>
      </c>
      <c r="F735" t="s">
        <v>14</v>
      </c>
      <c r="G735" t="s">
        <v>17</v>
      </c>
      <c r="H735" t="s">
        <v>19</v>
      </c>
      <c r="I735">
        <v>10</v>
      </c>
      <c r="J735">
        <v>10</v>
      </c>
      <c r="K735">
        <v>10</v>
      </c>
      <c r="L735">
        <v>10</v>
      </c>
      <c r="M735">
        <v>10</v>
      </c>
      <c r="N735" t="str">
        <f t="shared" si="48"/>
        <v>Excelente</v>
      </c>
      <c r="P735" s="6" t="s">
        <v>155</v>
      </c>
      <c r="Q735" s="6" t="str">
        <f t="shared" si="47"/>
        <v>41-65</v>
      </c>
      <c r="R735" s="6" t="s">
        <v>160</v>
      </c>
    </row>
    <row r="736" spans="1:18" x14ac:dyDescent="0.25">
      <c r="A736">
        <v>41092969</v>
      </c>
      <c r="B736" s="1">
        <v>45249.461966736111</v>
      </c>
      <c r="C736" s="1">
        <v>45249.463416477003</v>
      </c>
      <c r="D736" s="1" t="str">
        <f t="shared" si="45"/>
        <v>domingo</v>
      </c>
      <c r="E736" s="1" t="str">
        <f t="shared" si="46"/>
        <v>noviembre</v>
      </c>
      <c r="F736" t="s">
        <v>14</v>
      </c>
      <c r="G736" t="s">
        <v>17</v>
      </c>
      <c r="H736" t="s">
        <v>19</v>
      </c>
      <c r="I736">
        <v>9</v>
      </c>
      <c r="J736">
        <v>9</v>
      </c>
      <c r="K736">
        <v>9</v>
      </c>
      <c r="L736">
        <v>9</v>
      </c>
      <c r="M736">
        <v>10</v>
      </c>
      <c r="N736" t="str">
        <f t="shared" si="48"/>
        <v>Excelente</v>
      </c>
      <c r="P736" s="6" t="s">
        <v>158</v>
      </c>
      <c r="Q736" s="6" t="str">
        <f t="shared" si="47"/>
        <v>66-90</v>
      </c>
      <c r="R736" s="6" t="s">
        <v>160</v>
      </c>
    </row>
    <row r="737" spans="1:18" x14ac:dyDescent="0.25">
      <c r="A737">
        <v>41092974</v>
      </c>
      <c r="B737" s="1">
        <v>45249.463416967592</v>
      </c>
      <c r="C737" s="1">
        <v>45249.463978488529</v>
      </c>
      <c r="D737" s="1" t="str">
        <f t="shared" si="45"/>
        <v>domingo</v>
      </c>
      <c r="E737" s="1" t="str">
        <f t="shared" si="46"/>
        <v>noviembre</v>
      </c>
      <c r="F737" t="s">
        <v>14</v>
      </c>
      <c r="G737" t="s">
        <v>17</v>
      </c>
      <c r="H737" t="s">
        <v>19</v>
      </c>
      <c r="I737">
        <v>9</v>
      </c>
      <c r="J737">
        <v>9</v>
      </c>
      <c r="K737">
        <v>9</v>
      </c>
      <c r="L737">
        <v>9</v>
      </c>
      <c r="M737">
        <v>10</v>
      </c>
      <c r="N737" t="str">
        <f t="shared" si="48"/>
        <v>Excelente</v>
      </c>
      <c r="P737" s="6" t="s">
        <v>155</v>
      </c>
      <c r="Q737" s="6" t="str">
        <f t="shared" si="47"/>
        <v>41-65</v>
      </c>
      <c r="R737" s="6" t="s">
        <v>161</v>
      </c>
    </row>
    <row r="738" spans="1:18" x14ac:dyDescent="0.25">
      <c r="A738">
        <v>41092977</v>
      </c>
      <c r="B738" s="1">
        <v>45249.463978969907</v>
      </c>
      <c r="C738" s="1">
        <v>45249.464446255857</v>
      </c>
      <c r="D738" s="1" t="str">
        <f t="shared" si="45"/>
        <v>domingo</v>
      </c>
      <c r="E738" s="1" t="str">
        <f t="shared" si="46"/>
        <v>noviembre</v>
      </c>
      <c r="F738" t="s">
        <v>14</v>
      </c>
      <c r="G738" t="s">
        <v>17</v>
      </c>
      <c r="H738" t="s">
        <v>19</v>
      </c>
      <c r="I738">
        <v>9</v>
      </c>
      <c r="J738">
        <v>9</v>
      </c>
      <c r="K738">
        <v>8</v>
      </c>
      <c r="L738">
        <v>8</v>
      </c>
      <c r="M738">
        <v>8</v>
      </c>
      <c r="N738" t="str">
        <f t="shared" si="48"/>
        <v>Bien</v>
      </c>
      <c r="P738" s="6" t="s">
        <v>155</v>
      </c>
      <c r="Q738" s="6" t="str">
        <f t="shared" si="47"/>
        <v>41-65</v>
      </c>
      <c r="R738" s="6" t="s">
        <v>161</v>
      </c>
    </row>
    <row r="739" spans="1:18" x14ac:dyDescent="0.25">
      <c r="A739">
        <v>41092979</v>
      </c>
      <c r="B739" s="1">
        <v>45249.464446759259</v>
      </c>
      <c r="C739" s="1">
        <v>45249.465730556207</v>
      </c>
      <c r="D739" s="1" t="str">
        <f t="shared" si="45"/>
        <v>domingo</v>
      </c>
      <c r="E739" s="1" t="str">
        <f t="shared" si="46"/>
        <v>noviembre</v>
      </c>
      <c r="F739" t="s">
        <v>14</v>
      </c>
      <c r="G739" t="s">
        <v>17</v>
      </c>
      <c r="H739" t="s">
        <v>19</v>
      </c>
      <c r="I739">
        <v>10</v>
      </c>
      <c r="J739">
        <v>5</v>
      </c>
      <c r="K739">
        <v>10</v>
      </c>
      <c r="L739">
        <v>10</v>
      </c>
      <c r="M739">
        <v>10</v>
      </c>
      <c r="N739" t="str">
        <f t="shared" si="48"/>
        <v>Excelente</v>
      </c>
      <c r="O739" t="s">
        <v>79</v>
      </c>
      <c r="P739" s="6" t="s">
        <v>155</v>
      </c>
      <c r="Q739" s="6" t="str">
        <f t="shared" si="47"/>
        <v>41-65</v>
      </c>
      <c r="R739" s="6" t="s">
        <v>160</v>
      </c>
    </row>
    <row r="740" spans="1:18" x14ac:dyDescent="0.25">
      <c r="A740">
        <v>41092982</v>
      </c>
      <c r="B740" s="1">
        <v>45249.46573103009</v>
      </c>
      <c r="C740" s="1">
        <v>45249.466078028243</v>
      </c>
      <c r="D740" s="1" t="str">
        <f t="shared" si="45"/>
        <v>domingo</v>
      </c>
      <c r="E740" s="1" t="str">
        <f t="shared" si="46"/>
        <v>noviembre</v>
      </c>
      <c r="F740" t="s">
        <v>14</v>
      </c>
      <c r="G740" t="s">
        <v>17</v>
      </c>
      <c r="H740" t="s">
        <v>19</v>
      </c>
      <c r="I740">
        <v>10</v>
      </c>
      <c r="J740">
        <v>10</v>
      </c>
      <c r="K740">
        <v>9</v>
      </c>
      <c r="L740">
        <v>9</v>
      </c>
      <c r="M740">
        <v>9</v>
      </c>
      <c r="N740" t="str">
        <f t="shared" si="48"/>
        <v>Excelente</v>
      </c>
      <c r="P740" s="6" t="s">
        <v>155</v>
      </c>
      <c r="Q740" s="6" t="str">
        <f t="shared" si="47"/>
        <v>41-65</v>
      </c>
      <c r="R740" s="6" t="s">
        <v>161</v>
      </c>
    </row>
    <row r="741" spans="1:18" x14ac:dyDescent="0.25">
      <c r="A741">
        <v>41092984</v>
      </c>
      <c r="B741" s="1">
        <v>45249.466078414349</v>
      </c>
      <c r="C741" s="1">
        <v>45249.466435164621</v>
      </c>
      <c r="D741" s="1" t="str">
        <f t="shared" si="45"/>
        <v>domingo</v>
      </c>
      <c r="E741" s="1" t="str">
        <f t="shared" si="46"/>
        <v>noviembre</v>
      </c>
      <c r="F741" t="s">
        <v>14</v>
      </c>
      <c r="G741" t="s">
        <v>17</v>
      </c>
      <c r="H741" t="s">
        <v>19</v>
      </c>
      <c r="I741">
        <v>10</v>
      </c>
      <c r="J741">
        <v>10</v>
      </c>
      <c r="K741">
        <v>10</v>
      </c>
      <c r="L741">
        <v>10</v>
      </c>
      <c r="M741">
        <v>10</v>
      </c>
      <c r="N741" t="str">
        <f t="shared" si="48"/>
        <v>Excelente</v>
      </c>
      <c r="P741" s="6" t="s">
        <v>158</v>
      </c>
      <c r="Q741" s="6" t="str">
        <f t="shared" si="47"/>
        <v>66-90</v>
      </c>
      <c r="R741" s="6" t="s">
        <v>161</v>
      </c>
    </row>
    <row r="742" spans="1:18" x14ac:dyDescent="0.25">
      <c r="A742">
        <v>41092985</v>
      </c>
      <c r="B742" s="1">
        <v>45249.466435648152</v>
      </c>
      <c r="C742" s="1">
        <v>45249.467095527223</v>
      </c>
      <c r="D742" s="1" t="str">
        <f t="shared" si="45"/>
        <v>domingo</v>
      </c>
      <c r="E742" s="1" t="str">
        <f t="shared" si="46"/>
        <v>noviembre</v>
      </c>
      <c r="F742" t="s">
        <v>14</v>
      </c>
      <c r="G742" t="s">
        <v>17</v>
      </c>
      <c r="H742" t="s">
        <v>19</v>
      </c>
      <c r="I742">
        <v>10</v>
      </c>
      <c r="J742">
        <v>10</v>
      </c>
      <c r="K742">
        <v>10</v>
      </c>
      <c r="L742">
        <v>10</v>
      </c>
      <c r="M742">
        <v>10</v>
      </c>
      <c r="N742" t="str">
        <f t="shared" si="48"/>
        <v>Excelente</v>
      </c>
      <c r="O742" t="s">
        <v>80</v>
      </c>
      <c r="P742" s="6" t="s">
        <v>156</v>
      </c>
      <c r="Q742" s="6" t="str">
        <f t="shared" si="47"/>
        <v>19-25</v>
      </c>
      <c r="R742" s="6" t="s">
        <v>161</v>
      </c>
    </row>
    <row r="743" spans="1:18" x14ac:dyDescent="0.25">
      <c r="A743">
        <v>41092990</v>
      </c>
      <c r="B743" s="1">
        <v>45249.46709604167</v>
      </c>
      <c r="C743" s="1">
        <v>45249.473867519882</v>
      </c>
      <c r="D743" s="1" t="str">
        <f t="shared" si="45"/>
        <v>domingo</v>
      </c>
      <c r="E743" s="1" t="str">
        <f t="shared" si="46"/>
        <v>noviembre</v>
      </c>
      <c r="F743" t="s">
        <v>14</v>
      </c>
      <c r="G743" t="s">
        <v>17</v>
      </c>
      <c r="H743" t="s">
        <v>19</v>
      </c>
      <c r="I743">
        <v>10</v>
      </c>
      <c r="J743">
        <v>9</v>
      </c>
      <c r="K743">
        <v>10</v>
      </c>
      <c r="L743">
        <v>10</v>
      </c>
      <c r="M743">
        <v>10</v>
      </c>
      <c r="N743" t="str">
        <f t="shared" si="48"/>
        <v>Excelente</v>
      </c>
      <c r="P743" s="6" t="s">
        <v>159</v>
      </c>
      <c r="Q743" s="6" t="str">
        <f t="shared" si="47"/>
        <v>0-18</v>
      </c>
      <c r="R743" s="6" t="s">
        <v>160</v>
      </c>
    </row>
    <row r="744" spans="1:18" x14ac:dyDescent="0.25">
      <c r="A744">
        <v>41093004</v>
      </c>
      <c r="B744" s="1">
        <v>45249.473867962974</v>
      </c>
      <c r="C744" s="1">
        <v>45249.474411542396</v>
      </c>
      <c r="D744" s="1" t="str">
        <f t="shared" si="45"/>
        <v>domingo</v>
      </c>
      <c r="E744" s="1" t="str">
        <f t="shared" si="46"/>
        <v>noviembre</v>
      </c>
      <c r="F744" t="s">
        <v>14</v>
      </c>
      <c r="G744" t="s">
        <v>17</v>
      </c>
      <c r="H744" t="s">
        <v>19</v>
      </c>
      <c r="I744">
        <v>10</v>
      </c>
      <c r="J744">
        <v>10</v>
      </c>
      <c r="K744">
        <v>10</v>
      </c>
      <c r="L744">
        <v>10</v>
      </c>
      <c r="M744">
        <v>10</v>
      </c>
      <c r="N744" t="str">
        <f t="shared" si="48"/>
        <v>Excelente</v>
      </c>
      <c r="P744" s="6" t="s">
        <v>155</v>
      </c>
      <c r="Q744" s="6" t="str">
        <f t="shared" si="47"/>
        <v>41-65</v>
      </c>
      <c r="R744" s="6" t="s">
        <v>160</v>
      </c>
    </row>
    <row r="745" spans="1:18" x14ac:dyDescent="0.25">
      <c r="A745">
        <v>41093006</v>
      </c>
      <c r="B745" s="1">
        <v>45249.474411921299</v>
      </c>
      <c r="C745" s="1">
        <v>45249.47497725227</v>
      </c>
      <c r="D745" s="1" t="str">
        <f t="shared" si="45"/>
        <v>domingo</v>
      </c>
      <c r="E745" s="1" t="str">
        <f t="shared" si="46"/>
        <v>noviembre</v>
      </c>
      <c r="F745" t="s">
        <v>14</v>
      </c>
      <c r="G745" t="s">
        <v>17</v>
      </c>
      <c r="H745" t="s">
        <v>19</v>
      </c>
      <c r="I745">
        <v>10</v>
      </c>
      <c r="J745">
        <v>10</v>
      </c>
      <c r="K745">
        <v>10</v>
      </c>
      <c r="L745">
        <v>9</v>
      </c>
      <c r="M745">
        <v>9</v>
      </c>
      <c r="N745" t="str">
        <f t="shared" si="48"/>
        <v>Excelente</v>
      </c>
      <c r="O745" t="s">
        <v>81</v>
      </c>
      <c r="P745" s="6" t="s">
        <v>155</v>
      </c>
      <c r="Q745" s="6" t="str">
        <f t="shared" si="47"/>
        <v>41-65</v>
      </c>
      <c r="R745" s="6" t="s">
        <v>160</v>
      </c>
    </row>
    <row r="746" spans="1:18" x14ac:dyDescent="0.25">
      <c r="A746">
        <v>41093009</v>
      </c>
      <c r="B746" s="1">
        <v>45249.474977777783</v>
      </c>
      <c r="C746" s="1">
        <v>45249.475735793523</v>
      </c>
      <c r="D746" s="1" t="str">
        <f t="shared" si="45"/>
        <v>domingo</v>
      </c>
      <c r="E746" s="1" t="str">
        <f t="shared" si="46"/>
        <v>noviembre</v>
      </c>
      <c r="F746" t="s">
        <v>14</v>
      </c>
      <c r="G746" t="s">
        <v>17</v>
      </c>
      <c r="H746" t="s">
        <v>19</v>
      </c>
      <c r="I746">
        <v>10</v>
      </c>
      <c r="J746">
        <v>10</v>
      </c>
      <c r="K746">
        <v>10</v>
      </c>
      <c r="L746">
        <v>10</v>
      </c>
      <c r="M746">
        <v>10</v>
      </c>
      <c r="N746" t="str">
        <f t="shared" si="48"/>
        <v>Excelente</v>
      </c>
      <c r="O746" t="s">
        <v>82</v>
      </c>
      <c r="P746" s="6" t="s">
        <v>155</v>
      </c>
      <c r="Q746" s="6" t="str">
        <f t="shared" si="47"/>
        <v>41-65</v>
      </c>
      <c r="R746" s="6" t="s">
        <v>160</v>
      </c>
    </row>
    <row r="747" spans="1:18" x14ac:dyDescent="0.25">
      <c r="A747">
        <v>41093011</v>
      </c>
      <c r="B747" s="1">
        <v>45249.47573633102</v>
      </c>
      <c r="C747" s="1">
        <v>45249.476253878041</v>
      </c>
      <c r="D747" s="1" t="str">
        <f t="shared" si="45"/>
        <v>domingo</v>
      </c>
      <c r="E747" s="1" t="str">
        <f t="shared" si="46"/>
        <v>noviembre</v>
      </c>
      <c r="F747" t="s">
        <v>14</v>
      </c>
      <c r="G747" t="s">
        <v>17</v>
      </c>
      <c r="H747" t="s">
        <v>19</v>
      </c>
      <c r="I747">
        <v>10</v>
      </c>
      <c r="J747">
        <v>8</v>
      </c>
      <c r="K747">
        <v>9</v>
      </c>
      <c r="L747">
        <v>8</v>
      </c>
      <c r="M747">
        <v>10</v>
      </c>
      <c r="N747" t="str">
        <f t="shared" si="48"/>
        <v>Excelente</v>
      </c>
      <c r="P747" s="6" t="s">
        <v>155</v>
      </c>
      <c r="Q747" s="6" t="str">
        <f t="shared" si="47"/>
        <v>41-65</v>
      </c>
      <c r="R747" s="6" t="s">
        <v>161</v>
      </c>
    </row>
    <row r="748" spans="1:18" x14ac:dyDescent="0.25">
      <c r="A748">
        <v>41093013</v>
      </c>
      <c r="B748" s="1">
        <v>45249.476254305548</v>
      </c>
      <c r="C748" s="1">
        <v>45249.490697633257</v>
      </c>
      <c r="D748" s="1" t="str">
        <f t="shared" si="45"/>
        <v>domingo</v>
      </c>
      <c r="E748" s="1" t="str">
        <f t="shared" si="46"/>
        <v>noviembre</v>
      </c>
      <c r="F748" t="s">
        <v>14</v>
      </c>
      <c r="G748" t="s">
        <v>17</v>
      </c>
      <c r="H748" t="s">
        <v>19</v>
      </c>
      <c r="I748">
        <v>10</v>
      </c>
      <c r="J748">
        <v>10</v>
      </c>
      <c r="K748">
        <v>10</v>
      </c>
      <c r="L748">
        <v>9</v>
      </c>
      <c r="M748">
        <v>9</v>
      </c>
      <c r="N748" t="str">
        <f t="shared" si="48"/>
        <v>Excelente</v>
      </c>
      <c r="P748" s="6" t="s">
        <v>157</v>
      </c>
      <c r="Q748" s="6" t="str">
        <f t="shared" si="47"/>
        <v>26-40</v>
      </c>
      <c r="R748" s="6" t="s">
        <v>160</v>
      </c>
    </row>
    <row r="749" spans="1:18" x14ac:dyDescent="0.25">
      <c r="A749">
        <v>41093040</v>
      </c>
      <c r="B749" s="1">
        <v>45249.49069810185</v>
      </c>
      <c r="C749" s="1">
        <v>45249.491151649192</v>
      </c>
      <c r="D749" s="1" t="str">
        <f t="shared" si="45"/>
        <v>domingo</v>
      </c>
      <c r="E749" s="1" t="str">
        <f t="shared" si="46"/>
        <v>noviembre</v>
      </c>
      <c r="F749" t="s">
        <v>14</v>
      </c>
      <c r="G749" t="s">
        <v>17</v>
      </c>
      <c r="H749" t="s">
        <v>19</v>
      </c>
      <c r="I749">
        <v>8</v>
      </c>
      <c r="J749">
        <v>8</v>
      </c>
      <c r="K749">
        <v>9</v>
      </c>
      <c r="L749">
        <v>7</v>
      </c>
      <c r="M749">
        <v>10</v>
      </c>
      <c r="N749" t="str">
        <f t="shared" si="48"/>
        <v>Excelente</v>
      </c>
      <c r="P749" s="6" t="s">
        <v>155</v>
      </c>
      <c r="Q749" s="6" t="str">
        <f t="shared" si="47"/>
        <v>41-65</v>
      </c>
      <c r="R749" s="6" t="s">
        <v>160</v>
      </c>
    </row>
    <row r="750" spans="1:18" x14ac:dyDescent="0.25">
      <c r="A750">
        <v>41093042</v>
      </c>
      <c r="B750" s="1">
        <v>45249.491152118047</v>
      </c>
      <c r="C750" s="1">
        <v>45249.491780878911</v>
      </c>
      <c r="D750" s="1" t="str">
        <f t="shared" si="45"/>
        <v>domingo</v>
      </c>
      <c r="E750" s="1" t="str">
        <f t="shared" si="46"/>
        <v>noviembre</v>
      </c>
      <c r="F750" t="s">
        <v>14</v>
      </c>
      <c r="G750" t="s">
        <v>17</v>
      </c>
      <c r="H750" t="s">
        <v>19</v>
      </c>
      <c r="I750">
        <v>10</v>
      </c>
      <c r="J750">
        <v>10</v>
      </c>
      <c r="K750">
        <v>10</v>
      </c>
      <c r="L750">
        <v>10</v>
      </c>
      <c r="M750">
        <v>10</v>
      </c>
      <c r="N750" t="str">
        <f t="shared" si="48"/>
        <v>Excelente</v>
      </c>
      <c r="P750" s="6" t="s">
        <v>157</v>
      </c>
      <c r="Q750" s="6" t="str">
        <f t="shared" si="47"/>
        <v>26-40</v>
      </c>
      <c r="R750" s="6" t="s">
        <v>161</v>
      </c>
    </row>
    <row r="751" spans="1:18" x14ac:dyDescent="0.25">
      <c r="A751">
        <v>41093044</v>
      </c>
      <c r="B751" s="1">
        <v>45249.491781331017</v>
      </c>
      <c r="C751" s="1">
        <v>45249.492812925993</v>
      </c>
      <c r="D751" s="1" t="str">
        <f t="shared" si="45"/>
        <v>domingo</v>
      </c>
      <c r="E751" s="1" t="str">
        <f t="shared" si="46"/>
        <v>noviembre</v>
      </c>
      <c r="F751" t="s">
        <v>14</v>
      </c>
      <c r="G751" t="s">
        <v>17</v>
      </c>
      <c r="H751" t="s">
        <v>19</v>
      </c>
      <c r="I751">
        <v>9</v>
      </c>
      <c r="J751">
        <v>10</v>
      </c>
      <c r="K751">
        <v>10</v>
      </c>
      <c r="L751">
        <v>9</v>
      </c>
      <c r="M751">
        <v>10</v>
      </c>
      <c r="N751" t="str">
        <f t="shared" si="48"/>
        <v>Excelente</v>
      </c>
      <c r="O751" t="s">
        <v>83</v>
      </c>
      <c r="P751" s="6" t="s">
        <v>159</v>
      </c>
      <c r="Q751" s="6" t="str">
        <f t="shared" si="47"/>
        <v>0-18</v>
      </c>
      <c r="R751" s="6" t="s">
        <v>161</v>
      </c>
    </row>
    <row r="752" spans="1:18" x14ac:dyDescent="0.25">
      <c r="A752">
        <v>41093045</v>
      </c>
      <c r="B752" s="1">
        <v>45249.492813379627</v>
      </c>
      <c r="C752" s="1">
        <v>45249.493154994467</v>
      </c>
      <c r="D752" s="1" t="str">
        <f t="shared" si="45"/>
        <v>domingo</v>
      </c>
      <c r="E752" s="1" t="str">
        <f t="shared" si="46"/>
        <v>noviembre</v>
      </c>
      <c r="F752" t="s">
        <v>14</v>
      </c>
      <c r="G752" t="s">
        <v>17</v>
      </c>
      <c r="H752" t="s">
        <v>19</v>
      </c>
      <c r="I752">
        <v>10</v>
      </c>
      <c r="J752">
        <v>10</v>
      </c>
      <c r="K752">
        <v>10</v>
      </c>
      <c r="L752">
        <v>10</v>
      </c>
      <c r="M752">
        <v>10</v>
      </c>
      <c r="N752" t="str">
        <f t="shared" si="48"/>
        <v>Excelente</v>
      </c>
      <c r="P752" s="6" t="s">
        <v>158</v>
      </c>
      <c r="Q752" s="6" t="str">
        <f t="shared" si="47"/>
        <v>66-90</v>
      </c>
      <c r="R752" s="6" t="s">
        <v>160</v>
      </c>
    </row>
    <row r="753" spans="1:18" x14ac:dyDescent="0.25">
      <c r="A753">
        <v>41093046</v>
      </c>
      <c r="B753" s="1">
        <v>45249.49315545139</v>
      </c>
      <c r="C753" s="1">
        <v>45249.493727029752</v>
      </c>
      <c r="D753" s="1" t="str">
        <f t="shared" si="45"/>
        <v>domingo</v>
      </c>
      <c r="E753" s="1" t="str">
        <f t="shared" si="46"/>
        <v>noviembre</v>
      </c>
      <c r="F753" t="s">
        <v>14</v>
      </c>
      <c r="G753" t="s">
        <v>17</v>
      </c>
      <c r="H753" t="s">
        <v>19</v>
      </c>
      <c r="I753">
        <v>10</v>
      </c>
      <c r="J753">
        <v>10</v>
      </c>
      <c r="K753">
        <v>10</v>
      </c>
      <c r="L753">
        <v>10</v>
      </c>
      <c r="M753">
        <v>10</v>
      </c>
      <c r="N753" t="str">
        <f t="shared" si="48"/>
        <v>Excelente</v>
      </c>
      <c r="P753" s="6" t="s">
        <v>158</v>
      </c>
      <c r="Q753" s="6" t="str">
        <f t="shared" si="47"/>
        <v>66-90</v>
      </c>
      <c r="R753" s="6" t="s">
        <v>166</v>
      </c>
    </row>
    <row r="754" spans="1:18" x14ac:dyDescent="0.25">
      <c r="A754">
        <v>41093049</v>
      </c>
      <c r="B754" s="1">
        <v>45249.494081319448</v>
      </c>
      <c r="C754" s="1">
        <v>45249.494690965992</v>
      </c>
      <c r="D754" s="1" t="str">
        <f t="shared" si="45"/>
        <v>domingo</v>
      </c>
      <c r="E754" s="1" t="str">
        <f t="shared" si="46"/>
        <v>noviembre</v>
      </c>
      <c r="F754" t="s">
        <v>14</v>
      </c>
      <c r="G754" t="s">
        <v>17</v>
      </c>
      <c r="H754" t="s">
        <v>19</v>
      </c>
      <c r="I754">
        <v>9</v>
      </c>
      <c r="J754">
        <v>10</v>
      </c>
      <c r="K754">
        <v>9</v>
      </c>
      <c r="L754">
        <v>9</v>
      </c>
      <c r="M754">
        <v>10</v>
      </c>
      <c r="N754" t="str">
        <f t="shared" si="48"/>
        <v>Excelente</v>
      </c>
      <c r="O754" t="s">
        <v>84</v>
      </c>
      <c r="P754" s="6" t="s">
        <v>155</v>
      </c>
      <c r="Q754" s="6" t="str">
        <f t="shared" si="47"/>
        <v>41-65</v>
      </c>
      <c r="R754" s="6" t="s">
        <v>160</v>
      </c>
    </row>
    <row r="755" spans="1:18" x14ac:dyDescent="0.25">
      <c r="A755">
        <v>41093054</v>
      </c>
      <c r="B755" s="1">
        <v>45249.494691388893</v>
      </c>
      <c r="C755" s="1">
        <v>45249.49504487792</v>
      </c>
      <c r="D755" s="1" t="str">
        <f t="shared" si="45"/>
        <v>domingo</v>
      </c>
      <c r="E755" s="1" t="str">
        <f t="shared" si="46"/>
        <v>noviembre</v>
      </c>
      <c r="F755" t="s">
        <v>14</v>
      </c>
      <c r="G755" t="s">
        <v>17</v>
      </c>
      <c r="H755" t="s">
        <v>19</v>
      </c>
      <c r="I755">
        <v>8</v>
      </c>
      <c r="J755">
        <v>7</v>
      </c>
      <c r="K755">
        <v>7</v>
      </c>
      <c r="L755">
        <v>7</v>
      </c>
      <c r="M755">
        <v>8</v>
      </c>
      <c r="N755" t="str">
        <f t="shared" si="48"/>
        <v>Bien</v>
      </c>
      <c r="P755" s="6" t="s">
        <v>157</v>
      </c>
      <c r="Q755" s="6" t="str">
        <f t="shared" si="47"/>
        <v>26-40</v>
      </c>
      <c r="R755" s="6" t="s">
        <v>160</v>
      </c>
    </row>
    <row r="756" spans="1:18" x14ac:dyDescent="0.25">
      <c r="A756">
        <v>41093055</v>
      </c>
      <c r="B756" s="1">
        <v>45249.495045289354</v>
      </c>
      <c r="C756" s="1">
        <v>45249.49545566523</v>
      </c>
      <c r="D756" s="1" t="str">
        <f t="shared" si="45"/>
        <v>domingo</v>
      </c>
      <c r="E756" s="1" t="str">
        <f t="shared" si="46"/>
        <v>noviembre</v>
      </c>
      <c r="F756" t="s">
        <v>14</v>
      </c>
      <c r="G756" t="s">
        <v>17</v>
      </c>
      <c r="H756" t="s">
        <v>19</v>
      </c>
      <c r="I756">
        <v>9</v>
      </c>
      <c r="J756">
        <v>9</v>
      </c>
      <c r="K756">
        <v>10</v>
      </c>
      <c r="L756">
        <v>10</v>
      </c>
      <c r="M756">
        <v>10</v>
      </c>
      <c r="N756" t="str">
        <f t="shared" si="48"/>
        <v>Excelente</v>
      </c>
      <c r="P756" s="6" t="s">
        <v>155</v>
      </c>
      <c r="Q756" s="6" t="str">
        <f t="shared" si="47"/>
        <v>41-65</v>
      </c>
      <c r="R756" s="6" t="s">
        <v>160</v>
      </c>
    </row>
    <row r="757" spans="1:18" x14ac:dyDescent="0.25">
      <c r="A757">
        <v>41093058</v>
      </c>
      <c r="B757" s="1">
        <v>45249.495456111108</v>
      </c>
      <c r="C757" s="1">
        <v>45249.496063176062</v>
      </c>
      <c r="D757" s="1" t="str">
        <f t="shared" si="45"/>
        <v>domingo</v>
      </c>
      <c r="E757" s="1" t="str">
        <f t="shared" si="46"/>
        <v>noviembre</v>
      </c>
      <c r="F757" t="s">
        <v>14</v>
      </c>
      <c r="G757" t="s">
        <v>17</v>
      </c>
      <c r="H757" t="s">
        <v>19</v>
      </c>
      <c r="I757">
        <v>9</v>
      </c>
      <c r="J757">
        <v>2</v>
      </c>
      <c r="K757">
        <v>3</v>
      </c>
      <c r="L757">
        <v>4</v>
      </c>
      <c r="M757">
        <v>5</v>
      </c>
      <c r="N757" t="str">
        <f t="shared" si="48"/>
        <v>Regular</v>
      </c>
      <c r="P757" s="6" t="s">
        <v>155</v>
      </c>
      <c r="Q757" s="6" t="str">
        <f t="shared" si="47"/>
        <v>41-65</v>
      </c>
      <c r="R757" s="6" t="s">
        <v>160</v>
      </c>
    </row>
    <row r="758" spans="1:18" x14ac:dyDescent="0.25">
      <c r="A758">
        <v>41093060</v>
      </c>
      <c r="B758" s="1">
        <v>45249.496063530103</v>
      </c>
      <c r="C758" s="1">
        <v>45249.49776130711</v>
      </c>
      <c r="D758" s="1" t="str">
        <f t="shared" si="45"/>
        <v>domingo</v>
      </c>
      <c r="E758" s="1" t="str">
        <f t="shared" si="46"/>
        <v>noviembre</v>
      </c>
      <c r="F758" t="s">
        <v>14</v>
      </c>
      <c r="G758" t="s">
        <v>17</v>
      </c>
      <c r="H758" t="s">
        <v>19</v>
      </c>
      <c r="I758">
        <v>10</v>
      </c>
      <c r="J758">
        <v>10</v>
      </c>
      <c r="K758">
        <v>10</v>
      </c>
      <c r="L758">
        <v>10</v>
      </c>
      <c r="M758">
        <v>10</v>
      </c>
      <c r="N758" t="str">
        <f t="shared" si="48"/>
        <v>Excelente</v>
      </c>
      <c r="O758" t="s">
        <v>85</v>
      </c>
      <c r="P758" s="6" t="s">
        <v>159</v>
      </c>
      <c r="Q758" s="6" t="str">
        <f t="shared" si="47"/>
        <v>0-18</v>
      </c>
      <c r="R758" s="6" t="s">
        <v>161</v>
      </c>
    </row>
    <row r="759" spans="1:18" x14ac:dyDescent="0.25">
      <c r="A759">
        <v>41093066</v>
      </c>
      <c r="B759" s="1">
        <v>45249.497761759259</v>
      </c>
      <c r="C759" s="1">
        <v>45249.500312399687</v>
      </c>
      <c r="D759" s="1" t="str">
        <f t="shared" si="45"/>
        <v>domingo</v>
      </c>
      <c r="E759" s="1" t="str">
        <f t="shared" si="46"/>
        <v>noviembre</v>
      </c>
      <c r="F759" t="s">
        <v>14</v>
      </c>
      <c r="G759" t="s">
        <v>17</v>
      </c>
      <c r="H759" t="s">
        <v>19</v>
      </c>
      <c r="I759">
        <v>10</v>
      </c>
      <c r="J759">
        <v>10</v>
      </c>
      <c r="K759">
        <v>10</v>
      </c>
      <c r="L759">
        <v>10</v>
      </c>
      <c r="M759">
        <v>10</v>
      </c>
      <c r="N759" t="str">
        <f t="shared" si="48"/>
        <v>Excelente</v>
      </c>
      <c r="O759" t="s">
        <v>86</v>
      </c>
      <c r="P759" s="6" t="s">
        <v>155</v>
      </c>
      <c r="Q759" s="6" t="str">
        <f t="shared" si="47"/>
        <v>41-65</v>
      </c>
      <c r="R759" s="6" t="s">
        <v>160</v>
      </c>
    </row>
    <row r="760" spans="1:18" x14ac:dyDescent="0.25">
      <c r="A760">
        <v>41093069</v>
      </c>
      <c r="B760" s="1">
        <v>45249.500312870368</v>
      </c>
      <c r="C760" s="1">
        <v>45249.50089704433</v>
      </c>
      <c r="D760" s="1" t="str">
        <f t="shared" si="45"/>
        <v>domingo</v>
      </c>
      <c r="E760" s="1" t="str">
        <f t="shared" si="46"/>
        <v>noviembre</v>
      </c>
      <c r="F760" t="s">
        <v>14</v>
      </c>
      <c r="G760" t="s">
        <v>17</v>
      </c>
      <c r="H760" t="s">
        <v>19</v>
      </c>
      <c r="I760">
        <v>10</v>
      </c>
      <c r="J760">
        <v>10</v>
      </c>
      <c r="K760">
        <v>10</v>
      </c>
      <c r="L760">
        <v>10</v>
      </c>
      <c r="M760">
        <v>10</v>
      </c>
      <c r="N760" t="str">
        <f t="shared" si="48"/>
        <v>Excelente</v>
      </c>
      <c r="P760" s="6" t="s">
        <v>155</v>
      </c>
      <c r="Q760" s="6" t="str">
        <f t="shared" si="47"/>
        <v>41-65</v>
      </c>
      <c r="R760" s="6" t="s">
        <v>160</v>
      </c>
    </row>
    <row r="761" spans="1:18" x14ac:dyDescent="0.25">
      <c r="A761">
        <v>41093073</v>
      </c>
      <c r="B761" s="1">
        <v>45249.501427627307</v>
      </c>
      <c r="C761" s="1">
        <v>45249.501807083958</v>
      </c>
      <c r="D761" s="1" t="str">
        <f t="shared" si="45"/>
        <v>domingo</v>
      </c>
      <c r="E761" s="1" t="str">
        <f t="shared" si="46"/>
        <v>noviembre</v>
      </c>
      <c r="F761" t="s">
        <v>14</v>
      </c>
      <c r="G761" t="s">
        <v>17</v>
      </c>
      <c r="H761" t="s">
        <v>19</v>
      </c>
      <c r="I761">
        <v>10</v>
      </c>
      <c r="J761">
        <v>10</v>
      </c>
      <c r="K761">
        <v>10</v>
      </c>
      <c r="L761">
        <v>8</v>
      </c>
      <c r="M761">
        <v>9</v>
      </c>
      <c r="N761" t="str">
        <f t="shared" si="48"/>
        <v>Excelente</v>
      </c>
      <c r="P761" s="6" t="s">
        <v>155</v>
      </c>
      <c r="Q761" s="6" t="str">
        <f t="shared" si="47"/>
        <v>41-65</v>
      </c>
      <c r="R761" s="6" t="s">
        <v>160</v>
      </c>
    </row>
    <row r="762" spans="1:18" x14ac:dyDescent="0.25">
      <c r="A762">
        <v>41093074</v>
      </c>
      <c r="B762" s="1">
        <v>45249.5018074537</v>
      </c>
      <c r="C762" s="1">
        <v>45249.503937309397</v>
      </c>
      <c r="D762" s="1" t="str">
        <f t="shared" si="45"/>
        <v>domingo</v>
      </c>
      <c r="E762" s="1" t="str">
        <f t="shared" si="46"/>
        <v>noviembre</v>
      </c>
      <c r="F762" t="s">
        <v>14</v>
      </c>
      <c r="G762" t="s">
        <v>17</v>
      </c>
      <c r="H762" t="s">
        <v>19</v>
      </c>
      <c r="I762">
        <v>10</v>
      </c>
      <c r="J762">
        <v>10</v>
      </c>
      <c r="K762">
        <v>10</v>
      </c>
      <c r="L762">
        <v>10</v>
      </c>
      <c r="M762">
        <v>10</v>
      </c>
      <c r="N762" t="str">
        <f t="shared" si="48"/>
        <v>Excelente</v>
      </c>
      <c r="P762" s="6" t="s">
        <v>155</v>
      </c>
      <c r="Q762" s="6" t="str">
        <f t="shared" si="47"/>
        <v>41-65</v>
      </c>
      <c r="R762" s="6" t="s">
        <v>160</v>
      </c>
    </row>
    <row r="763" spans="1:18" x14ac:dyDescent="0.25">
      <c r="A763">
        <v>41093079</v>
      </c>
      <c r="B763" s="1">
        <v>45249.503937743058</v>
      </c>
      <c r="C763" s="1">
        <v>45249.504352139731</v>
      </c>
      <c r="D763" s="1" t="str">
        <f t="shared" si="45"/>
        <v>domingo</v>
      </c>
      <c r="E763" s="1" t="str">
        <f t="shared" si="46"/>
        <v>noviembre</v>
      </c>
      <c r="F763" t="s">
        <v>14</v>
      </c>
      <c r="G763" t="s">
        <v>17</v>
      </c>
      <c r="H763" t="s">
        <v>19</v>
      </c>
      <c r="I763">
        <v>5</v>
      </c>
      <c r="J763">
        <v>9</v>
      </c>
      <c r="K763">
        <v>10</v>
      </c>
      <c r="L763">
        <v>10</v>
      </c>
      <c r="M763">
        <v>8</v>
      </c>
      <c r="N763" t="str">
        <f t="shared" si="48"/>
        <v>Bien</v>
      </c>
      <c r="P763" s="6" t="s">
        <v>156</v>
      </c>
      <c r="Q763" s="6" t="str">
        <f t="shared" si="47"/>
        <v>19-25</v>
      </c>
      <c r="R763" s="6" t="s">
        <v>166</v>
      </c>
    </row>
    <row r="764" spans="1:18" x14ac:dyDescent="0.25">
      <c r="A764">
        <v>41093080</v>
      </c>
      <c r="B764" s="1">
        <v>45249.504352581018</v>
      </c>
      <c r="C764" s="1">
        <v>45249.504822839968</v>
      </c>
      <c r="D764" s="1" t="str">
        <f t="shared" si="45"/>
        <v>domingo</v>
      </c>
      <c r="E764" s="1" t="str">
        <f t="shared" si="46"/>
        <v>noviembre</v>
      </c>
      <c r="F764" t="s">
        <v>14</v>
      </c>
      <c r="G764" t="s">
        <v>17</v>
      </c>
      <c r="H764" t="s">
        <v>19</v>
      </c>
      <c r="I764">
        <v>10</v>
      </c>
      <c r="J764">
        <v>9</v>
      </c>
      <c r="K764">
        <v>9</v>
      </c>
      <c r="L764">
        <v>9</v>
      </c>
      <c r="M764">
        <v>9</v>
      </c>
      <c r="N764" t="str">
        <f t="shared" si="48"/>
        <v>Excelente</v>
      </c>
      <c r="P764" s="6" t="s">
        <v>155</v>
      </c>
      <c r="Q764" s="6" t="str">
        <f t="shared" si="47"/>
        <v>41-65</v>
      </c>
      <c r="R764" s="6" t="s">
        <v>160</v>
      </c>
    </row>
    <row r="765" spans="1:18" x14ac:dyDescent="0.25">
      <c r="A765">
        <v>41093081</v>
      </c>
      <c r="B765" s="1">
        <v>45249.504823275463</v>
      </c>
      <c r="C765" s="1">
        <v>45249.505046356098</v>
      </c>
      <c r="D765" s="1" t="str">
        <f t="shared" si="45"/>
        <v>domingo</v>
      </c>
      <c r="E765" s="1" t="str">
        <f t="shared" si="46"/>
        <v>noviembre</v>
      </c>
      <c r="F765" t="s">
        <v>14</v>
      </c>
      <c r="G765" t="s">
        <v>17</v>
      </c>
      <c r="H765" t="s">
        <v>19</v>
      </c>
      <c r="I765">
        <v>10</v>
      </c>
      <c r="J765">
        <v>10</v>
      </c>
      <c r="K765">
        <v>10</v>
      </c>
      <c r="L765">
        <v>10</v>
      </c>
      <c r="M765">
        <v>10</v>
      </c>
      <c r="N765" t="str">
        <f t="shared" si="48"/>
        <v>Excelente</v>
      </c>
      <c r="P765" s="6" t="s">
        <v>155</v>
      </c>
      <c r="Q765" s="6" t="str">
        <f t="shared" si="47"/>
        <v>41-65</v>
      </c>
      <c r="R765" s="6" t="s">
        <v>160</v>
      </c>
    </row>
    <row r="766" spans="1:18" x14ac:dyDescent="0.25">
      <c r="A766">
        <v>41093082</v>
      </c>
      <c r="B766" s="1">
        <v>45249.505046863429</v>
      </c>
      <c r="C766" s="1">
        <v>45249.505742207053</v>
      </c>
      <c r="D766" s="1" t="str">
        <f t="shared" si="45"/>
        <v>domingo</v>
      </c>
      <c r="E766" s="1" t="str">
        <f t="shared" si="46"/>
        <v>noviembre</v>
      </c>
      <c r="F766" t="s">
        <v>14</v>
      </c>
      <c r="G766" t="s">
        <v>17</v>
      </c>
      <c r="H766" t="s">
        <v>19</v>
      </c>
      <c r="I766">
        <v>10</v>
      </c>
      <c r="J766">
        <v>8</v>
      </c>
      <c r="K766">
        <v>10</v>
      </c>
      <c r="L766">
        <v>8</v>
      </c>
      <c r="M766">
        <v>10</v>
      </c>
      <c r="N766" t="str">
        <f t="shared" si="48"/>
        <v>Excelente</v>
      </c>
      <c r="O766" t="s">
        <v>87</v>
      </c>
      <c r="P766" s="6" t="s">
        <v>155</v>
      </c>
      <c r="Q766" s="6" t="str">
        <f t="shared" si="47"/>
        <v>41-65</v>
      </c>
      <c r="R766" s="6" t="s">
        <v>160</v>
      </c>
    </row>
    <row r="767" spans="1:18" x14ac:dyDescent="0.25">
      <c r="A767">
        <v>41093084</v>
      </c>
      <c r="B767" s="1">
        <v>45249.505742696761</v>
      </c>
      <c r="C767" s="1">
        <v>45249.506057769722</v>
      </c>
      <c r="D767" s="1" t="str">
        <f t="shared" si="45"/>
        <v>domingo</v>
      </c>
      <c r="E767" s="1" t="str">
        <f t="shared" si="46"/>
        <v>noviembre</v>
      </c>
      <c r="F767" t="s">
        <v>14</v>
      </c>
      <c r="G767" t="s">
        <v>17</v>
      </c>
      <c r="H767" t="s">
        <v>19</v>
      </c>
      <c r="I767">
        <v>10</v>
      </c>
      <c r="J767">
        <v>10</v>
      </c>
      <c r="K767">
        <v>10</v>
      </c>
      <c r="L767">
        <v>9</v>
      </c>
      <c r="M767">
        <v>10</v>
      </c>
      <c r="N767" t="str">
        <f t="shared" si="48"/>
        <v>Excelente</v>
      </c>
      <c r="P767" s="6" t="s">
        <v>157</v>
      </c>
      <c r="Q767" s="6" t="str">
        <f t="shared" si="47"/>
        <v>26-40</v>
      </c>
      <c r="R767" s="6" t="s">
        <v>161</v>
      </c>
    </row>
    <row r="768" spans="1:18" x14ac:dyDescent="0.25">
      <c r="A768">
        <v>41093089</v>
      </c>
      <c r="B768" s="1">
        <v>45249.506702997693</v>
      </c>
      <c r="C768" s="1">
        <v>45252.428231599682</v>
      </c>
      <c r="D768" s="1" t="str">
        <f t="shared" si="45"/>
        <v>domingo</v>
      </c>
      <c r="E768" s="1" t="str">
        <f t="shared" si="46"/>
        <v>noviembre</v>
      </c>
      <c r="F768" t="s">
        <v>14</v>
      </c>
      <c r="G768" t="s">
        <v>17</v>
      </c>
      <c r="H768" t="s">
        <v>19</v>
      </c>
      <c r="I768">
        <v>10</v>
      </c>
      <c r="J768">
        <v>10</v>
      </c>
      <c r="K768">
        <v>10</v>
      </c>
      <c r="L768">
        <v>10</v>
      </c>
      <c r="M768">
        <v>10</v>
      </c>
      <c r="N768" t="str">
        <f t="shared" si="48"/>
        <v>Excelente</v>
      </c>
      <c r="P768" s="6" t="s">
        <v>155</v>
      </c>
      <c r="Q768" s="6" t="str">
        <f t="shared" si="47"/>
        <v>41-65</v>
      </c>
      <c r="R768" s="6" t="s">
        <v>160</v>
      </c>
    </row>
    <row r="769" spans="1:18" x14ac:dyDescent="0.25">
      <c r="A769">
        <v>41112194</v>
      </c>
      <c r="B769" s="1">
        <v>45251.358345856483</v>
      </c>
      <c r="C769" s="1">
        <v>45251.358718017349</v>
      </c>
      <c r="D769" s="1" t="str">
        <f t="shared" si="45"/>
        <v>martes</v>
      </c>
      <c r="E769" s="1" t="str">
        <f t="shared" si="46"/>
        <v>noviembre</v>
      </c>
      <c r="F769" t="s">
        <v>14</v>
      </c>
      <c r="G769" t="s">
        <v>17</v>
      </c>
      <c r="H769" t="s">
        <v>18</v>
      </c>
      <c r="I769">
        <v>8</v>
      </c>
      <c r="J769">
        <v>10</v>
      </c>
      <c r="K769">
        <v>10</v>
      </c>
      <c r="L769">
        <v>10</v>
      </c>
      <c r="M769">
        <v>9</v>
      </c>
      <c r="N769" t="str">
        <f t="shared" si="48"/>
        <v>Excelente</v>
      </c>
      <c r="P769" s="6" t="s">
        <v>157</v>
      </c>
      <c r="Q769" s="6" t="str">
        <f t="shared" si="47"/>
        <v>26-40</v>
      </c>
      <c r="R769" s="6" t="s">
        <v>161</v>
      </c>
    </row>
    <row r="770" spans="1:18" x14ac:dyDescent="0.25">
      <c r="A770">
        <v>41112196</v>
      </c>
      <c r="B770" s="1">
        <v>45251.358718449083</v>
      </c>
      <c r="C770" s="1">
        <v>45251.359036846647</v>
      </c>
      <c r="D770" s="1" t="str">
        <f t="shared" ref="D770:D833" si="49">TEXT(B770, "dddd")</f>
        <v>martes</v>
      </c>
      <c r="E770" s="1" t="str">
        <f t="shared" ref="E770:E833" si="50">TEXT(B770,"mmmm")</f>
        <v>noviembre</v>
      </c>
      <c r="F770" t="s">
        <v>14</v>
      </c>
      <c r="G770" t="s">
        <v>17</v>
      </c>
      <c r="H770" t="s">
        <v>18</v>
      </c>
      <c r="I770">
        <v>8</v>
      </c>
      <c r="J770">
        <v>7</v>
      </c>
      <c r="K770">
        <v>10</v>
      </c>
      <c r="L770">
        <v>8</v>
      </c>
      <c r="M770">
        <v>8</v>
      </c>
      <c r="N770" t="str">
        <f t="shared" si="48"/>
        <v>Bien</v>
      </c>
      <c r="P770" s="6" t="s">
        <v>155</v>
      </c>
      <c r="Q770" s="6" t="str">
        <f t="shared" ref="Q770:Q833" si="51">IF(P770="Menos de 18 años", "0-18", IF(P770="De 18 a 25 años", "19-25", IF(P770="De 26 a 40 años", "26-40", IF(P770="De 41 a 65 años", "41-65", IF(P770="De 66 o más años", "66-90", "Otro")))))</f>
        <v>41-65</v>
      </c>
      <c r="R770" s="6" t="s">
        <v>160</v>
      </c>
    </row>
    <row r="771" spans="1:18" x14ac:dyDescent="0.25">
      <c r="A771">
        <v>41112199</v>
      </c>
      <c r="B771" s="1">
        <v>45251.359037291673</v>
      </c>
      <c r="C771" s="1">
        <v>45251.359336855232</v>
      </c>
      <c r="D771" s="1" t="str">
        <f t="shared" si="49"/>
        <v>martes</v>
      </c>
      <c r="E771" s="1" t="str">
        <f t="shared" si="50"/>
        <v>noviembre</v>
      </c>
      <c r="F771" t="s">
        <v>14</v>
      </c>
      <c r="G771" t="s">
        <v>17</v>
      </c>
      <c r="H771" t="s">
        <v>18</v>
      </c>
      <c r="I771">
        <v>10</v>
      </c>
      <c r="J771">
        <v>10</v>
      </c>
      <c r="K771">
        <v>8</v>
      </c>
      <c r="L771">
        <v>10</v>
      </c>
      <c r="M771">
        <v>9</v>
      </c>
      <c r="N771" t="str">
        <f t="shared" si="48"/>
        <v>Excelente</v>
      </c>
      <c r="P771" s="6" t="s">
        <v>157</v>
      </c>
      <c r="Q771" s="6" t="str">
        <f t="shared" si="51"/>
        <v>26-40</v>
      </c>
      <c r="R771" s="6" t="s">
        <v>160</v>
      </c>
    </row>
    <row r="772" spans="1:18" x14ac:dyDescent="0.25">
      <c r="A772">
        <v>41112200</v>
      </c>
      <c r="B772" s="1">
        <v>45251.359337268521</v>
      </c>
      <c r="C772" s="1">
        <v>45251.359614346751</v>
      </c>
      <c r="D772" s="1" t="str">
        <f t="shared" si="49"/>
        <v>martes</v>
      </c>
      <c r="E772" s="1" t="str">
        <f t="shared" si="50"/>
        <v>noviembre</v>
      </c>
      <c r="F772" t="s">
        <v>14</v>
      </c>
      <c r="G772" t="s">
        <v>17</v>
      </c>
      <c r="H772" t="s">
        <v>18</v>
      </c>
      <c r="I772">
        <v>9</v>
      </c>
      <c r="J772">
        <v>10</v>
      </c>
      <c r="K772">
        <v>10</v>
      </c>
      <c r="L772">
        <v>10</v>
      </c>
      <c r="M772">
        <v>9</v>
      </c>
      <c r="N772" t="str">
        <f t="shared" si="48"/>
        <v>Excelente</v>
      </c>
      <c r="P772" s="6" t="s">
        <v>156</v>
      </c>
      <c r="Q772" s="6" t="str">
        <f t="shared" si="51"/>
        <v>19-25</v>
      </c>
      <c r="R772" s="6" t="s">
        <v>166</v>
      </c>
    </row>
    <row r="773" spans="1:18" x14ac:dyDescent="0.25">
      <c r="A773">
        <v>41112203</v>
      </c>
      <c r="B773" s="1">
        <v>45251.359614768517</v>
      </c>
      <c r="C773" s="1">
        <v>45251.359903142809</v>
      </c>
      <c r="D773" s="1" t="str">
        <f t="shared" si="49"/>
        <v>martes</v>
      </c>
      <c r="E773" s="1" t="str">
        <f t="shared" si="50"/>
        <v>noviembre</v>
      </c>
      <c r="F773" t="s">
        <v>14</v>
      </c>
      <c r="G773" t="s">
        <v>17</v>
      </c>
      <c r="H773" t="s">
        <v>18</v>
      </c>
      <c r="I773">
        <v>6</v>
      </c>
      <c r="J773">
        <v>7</v>
      </c>
      <c r="K773">
        <v>8</v>
      </c>
      <c r="L773">
        <v>7</v>
      </c>
      <c r="M773">
        <v>7</v>
      </c>
      <c r="N773" t="str">
        <f t="shared" si="48"/>
        <v>Bien</v>
      </c>
      <c r="P773" s="6" t="s">
        <v>155</v>
      </c>
      <c r="Q773" s="6" t="str">
        <f t="shared" si="51"/>
        <v>41-65</v>
      </c>
      <c r="R773" s="6" t="s">
        <v>161</v>
      </c>
    </row>
    <row r="774" spans="1:18" x14ac:dyDescent="0.25">
      <c r="A774">
        <v>41112205</v>
      </c>
      <c r="B774" s="1">
        <v>45251.359903564808</v>
      </c>
      <c r="C774" s="1">
        <v>45251.360139941942</v>
      </c>
      <c r="D774" s="1" t="str">
        <f t="shared" si="49"/>
        <v>martes</v>
      </c>
      <c r="E774" s="1" t="str">
        <f t="shared" si="50"/>
        <v>noviembre</v>
      </c>
      <c r="F774" t="s">
        <v>14</v>
      </c>
      <c r="G774" t="s">
        <v>17</v>
      </c>
      <c r="H774" t="s">
        <v>18</v>
      </c>
      <c r="I774">
        <v>10</v>
      </c>
      <c r="J774">
        <v>10</v>
      </c>
      <c r="K774">
        <v>10</v>
      </c>
      <c r="L774">
        <v>10</v>
      </c>
      <c r="M774">
        <v>10</v>
      </c>
      <c r="N774" t="str">
        <f t="shared" si="48"/>
        <v>Excelente</v>
      </c>
      <c r="P774" s="6" t="s">
        <v>156</v>
      </c>
      <c r="Q774" s="6" t="str">
        <f t="shared" si="51"/>
        <v>19-25</v>
      </c>
      <c r="R774" s="6" t="s">
        <v>160</v>
      </c>
    </row>
    <row r="775" spans="1:18" x14ac:dyDescent="0.25">
      <c r="A775">
        <v>41112206</v>
      </c>
      <c r="B775" s="1">
        <v>45251.36014034722</v>
      </c>
      <c r="C775" s="1">
        <v>45251.360363117419</v>
      </c>
      <c r="D775" s="1" t="str">
        <f t="shared" si="49"/>
        <v>martes</v>
      </c>
      <c r="E775" s="1" t="str">
        <f t="shared" si="50"/>
        <v>noviembre</v>
      </c>
      <c r="F775" t="s">
        <v>14</v>
      </c>
      <c r="G775" t="s">
        <v>17</v>
      </c>
      <c r="H775" t="s">
        <v>18</v>
      </c>
      <c r="I775">
        <v>10</v>
      </c>
      <c r="J775">
        <v>10</v>
      </c>
      <c r="K775">
        <v>10</v>
      </c>
      <c r="L775">
        <v>10</v>
      </c>
      <c r="M775">
        <v>10</v>
      </c>
      <c r="N775" t="str">
        <f t="shared" si="48"/>
        <v>Excelente</v>
      </c>
      <c r="P775" s="6" t="s">
        <v>157</v>
      </c>
      <c r="Q775" s="6" t="str">
        <f t="shared" si="51"/>
        <v>26-40</v>
      </c>
      <c r="R775" s="6" t="s">
        <v>166</v>
      </c>
    </row>
    <row r="776" spans="1:18" x14ac:dyDescent="0.25">
      <c r="A776">
        <v>41112207</v>
      </c>
      <c r="B776" s="1">
        <v>45251.360363495369</v>
      </c>
      <c r="C776" s="1">
        <v>45251.360585751558</v>
      </c>
      <c r="D776" s="1" t="str">
        <f t="shared" si="49"/>
        <v>martes</v>
      </c>
      <c r="E776" s="1" t="str">
        <f t="shared" si="50"/>
        <v>noviembre</v>
      </c>
      <c r="F776" t="s">
        <v>14</v>
      </c>
      <c r="G776" t="s">
        <v>17</v>
      </c>
      <c r="H776" t="s">
        <v>18</v>
      </c>
      <c r="I776">
        <v>10</v>
      </c>
      <c r="J776">
        <v>10</v>
      </c>
      <c r="K776">
        <v>10</v>
      </c>
      <c r="L776">
        <v>10</v>
      </c>
      <c r="M776">
        <v>10</v>
      </c>
      <c r="N776" t="str">
        <f t="shared" si="48"/>
        <v>Excelente</v>
      </c>
      <c r="P776" s="6" t="s">
        <v>156</v>
      </c>
      <c r="Q776" s="6" t="str">
        <f t="shared" si="51"/>
        <v>19-25</v>
      </c>
      <c r="R776" s="6" t="s">
        <v>166</v>
      </c>
    </row>
    <row r="777" spans="1:18" x14ac:dyDescent="0.25">
      <c r="A777">
        <v>41112208</v>
      </c>
      <c r="B777" s="1">
        <v>45251.360586157411</v>
      </c>
      <c r="C777" s="1">
        <v>45251.360871515637</v>
      </c>
      <c r="D777" s="1" t="str">
        <f t="shared" si="49"/>
        <v>martes</v>
      </c>
      <c r="E777" s="1" t="str">
        <f t="shared" si="50"/>
        <v>noviembre</v>
      </c>
      <c r="F777" t="s">
        <v>14</v>
      </c>
      <c r="G777" t="s">
        <v>17</v>
      </c>
      <c r="H777" t="s">
        <v>18</v>
      </c>
      <c r="I777">
        <v>10</v>
      </c>
      <c r="J777">
        <v>7</v>
      </c>
      <c r="K777">
        <v>10</v>
      </c>
      <c r="L777">
        <v>8</v>
      </c>
      <c r="M777">
        <v>7</v>
      </c>
      <c r="N777" t="str">
        <f t="shared" ref="N777:N839" si="52">IF(M777&lt;=2, "Muy poco", IF(M777&lt;=4, "Poco", IF(M777&lt;=6, "Regular",IF(M777&lt;=8, "Bien", "Excelente"))))</f>
        <v>Bien</v>
      </c>
      <c r="P777" s="6" t="s">
        <v>155</v>
      </c>
      <c r="Q777" s="6" t="str">
        <f t="shared" si="51"/>
        <v>41-65</v>
      </c>
      <c r="R777" s="6" t="s">
        <v>161</v>
      </c>
    </row>
    <row r="778" spans="1:18" x14ac:dyDescent="0.25">
      <c r="A778">
        <v>41112210</v>
      </c>
      <c r="B778" s="1">
        <v>45251.360871932869</v>
      </c>
      <c r="C778" s="1">
        <v>45251.361099713358</v>
      </c>
      <c r="D778" s="1" t="str">
        <f t="shared" si="49"/>
        <v>martes</v>
      </c>
      <c r="E778" s="1" t="str">
        <f t="shared" si="50"/>
        <v>noviembre</v>
      </c>
      <c r="F778" t="s">
        <v>14</v>
      </c>
      <c r="G778" t="s">
        <v>17</v>
      </c>
      <c r="H778" t="s">
        <v>18</v>
      </c>
      <c r="I778">
        <v>10</v>
      </c>
      <c r="J778">
        <v>10</v>
      </c>
      <c r="K778">
        <v>10</v>
      </c>
      <c r="L778">
        <v>10</v>
      </c>
      <c r="M778">
        <v>10</v>
      </c>
      <c r="N778" t="str">
        <f t="shared" si="52"/>
        <v>Excelente</v>
      </c>
      <c r="P778" s="6" t="s">
        <v>156</v>
      </c>
      <c r="Q778" s="6" t="str">
        <f t="shared" si="51"/>
        <v>19-25</v>
      </c>
      <c r="R778" s="6" t="s">
        <v>160</v>
      </c>
    </row>
    <row r="779" spans="1:18" x14ac:dyDescent="0.25">
      <c r="A779">
        <v>41112211</v>
      </c>
      <c r="B779" s="1">
        <v>45251.361100138893</v>
      </c>
      <c r="C779" s="1">
        <v>45251.361373819163</v>
      </c>
      <c r="D779" s="1" t="str">
        <f t="shared" si="49"/>
        <v>martes</v>
      </c>
      <c r="E779" s="1" t="str">
        <f t="shared" si="50"/>
        <v>noviembre</v>
      </c>
      <c r="F779" t="s">
        <v>14</v>
      </c>
      <c r="G779" t="s">
        <v>17</v>
      </c>
      <c r="H779" t="s">
        <v>18</v>
      </c>
      <c r="I779">
        <v>10</v>
      </c>
      <c r="J779">
        <v>10</v>
      </c>
      <c r="K779">
        <v>10</v>
      </c>
      <c r="L779">
        <v>9</v>
      </c>
      <c r="M779">
        <v>10</v>
      </c>
      <c r="N779" t="str">
        <f t="shared" si="52"/>
        <v>Excelente</v>
      </c>
      <c r="P779" s="6" t="s">
        <v>155</v>
      </c>
      <c r="Q779" s="6" t="str">
        <f t="shared" si="51"/>
        <v>41-65</v>
      </c>
      <c r="R779" s="6" t="s">
        <v>161</v>
      </c>
    </row>
    <row r="780" spans="1:18" x14ac:dyDescent="0.25">
      <c r="A780">
        <v>41112212</v>
      </c>
      <c r="B780" s="1">
        <v>45251.361374247688</v>
      </c>
      <c r="C780" s="1">
        <v>45251.361705243158</v>
      </c>
      <c r="D780" s="1" t="str">
        <f t="shared" si="49"/>
        <v>martes</v>
      </c>
      <c r="E780" s="1" t="str">
        <f t="shared" si="50"/>
        <v>noviembre</v>
      </c>
      <c r="F780" t="s">
        <v>14</v>
      </c>
      <c r="G780" t="s">
        <v>17</v>
      </c>
      <c r="H780" t="s">
        <v>18</v>
      </c>
      <c r="I780">
        <v>10</v>
      </c>
      <c r="J780">
        <v>10</v>
      </c>
      <c r="K780">
        <v>10</v>
      </c>
      <c r="L780">
        <v>10</v>
      </c>
      <c r="M780">
        <v>10</v>
      </c>
      <c r="N780" t="str">
        <f t="shared" si="52"/>
        <v>Excelente</v>
      </c>
      <c r="P780" s="6" t="s">
        <v>155</v>
      </c>
      <c r="Q780" s="6" t="str">
        <f t="shared" si="51"/>
        <v>41-65</v>
      </c>
      <c r="R780" s="6" t="s">
        <v>160</v>
      </c>
    </row>
    <row r="781" spans="1:18" x14ac:dyDescent="0.25">
      <c r="A781">
        <v>41112213</v>
      </c>
      <c r="B781" s="1">
        <v>45251.361705659721</v>
      </c>
      <c r="C781" s="1">
        <v>45251.362248067533</v>
      </c>
      <c r="D781" s="1" t="str">
        <f t="shared" si="49"/>
        <v>martes</v>
      </c>
      <c r="E781" s="1" t="str">
        <f t="shared" si="50"/>
        <v>noviembre</v>
      </c>
      <c r="F781" t="s">
        <v>14</v>
      </c>
      <c r="G781" t="s">
        <v>17</v>
      </c>
      <c r="H781" t="s">
        <v>18</v>
      </c>
      <c r="I781">
        <v>10</v>
      </c>
      <c r="J781">
        <v>10</v>
      </c>
      <c r="K781">
        <v>10</v>
      </c>
      <c r="L781">
        <v>10</v>
      </c>
      <c r="M781">
        <v>10</v>
      </c>
      <c r="N781" t="str">
        <f t="shared" si="52"/>
        <v>Excelente</v>
      </c>
      <c r="P781" s="6" t="s">
        <v>156</v>
      </c>
      <c r="Q781" s="6" t="str">
        <f t="shared" si="51"/>
        <v>19-25</v>
      </c>
      <c r="R781" s="6" t="s">
        <v>166</v>
      </c>
    </row>
    <row r="782" spans="1:18" x14ac:dyDescent="0.25">
      <c r="A782">
        <v>41112217</v>
      </c>
      <c r="B782" s="1">
        <v>45251.362248495367</v>
      </c>
      <c r="C782" s="1">
        <v>45251.362513539731</v>
      </c>
      <c r="D782" s="1" t="str">
        <f t="shared" si="49"/>
        <v>martes</v>
      </c>
      <c r="E782" s="1" t="str">
        <f t="shared" si="50"/>
        <v>noviembre</v>
      </c>
      <c r="F782" t="s">
        <v>14</v>
      </c>
      <c r="G782" t="s">
        <v>17</v>
      </c>
      <c r="H782" t="s">
        <v>18</v>
      </c>
      <c r="I782">
        <v>9</v>
      </c>
      <c r="J782">
        <v>9</v>
      </c>
      <c r="K782">
        <v>9</v>
      </c>
      <c r="L782">
        <v>9</v>
      </c>
      <c r="M782">
        <v>9</v>
      </c>
      <c r="N782" t="str">
        <f t="shared" si="52"/>
        <v>Excelente</v>
      </c>
      <c r="P782" s="6" t="s">
        <v>157</v>
      </c>
      <c r="Q782" s="6" t="str">
        <f t="shared" si="51"/>
        <v>26-40</v>
      </c>
      <c r="R782" s="6" t="s">
        <v>166</v>
      </c>
    </row>
    <row r="783" spans="1:18" x14ac:dyDescent="0.25">
      <c r="A783">
        <v>41112218</v>
      </c>
      <c r="B783" s="1">
        <v>45251.362514004628</v>
      </c>
      <c r="C783" s="1">
        <v>45251.362788535211</v>
      </c>
      <c r="D783" s="1" t="str">
        <f t="shared" si="49"/>
        <v>martes</v>
      </c>
      <c r="E783" s="1" t="str">
        <f t="shared" si="50"/>
        <v>noviembre</v>
      </c>
      <c r="F783" t="s">
        <v>14</v>
      </c>
      <c r="G783" t="s">
        <v>17</v>
      </c>
      <c r="H783" t="s">
        <v>18</v>
      </c>
      <c r="I783">
        <v>10</v>
      </c>
      <c r="J783">
        <v>10</v>
      </c>
      <c r="K783">
        <v>10</v>
      </c>
      <c r="L783">
        <v>10</v>
      </c>
      <c r="M783">
        <v>10</v>
      </c>
      <c r="N783" t="str">
        <f t="shared" si="52"/>
        <v>Excelente</v>
      </c>
      <c r="P783" s="6" t="s">
        <v>155</v>
      </c>
      <c r="Q783" s="6" t="str">
        <f t="shared" si="51"/>
        <v>41-65</v>
      </c>
      <c r="R783" s="6" t="s">
        <v>160</v>
      </c>
    </row>
    <row r="784" spans="1:18" x14ac:dyDescent="0.25">
      <c r="A784">
        <v>41112219</v>
      </c>
      <c r="B784" s="1">
        <v>45251.362788981482</v>
      </c>
      <c r="C784" s="1">
        <v>45251.363154513587</v>
      </c>
      <c r="D784" s="1" t="str">
        <f t="shared" si="49"/>
        <v>martes</v>
      </c>
      <c r="E784" s="1" t="str">
        <f t="shared" si="50"/>
        <v>noviembre</v>
      </c>
      <c r="F784" t="s">
        <v>14</v>
      </c>
      <c r="G784" t="s">
        <v>17</v>
      </c>
      <c r="H784" t="s">
        <v>18</v>
      </c>
      <c r="I784">
        <v>10</v>
      </c>
      <c r="J784">
        <v>9</v>
      </c>
      <c r="K784">
        <v>9</v>
      </c>
      <c r="L784">
        <v>10</v>
      </c>
      <c r="M784">
        <v>9</v>
      </c>
      <c r="N784" t="str">
        <f t="shared" si="52"/>
        <v>Excelente</v>
      </c>
      <c r="P784" s="6" t="s">
        <v>155</v>
      </c>
      <c r="Q784" s="6" t="str">
        <f t="shared" si="51"/>
        <v>41-65</v>
      </c>
      <c r="R784" s="6" t="s">
        <v>160</v>
      </c>
    </row>
    <row r="785" spans="1:18" x14ac:dyDescent="0.25">
      <c r="A785">
        <v>41112221</v>
      </c>
      <c r="B785" s="1">
        <v>45251.363154942133</v>
      </c>
      <c r="C785" s="1">
        <v>45251.363475021688</v>
      </c>
      <c r="D785" s="1" t="str">
        <f t="shared" si="49"/>
        <v>martes</v>
      </c>
      <c r="E785" s="1" t="str">
        <f t="shared" si="50"/>
        <v>noviembre</v>
      </c>
      <c r="F785" t="s">
        <v>14</v>
      </c>
      <c r="G785" t="s">
        <v>17</v>
      </c>
      <c r="H785" t="s">
        <v>18</v>
      </c>
      <c r="I785">
        <v>10</v>
      </c>
      <c r="J785">
        <v>10</v>
      </c>
      <c r="K785">
        <v>10</v>
      </c>
      <c r="L785">
        <v>10</v>
      </c>
      <c r="M785">
        <v>10</v>
      </c>
      <c r="N785" t="str">
        <f t="shared" si="52"/>
        <v>Excelente</v>
      </c>
      <c r="P785" s="6" t="s">
        <v>155</v>
      </c>
      <c r="Q785" s="6" t="str">
        <f t="shared" si="51"/>
        <v>41-65</v>
      </c>
      <c r="R785" s="6" t="s">
        <v>161</v>
      </c>
    </row>
    <row r="786" spans="1:18" x14ac:dyDescent="0.25">
      <c r="A786">
        <v>41112224</v>
      </c>
      <c r="B786" s="1">
        <v>45251.363475335653</v>
      </c>
      <c r="C786" s="1">
        <v>45251.363706470263</v>
      </c>
      <c r="D786" s="1" t="str">
        <f t="shared" si="49"/>
        <v>martes</v>
      </c>
      <c r="E786" s="1" t="str">
        <f t="shared" si="50"/>
        <v>noviembre</v>
      </c>
      <c r="F786" t="s">
        <v>14</v>
      </c>
      <c r="G786" t="s">
        <v>17</v>
      </c>
      <c r="H786" t="s">
        <v>18</v>
      </c>
      <c r="I786">
        <v>10</v>
      </c>
      <c r="J786">
        <v>9</v>
      </c>
      <c r="K786">
        <v>10</v>
      </c>
      <c r="L786">
        <v>9</v>
      </c>
      <c r="M786">
        <v>10</v>
      </c>
      <c r="N786" t="str">
        <f t="shared" si="52"/>
        <v>Excelente</v>
      </c>
      <c r="P786" s="6" t="s">
        <v>157</v>
      </c>
      <c r="Q786" s="6" t="str">
        <f t="shared" si="51"/>
        <v>26-40</v>
      </c>
      <c r="R786" s="6" t="s">
        <v>161</v>
      </c>
    </row>
    <row r="787" spans="1:18" x14ac:dyDescent="0.25">
      <c r="A787">
        <v>41112226</v>
      </c>
      <c r="B787" s="1">
        <v>45251.363706770833</v>
      </c>
      <c r="C787" s="1">
        <v>45251.363924558078</v>
      </c>
      <c r="D787" s="1" t="str">
        <f t="shared" si="49"/>
        <v>martes</v>
      </c>
      <c r="E787" s="1" t="str">
        <f t="shared" si="50"/>
        <v>noviembre</v>
      </c>
      <c r="F787" t="s">
        <v>14</v>
      </c>
      <c r="G787" t="s">
        <v>17</v>
      </c>
      <c r="H787" t="s">
        <v>18</v>
      </c>
      <c r="I787">
        <v>10</v>
      </c>
      <c r="J787">
        <v>9</v>
      </c>
      <c r="K787">
        <v>10</v>
      </c>
      <c r="L787">
        <v>10</v>
      </c>
      <c r="M787">
        <v>10</v>
      </c>
      <c r="N787" t="str">
        <f t="shared" si="52"/>
        <v>Excelente</v>
      </c>
      <c r="P787" s="6" t="s">
        <v>157</v>
      </c>
      <c r="Q787" s="6" t="str">
        <f t="shared" si="51"/>
        <v>26-40</v>
      </c>
      <c r="R787" s="6" t="s">
        <v>166</v>
      </c>
    </row>
    <row r="788" spans="1:18" x14ac:dyDescent="0.25">
      <c r="A788">
        <v>41112227</v>
      </c>
      <c r="B788" s="1">
        <v>45251.363924895843</v>
      </c>
      <c r="C788" s="1">
        <v>45251.364139753467</v>
      </c>
      <c r="D788" s="1" t="str">
        <f t="shared" si="49"/>
        <v>martes</v>
      </c>
      <c r="E788" s="1" t="str">
        <f t="shared" si="50"/>
        <v>noviembre</v>
      </c>
      <c r="F788" t="s">
        <v>14</v>
      </c>
      <c r="G788" t="s">
        <v>17</v>
      </c>
      <c r="H788" t="s">
        <v>18</v>
      </c>
      <c r="I788">
        <v>10</v>
      </c>
      <c r="J788">
        <v>10</v>
      </c>
      <c r="K788">
        <v>10</v>
      </c>
      <c r="L788">
        <v>10</v>
      </c>
      <c r="M788">
        <v>10</v>
      </c>
      <c r="N788" t="str">
        <f t="shared" si="52"/>
        <v>Excelente</v>
      </c>
      <c r="P788" s="6" t="s">
        <v>156</v>
      </c>
      <c r="Q788" s="6" t="str">
        <f t="shared" si="51"/>
        <v>19-25</v>
      </c>
      <c r="R788" s="6" t="s">
        <v>161</v>
      </c>
    </row>
    <row r="789" spans="1:18" x14ac:dyDescent="0.25">
      <c r="A789">
        <v>41112232</v>
      </c>
      <c r="B789" s="1">
        <v>45251.364425312502</v>
      </c>
      <c r="C789" s="1">
        <v>45251.364615379061</v>
      </c>
      <c r="D789" s="1" t="str">
        <f t="shared" si="49"/>
        <v>martes</v>
      </c>
      <c r="E789" s="1" t="str">
        <f t="shared" si="50"/>
        <v>noviembre</v>
      </c>
      <c r="F789" t="s">
        <v>14</v>
      </c>
      <c r="G789" t="s">
        <v>17</v>
      </c>
      <c r="H789" t="s">
        <v>18</v>
      </c>
      <c r="I789">
        <v>10</v>
      </c>
      <c r="J789">
        <v>10</v>
      </c>
      <c r="K789">
        <v>10</v>
      </c>
      <c r="L789">
        <v>10</v>
      </c>
      <c r="M789">
        <v>10</v>
      </c>
      <c r="N789" t="str">
        <f t="shared" si="52"/>
        <v>Excelente</v>
      </c>
      <c r="P789" s="6" t="s">
        <v>156</v>
      </c>
      <c r="Q789" s="6" t="str">
        <f t="shared" si="51"/>
        <v>19-25</v>
      </c>
      <c r="R789" s="6" t="s">
        <v>166</v>
      </c>
    </row>
    <row r="790" spans="1:18" x14ac:dyDescent="0.25">
      <c r="A790">
        <v>41112235</v>
      </c>
      <c r="B790" s="1">
        <v>45251.364615810176</v>
      </c>
      <c r="C790" s="1">
        <v>45251.364966535002</v>
      </c>
      <c r="D790" s="1" t="str">
        <f t="shared" si="49"/>
        <v>martes</v>
      </c>
      <c r="E790" s="1" t="str">
        <f t="shared" si="50"/>
        <v>noviembre</v>
      </c>
      <c r="F790" t="s">
        <v>14</v>
      </c>
      <c r="G790" t="s">
        <v>17</v>
      </c>
      <c r="H790" t="s">
        <v>18</v>
      </c>
      <c r="I790">
        <v>10</v>
      </c>
      <c r="J790">
        <v>9</v>
      </c>
      <c r="K790">
        <v>10</v>
      </c>
      <c r="L790">
        <v>9</v>
      </c>
      <c r="M790">
        <v>9</v>
      </c>
      <c r="N790" t="str">
        <f t="shared" si="52"/>
        <v>Excelente</v>
      </c>
      <c r="P790" s="6" t="s">
        <v>155</v>
      </c>
      <c r="Q790" s="6" t="str">
        <f t="shared" si="51"/>
        <v>41-65</v>
      </c>
      <c r="R790" s="6" t="s">
        <v>161</v>
      </c>
    </row>
    <row r="791" spans="1:18" x14ac:dyDescent="0.25">
      <c r="A791">
        <v>41112236</v>
      </c>
      <c r="B791" s="1">
        <v>45251.364966967587</v>
      </c>
      <c r="C791" s="1">
        <v>45251.365280450933</v>
      </c>
      <c r="D791" s="1" t="str">
        <f t="shared" si="49"/>
        <v>martes</v>
      </c>
      <c r="E791" s="1" t="str">
        <f t="shared" si="50"/>
        <v>noviembre</v>
      </c>
      <c r="F791" t="s">
        <v>14</v>
      </c>
      <c r="G791" t="s">
        <v>17</v>
      </c>
      <c r="H791" t="s">
        <v>18</v>
      </c>
      <c r="I791">
        <v>10</v>
      </c>
      <c r="J791">
        <v>6</v>
      </c>
      <c r="K791">
        <v>10</v>
      </c>
      <c r="L791">
        <v>6</v>
      </c>
      <c r="M791">
        <v>8</v>
      </c>
      <c r="N791" t="str">
        <f t="shared" si="52"/>
        <v>Bien</v>
      </c>
      <c r="P791" s="6" t="s">
        <v>155</v>
      </c>
      <c r="Q791" s="6" t="str">
        <f t="shared" si="51"/>
        <v>41-65</v>
      </c>
      <c r="R791" s="6" t="s">
        <v>160</v>
      </c>
    </row>
    <row r="792" spans="1:18" x14ac:dyDescent="0.25">
      <c r="A792">
        <v>41112239</v>
      </c>
      <c r="B792" s="1">
        <v>45251.365281006947</v>
      </c>
      <c r="C792" s="1">
        <v>45251.365711633523</v>
      </c>
      <c r="D792" s="1" t="str">
        <f t="shared" si="49"/>
        <v>martes</v>
      </c>
      <c r="E792" s="1" t="str">
        <f t="shared" si="50"/>
        <v>noviembre</v>
      </c>
      <c r="F792" t="s">
        <v>14</v>
      </c>
      <c r="G792" t="s">
        <v>17</v>
      </c>
      <c r="H792" t="s">
        <v>18</v>
      </c>
      <c r="I792">
        <v>8</v>
      </c>
      <c r="J792">
        <v>8</v>
      </c>
      <c r="K792">
        <v>10</v>
      </c>
      <c r="L792">
        <v>8</v>
      </c>
      <c r="M792">
        <v>9</v>
      </c>
      <c r="N792" t="str">
        <f t="shared" si="52"/>
        <v>Excelente</v>
      </c>
      <c r="P792" s="6" t="s">
        <v>155</v>
      </c>
      <c r="Q792" s="6" t="str">
        <f t="shared" si="51"/>
        <v>41-65</v>
      </c>
      <c r="R792" s="6" t="s">
        <v>166</v>
      </c>
    </row>
    <row r="793" spans="1:18" x14ac:dyDescent="0.25">
      <c r="A793">
        <v>41112249</v>
      </c>
      <c r="B793" s="1">
        <v>45251.366048553238</v>
      </c>
      <c r="C793" s="1">
        <v>45251.366282346942</v>
      </c>
      <c r="D793" s="1" t="str">
        <f t="shared" si="49"/>
        <v>martes</v>
      </c>
      <c r="E793" s="1" t="str">
        <f t="shared" si="50"/>
        <v>noviembre</v>
      </c>
      <c r="F793" t="s">
        <v>14</v>
      </c>
      <c r="G793" t="s">
        <v>17</v>
      </c>
      <c r="H793" t="s">
        <v>18</v>
      </c>
      <c r="I793">
        <v>10</v>
      </c>
      <c r="J793">
        <v>10</v>
      </c>
      <c r="K793">
        <v>10</v>
      </c>
      <c r="L793">
        <v>10</v>
      </c>
      <c r="M793">
        <v>10</v>
      </c>
      <c r="N793" t="str">
        <f t="shared" si="52"/>
        <v>Excelente</v>
      </c>
      <c r="P793" s="6" t="s">
        <v>159</v>
      </c>
      <c r="Q793" s="6" t="str">
        <f t="shared" si="51"/>
        <v>0-18</v>
      </c>
      <c r="R793" s="6" t="s">
        <v>160</v>
      </c>
    </row>
    <row r="794" spans="1:18" x14ac:dyDescent="0.25">
      <c r="A794">
        <v>41112251</v>
      </c>
      <c r="B794" s="1">
        <v>45251.366282824078</v>
      </c>
      <c r="C794" s="1">
        <v>45251.366500733573</v>
      </c>
      <c r="D794" s="1" t="str">
        <f t="shared" si="49"/>
        <v>martes</v>
      </c>
      <c r="E794" s="1" t="str">
        <f t="shared" si="50"/>
        <v>noviembre</v>
      </c>
      <c r="F794" t="s">
        <v>14</v>
      </c>
      <c r="G794" t="s">
        <v>17</v>
      </c>
      <c r="H794" t="s">
        <v>18</v>
      </c>
      <c r="I794">
        <v>10</v>
      </c>
      <c r="J794">
        <v>10</v>
      </c>
      <c r="K794">
        <v>10</v>
      </c>
      <c r="L794">
        <v>10</v>
      </c>
      <c r="M794">
        <v>10</v>
      </c>
      <c r="N794" t="str">
        <f t="shared" si="52"/>
        <v>Excelente</v>
      </c>
      <c r="P794" s="6" t="s">
        <v>159</v>
      </c>
      <c r="Q794" s="6" t="str">
        <f t="shared" si="51"/>
        <v>0-18</v>
      </c>
      <c r="R794" s="6" t="s">
        <v>166</v>
      </c>
    </row>
    <row r="795" spans="1:18" x14ac:dyDescent="0.25">
      <c r="A795">
        <v>41112252</v>
      </c>
      <c r="B795" s="1">
        <v>45251.366501203702</v>
      </c>
      <c r="C795" s="1">
        <v>45251.36702868851</v>
      </c>
      <c r="D795" s="1" t="str">
        <f t="shared" si="49"/>
        <v>martes</v>
      </c>
      <c r="E795" s="1" t="str">
        <f t="shared" si="50"/>
        <v>noviembre</v>
      </c>
      <c r="F795" t="s">
        <v>14</v>
      </c>
      <c r="G795" t="s">
        <v>17</v>
      </c>
      <c r="H795" t="s">
        <v>18</v>
      </c>
      <c r="I795">
        <v>10</v>
      </c>
      <c r="J795">
        <v>10</v>
      </c>
      <c r="K795">
        <v>9</v>
      </c>
      <c r="L795">
        <v>9</v>
      </c>
      <c r="M795">
        <v>7</v>
      </c>
      <c r="N795" t="str">
        <f t="shared" si="52"/>
        <v>Bien</v>
      </c>
      <c r="O795" t="s">
        <v>88</v>
      </c>
      <c r="P795" s="6" t="s">
        <v>155</v>
      </c>
      <c r="Q795" s="6" t="str">
        <f t="shared" si="51"/>
        <v>41-65</v>
      </c>
      <c r="R795" s="6" t="s">
        <v>161</v>
      </c>
    </row>
    <row r="796" spans="1:18" x14ac:dyDescent="0.25">
      <c r="A796">
        <v>41112257</v>
      </c>
      <c r="B796" s="1">
        <v>45251.367287199071</v>
      </c>
      <c r="C796" s="1">
        <v>45251.367562928659</v>
      </c>
      <c r="D796" s="1" t="str">
        <f t="shared" si="49"/>
        <v>martes</v>
      </c>
      <c r="E796" s="1" t="str">
        <f t="shared" si="50"/>
        <v>noviembre</v>
      </c>
      <c r="F796" t="s">
        <v>14</v>
      </c>
      <c r="G796" t="s">
        <v>17</v>
      </c>
      <c r="H796" t="s">
        <v>18</v>
      </c>
      <c r="I796">
        <v>10</v>
      </c>
      <c r="J796">
        <v>10</v>
      </c>
      <c r="K796">
        <v>10</v>
      </c>
      <c r="L796">
        <v>10</v>
      </c>
      <c r="M796">
        <v>10</v>
      </c>
      <c r="N796" t="str">
        <f t="shared" si="52"/>
        <v>Excelente</v>
      </c>
      <c r="P796" s="6" t="s">
        <v>155</v>
      </c>
      <c r="Q796" s="6" t="str">
        <f t="shared" si="51"/>
        <v>41-65</v>
      </c>
      <c r="R796" s="6" t="s">
        <v>166</v>
      </c>
    </row>
    <row r="797" spans="1:18" x14ac:dyDescent="0.25">
      <c r="A797">
        <v>41112260</v>
      </c>
      <c r="B797" s="1">
        <v>45251.367563437503</v>
      </c>
      <c r="C797" s="1">
        <v>45251.367864257983</v>
      </c>
      <c r="D797" s="1" t="str">
        <f t="shared" si="49"/>
        <v>martes</v>
      </c>
      <c r="E797" s="1" t="str">
        <f t="shared" si="50"/>
        <v>noviembre</v>
      </c>
      <c r="F797" t="s">
        <v>14</v>
      </c>
      <c r="G797" t="s">
        <v>17</v>
      </c>
      <c r="H797" t="s">
        <v>18</v>
      </c>
      <c r="I797">
        <v>8</v>
      </c>
      <c r="J797">
        <v>9</v>
      </c>
      <c r="K797">
        <v>10</v>
      </c>
      <c r="L797">
        <v>10</v>
      </c>
      <c r="M797">
        <v>10</v>
      </c>
      <c r="N797" t="str">
        <f t="shared" si="52"/>
        <v>Excelente</v>
      </c>
      <c r="P797" s="6" t="s">
        <v>156</v>
      </c>
      <c r="Q797" s="6" t="str">
        <f t="shared" si="51"/>
        <v>19-25</v>
      </c>
      <c r="R797" s="6" t="s">
        <v>160</v>
      </c>
    </row>
    <row r="798" spans="1:18" x14ac:dyDescent="0.25">
      <c r="A798">
        <v>41112263</v>
      </c>
      <c r="B798" s="1">
        <v>45251.367864733787</v>
      </c>
      <c r="C798" s="1">
        <v>45251.368155167547</v>
      </c>
      <c r="D798" s="1" t="str">
        <f t="shared" si="49"/>
        <v>martes</v>
      </c>
      <c r="E798" s="1" t="str">
        <f t="shared" si="50"/>
        <v>noviembre</v>
      </c>
      <c r="F798" t="s">
        <v>14</v>
      </c>
      <c r="G798" t="s">
        <v>17</v>
      </c>
      <c r="H798" t="s">
        <v>18</v>
      </c>
      <c r="I798">
        <v>10</v>
      </c>
      <c r="J798">
        <v>8</v>
      </c>
      <c r="K798">
        <v>10</v>
      </c>
      <c r="L798">
        <v>9</v>
      </c>
      <c r="M798">
        <v>9</v>
      </c>
      <c r="N798" t="str">
        <f t="shared" si="52"/>
        <v>Excelente</v>
      </c>
      <c r="P798" s="6" t="s">
        <v>155</v>
      </c>
      <c r="Q798" s="6" t="str">
        <f t="shared" si="51"/>
        <v>41-65</v>
      </c>
      <c r="R798" s="6" t="s">
        <v>160</v>
      </c>
    </row>
    <row r="799" spans="1:18" x14ac:dyDescent="0.25">
      <c r="A799">
        <v>41112270</v>
      </c>
      <c r="B799" s="1">
        <v>45251.368155671298</v>
      </c>
      <c r="C799" s="1">
        <v>45251.368363133202</v>
      </c>
      <c r="D799" s="1" t="str">
        <f t="shared" si="49"/>
        <v>martes</v>
      </c>
      <c r="E799" s="1" t="str">
        <f t="shared" si="50"/>
        <v>noviembre</v>
      </c>
      <c r="F799" t="s">
        <v>14</v>
      </c>
      <c r="G799" t="s">
        <v>17</v>
      </c>
      <c r="H799" t="s">
        <v>18</v>
      </c>
      <c r="I799">
        <v>10</v>
      </c>
      <c r="J799">
        <v>10</v>
      </c>
      <c r="K799">
        <v>10</v>
      </c>
      <c r="L799">
        <v>10</v>
      </c>
      <c r="M799">
        <v>10</v>
      </c>
      <c r="N799" t="str">
        <f t="shared" si="52"/>
        <v>Excelente</v>
      </c>
      <c r="P799" s="6" t="s">
        <v>157</v>
      </c>
      <c r="Q799" s="6" t="str">
        <f t="shared" si="51"/>
        <v>26-40</v>
      </c>
      <c r="R799" s="6" t="s">
        <v>161</v>
      </c>
    </row>
    <row r="800" spans="1:18" x14ac:dyDescent="0.25">
      <c r="A800">
        <v>41112275</v>
      </c>
      <c r="B800" s="1">
        <v>45251.368688159717</v>
      </c>
      <c r="C800" s="1">
        <v>45251.369009978553</v>
      </c>
      <c r="D800" s="1" t="str">
        <f t="shared" si="49"/>
        <v>martes</v>
      </c>
      <c r="E800" s="1" t="str">
        <f t="shared" si="50"/>
        <v>noviembre</v>
      </c>
      <c r="F800" t="s">
        <v>14</v>
      </c>
      <c r="G800" t="s">
        <v>17</v>
      </c>
      <c r="H800" t="s">
        <v>18</v>
      </c>
      <c r="I800">
        <v>10</v>
      </c>
      <c r="J800">
        <v>8</v>
      </c>
      <c r="K800">
        <v>10</v>
      </c>
      <c r="L800">
        <v>9</v>
      </c>
      <c r="M800">
        <v>9</v>
      </c>
      <c r="N800" t="str">
        <f t="shared" si="52"/>
        <v>Excelente</v>
      </c>
      <c r="P800" s="6" t="s">
        <v>157</v>
      </c>
      <c r="Q800" s="6" t="str">
        <f t="shared" si="51"/>
        <v>26-40</v>
      </c>
      <c r="R800" s="6" t="s">
        <v>166</v>
      </c>
    </row>
    <row r="801" spans="1:18" x14ac:dyDescent="0.25">
      <c r="A801">
        <v>41112281</v>
      </c>
      <c r="B801" s="1">
        <v>45251.369299467588</v>
      </c>
      <c r="C801" s="1">
        <v>45251.369563139277</v>
      </c>
      <c r="D801" s="1" t="str">
        <f t="shared" si="49"/>
        <v>martes</v>
      </c>
      <c r="E801" s="1" t="str">
        <f t="shared" si="50"/>
        <v>noviembre</v>
      </c>
      <c r="F801" t="s">
        <v>14</v>
      </c>
      <c r="G801" t="s">
        <v>17</v>
      </c>
      <c r="H801" t="s">
        <v>18</v>
      </c>
      <c r="I801">
        <v>9</v>
      </c>
      <c r="J801">
        <v>9</v>
      </c>
      <c r="K801">
        <v>9</v>
      </c>
      <c r="L801">
        <v>8</v>
      </c>
      <c r="M801">
        <v>9</v>
      </c>
      <c r="N801" t="str">
        <f t="shared" si="52"/>
        <v>Excelente</v>
      </c>
      <c r="P801" s="6" t="s">
        <v>155</v>
      </c>
      <c r="Q801" s="6" t="str">
        <f t="shared" si="51"/>
        <v>41-65</v>
      </c>
      <c r="R801" s="6" t="s">
        <v>160</v>
      </c>
    </row>
    <row r="802" spans="1:18" x14ac:dyDescent="0.25">
      <c r="A802">
        <v>41112284</v>
      </c>
      <c r="B802" s="1">
        <v>45251.369563622677</v>
      </c>
      <c r="C802" s="1">
        <v>45251.369843474953</v>
      </c>
      <c r="D802" s="1" t="str">
        <f t="shared" si="49"/>
        <v>martes</v>
      </c>
      <c r="E802" s="1" t="str">
        <f t="shared" si="50"/>
        <v>noviembre</v>
      </c>
      <c r="F802" t="s">
        <v>14</v>
      </c>
      <c r="G802" t="s">
        <v>17</v>
      </c>
      <c r="H802" t="s">
        <v>18</v>
      </c>
      <c r="I802">
        <v>10</v>
      </c>
      <c r="J802">
        <v>10</v>
      </c>
      <c r="K802">
        <v>10</v>
      </c>
      <c r="L802">
        <v>9</v>
      </c>
      <c r="M802">
        <v>10</v>
      </c>
      <c r="N802" t="str">
        <f t="shared" si="52"/>
        <v>Excelente</v>
      </c>
      <c r="P802" s="6" t="s">
        <v>158</v>
      </c>
      <c r="Q802" s="6" t="str">
        <f t="shared" si="51"/>
        <v>66-90</v>
      </c>
      <c r="R802" s="6" t="s">
        <v>160</v>
      </c>
    </row>
    <row r="803" spans="1:18" x14ac:dyDescent="0.25">
      <c r="A803">
        <v>41112285</v>
      </c>
      <c r="B803" s="1">
        <v>45251.369843958331</v>
      </c>
      <c r="C803" s="1">
        <v>45251.370063853748</v>
      </c>
      <c r="D803" s="1" t="str">
        <f t="shared" si="49"/>
        <v>martes</v>
      </c>
      <c r="E803" s="1" t="str">
        <f t="shared" si="50"/>
        <v>noviembre</v>
      </c>
      <c r="F803" t="s">
        <v>14</v>
      </c>
      <c r="G803" t="s">
        <v>17</v>
      </c>
      <c r="H803" t="s">
        <v>18</v>
      </c>
      <c r="I803">
        <v>10</v>
      </c>
      <c r="J803">
        <v>9</v>
      </c>
      <c r="K803">
        <v>10</v>
      </c>
      <c r="L803">
        <v>10</v>
      </c>
      <c r="M803">
        <v>10</v>
      </c>
      <c r="N803" t="str">
        <f t="shared" si="52"/>
        <v>Excelente</v>
      </c>
      <c r="P803" s="6" t="s">
        <v>155</v>
      </c>
      <c r="Q803" s="6" t="str">
        <f t="shared" si="51"/>
        <v>41-65</v>
      </c>
      <c r="R803" s="6" t="s">
        <v>166</v>
      </c>
    </row>
    <row r="804" spans="1:18" x14ac:dyDescent="0.25">
      <c r="A804">
        <v>41112290</v>
      </c>
      <c r="B804" s="1">
        <v>45251.370064328701</v>
      </c>
      <c r="C804" s="1">
        <v>45251.370312467268</v>
      </c>
      <c r="D804" s="1" t="str">
        <f t="shared" si="49"/>
        <v>martes</v>
      </c>
      <c r="E804" s="1" t="str">
        <f t="shared" si="50"/>
        <v>noviembre</v>
      </c>
      <c r="F804" t="s">
        <v>14</v>
      </c>
      <c r="G804" t="s">
        <v>17</v>
      </c>
      <c r="H804" t="s">
        <v>18</v>
      </c>
      <c r="I804">
        <v>10</v>
      </c>
      <c r="J804">
        <v>8</v>
      </c>
      <c r="K804">
        <v>10</v>
      </c>
      <c r="L804">
        <v>10</v>
      </c>
      <c r="M804">
        <v>9</v>
      </c>
      <c r="N804" t="str">
        <f t="shared" si="52"/>
        <v>Excelente</v>
      </c>
      <c r="P804" s="6" t="s">
        <v>155</v>
      </c>
      <c r="Q804" s="6" t="str">
        <f t="shared" si="51"/>
        <v>41-65</v>
      </c>
      <c r="R804" s="6" t="s">
        <v>160</v>
      </c>
    </row>
    <row r="805" spans="1:18" x14ac:dyDescent="0.25">
      <c r="A805">
        <v>41112292</v>
      </c>
      <c r="B805" s="1">
        <v>45251.370313171297</v>
      </c>
      <c r="C805" s="1">
        <v>45251.370568709237</v>
      </c>
      <c r="D805" s="1" t="str">
        <f t="shared" si="49"/>
        <v>martes</v>
      </c>
      <c r="E805" s="1" t="str">
        <f t="shared" si="50"/>
        <v>noviembre</v>
      </c>
      <c r="F805" t="s">
        <v>14</v>
      </c>
      <c r="G805" t="s">
        <v>17</v>
      </c>
      <c r="H805" t="s">
        <v>18</v>
      </c>
      <c r="I805">
        <v>10</v>
      </c>
      <c r="J805">
        <v>10</v>
      </c>
      <c r="K805">
        <v>10</v>
      </c>
      <c r="L805">
        <v>10</v>
      </c>
      <c r="M805">
        <v>10</v>
      </c>
      <c r="N805" t="str">
        <f t="shared" si="52"/>
        <v>Excelente</v>
      </c>
      <c r="P805" s="6" t="s">
        <v>155</v>
      </c>
      <c r="Q805" s="6" t="str">
        <f t="shared" si="51"/>
        <v>41-65</v>
      </c>
      <c r="R805" s="6" t="s">
        <v>166</v>
      </c>
    </row>
    <row r="806" spans="1:18" x14ac:dyDescent="0.25">
      <c r="A806">
        <v>41112300</v>
      </c>
      <c r="B806" s="1">
        <v>45251.371102592588</v>
      </c>
      <c r="C806" s="1">
        <v>45251.371339857636</v>
      </c>
      <c r="D806" s="1" t="str">
        <f t="shared" si="49"/>
        <v>martes</v>
      </c>
      <c r="E806" s="1" t="str">
        <f t="shared" si="50"/>
        <v>noviembre</v>
      </c>
      <c r="F806" t="s">
        <v>14</v>
      </c>
      <c r="G806" t="s">
        <v>17</v>
      </c>
      <c r="H806" t="s">
        <v>18</v>
      </c>
      <c r="I806">
        <v>10</v>
      </c>
      <c r="J806">
        <v>9</v>
      </c>
      <c r="K806">
        <v>10</v>
      </c>
      <c r="L806">
        <v>10</v>
      </c>
      <c r="M806">
        <v>10</v>
      </c>
      <c r="N806" t="str">
        <f t="shared" si="52"/>
        <v>Excelente</v>
      </c>
      <c r="P806" s="6" t="s">
        <v>155</v>
      </c>
      <c r="Q806" s="6" t="str">
        <f t="shared" si="51"/>
        <v>41-65</v>
      </c>
      <c r="R806" s="6" t="s">
        <v>160</v>
      </c>
    </row>
    <row r="807" spans="1:18" x14ac:dyDescent="0.25">
      <c r="A807">
        <v>41112303</v>
      </c>
      <c r="B807" s="1">
        <v>45251.371340289363</v>
      </c>
      <c r="C807" s="1">
        <v>45251.371578652579</v>
      </c>
      <c r="D807" s="1" t="str">
        <f t="shared" si="49"/>
        <v>martes</v>
      </c>
      <c r="E807" s="1" t="str">
        <f t="shared" si="50"/>
        <v>noviembre</v>
      </c>
      <c r="F807" t="s">
        <v>14</v>
      </c>
      <c r="G807" t="s">
        <v>17</v>
      </c>
      <c r="H807" t="s">
        <v>18</v>
      </c>
      <c r="I807">
        <v>10</v>
      </c>
      <c r="J807">
        <v>9</v>
      </c>
      <c r="K807">
        <v>10</v>
      </c>
      <c r="L807">
        <v>10</v>
      </c>
      <c r="M807">
        <v>10</v>
      </c>
      <c r="N807" t="str">
        <f t="shared" si="52"/>
        <v>Excelente</v>
      </c>
      <c r="P807" s="6" t="s">
        <v>155</v>
      </c>
      <c r="Q807" s="6" t="str">
        <f t="shared" si="51"/>
        <v>41-65</v>
      </c>
      <c r="R807" s="6" t="s">
        <v>160</v>
      </c>
    </row>
    <row r="808" spans="1:18" x14ac:dyDescent="0.25">
      <c r="A808">
        <v>41112306</v>
      </c>
      <c r="B808" s="1">
        <v>45251.371579085651</v>
      </c>
      <c r="C808" s="1">
        <v>45251.3718234673</v>
      </c>
      <c r="D808" s="1" t="str">
        <f t="shared" si="49"/>
        <v>martes</v>
      </c>
      <c r="E808" s="1" t="str">
        <f t="shared" si="50"/>
        <v>noviembre</v>
      </c>
      <c r="F808" t="s">
        <v>14</v>
      </c>
      <c r="G808" t="s">
        <v>17</v>
      </c>
      <c r="H808" t="s">
        <v>18</v>
      </c>
      <c r="I808">
        <v>10</v>
      </c>
      <c r="J808">
        <v>8</v>
      </c>
      <c r="K808">
        <v>10</v>
      </c>
      <c r="L808">
        <v>7</v>
      </c>
      <c r="M808">
        <v>8</v>
      </c>
      <c r="N808" t="str">
        <f t="shared" si="52"/>
        <v>Bien</v>
      </c>
      <c r="P808" s="6" t="s">
        <v>157</v>
      </c>
      <c r="Q808" s="6" t="str">
        <f t="shared" si="51"/>
        <v>26-40</v>
      </c>
      <c r="R808" s="6" t="s">
        <v>166</v>
      </c>
    </row>
    <row r="809" spans="1:18" x14ac:dyDescent="0.25">
      <c r="A809">
        <v>41112307</v>
      </c>
      <c r="B809" s="1">
        <v>45251.371823900467</v>
      </c>
      <c r="C809" s="1">
        <v>45251.372107455238</v>
      </c>
      <c r="D809" s="1" t="str">
        <f t="shared" si="49"/>
        <v>martes</v>
      </c>
      <c r="E809" s="1" t="str">
        <f t="shared" si="50"/>
        <v>noviembre</v>
      </c>
      <c r="F809" t="s">
        <v>14</v>
      </c>
      <c r="G809" t="s">
        <v>17</v>
      </c>
      <c r="H809" t="s">
        <v>18</v>
      </c>
      <c r="I809">
        <v>10</v>
      </c>
      <c r="J809">
        <v>4</v>
      </c>
      <c r="K809">
        <v>10</v>
      </c>
      <c r="L809">
        <v>8</v>
      </c>
      <c r="M809">
        <v>8</v>
      </c>
      <c r="N809" t="str">
        <f t="shared" si="52"/>
        <v>Bien</v>
      </c>
      <c r="P809" s="6" t="s">
        <v>155</v>
      </c>
      <c r="Q809" s="6" t="str">
        <f t="shared" si="51"/>
        <v>41-65</v>
      </c>
      <c r="R809" s="6" t="s">
        <v>166</v>
      </c>
    </row>
    <row r="810" spans="1:18" x14ac:dyDescent="0.25">
      <c r="A810">
        <v>41112309</v>
      </c>
      <c r="B810" s="1">
        <v>45251.372107916657</v>
      </c>
      <c r="C810" s="1">
        <v>45251.372377167972</v>
      </c>
      <c r="D810" s="1" t="str">
        <f t="shared" si="49"/>
        <v>martes</v>
      </c>
      <c r="E810" s="1" t="str">
        <f t="shared" si="50"/>
        <v>noviembre</v>
      </c>
      <c r="F810" t="s">
        <v>14</v>
      </c>
      <c r="G810" t="s">
        <v>17</v>
      </c>
      <c r="H810" t="s">
        <v>18</v>
      </c>
      <c r="I810">
        <v>10</v>
      </c>
      <c r="J810">
        <v>10</v>
      </c>
      <c r="K810">
        <v>10</v>
      </c>
      <c r="L810">
        <v>10</v>
      </c>
      <c r="M810">
        <v>10</v>
      </c>
      <c r="N810" t="str">
        <f t="shared" si="52"/>
        <v>Excelente</v>
      </c>
      <c r="P810" s="6" t="s">
        <v>157</v>
      </c>
      <c r="Q810" s="6" t="str">
        <f t="shared" si="51"/>
        <v>26-40</v>
      </c>
      <c r="R810" s="6" t="s">
        <v>160</v>
      </c>
    </row>
    <row r="811" spans="1:18" x14ac:dyDescent="0.25">
      <c r="A811">
        <v>41112314</v>
      </c>
      <c r="B811" s="1">
        <v>45251.3726527662</v>
      </c>
      <c r="C811" s="1">
        <v>45251.372919091329</v>
      </c>
      <c r="D811" s="1" t="str">
        <f t="shared" si="49"/>
        <v>martes</v>
      </c>
      <c r="E811" s="1" t="str">
        <f t="shared" si="50"/>
        <v>noviembre</v>
      </c>
      <c r="F811" t="s">
        <v>14</v>
      </c>
      <c r="G811" t="s">
        <v>17</v>
      </c>
      <c r="H811" t="s">
        <v>18</v>
      </c>
      <c r="I811">
        <v>10</v>
      </c>
      <c r="J811">
        <v>10</v>
      </c>
      <c r="K811">
        <v>10</v>
      </c>
      <c r="L811">
        <v>10</v>
      </c>
      <c r="M811">
        <v>10</v>
      </c>
      <c r="N811" t="str">
        <f t="shared" si="52"/>
        <v>Excelente</v>
      </c>
      <c r="P811" s="6" t="s">
        <v>155</v>
      </c>
      <c r="Q811" s="6" t="str">
        <f t="shared" si="51"/>
        <v>41-65</v>
      </c>
      <c r="R811" s="6" t="s">
        <v>161</v>
      </c>
    </row>
    <row r="812" spans="1:18" x14ac:dyDescent="0.25">
      <c r="A812">
        <v>41112316</v>
      </c>
      <c r="B812" s="1">
        <v>45251.372919560177</v>
      </c>
      <c r="C812" s="1">
        <v>45251.373171813248</v>
      </c>
      <c r="D812" s="1" t="str">
        <f t="shared" si="49"/>
        <v>martes</v>
      </c>
      <c r="E812" s="1" t="str">
        <f t="shared" si="50"/>
        <v>noviembre</v>
      </c>
      <c r="F812" t="s">
        <v>14</v>
      </c>
      <c r="G812" t="s">
        <v>17</v>
      </c>
      <c r="H812" t="s">
        <v>18</v>
      </c>
      <c r="I812">
        <v>10</v>
      </c>
      <c r="J812">
        <v>10</v>
      </c>
      <c r="K812">
        <v>10</v>
      </c>
      <c r="L812">
        <v>10</v>
      </c>
      <c r="M812">
        <v>10</v>
      </c>
      <c r="N812" t="str">
        <f t="shared" si="52"/>
        <v>Excelente</v>
      </c>
      <c r="P812" s="6" t="s">
        <v>158</v>
      </c>
      <c r="Q812" s="6" t="str">
        <f t="shared" si="51"/>
        <v>66-90</v>
      </c>
      <c r="R812" s="6" t="s">
        <v>160</v>
      </c>
    </row>
    <row r="813" spans="1:18" x14ac:dyDescent="0.25">
      <c r="A813">
        <v>41112318</v>
      </c>
      <c r="B813" s="1">
        <v>45251.373172245367</v>
      </c>
      <c r="C813" s="1">
        <v>45251.373435297777</v>
      </c>
      <c r="D813" s="1" t="str">
        <f t="shared" si="49"/>
        <v>martes</v>
      </c>
      <c r="E813" s="1" t="str">
        <f t="shared" si="50"/>
        <v>noviembre</v>
      </c>
      <c r="F813" t="s">
        <v>14</v>
      </c>
      <c r="G813" t="s">
        <v>17</v>
      </c>
      <c r="H813" t="s">
        <v>18</v>
      </c>
      <c r="I813">
        <v>9</v>
      </c>
      <c r="J813">
        <v>9</v>
      </c>
      <c r="K813">
        <v>10</v>
      </c>
      <c r="L813">
        <v>8</v>
      </c>
      <c r="M813">
        <v>9</v>
      </c>
      <c r="N813" t="str">
        <f t="shared" si="52"/>
        <v>Excelente</v>
      </c>
      <c r="P813" s="6" t="s">
        <v>156</v>
      </c>
      <c r="Q813" s="6" t="str">
        <f t="shared" si="51"/>
        <v>19-25</v>
      </c>
      <c r="R813" s="6" t="s">
        <v>166</v>
      </c>
    </row>
    <row r="814" spans="1:18" x14ac:dyDescent="0.25">
      <c r="A814">
        <v>41112320</v>
      </c>
      <c r="B814" s="1">
        <v>45251.373435752314</v>
      </c>
      <c r="C814" s="1">
        <v>45251.373670502318</v>
      </c>
      <c r="D814" s="1" t="str">
        <f t="shared" si="49"/>
        <v>martes</v>
      </c>
      <c r="E814" s="1" t="str">
        <f t="shared" si="50"/>
        <v>noviembre</v>
      </c>
      <c r="F814" t="s">
        <v>14</v>
      </c>
      <c r="G814" t="s">
        <v>17</v>
      </c>
      <c r="H814" t="s">
        <v>18</v>
      </c>
      <c r="I814">
        <v>10</v>
      </c>
      <c r="J814">
        <v>10</v>
      </c>
      <c r="K814">
        <v>9</v>
      </c>
      <c r="L814">
        <v>9</v>
      </c>
      <c r="M814">
        <v>9</v>
      </c>
      <c r="N814" t="str">
        <f t="shared" si="52"/>
        <v>Excelente</v>
      </c>
      <c r="P814" s="6" t="s">
        <v>156</v>
      </c>
      <c r="Q814" s="6" t="str">
        <f t="shared" si="51"/>
        <v>19-25</v>
      </c>
      <c r="R814" s="6" t="s">
        <v>166</v>
      </c>
    </row>
    <row r="815" spans="1:18" x14ac:dyDescent="0.25">
      <c r="A815">
        <v>41112332</v>
      </c>
      <c r="B815" s="1">
        <v>45251.37504107639</v>
      </c>
      <c r="C815" s="1">
        <v>45251.375290129108</v>
      </c>
      <c r="D815" s="1" t="str">
        <f t="shared" si="49"/>
        <v>martes</v>
      </c>
      <c r="E815" s="1" t="str">
        <f t="shared" si="50"/>
        <v>noviembre</v>
      </c>
      <c r="F815" t="s">
        <v>14</v>
      </c>
      <c r="G815" t="s">
        <v>17</v>
      </c>
      <c r="H815" t="s">
        <v>18</v>
      </c>
      <c r="I815">
        <v>7</v>
      </c>
      <c r="J815">
        <v>7</v>
      </c>
      <c r="K815">
        <v>7</v>
      </c>
      <c r="L815">
        <v>7</v>
      </c>
      <c r="M815">
        <v>7</v>
      </c>
      <c r="N815" t="str">
        <f t="shared" si="52"/>
        <v>Bien</v>
      </c>
      <c r="P815" s="6" t="s">
        <v>155</v>
      </c>
      <c r="Q815" s="6" t="str">
        <f t="shared" si="51"/>
        <v>41-65</v>
      </c>
      <c r="R815" s="6" t="s">
        <v>166</v>
      </c>
    </row>
    <row r="816" spans="1:18" x14ac:dyDescent="0.25">
      <c r="A816">
        <v>41112334</v>
      </c>
      <c r="B816" s="1">
        <v>45251.375507997684</v>
      </c>
      <c r="C816" s="1">
        <v>45251.375805920878</v>
      </c>
      <c r="D816" s="1" t="str">
        <f t="shared" si="49"/>
        <v>martes</v>
      </c>
      <c r="E816" s="1" t="str">
        <f t="shared" si="50"/>
        <v>noviembre</v>
      </c>
      <c r="F816" t="s">
        <v>14</v>
      </c>
      <c r="G816" t="s">
        <v>17</v>
      </c>
      <c r="H816" t="s">
        <v>18</v>
      </c>
      <c r="I816">
        <v>10</v>
      </c>
      <c r="J816">
        <v>9</v>
      </c>
      <c r="K816">
        <v>10</v>
      </c>
      <c r="L816">
        <v>10</v>
      </c>
      <c r="M816">
        <v>10</v>
      </c>
      <c r="N816" t="str">
        <f t="shared" si="52"/>
        <v>Excelente</v>
      </c>
      <c r="P816" s="6" t="s">
        <v>159</v>
      </c>
      <c r="Q816" s="6" t="str">
        <f t="shared" si="51"/>
        <v>0-18</v>
      </c>
      <c r="R816" s="6" t="s">
        <v>161</v>
      </c>
    </row>
    <row r="817" spans="1:18" x14ac:dyDescent="0.25">
      <c r="A817">
        <v>41112336</v>
      </c>
      <c r="B817" s="1">
        <v>45251.375806354168</v>
      </c>
      <c r="C817" s="1">
        <v>45251.376107595148</v>
      </c>
      <c r="D817" s="1" t="str">
        <f t="shared" si="49"/>
        <v>martes</v>
      </c>
      <c r="E817" s="1" t="str">
        <f t="shared" si="50"/>
        <v>noviembre</v>
      </c>
      <c r="F817" t="s">
        <v>14</v>
      </c>
      <c r="G817" t="s">
        <v>17</v>
      </c>
      <c r="H817" t="s">
        <v>18</v>
      </c>
      <c r="I817">
        <v>9</v>
      </c>
      <c r="J817">
        <v>9</v>
      </c>
      <c r="K817">
        <v>10</v>
      </c>
      <c r="L817">
        <v>9</v>
      </c>
      <c r="M817">
        <v>9</v>
      </c>
      <c r="N817" t="str">
        <f t="shared" si="52"/>
        <v>Excelente</v>
      </c>
      <c r="P817" s="6" t="s">
        <v>155</v>
      </c>
      <c r="Q817" s="6" t="str">
        <f t="shared" si="51"/>
        <v>41-65</v>
      </c>
      <c r="R817" s="6" t="s">
        <v>161</v>
      </c>
    </row>
    <row r="818" spans="1:18" x14ac:dyDescent="0.25">
      <c r="A818">
        <v>41112340</v>
      </c>
      <c r="B818" s="1">
        <v>45251.376471226853</v>
      </c>
      <c r="C818" s="1">
        <v>45254.609023555116</v>
      </c>
      <c r="D818" s="1" t="str">
        <f t="shared" si="49"/>
        <v>martes</v>
      </c>
      <c r="E818" s="1" t="str">
        <f t="shared" si="50"/>
        <v>noviembre</v>
      </c>
      <c r="F818" t="s">
        <v>14</v>
      </c>
      <c r="G818" t="s">
        <v>17</v>
      </c>
      <c r="H818" t="s">
        <v>18</v>
      </c>
      <c r="I818">
        <v>8</v>
      </c>
      <c r="J818">
        <v>8</v>
      </c>
      <c r="K818">
        <v>8</v>
      </c>
      <c r="L818">
        <v>9</v>
      </c>
      <c r="M818">
        <v>8</v>
      </c>
      <c r="N818" t="str">
        <f t="shared" si="52"/>
        <v>Bien</v>
      </c>
      <c r="P818" s="6" t="s">
        <v>157</v>
      </c>
      <c r="Q818" s="6" t="str">
        <f t="shared" si="51"/>
        <v>26-40</v>
      </c>
      <c r="R818" s="6" t="s">
        <v>160</v>
      </c>
    </row>
    <row r="819" spans="1:18" x14ac:dyDescent="0.25">
      <c r="A819">
        <v>41147270</v>
      </c>
      <c r="B819" s="1">
        <v>45252.4282321875</v>
      </c>
      <c r="C819" s="1">
        <v>45252.429017089737</v>
      </c>
      <c r="D819" s="1" t="str">
        <f t="shared" si="49"/>
        <v>miércoles</v>
      </c>
      <c r="E819" s="1" t="str">
        <f t="shared" si="50"/>
        <v>noviembre</v>
      </c>
      <c r="F819" t="s">
        <v>14</v>
      </c>
      <c r="G819" t="s">
        <v>17</v>
      </c>
      <c r="H819" t="s">
        <v>19</v>
      </c>
      <c r="I819">
        <v>10</v>
      </c>
      <c r="J819">
        <v>10</v>
      </c>
      <c r="K819">
        <v>10</v>
      </c>
      <c r="L819">
        <v>10</v>
      </c>
      <c r="M819">
        <v>10</v>
      </c>
      <c r="N819" t="str">
        <f t="shared" si="52"/>
        <v>Excelente</v>
      </c>
      <c r="O819" t="s">
        <v>89</v>
      </c>
      <c r="P819" s="6" t="s">
        <v>155</v>
      </c>
      <c r="Q819" s="6" t="str">
        <f t="shared" si="51"/>
        <v>41-65</v>
      </c>
      <c r="R819" s="6" t="s">
        <v>160</v>
      </c>
    </row>
    <row r="820" spans="1:18" x14ac:dyDescent="0.25">
      <c r="A820">
        <v>41147272</v>
      </c>
      <c r="B820" s="1">
        <v>45252.429017708331</v>
      </c>
      <c r="C820" s="1">
        <v>45252.429500234983</v>
      </c>
      <c r="D820" s="1" t="str">
        <f t="shared" si="49"/>
        <v>miércoles</v>
      </c>
      <c r="E820" s="1" t="str">
        <f t="shared" si="50"/>
        <v>noviembre</v>
      </c>
      <c r="F820" t="s">
        <v>14</v>
      </c>
      <c r="G820" t="s">
        <v>17</v>
      </c>
      <c r="H820" t="s">
        <v>19</v>
      </c>
      <c r="I820">
        <v>10</v>
      </c>
      <c r="J820">
        <v>7</v>
      </c>
      <c r="K820">
        <v>10</v>
      </c>
      <c r="L820">
        <v>10</v>
      </c>
      <c r="M820">
        <v>10</v>
      </c>
      <c r="N820" t="str">
        <f t="shared" si="52"/>
        <v>Excelente</v>
      </c>
      <c r="P820" s="6" t="s">
        <v>155</v>
      </c>
      <c r="Q820" s="6" t="str">
        <f t="shared" si="51"/>
        <v>41-65</v>
      </c>
      <c r="R820" s="6" t="s">
        <v>160</v>
      </c>
    </row>
    <row r="821" spans="1:18" x14ac:dyDescent="0.25">
      <c r="A821">
        <v>41147274</v>
      </c>
      <c r="B821" s="1">
        <v>45252.429500810184</v>
      </c>
      <c r="C821" s="1">
        <v>45252.435501410881</v>
      </c>
      <c r="D821" s="1" t="str">
        <f t="shared" si="49"/>
        <v>miércoles</v>
      </c>
      <c r="E821" s="1" t="str">
        <f t="shared" si="50"/>
        <v>noviembre</v>
      </c>
      <c r="F821" t="s">
        <v>14</v>
      </c>
      <c r="G821" t="s">
        <v>17</v>
      </c>
      <c r="H821" t="s">
        <v>19</v>
      </c>
      <c r="I821">
        <v>10</v>
      </c>
      <c r="J821">
        <v>10</v>
      </c>
      <c r="K821">
        <v>10</v>
      </c>
      <c r="L821">
        <v>10</v>
      </c>
      <c r="M821">
        <v>10</v>
      </c>
      <c r="N821" t="str">
        <f t="shared" si="52"/>
        <v>Excelente</v>
      </c>
      <c r="P821" s="6" t="s">
        <v>155</v>
      </c>
      <c r="Q821" s="6" t="str">
        <f t="shared" si="51"/>
        <v>41-65</v>
      </c>
      <c r="R821" s="6" t="s">
        <v>161</v>
      </c>
    </row>
    <row r="822" spans="1:18" x14ac:dyDescent="0.25">
      <c r="A822">
        <v>41147506</v>
      </c>
      <c r="B822" s="1">
        <v>45252.435501944441</v>
      </c>
      <c r="C822" s="1">
        <v>45252.435920130658</v>
      </c>
      <c r="D822" s="1" t="str">
        <f t="shared" si="49"/>
        <v>miércoles</v>
      </c>
      <c r="E822" s="1" t="str">
        <f t="shared" si="50"/>
        <v>noviembre</v>
      </c>
      <c r="F822" t="s">
        <v>14</v>
      </c>
      <c r="G822" t="s">
        <v>17</v>
      </c>
      <c r="H822" t="s">
        <v>19</v>
      </c>
      <c r="I822">
        <v>10</v>
      </c>
      <c r="J822">
        <v>10</v>
      </c>
      <c r="K822">
        <v>9</v>
      </c>
      <c r="L822">
        <v>8</v>
      </c>
      <c r="M822">
        <v>9</v>
      </c>
      <c r="N822" t="str">
        <f t="shared" si="52"/>
        <v>Excelente</v>
      </c>
      <c r="P822" s="6" t="s">
        <v>157</v>
      </c>
      <c r="Q822" s="6" t="str">
        <f t="shared" si="51"/>
        <v>26-40</v>
      </c>
      <c r="R822" s="6" t="s">
        <v>161</v>
      </c>
    </row>
    <row r="823" spans="1:18" x14ac:dyDescent="0.25">
      <c r="A823">
        <v>41147509</v>
      </c>
      <c r="B823" s="1">
        <v>45252.435920648153</v>
      </c>
      <c r="C823" s="1">
        <v>45252.436792532208</v>
      </c>
      <c r="D823" s="1" t="str">
        <f t="shared" si="49"/>
        <v>miércoles</v>
      </c>
      <c r="E823" s="1" t="str">
        <f t="shared" si="50"/>
        <v>noviembre</v>
      </c>
      <c r="F823" t="s">
        <v>14</v>
      </c>
      <c r="G823" t="s">
        <v>17</v>
      </c>
      <c r="H823" t="s">
        <v>19</v>
      </c>
      <c r="I823">
        <v>10</v>
      </c>
      <c r="J823">
        <v>10</v>
      </c>
      <c r="K823">
        <v>10</v>
      </c>
      <c r="L823">
        <v>10</v>
      </c>
      <c r="M823">
        <v>9</v>
      </c>
      <c r="N823" t="str">
        <f t="shared" si="52"/>
        <v>Excelente</v>
      </c>
      <c r="O823" t="s">
        <v>90</v>
      </c>
      <c r="P823" s="6" t="s">
        <v>157</v>
      </c>
      <c r="Q823" s="6" t="str">
        <f t="shared" si="51"/>
        <v>26-40</v>
      </c>
      <c r="R823" s="6" t="s">
        <v>160</v>
      </c>
    </row>
    <row r="824" spans="1:18" x14ac:dyDescent="0.25">
      <c r="A824">
        <v>41147515</v>
      </c>
      <c r="B824" s="1">
        <v>45252.436792997687</v>
      </c>
      <c r="C824" s="1">
        <v>45252.437264960208</v>
      </c>
      <c r="D824" s="1" t="str">
        <f t="shared" si="49"/>
        <v>miércoles</v>
      </c>
      <c r="E824" s="1" t="str">
        <f t="shared" si="50"/>
        <v>noviembre</v>
      </c>
      <c r="F824" t="s">
        <v>14</v>
      </c>
      <c r="G824" t="s">
        <v>17</v>
      </c>
      <c r="H824" t="s">
        <v>19</v>
      </c>
      <c r="I824">
        <v>8</v>
      </c>
      <c r="J824">
        <v>8</v>
      </c>
      <c r="K824">
        <v>10</v>
      </c>
      <c r="L824">
        <v>10</v>
      </c>
      <c r="M824">
        <v>9</v>
      </c>
      <c r="N824" t="str">
        <f t="shared" si="52"/>
        <v>Excelente</v>
      </c>
      <c r="P824" s="6" t="s">
        <v>158</v>
      </c>
      <c r="Q824" s="6" t="str">
        <f t="shared" si="51"/>
        <v>66-90</v>
      </c>
      <c r="R824" s="6" t="s">
        <v>160</v>
      </c>
    </row>
    <row r="825" spans="1:18" x14ac:dyDescent="0.25">
      <c r="A825">
        <v>41147519</v>
      </c>
      <c r="B825" s="1">
        <v>45252.437265439818</v>
      </c>
      <c r="C825" s="1">
        <v>45252.438516028407</v>
      </c>
      <c r="D825" s="1" t="str">
        <f t="shared" si="49"/>
        <v>miércoles</v>
      </c>
      <c r="E825" s="1" t="str">
        <f t="shared" si="50"/>
        <v>noviembre</v>
      </c>
      <c r="F825" t="s">
        <v>14</v>
      </c>
      <c r="G825" t="s">
        <v>17</v>
      </c>
      <c r="H825" t="s">
        <v>19</v>
      </c>
      <c r="I825">
        <v>10</v>
      </c>
      <c r="J825">
        <v>10</v>
      </c>
      <c r="K825">
        <v>10</v>
      </c>
      <c r="L825">
        <v>10</v>
      </c>
      <c r="M825">
        <v>10</v>
      </c>
      <c r="N825" t="str">
        <f t="shared" si="52"/>
        <v>Excelente</v>
      </c>
      <c r="O825" t="s">
        <v>91</v>
      </c>
      <c r="P825" s="6" t="s">
        <v>155</v>
      </c>
      <c r="Q825" s="6" t="str">
        <f t="shared" si="51"/>
        <v>41-65</v>
      </c>
      <c r="R825" s="6" t="s">
        <v>160</v>
      </c>
    </row>
    <row r="826" spans="1:18" x14ac:dyDescent="0.25">
      <c r="A826">
        <v>41147526</v>
      </c>
      <c r="B826" s="1">
        <v>45252.438516481481</v>
      </c>
      <c r="C826" s="1">
        <v>45252.439036919837</v>
      </c>
      <c r="D826" s="1" t="str">
        <f t="shared" si="49"/>
        <v>miércoles</v>
      </c>
      <c r="E826" s="1" t="str">
        <f t="shared" si="50"/>
        <v>noviembre</v>
      </c>
      <c r="F826" t="s">
        <v>14</v>
      </c>
      <c r="G826" t="s">
        <v>17</v>
      </c>
      <c r="H826" t="s">
        <v>19</v>
      </c>
      <c r="I826">
        <v>10</v>
      </c>
      <c r="J826">
        <v>8</v>
      </c>
      <c r="K826">
        <v>10</v>
      </c>
      <c r="L826">
        <v>10</v>
      </c>
      <c r="M826">
        <v>10</v>
      </c>
      <c r="N826" t="str">
        <f t="shared" si="52"/>
        <v>Excelente</v>
      </c>
      <c r="P826" s="6" t="s">
        <v>158</v>
      </c>
      <c r="Q826" s="6" t="str">
        <f t="shared" si="51"/>
        <v>66-90</v>
      </c>
      <c r="R826" s="6" t="s">
        <v>160</v>
      </c>
    </row>
    <row r="827" spans="1:18" x14ac:dyDescent="0.25">
      <c r="A827">
        <v>41147529</v>
      </c>
      <c r="B827" s="1">
        <v>45252.439037372693</v>
      </c>
      <c r="C827" s="1">
        <v>45252.439463256967</v>
      </c>
      <c r="D827" s="1" t="str">
        <f t="shared" si="49"/>
        <v>miércoles</v>
      </c>
      <c r="E827" s="1" t="str">
        <f t="shared" si="50"/>
        <v>noviembre</v>
      </c>
      <c r="F827" t="s">
        <v>14</v>
      </c>
      <c r="G827" t="s">
        <v>17</v>
      </c>
      <c r="H827" t="s">
        <v>19</v>
      </c>
      <c r="I827">
        <v>8</v>
      </c>
      <c r="J827">
        <v>10</v>
      </c>
      <c r="K827">
        <v>10</v>
      </c>
      <c r="L827">
        <v>10</v>
      </c>
      <c r="M827">
        <v>10</v>
      </c>
      <c r="N827" t="str">
        <f t="shared" si="52"/>
        <v>Excelente</v>
      </c>
      <c r="P827" s="6" t="s">
        <v>155</v>
      </c>
      <c r="Q827" s="6" t="str">
        <f t="shared" si="51"/>
        <v>41-65</v>
      </c>
      <c r="R827" s="6" t="s">
        <v>161</v>
      </c>
    </row>
    <row r="828" spans="1:18" x14ac:dyDescent="0.25">
      <c r="A828">
        <v>41147531</v>
      </c>
      <c r="B828" s="1">
        <v>45252.439463703697</v>
      </c>
      <c r="C828" s="1">
        <v>45252.439811391669</v>
      </c>
      <c r="D828" s="1" t="str">
        <f t="shared" si="49"/>
        <v>miércoles</v>
      </c>
      <c r="E828" s="1" t="str">
        <f t="shared" si="50"/>
        <v>noviembre</v>
      </c>
      <c r="F828" t="s">
        <v>14</v>
      </c>
      <c r="G828" t="s">
        <v>17</v>
      </c>
      <c r="H828" t="s">
        <v>19</v>
      </c>
      <c r="I828">
        <v>8</v>
      </c>
      <c r="J828">
        <v>8</v>
      </c>
      <c r="K828">
        <v>8</v>
      </c>
      <c r="L828">
        <v>6</v>
      </c>
      <c r="M828">
        <v>8</v>
      </c>
      <c r="N828" t="str">
        <f t="shared" si="52"/>
        <v>Bien</v>
      </c>
      <c r="P828" s="6" t="s">
        <v>155</v>
      </c>
      <c r="Q828" s="6" t="str">
        <f t="shared" si="51"/>
        <v>41-65</v>
      </c>
      <c r="R828" s="6" t="s">
        <v>160</v>
      </c>
    </row>
    <row r="829" spans="1:18" x14ac:dyDescent="0.25">
      <c r="A829">
        <v>41147533</v>
      </c>
      <c r="B829" s="1">
        <v>45252.439811828714</v>
      </c>
      <c r="C829" s="1">
        <v>45252.440620641792</v>
      </c>
      <c r="D829" s="1" t="str">
        <f t="shared" si="49"/>
        <v>miércoles</v>
      </c>
      <c r="E829" s="1" t="str">
        <f t="shared" si="50"/>
        <v>noviembre</v>
      </c>
      <c r="F829" t="s">
        <v>14</v>
      </c>
      <c r="G829" t="s">
        <v>17</v>
      </c>
      <c r="H829" t="s">
        <v>19</v>
      </c>
      <c r="I829">
        <v>9</v>
      </c>
      <c r="J829">
        <v>9</v>
      </c>
      <c r="K829">
        <v>9</v>
      </c>
      <c r="L829">
        <v>9</v>
      </c>
      <c r="M829">
        <v>9</v>
      </c>
      <c r="N829" t="str">
        <f t="shared" si="52"/>
        <v>Excelente</v>
      </c>
      <c r="P829" s="6" t="s">
        <v>155</v>
      </c>
      <c r="Q829" s="6" t="str">
        <f t="shared" si="51"/>
        <v>41-65</v>
      </c>
      <c r="R829" s="6" t="s">
        <v>160</v>
      </c>
    </row>
    <row r="830" spans="1:18" x14ac:dyDescent="0.25">
      <c r="A830">
        <v>41147536</v>
      </c>
      <c r="B830" s="1">
        <v>45252.440621099537</v>
      </c>
      <c r="C830" s="1">
        <v>45252.441013376352</v>
      </c>
      <c r="D830" s="1" t="str">
        <f t="shared" si="49"/>
        <v>miércoles</v>
      </c>
      <c r="E830" s="1" t="str">
        <f t="shared" si="50"/>
        <v>noviembre</v>
      </c>
      <c r="F830" t="s">
        <v>14</v>
      </c>
      <c r="G830" t="s">
        <v>17</v>
      </c>
      <c r="H830" t="s">
        <v>19</v>
      </c>
      <c r="I830">
        <v>10</v>
      </c>
      <c r="J830">
        <v>8</v>
      </c>
      <c r="K830">
        <v>10</v>
      </c>
      <c r="L830">
        <v>9</v>
      </c>
      <c r="M830">
        <v>9</v>
      </c>
      <c r="N830" t="str">
        <f t="shared" si="52"/>
        <v>Excelente</v>
      </c>
      <c r="P830" s="6" t="s">
        <v>158</v>
      </c>
      <c r="Q830" s="6" t="str">
        <f t="shared" si="51"/>
        <v>66-90</v>
      </c>
      <c r="R830" s="6" t="s">
        <v>160</v>
      </c>
    </row>
    <row r="831" spans="1:18" x14ac:dyDescent="0.25">
      <c r="A831">
        <v>41147539</v>
      </c>
      <c r="B831" s="1">
        <v>45252.441013819443</v>
      </c>
      <c r="C831" s="1">
        <v>45252.441365593208</v>
      </c>
      <c r="D831" s="1" t="str">
        <f t="shared" si="49"/>
        <v>miércoles</v>
      </c>
      <c r="E831" s="1" t="str">
        <f t="shared" si="50"/>
        <v>noviembre</v>
      </c>
      <c r="F831" t="s">
        <v>14</v>
      </c>
      <c r="G831" t="s">
        <v>17</v>
      </c>
      <c r="H831" t="s">
        <v>19</v>
      </c>
      <c r="I831">
        <v>10</v>
      </c>
      <c r="J831">
        <v>10</v>
      </c>
      <c r="K831">
        <v>10</v>
      </c>
      <c r="L831">
        <v>10</v>
      </c>
      <c r="M831">
        <v>10</v>
      </c>
      <c r="N831" t="str">
        <f t="shared" si="52"/>
        <v>Excelente</v>
      </c>
      <c r="P831" s="6" t="s">
        <v>158</v>
      </c>
      <c r="Q831" s="6" t="str">
        <f t="shared" si="51"/>
        <v>66-90</v>
      </c>
      <c r="R831" s="6" t="s">
        <v>161</v>
      </c>
    </row>
    <row r="832" spans="1:18" x14ac:dyDescent="0.25">
      <c r="A832">
        <v>41147541</v>
      </c>
      <c r="B832" s="1">
        <v>45252.441366157407</v>
      </c>
      <c r="C832" s="1">
        <v>45252.442302772797</v>
      </c>
      <c r="D832" s="1" t="str">
        <f t="shared" si="49"/>
        <v>miércoles</v>
      </c>
      <c r="E832" s="1" t="str">
        <f t="shared" si="50"/>
        <v>noviembre</v>
      </c>
      <c r="F832" t="s">
        <v>14</v>
      </c>
      <c r="G832" t="s">
        <v>17</v>
      </c>
      <c r="H832" t="s">
        <v>19</v>
      </c>
      <c r="I832">
        <v>9</v>
      </c>
      <c r="J832">
        <v>9</v>
      </c>
      <c r="K832">
        <v>9</v>
      </c>
      <c r="L832">
        <v>10</v>
      </c>
      <c r="M832">
        <v>9</v>
      </c>
      <c r="N832" t="str">
        <f t="shared" si="52"/>
        <v>Excelente</v>
      </c>
      <c r="O832" t="s">
        <v>92</v>
      </c>
      <c r="P832" s="6" t="s">
        <v>155</v>
      </c>
      <c r="Q832" s="6" t="str">
        <f t="shared" si="51"/>
        <v>41-65</v>
      </c>
      <c r="R832" s="6" t="s">
        <v>161</v>
      </c>
    </row>
    <row r="833" spans="1:18" x14ac:dyDescent="0.25">
      <c r="A833">
        <v>41147545</v>
      </c>
      <c r="B833" s="1">
        <v>45252.442303229167</v>
      </c>
      <c r="C833" s="1">
        <v>45252.442927781092</v>
      </c>
      <c r="D833" s="1" t="str">
        <f t="shared" si="49"/>
        <v>miércoles</v>
      </c>
      <c r="E833" s="1" t="str">
        <f t="shared" si="50"/>
        <v>noviembre</v>
      </c>
      <c r="F833" t="s">
        <v>14</v>
      </c>
      <c r="G833" t="s">
        <v>17</v>
      </c>
      <c r="H833" t="s">
        <v>19</v>
      </c>
      <c r="I833">
        <v>10</v>
      </c>
      <c r="J833">
        <v>10</v>
      </c>
      <c r="K833">
        <v>10</v>
      </c>
      <c r="L833">
        <v>10</v>
      </c>
      <c r="M833">
        <v>10</v>
      </c>
      <c r="N833" t="str">
        <f t="shared" si="52"/>
        <v>Excelente</v>
      </c>
      <c r="O833" t="s">
        <v>93</v>
      </c>
      <c r="P833" s="6" t="s">
        <v>157</v>
      </c>
      <c r="Q833" s="6" t="str">
        <f t="shared" si="51"/>
        <v>26-40</v>
      </c>
      <c r="R833" s="6" t="s">
        <v>160</v>
      </c>
    </row>
    <row r="834" spans="1:18" x14ac:dyDescent="0.25">
      <c r="A834">
        <v>41147546</v>
      </c>
      <c r="B834" s="1">
        <v>45252.442928263888</v>
      </c>
      <c r="C834" s="1">
        <v>45252.443322243344</v>
      </c>
      <c r="D834" s="1" t="str">
        <f t="shared" ref="D834:D897" si="53">TEXT(B834, "dddd")</f>
        <v>miércoles</v>
      </c>
      <c r="E834" s="1" t="str">
        <f t="shared" ref="E834:E897" si="54">TEXT(B834,"mmmm")</f>
        <v>noviembre</v>
      </c>
      <c r="F834" t="s">
        <v>14</v>
      </c>
      <c r="G834" t="s">
        <v>17</v>
      </c>
      <c r="H834" t="s">
        <v>19</v>
      </c>
      <c r="I834">
        <v>9</v>
      </c>
      <c r="J834">
        <v>10</v>
      </c>
      <c r="K834">
        <v>10</v>
      </c>
      <c r="L834">
        <v>10</v>
      </c>
      <c r="M834">
        <v>10</v>
      </c>
      <c r="N834" t="str">
        <f t="shared" si="52"/>
        <v>Excelente</v>
      </c>
      <c r="P834" s="6" t="s">
        <v>155</v>
      </c>
      <c r="Q834" s="6" t="str">
        <f t="shared" ref="Q834:Q897" si="55">IF(P834="Menos de 18 años", "0-18", IF(P834="De 18 a 25 años", "19-25", IF(P834="De 26 a 40 años", "26-40", IF(P834="De 41 a 65 años", "41-65", IF(P834="De 66 o más años", "66-90", "Otro")))))</f>
        <v>41-65</v>
      </c>
      <c r="R834" s="6" t="s">
        <v>160</v>
      </c>
    </row>
    <row r="835" spans="1:18" x14ac:dyDescent="0.25">
      <c r="A835">
        <v>41147550</v>
      </c>
      <c r="B835" s="1">
        <v>45252.443322696759</v>
      </c>
      <c r="C835" s="1">
        <v>45252.444739724087</v>
      </c>
      <c r="D835" s="1" t="str">
        <f t="shared" si="53"/>
        <v>miércoles</v>
      </c>
      <c r="E835" s="1" t="str">
        <f t="shared" si="54"/>
        <v>noviembre</v>
      </c>
      <c r="F835" t="s">
        <v>14</v>
      </c>
      <c r="G835" t="s">
        <v>17</v>
      </c>
      <c r="H835" t="s">
        <v>19</v>
      </c>
      <c r="I835">
        <v>10</v>
      </c>
      <c r="J835">
        <v>10</v>
      </c>
      <c r="K835">
        <v>10</v>
      </c>
      <c r="L835">
        <v>10</v>
      </c>
      <c r="M835">
        <v>10</v>
      </c>
      <c r="N835" t="str">
        <f t="shared" si="52"/>
        <v>Excelente</v>
      </c>
      <c r="O835" t="s">
        <v>94</v>
      </c>
      <c r="P835" s="6" t="s">
        <v>155</v>
      </c>
      <c r="Q835" s="6" t="str">
        <f t="shared" si="55"/>
        <v>41-65</v>
      </c>
      <c r="R835" s="6" t="s">
        <v>160</v>
      </c>
    </row>
    <row r="836" spans="1:18" x14ac:dyDescent="0.25">
      <c r="A836">
        <v>41147556</v>
      </c>
      <c r="B836" s="1">
        <v>45252.444740185187</v>
      </c>
      <c r="C836" s="1">
        <v>45252.445112759851</v>
      </c>
      <c r="D836" s="1" t="str">
        <f t="shared" si="53"/>
        <v>miércoles</v>
      </c>
      <c r="E836" s="1" t="str">
        <f t="shared" si="54"/>
        <v>noviembre</v>
      </c>
      <c r="F836" t="s">
        <v>14</v>
      </c>
      <c r="G836" t="s">
        <v>17</v>
      </c>
      <c r="H836" t="s">
        <v>19</v>
      </c>
      <c r="I836">
        <v>9</v>
      </c>
      <c r="J836">
        <v>10</v>
      </c>
      <c r="K836">
        <v>10</v>
      </c>
      <c r="L836">
        <v>9</v>
      </c>
      <c r="M836">
        <v>10</v>
      </c>
      <c r="N836" t="str">
        <f t="shared" si="52"/>
        <v>Excelente</v>
      </c>
      <c r="P836" s="6" t="s">
        <v>159</v>
      </c>
      <c r="Q836" s="6" t="str">
        <f t="shared" si="55"/>
        <v>0-18</v>
      </c>
      <c r="R836" s="6" t="s">
        <v>160</v>
      </c>
    </row>
    <row r="837" spans="1:18" x14ac:dyDescent="0.25">
      <c r="A837">
        <v>41147558</v>
      </c>
      <c r="B837" s="1">
        <v>45252.44511320602</v>
      </c>
      <c r="C837" s="1">
        <v>45252.445494148647</v>
      </c>
      <c r="D837" s="1" t="str">
        <f t="shared" si="53"/>
        <v>miércoles</v>
      </c>
      <c r="E837" s="1" t="str">
        <f t="shared" si="54"/>
        <v>noviembre</v>
      </c>
      <c r="F837" t="s">
        <v>14</v>
      </c>
      <c r="G837" t="s">
        <v>17</v>
      </c>
      <c r="H837" t="s">
        <v>19</v>
      </c>
      <c r="I837">
        <v>8</v>
      </c>
      <c r="J837">
        <v>10</v>
      </c>
      <c r="K837">
        <v>9</v>
      </c>
      <c r="L837">
        <v>8</v>
      </c>
      <c r="M837">
        <v>10</v>
      </c>
      <c r="N837" t="str">
        <f t="shared" si="52"/>
        <v>Excelente</v>
      </c>
      <c r="P837" s="6" t="s">
        <v>159</v>
      </c>
      <c r="Q837" s="6" t="str">
        <f t="shared" si="55"/>
        <v>0-18</v>
      </c>
      <c r="R837" s="6" t="s">
        <v>161</v>
      </c>
    </row>
    <row r="838" spans="1:18" x14ac:dyDescent="0.25">
      <c r="A838">
        <v>41147561</v>
      </c>
      <c r="B838" s="1">
        <v>45252.44549460648</v>
      </c>
      <c r="C838" s="1">
        <v>45252.445928081252</v>
      </c>
      <c r="D838" s="1" t="str">
        <f t="shared" si="53"/>
        <v>miércoles</v>
      </c>
      <c r="E838" s="1" t="str">
        <f t="shared" si="54"/>
        <v>noviembre</v>
      </c>
      <c r="F838" t="s">
        <v>14</v>
      </c>
      <c r="G838" t="s">
        <v>17</v>
      </c>
      <c r="H838" t="s">
        <v>19</v>
      </c>
      <c r="I838">
        <v>10</v>
      </c>
      <c r="J838">
        <v>10</v>
      </c>
      <c r="K838">
        <v>10</v>
      </c>
      <c r="L838">
        <v>10</v>
      </c>
      <c r="M838">
        <v>10</v>
      </c>
      <c r="N838" t="str">
        <f t="shared" si="52"/>
        <v>Excelente</v>
      </c>
      <c r="P838" s="6" t="s">
        <v>158</v>
      </c>
      <c r="Q838" s="6" t="str">
        <f t="shared" si="55"/>
        <v>66-90</v>
      </c>
      <c r="R838" s="6" t="s">
        <v>160</v>
      </c>
    </row>
    <row r="839" spans="1:18" x14ac:dyDescent="0.25">
      <c r="A839">
        <v>41147564</v>
      </c>
      <c r="B839" s="1">
        <v>45252.445928564812</v>
      </c>
      <c r="C839" s="1">
        <v>45252.446514210162</v>
      </c>
      <c r="D839" s="1" t="str">
        <f t="shared" si="53"/>
        <v>miércoles</v>
      </c>
      <c r="E839" s="1" t="str">
        <f t="shared" si="54"/>
        <v>noviembre</v>
      </c>
      <c r="F839" t="s">
        <v>14</v>
      </c>
      <c r="G839" t="s">
        <v>17</v>
      </c>
      <c r="H839" t="s">
        <v>19</v>
      </c>
      <c r="I839">
        <v>6</v>
      </c>
      <c r="J839">
        <v>8</v>
      </c>
      <c r="K839">
        <v>8</v>
      </c>
      <c r="L839">
        <v>7</v>
      </c>
      <c r="M839">
        <v>6</v>
      </c>
      <c r="N839" t="str">
        <f t="shared" si="52"/>
        <v>Regular</v>
      </c>
      <c r="P839" s="6" t="s">
        <v>156</v>
      </c>
      <c r="Q839" s="6" t="str">
        <f t="shared" si="55"/>
        <v>19-25</v>
      </c>
      <c r="R839" s="6" t="s">
        <v>160</v>
      </c>
    </row>
    <row r="840" spans="1:18" x14ac:dyDescent="0.25">
      <c r="A840">
        <v>41147566</v>
      </c>
      <c r="B840" s="1">
        <v>45252.446514664349</v>
      </c>
      <c r="C840" s="1">
        <v>45252.447589275762</v>
      </c>
      <c r="D840" s="1" t="str">
        <f t="shared" si="53"/>
        <v>miércoles</v>
      </c>
      <c r="E840" s="1" t="str">
        <f t="shared" si="54"/>
        <v>noviembre</v>
      </c>
      <c r="F840" t="s">
        <v>14</v>
      </c>
      <c r="G840" t="s">
        <v>17</v>
      </c>
      <c r="H840" t="s">
        <v>19</v>
      </c>
      <c r="I840">
        <v>10</v>
      </c>
      <c r="J840">
        <v>10</v>
      </c>
      <c r="K840">
        <v>10</v>
      </c>
      <c r="L840">
        <v>10</v>
      </c>
      <c r="M840">
        <v>10</v>
      </c>
      <c r="N840" t="str">
        <f t="shared" ref="N840:N903" si="56">IF(M840&lt;=2, "Muy poco", IF(M840&lt;=4, "Poco", IF(M840&lt;=6, "Regular",IF(M840&lt;=8, "Bien", "Excelente"))))</f>
        <v>Excelente</v>
      </c>
      <c r="O840" t="s">
        <v>95</v>
      </c>
      <c r="P840" s="6" t="s">
        <v>157</v>
      </c>
      <c r="Q840" s="6" t="str">
        <f t="shared" si="55"/>
        <v>26-40</v>
      </c>
      <c r="R840" s="6" t="s">
        <v>161</v>
      </c>
    </row>
    <row r="841" spans="1:18" x14ac:dyDescent="0.25">
      <c r="A841">
        <v>41147568</v>
      </c>
      <c r="B841" s="1">
        <v>45252.447589814823</v>
      </c>
      <c r="C841" s="1">
        <v>45252.448355506538</v>
      </c>
      <c r="D841" s="1" t="str">
        <f t="shared" si="53"/>
        <v>miércoles</v>
      </c>
      <c r="E841" s="1" t="str">
        <f t="shared" si="54"/>
        <v>noviembre</v>
      </c>
      <c r="F841" t="s">
        <v>14</v>
      </c>
      <c r="G841" t="s">
        <v>17</v>
      </c>
      <c r="H841" t="s">
        <v>19</v>
      </c>
      <c r="I841">
        <v>9</v>
      </c>
      <c r="J841">
        <v>10</v>
      </c>
      <c r="K841">
        <v>10</v>
      </c>
      <c r="L841">
        <v>10</v>
      </c>
      <c r="M841">
        <v>10</v>
      </c>
      <c r="N841" t="str">
        <f t="shared" si="56"/>
        <v>Excelente</v>
      </c>
      <c r="P841" s="6" t="s">
        <v>155</v>
      </c>
      <c r="Q841" s="6" t="str">
        <f t="shared" si="55"/>
        <v>41-65</v>
      </c>
      <c r="R841" s="6" t="s">
        <v>160</v>
      </c>
    </row>
    <row r="842" spans="1:18" x14ac:dyDescent="0.25">
      <c r="A842">
        <v>41147573</v>
      </c>
      <c r="B842" s="1">
        <v>45252.44835604167</v>
      </c>
      <c r="C842" s="1">
        <v>45252.448721463319</v>
      </c>
      <c r="D842" s="1" t="str">
        <f t="shared" si="53"/>
        <v>miércoles</v>
      </c>
      <c r="E842" s="1" t="str">
        <f t="shared" si="54"/>
        <v>noviembre</v>
      </c>
      <c r="F842" t="s">
        <v>14</v>
      </c>
      <c r="G842" t="s">
        <v>17</v>
      </c>
      <c r="H842" t="s">
        <v>19</v>
      </c>
      <c r="I842">
        <v>10</v>
      </c>
      <c r="J842">
        <v>10</v>
      </c>
      <c r="K842">
        <v>10</v>
      </c>
      <c r="L842">
        <v>10</v>
      </c>
      <c r="M842">
        <v>10</v>
      </c>
      <c r="N842" t="str">
        <f t="shared" si="56"/>
        <v>Excelente</v>
      </c>
      <c r="P842" s="6" t="s">
        <v>158</v>
      </c>
      <c r="Q842" s="6" t="str">
        <f t="shared" si="55"/>
        <v>66-90</v>
      </c>
      <c r="R842" s="6" t="s">
        <v>161</v>
      </c>
    </row>
    <row r="843" spans="1:18" x14ac:dyDescent="0.25">
      <c r="A843">
        <v>41147575</v>
      </c>
      <c r="B843" s="1">
        <v>45252.448721932873</v>
      </c>
      <c r="C843" s="1">
        <v>45252.44909023829</v>
      </c>
      <c r="D843" s="1" t="str">
        <f t="shared" si="53"/>
        <v>miércoles</v>
      </c>
      <c r="E843" s="1" t="str">
        <f t="shared" si="54"/>
        <v>noviembre</v>
      </c>
      <c r="F843" t="s">
        <v>14</v>
      </c>
      <c r="G843" t="s">
        <v>17</v>
      </c>
      <c r="H843" t="s">
        <v>19</v>
      </c>
      <c r="I843">
        <v>10</v>
      </c>
      <c r="J843">
        <v>7</v>
      </c>
      <c r="K843">
        <v>10</v>
      </c>
      <c r="L843">
        <v>9</v>
      </c>
      <c r="M843">
        <v>9</v>
      </c>
      <c r="N843" t="str">
        <f t="shared" si="56"/>
        <v>Excelente</v>
      </c>
      <c r="P843" s="6" t="s">
        <v>158</v>
      </c>
      <c r="Q843" s="6" t="str">
        <f t="shared" si="55"/>
        <v>66-90</v>
      </c>
      <c r="R843" s="6" t="s">
        <v>160</v>
      </c>
    </row>
    <row r="844" spans="1:18" x14ac:dyDescent="0.25">
      <c r="A844">
        <v>41147576</v>
      </c>
      <c r="B844" s="1">
        <v>45252.449090833332</v>
      </c>
      <c r="C844" s="1">
        <v>45252.449582287947</v>
      </c>
      <c r="D844" s="1" t="str">
        <f t="shared" si="53"/>
        <v>miércoles</v>
      </c>
      <c r="E844" s="1" t="str">
        <f t="shared" si="54"/>
        <v>noviembre</v>
      </c>
      <c r="F844" t="s">
        <v>14</v>
      </c>
      <c r="G844" t="s">
        <v>17</v>
      </c>
      <c r="H844" t="s">
        <v>19</v>
      </c>
      <c r="I844">
        <v>10</v>
      </c>
      <c r="J844">
        <v>8</v>
      </c>
      <c r="K844">
        <v>9</v>
      </c>
      <c r="L844">
        <v>10</v>
      </c>
      <c r="M844">
        <v>8</v>
      </c>
      <c r="N844" t="str">
        <f t="shared" si="56"/>
        <v>Bien</v>
      </c>
      <c r="P844" s="6" t="s">
        <v>155</v>
      </c>
      <c r="Q844" s="6" t="str">
        <f t="shared" si="55"/>
        <v>41-65</v>
      </c>
      <c r="R844" s="6" t="s">
        <v>161</v>
      </c>
    </row>
    <row r="845" spans="1:18" x14ac:dyDescent="0.25">
      <c r="A845">
        <v>41147581</v>
      </c>
      <c r="B845" s="1">
        <v>45252.4495828125</v>
      </c>
      <c r="C845" s="1">
        <v>45252.450331666812</v>
      </c>
      <c r="D845" s="1" t="str">
        <f t="shared" si="53"/>
        <v>miércoles</v>
      </c>
      <c r="E845" s="1" t="str">
        <f t="shared" si="54"/>
        <v>noviembre</v>
      </c>
      <c r="F845" t="s">
        <v>14</v>
      </c>
      <c r="G845" t="s">
        <v>17</v>
      </c>
      <c r="H845" t="s">
        <v>19</v>
      </c>
      <c r="I845">
        <v>6</v>
      </c>
      <c r="J845">
        <v>7</v>
      </c>
      <c r="K845">
        <v>3</v>
      </c>
      <c r="L845">
        <v>9</v>
      </c>
      <c r="M845">
        <v>6</v>
      </c>
      <c r="N845" t="str">
        <f t="shared" si="56"/>
        <v>Regular</v>
      </c>
      <c r="O845" t="s">
        <v>96</v>
      </c>
      <c r="P845" s="6" t="s">
        <v>155</v>
      </c>
      <c r="Q845" s="6" t="str">
        <f t="shared" si="55"/>
        <v>41-65</v>
      </c>
      <c r="R845" s="6" t="s">
        <v>160</v>
      </c>
    </row>
    <row r="846" spans="1:18" x14ac:dyDescent="0.25">
      <c r="A846">
        <v>41147585</v>
      </c>
      <c r="B846" s="1">
        <v>45252.450332361113</v>
      </c>
      <c r="C846" s="1">
        <v>45252.450625195568</v>
      </c>
      <c r="D846" s="1" t="str">
        <f t="shared" si="53"/>
        <v>miércoles</v>
      </c>
      <c r="E846" s="1" t="str">
        <f t="shared" si="54"/>
        <v>noviembre</v>
      </c>
      <c r="F846" t="s">
        <v>14</v>
      </c>
      <c r="G846" t="s">
        <v>17</v>
      </c>
      <c r="H846" t="s">
        <v>19</v>
      </c>
      <c r="I846">
        <v>10</v>
      </c>
      <c r="J846">
        <v>10</v>
      </c>
      <c r="K846">
        <v>10</v>
      </c>
      <c r="L846">
        <v>10</v>
      </c>
      <c r="M846">
        <v>10</v>
      </c>
      <c r="N846" t="str">
        <f t="shared" si="56"/>
        <v>Excelente</v>
      </c>
      <c r="P846" s="6" t="s">
        <v>155</v>
      </c>
      <c r="Q846" s="6" t="str">
        <f t="shared" si="55"/>
        <v>41-65</v>
      </c>
      <c r="R846" s="6" t="s">
        <v>161</v>
      </c>
    </row>
    <row r="847" spans="1:18" x14ac:dyDescent="0.25">
      <c r="A847">
        <v>41147588</v>
      </c>
      <c r="B847" s="1">
        <v>45252.450625694437</v>
      </c>
      <c r="C847" s="1">
        <v>45252.451226244571</v>
      </c>
      <c r="D847" s="1" t="str">
        <f t="shared" si="53"/>
        <v>miércoles</v>
      </c>
      <c r="E847" s="1" t="str">
        <f t="shared" si="54"/>
        <v>noviembre</v>
      </c>
      <c r="F847" t="s">
        <v>14</v>
      </c>
      <c r="G847" t="s">
        <v>17</v>
      </c>
      <c r="H847" t="s">
        <v>19</v>
      </c>
      <c r="I847">
        <v>10</v>
      </c>
      <c r="J847">
        <v>10</v>
      </c>
      <c r="K847">
        <v>9</v>
      </c>
      <c r="L847">
        <v>10</v>
      </c>
      <c r="M847">
        <v>10</v>
      </c>
      <c r="N847" t="str">
        <f t="shared" si="56"/>
        <v>Excelente</v>
      </c>
      <c r="P847" s="6" t="s">
        <v>155</v>
      </c>
      <c r="Q847" s="6" t="str">
        <f t="shared" si="55"/>
        <v>41-65</v>
      </c>
      <c r="R847" s="6" t="s">
        <v>160</v>
      </c>
    </row>
    <row r="848" spans="1:18" x14ac:dyDescent="0.25">
      <c r="A848">
        <v>41147589</v>
      </c>
      <c r="B848" s="1">
        <v>45252.451226701392</v>
      </c>
      <c r="C848" s="1">
        <v>45252.451614882462</v>
      </c>
      <c r="D848" s="1" t="str">
        <f t="shared" si="53"/>
        <v>miércoles</v>
      </c>
      <c r="E848" s="1" t="str">
        <f t="shared" si="54"/>
        <v>noviembre</v>
      </c>
      <c r="F848" t="s">
        <v>14</v>
      </c>
      <c r="G848" t="s">
        <v>17</v>
      </c>
      <c r="H848" t="s">
        <v>19</v>
      </c>
      <c r="I848">
        <v>10</v>
      </c>
      <c r="J848">
        <v>10</v>
      </c>
      <c r="K848">
        <v>10</v>
      </c>
      <c r="L848">
        <v>10</v>
      </c>
      <c r="M848">
        <v>10</v>
      </c>
      <c r="N848" t="str">
        <f t="shared" si="56"/>
        <v>Excelente</v>
      </c>
      <c r="O848" t="s">
        <v>84</v>
      </c>
      <c r="P848" s="6" t="s">
        <v>158</v>
      </c>
      <c r="Q848" s="6" t="str">
        <f t="shared" si="55"/>
        <v>66-90</v>
      </c>
      <c r="R848" s="6" t="s">
        <v>160</v>
      </c>
    </row>
    <row r="849" spans="1:18" x14ac:dyDescent="0.25">
      <c r="A849">
        <v>41147591</v>
      </c>
      <c r="B849" s="1">
        <v>45252.451615381942</v>
      </c>
      <c r="C849" s="1">
        <v>45252.452057097711</v>
      </c>
      <c r="D849" s="1" t="str">
        <f t="shared" si="53"/>
        <v>miércoles</v>
      </c>
      <c r="E849" s="1" t="str">
        <f t="shared" si="54"/>
        <v>noviembre</v>
      </c>
      <c r="F849" t="s">
        <v>14</v>
      </c>
      <c r="G849" t="s">
        <v>17</v>
      </c>
      <c r="H849" t="s">
        <v>19</v>
      </c>
      <c r="I849">
        <v>10</v>
      </c>
      <c r="J849">
        <v>10</v>
      </c>
      <c r="K849">
        <v>10</v>
      </c>
      <c r="L849">
        <v>10</v>
      </c>
      <c r="M849">
        <v>10</v>
      </c>
      <c r="N849" t="str">
        <f t="shared" si="56"/>
        <v>Excelente</v>
      </c>
      <c r="P849" s="6" t="s">
        <v>159</v>
      </c>
      <c r="Q849" s="6" t="str">
        <f t="shared" si="55"/>
        <v>0-18</v>
      </c>
      <c r="R849" s="6" t="s">
        <v>160</v>
      </c>
    </row>
    <row r="850" spans="1:18" x14ac:dyDescent="0.25">
      <c r="A850">
        <v>41147593</v>
      </c>
      <c r="B850" s="1">
        <v>45252.452057650473</v>
      </c>
      <c r="C850" s="1">
        <v>45252.45254845859</v>
      </c>
      <c r="D850" s="1" t="str">
        <f t="shared" si="53"/>
        <v>miércoles</v>
      </c>
      <c r="E850" s="1" t="str">
        <f t="shared" si="54"/>
        <v>noviembre</v>
      </c>
      <c r="F850" t="s">
        <v>14</v>
      </c>
      <c r="G850" t="s">
        <v>17</v>
      </c>
      <c r="H850" t="s">
        <v>19</v>
      </c>
      <c r="I850">
        <v>8</v>
      </c>
      <c r="J850">
        <v>8</v>
      </c>
      <c r="K850">
        <v>9</v>
      </c>
      <c r="L850">
        <v>8</v>
      </c>
      <c r="M850">
        <v>8</v>
      </c>
      <c r="N850" t="str">
        <f t="shared" si="56"/>
        <v>Bien</v>
      </c>
      <c r="P850" s="6" t="s">
        <v>156</v>
      </c>
      <c r="Q850" s="6" t="str">
        <f t="shared" si="55"/>
        <v>19-25</v>
      </c>
      <c r="R850" s="6" t="s">
        <v>160</v>
      </c>
    </row>
    <row r="851" spans="1:18" x14ac:dyDescent="0.25">
      <c r="A851">
        <v>41147595</v>
      </c>
      <c r="B851" s="1">
        <v>45252.452548981477</v>
      </c>
      <c r="C851" s="1">
        <v>45252.452907088467</v>
      </c>
      <c r="D851" s="1" t="str">
        <f t="shared" si="53"/>
        <v>miércoles</v>
      </c>
      <c r="E851" s="1" t="str">
        <f t="shared" si="54"/>
        <v>noviembre</v>
      </c>
      <c r="F851" t="s">
        <v>14</v>
      </c>
      <c r="G851" t="s">
        <v>17</v>
      </c>
      <c r="H851" t="s">
        <v>19</v>
      </c>
      <c r="I851">
        <v>10</v>
      </c>
      <c r="J851">
        <v>10</v>
      </c>
      <c r="K851">
        <v>10</v>
      </c>
      <c r="L851">
        <v>10</v>
      </c>
      <c r="M851">
        <v>10</v>
      </c>
      <c r="N851" t="str">
        <f t="shared" si="56"/>
        <v>Excelente</v>
      </c>
      <c r="P851" s="6" t="s">
        <v>155</v>
      </c>
      <c r="Q851" s="6" t="str">
        <f t="shared" si="55"/>
        <v>41-65</v>
      </c>
      <c r="R851" s="6" t="s">
        <v>160</v>
      </c>
    </row>
    <row r="852" spans="1:18" x14ac:dyDescent="0.25">
      <c r="A852">
        <v>41147600</v>
      </c>
      <c r="B852" s="1">
        <v>45252.452907696759</v>
      </c>
      <c r="C852" s="1">
        <v>45252.453241850657</v>
      </c>
      <c r="D852" s="1" t="str">
        <f t="shared" si="53"/>
        <v>miércoles</v>
      </c>
      <c r="E852" s="1" t="str">
        <f t="shared" si="54"/>
        <v>noviembre</v>
      </c>
      <c r="F852" t="s">
        <v>14</v>
      </c>
      <c r="G852" t="s">
        <v>17</v>
      </c>
      <c r="H852" t="s">
        <v>19</v>
      </c>
      <c r="I852">
        <v>10</v>
      </c>
      <c r="J852">
        <v>10</v>
      </c>
      <c r="K852">
        <v>10</v>
      </c>
      <c r="L852">
        <v>10</v>
      </c>
      <c r="M852">
        <v>10</v>
      </c>
      <c r="N852" t="str">
        <f t="shared" si="56"/>
        <v>Excelente</v>
      </c>
      <c r="P852" s="6" t="s">
        <v>159</v>
      </c>
      <c r="Q852" s="6" t="str">
        <f t="shared" si="55"/>
        <v>0-18</v>
      </c>
      <c r="R852" s="6" t="s">
        <v>160</v>
      </c>
    </row>
    <row r="853" spans="1:18" x14ac:dyDescent="0.25">
      <c r="A853">
        <v>41147712</v>
      </c>
      <c r="B853" s="1">
        <v>45252.453242465279</v>
      </c>
      <c r="C853" s="1">
        <v>45252.453641643253</v>
      </c>
      <c r="D853" s="1" t="str">
        <f t="shared" si="53"/>
        <v>miércoles</v>
      </c>
      <c r="E853" s="1" t="str">
        <f t="shared" si="54"/>
        <v>noviembre</v>
      </c>
      <c r="F853" t="s">
        <v>14</v>
      </c>
      <c r="G853" t="s">
        <v>17</v>
      </c>
      <c r="H853" t="s">
        <v>19</v>
      </c>
      <c r="I853">
        <v>10</v>
      </c>
      <c r="J853">
        <v>8</v>
      </c>
      <c r="K853">
        <v>10</v>
      </c>
      <c r="L853">
        <v>10</v>
      </c>
      <c r="M853">
        <v>9</v>
      </c>
      <c r="N853" t="str">
        <f t="shared" si="56"/>
        <v>Excelente</v>
      </c>
      <c r="P853" s="6" t="s">
        <v>155</v>
      </c>
      <c r="Q853" s="6" t="str">
        <f t="shared" si="55"/>
        <v>41-65</v>
      </c>
      <c r="R853" s="6" t="s">
        <v>160</v>
      </c>
    </row>
    <row r="854" spans="1:18" x14ac:dyDescent="0.25">
      <c r="A854">
        <v>41147854</v>
      </c>
      <c r="B854" s="1">
        <v>45252.45364216435</v>
      </c>
      <c r="C854" s="1">
        <v>45252.454036256873</v>
      </c>
      <c r="D854" s="1" t="str">
        <f t="shared" si="53"/>
        <v>miércoles</v>
      </c>
      <c r="E854" s="1" t="str">
        <f t="shared" si="54"/>
        <v>noviembre</v>
      </c>
      <c r="F854" t="s">
        <v>14</v>
      </c>
      <c r="G854" t="s">
        <v>17</v>
      </c>
      <c r="H854" t="s">
        <v>19</v>
      </c>
      <c r="I854">
        <v>7</v>
      </c>
      <c r="J854">
        <v>7</v>
      </c>
      <c r="K854">
        <v>9</v>
      </c>
      <c r="L854">
        <v>9</v>
      </c>
      <c r="M854">
        <v>9</v>
      </c>
      <c r="N854" t="str">
        <f t="shared" si="56"/>
        <v>Excelente</v>
      </c>
      <c r="P854" s="6" t="s">
        <v>155</v>
      </c>
      <c r="Q854" s="6" t="str">
        <f t="shared" si="55"/>
        <v>41-65</v>
      </c>
      <c r="R854" s="6" t="s">
        <v>161</v>
      </c>
    </row>
    <row r="855" spans="1:18" x14ac:dyDescent="0.25">
      <c r="A855">
        <v>41148005</v>
      </c>
      <c r="B855" s="1">
        <v>45252.454036736111</v>
      </c>
      <c r="C855" s="1">
        <v>45252.454398603659</v>
      </c>
      <c r="D855" s="1" t="str">
        <f t="shared" si="53"/>
        <v>miércoles</v>
      </c>
      <c r="E855" s="1" t="str">
        <f t="shared" si="54"/>
        <v>noviembre</v>
      </c>
      <c r="F855" t="s">
        <v>14</v>
      </c>
      <c r="G855" t="s">
        <v>17</v>
      </c>
      <c r="H855" t="s">
        <v>19</v>
      </c>
      <c r="I855">
        <v>10</v>
      </c>
      <c r="J855">
        <v>10</v>
      </c>
      <c r="K855">
        <v>10</v>
      </c>
      <c r="L855">
        <v>10</v>
      </c>
      <c r="M855">
        <v>10</v>
      </c>
      <c r="N855" t="str">
        <f t="shared" si="56"/>
        <v>Excelente</v>
      </c>
      <c r="P855" s="6" t="s">
        <v>156</v>
      </c>
      <c r="Q855" s="6" t="str">
        <f t="shared" si="55"/>
        <v>19-25</v>
      </c>
      <c r="R855" s="6" t="s">
        <v>160</v>
      </c>
    </row>
    <row r="856" spans="1:18" x14ac:dyDescent="0.25">
      <c r="A856">
        <v>41148139</v>
      </c>
      <c r="B856" s="1">
        <v>45252.454399120368</v>
      </c>
      <c r="C856" s="1">
        <v>45252.455013608691</v>
      </c>
      <c r="D856" s="1" t="str">
        <f t="shared" si="53"/>
        <v>miércoles</v>
      </c>
      <c r="E856" s="1" t="str">
        <f t="shared" si="54"/>
        <v>noviembre</v>
      </c>
      <c r="F856" t="s">
        <v>14</v>
      </c>
      <c r="G856" t="s">
        <v>17</v>
      </c>
      <c r="H856" t="s">
        <v>19</v>
      </c>
      <c r="I856">
        <v>10</v>
      </c>
      <c r="J856">
        <v>10</v>
      </c>
      <c r="K856">
        <v>10</v>
      </c>
      <c r="L856">
        <v>10</v>
      </c>
      <c r="M856">
        <v>10</v>
      </c>
      <c r="N856" t="str">
        <f t="shared" si="56"/>
        <v>Excelente</v>
      </c>
      <c r="O856" t="s">
        <v>97</v>
      </c>
      <c r="P856" s="6" t="s">
        <v>158</v>
      </c>
      <c r="Q856" s="6" t="str">
        <f t="shared" si="55"/>
        <v>66-90</v>
      </c>
      <c r="R856" s="6" t="s">
        <v>161</v>
      </c>
    </row>
    <row r="857" spans="1:18" x14ac:dyDescent="0.25">
      <c r="A857">
        <v>41148257</v>
      </c>
      <c r="B857" s="1">
        <v>45252.455014120373</v>
      </c>
      <c r="C857" s="1">
        <v>45252.456743370429</v>
      </c>
      <c r="D857" s="1" t="str">
        <f t="shared" si="53"/>
        <v>miércoles</v>
      </c>
      <c r="E857" s="1" t="str">
        <f t="shared" si="54"/>
        <v>noviembre</v>
      </c>
      <c r="F857" t="s">
        <v>14</v>
      </c>
      <c r="G857" t="s">
        <v>17</v>
      </c>
      <c r="H857" t="s">
        <v>19</v>
      </c>
      <c r="I857">
        <v>9</v>
      </c>
      <c r="J857">
        <v>9</v>
      </c>
      <c r="K857">
        <v>10</v>
      </c>
      <c r="L857">
        <v>9</v>
      </c>
      <c r="M857">
        <v>10</v>
      </c>
      <c r="N857" t="str">
        <f t="shared" si="56"/>
        <v>Excelente</v>
      </c>
      <c r="O857" t="s">
        <v>98</v>
      </c>
      <c r="P857" s="6" t="s">
        <v>155</v>
      </c>
      <c r="Q857" s="6" t="str">
        <f t="shared" si="55"/>
        <v>41-65</v>
      </c>
      <c r="R857" s="6" t="s">
        <v>160</v>
      </c>
    </row>
    <row r="858" spans="1:18" x14ac:dyDescent="0.25">
      <c r="A858">
        <v>41148268</v>
      </c>
      <c r="B858" s="1">
        <v>45252.456743877323</v>
      </c>
      <c r="C858" s="1">
        <v>45252.457143286272</v>
      </c>
      <c r="D858" s="1" t="str">
        <f t="shared" si="53"/>
        <v>miércoles</v>
      </c>
      <c r="E858" s="1" t="str">
        <f t="shared" si="54"/>
        <v>noviembre</v>
      </c>
      <c r="F858" t="s">
        <v>14</v>
      </c>
      <c r="G858" t="s">
        <v>17</v>
      </c>
      <c r="H858" t="s">
        <v>19</v>
      </c>
      <c r="I858">
        <v>10</v>
      </c>
      <c r="J858">
        <v>8</v>
      </c>
      <c r="K858">
        <v>10</v>
      </c>
      <c r="L858">
        <v>10</v>
      </c>
      <c r="M858">
        <v>10</v>
      </c>
      <c r="N858" t="str">
        <f t="shared" si="56"/>
        <v>Excelente</v>
      </c>
      <c r="P858" s="6" t="s">
        <v>156</v>
      </c>
      <c r="Q858" s="6" t="str">
        <f t="shared" si="55"/>
        <v>19-25</v>
      </c>
      <c r="R858" s="6" t="s">
        <v>160</v>
      </c>
    </row>
    <row r="859" spans="1:18" x14ac:dyDescent="0.25">
      <c r="A859">
        <v>41148271</v>
      </c>
      <c r="B859" s="1">
        <v>45252.457143703701</v>
      </c>
      <c r="C859" s="1">
        <v>45252.457480998783</v>
      </c>
      <c r="D859" s="1" t="str">
        <f t="shared" si="53"/>
        <v>miércoles</v>
      </c>
      <c r="E859" s="1" t="str">
        <f t="shared" si="54"/>
        <v>noviembre</v>
      </c>
      <c r="F859" t="s">
        <v>14</v>
      </c>
      <c r="G859" t="s">
        <v>17</v>
      </c>
      <c r="H859" t="s">
        <v>19</v>
      </c>
      <c r="I859">
        <v>10</v>
      </c>
      <c r="J859">
        <v>10</v>
      </c>
      <c r="K859">
        <v>10</v>
      </c>
      <c r="L859">
        <v>10</v>
      </c>
      <c r="M859">
        <v>10</v>
      </c>
      <c r="N859" t="str">
        <f t="shared" si="56"/>
        <v>Excelente</v>
      </c>
      <c r="P859" s="6" t="s">
        <v>157</v>
      </c>
      <c r="Q859" s="6" t="str">
        <f t="shared" si="55"/>
        <v>26-40</v>
      </c>
      <c r="R859" s="6" t="s">
        <v>161</v>
      </c>
    </row>
    <row r="860" spans="1:18" x14ac:dyDescent="0.25">
      <c r="A860">
        <v>41148274</v>
      </c>
      <c r="B860" s="1">
        <v>45252.457481446763</v>
      </c>
      <c r="C860" s="1">
        <v>45252.458313364019</v>
      </c>
      <c r="D860" s="1" t="str">
        <f t="shared" si="53"/>
        <v>miércoles</v>
      </c>
      <c r="E860" s="1" t="str">
        <f t="shared" si="54"/>
        <v>noviembre</v>
      </c>
      <c r="F860" t="s">
        <v>14</v>
      </c>
      <c r="G860" t="s">
        <v>17</v>
      </c>
      <c r="H860" t="s">
        <v>19</v>
      </c>
      <c r="I860">
        <v>7</v>
      </c>
      <c r="J860">
        <v>6</v>
      </c>
      <c r="K860">
        <v>8</v>
      </c>
      <c r="L860">
        <v>8</v>
      </c>
      <c r="M860">
        <v>8</v>
      </c>
      <c r="N860" t="str">
        <f t="shared" si="56"/>
        <v>Bien</v>
      </c>
      <c r="O860" t="s">
        <v>99</v>
      </c>
      <c r="P860" s="6" t="s">
        <v>155</v>
      </c>
      <c r="Q860" s="6" t="str">
        <f t="shared" si="55"/>
        <v>41-65</v>
      </c>
      <c r="R860" s="6" t="s">
        <v>160</v>
      </c>
    </row>
    <row r="861" spans="1:18" x14ac:dyDescent="0.25">
      <c r="A861">
        <v>41148276</v>
      </c>
      <c r="B861" s="1">
        <v>45252.458313842602</v>
      </c>
      <c r="C861" s="1">
        <v>45252.458648778171</v>
      </c>
      <c r="D861" s="1" t="str">
        <f t="shared" si="53"/>
        <v>miércoles</v>
      </c>
      <c r="E861" s="1" t="str">
        <f t="shared" si="54"/>
        <v>noviembre</v>
      </c>
      <c r="F861" t="s">
        <v>14</v>
      </c>
      <c r="G861" t="s">
        <v>17</v>
      </c>
      <c r="H861" t="s">
        <v>19</v>
      </c>
      <c r="I861">
        <v>10</v>
      </c>
      <c r="J861">
        <v>10</v>
      </c>
      <c r="K861">
        <v>10</v>
      </c>
      <c r="L861">
        <v>10</v>
      </c>
      <c r="M861">
        <v>10</v>
      </c>
      <c r="N861" t="str">
        <f t="shared" si="56"/>
        <v>Excelente</v>
      </c>
      <c r="P861" s="6" t="s">
        <v>158</v>
      </c>
      <c r="Q861" s="6" t="str">
        <f t="shared" si="55"/>
        <v>66-90</v>
      </c>
      <c r="R861" s="6" t="s">
        <v>161</v>
      </c>
    </row>
    <row r="862" spans="1:18" x14ac:dyDescent="0.25">
      <c r="A862">
        <v>41148277</v>
      </c>
      <c r="B862" s="1">
        <v>45252.458649224543</v>
      </c>
      <c r="C862" s="1">
        <v>45252.459225864339</v>
      </c>
      <c r="D862" s="1" t="str">
        <f t="shared" si="53"/>
        <v>miércoles</v>
      </c>
      <c r="E862" s="1" t="str">
        <f t="shared" si="54"/>
        <v>noviembre</v>
      </c>
      <c r="F862" t="s">
        <v>14</v>
      </c>
      <c r="G862" t="s">
        <v>17</v>
      </c>
      <c r="H862" t="s">
        <v>19</v>
      </c>
      <c r="I862">
        <v>9</v>
      </c>
      <c r="J862">
        <v>9</v>
      </c>
      <c r="K862">
        <v>10</v>
      </c>
      <c r="L862">
        <v>5</v>
      </c>
      <c r="M862">
        <v>9</v>
      </c>
      <c r="N862" t="str">
        <f t="shared" si="56"/>
        <v>Excelente</v>
      </c>
      <c r="O862" t="s">
        <v>100</v>
      </c>
      <c r="P862" s="6" t="s">
        <v>156</v>
      </c>
      <c r="Q862" s="6" t="str">
        <f t="shared" si="55"/>
        <v>19-25</v>
      </c>
      <c r="R862" s="6" t="s">
        <v>166</v>
      </c>
    </row>
    <row r="863" spans="1:18" x14ac:dyDescent="0.25">
      <c r="A863">
        <v>41148283</v>
      </c>
      <c r="B863" s="1">
        <v>45252.459512060188</v>
      </c>
      <c r="C863" s="1">
        <v>45252.459915969077</v>
      </c>
      <c r="D863" s="1" t="str">
        <f t="shared" si="53"/>
        <v>miércoles</v>
      </c>
      <c r="E863" s="1" t="str">
        <f t="shared" si="54"/>
        <v>noviembre</v>
      </c>
      <c r="F863" t="s">
        <v>14</v>
      </c>
      <c r="G863" t="s">
        <v>17</v>
      </c>
      <c r="H863" t="s">
        <v>19</v>
      </c>
      <c r="I863">
        <v>7</v>
      </c>
      <c r="J863">
        <v>10</v>
      </c>
      <c r="K863">
        <v>10</v>
      </c>
      <c r="L863">
        <v>10</v>
      </c>
      <c r="M863">
        <v>10</v>
      </c>
      <c r="N863" t="str">
        <f t="shared" si="56"/>
        <v>Excelente</v>
      </c>
      <c r="P863" s="6" t="s">
        <v>159</v>
      </c>
      <c r="Q863" s="6" t="str">
        <f t="shared" si="55"/>
        <v>0-18</v>
      </c>
      <c r="R863" s="6" t="s">
        <v>160</v>
      </c>
    </row>
    <row r="864" spans="1:18" x14ac:dyDescent="0.25">
      <c r="A864">
        <v>41148288</v>
      </c>
      <c r="B864" s="1">
        <v>45252.459916400461</v>
      </c>
      <c r="C864" s="1">
        <v>45252.460268662922</v>
      </c>
      <c r="D864" s="1" t="str">
        <f t="shared" si="53"/>
        <v>miércoles</v>
      </c>
      <c r="E864" s="1" t="str">
        <f t="shared" si="54"/>
        <v>noviembre</v>
      </c>
      <c r="F864" t="s">
        <v>14</v>
      </c>
      <c r="G864" t="s">
        <v>17</v>
      </c>
      <c r="H864" t="s">
        <v>19</v>
      </c>
      <c r="I864">
        <v>10</v>
      </c>
      <c r="J864">
        <v>10</v>
      </c>
      <c r="K864">
        <v>10</v>
      </c>
      <c r="L864">
        <v>10</v>
      </c>
      <c r="M864">
        <v>10</v>
      </c>
      <c r="N864" t="str">
        <f t="shared" si="56"/>
        <v>Excelente</v>
      </c>
      <c r="P864" s="6" t="s">
        <v>155</v>
      </c>
      <c r="Q864" s="6" t="str">
        <f t="shared" si="55"/>
        <v>41-65</v>
      </c>
      <c r="R864" s="6" t="s">
        <v>161</v>
      </c>
    </row>
    <row r="865" spans="1:18" x14ac:dyDescent="0.25">
      <c r="A865">
        <v>41148291</v>
      </c>
      <c r="B865" s="1">
        <v>45252.460269085648</v>
      </c>
      <c r="C865" s="1">
        <v>45252.460623742511</v>
      </c>
      <c r="D865" s="1" t="str">
        <f t="shared" si="53"/>
        <v>miércoles</v>
      </c>
      <c r="E865" s="1" t="str">
        <f t="shared" si="54"/>
        <v>noviembre</v>
      </c>
      <c r="F865" t="s">
        <v>14</v>
      </c>
      <c r="G865" t="s">
        <v>17</v>
      </c>
      <c r="H865" t="s">
        <v>19</v>
      </c>
      <c r="I865">
        <v>10</v>
      </c>
      <c r="J865">
        <v>10</v>
      </c>
      <c r="K865">
        <v>10</v>
      </c>
      <c r="L865">
        <v>9</v>
      </c>
      <c r="M865">
        <v>10</v>
      </c>
      <c r="N865" t="str">
        <f t="shared" si="56"/>
        <v>Excelente</v>
      </c>
      <c r="P865" s="6" t="s">
        <v>155</v>
      </c>
      <c r="Q865" s="6" t="str">
        <f t="shared" si="55"/>
        <v>41-65</v>
      </c>
      <c r="R865" s="6" t="s">
        <v>160</v>
      </c>
    </row>
    <row r="866" spans="1:18" x14ac:dyDescent="0.25">
      <c r="A866">
        <v>41148296</v>
      </c>
      <c r="B866" s="1">
        <v>45252.46062416667</v>
      </c>
      <c r="C866" s="1">
        <v>45252.460932716727</v>
      </c>
      <c r="D866" s="1" t="str">
        <f t="shared" si="53"/>
        <v>miércoles</v>
      </c>
      <c r="E866" s="1" t="str">
        <f t="shared" si="54"/>
        <v>noviembre</v>
      </c>
      <c r="F866" t="s">
        <v>14</v>
      </c>
      <c r="G866" t="s">
        <v>17</v>
      </c>
      <c r="H866" t="s">
        <v>19</v>
      </c>
      <c r="I866">
        <v>10</v>
      </c>
      <c r="J866">
        <v>10</v>
      </c>
      <c r="K866">
        <v>10</v>
      </c>
      <c r="L866">
        <v>10</v>
      </c>
      <c r="M866">
        <v>10</v>
      </c>
      <c r="N866" t="str">
        <f t="shared" si="56"/>
        <v>Excelente</v>
      </c>
      <c r="P866" s="6" t="s">
        <v>155</v>
      </c>
      <c r="Q866" s="6" t="str">
        <f t="shared" si="55"/>
        <v>41-65</v>
      </c>
      <c r="R866" s="6" t="s">
        <v>161</v>
      </c>
    </row>
    <row r="867" spans="1:18" x14ac:dyDescent="0.25">
      <c r="A867">
        <v>41148298</v>
      </c>
      <c r="B867" s="1">
        <v>45252.460933171293</v>
      </c>
      <c r="C867" s="1">
        <v>45252.461541470337</v>
      </c>
      <c r="D867" s="1" t="str">
        <f t="shared" si="53"/>
        <v>miércoles</v>
      </c>
      <c r="E867" s="1" t="str">
        <f t="shared" si="54"/>
        <v>noviembre</v>
      </c>
      <c r="F867" t="s">
        <v>14</v>
      </c>
      <c r="G867" t="s">
        <v>17</v>
      </c>
      <c r="H867" t="s">
        <v>19</v>
      </c>
      <c r="I867">
        <v>10</v>
      </c>
      <c r="J867">
        <v>8</v>
      </c>
      <c r="K867">
        <v>8</v>
      </c>
      <c r="L867">
        <v>6</v>
      </c>
      <c r="M867">
        <v>8</v>
      </c>
      <c r="N867" t="str">
        <f t="shared" si="56"/>
        <v>Bien</v>
      </c>
      <c r="O867" t="s">
        <v>101</v>
      </c>
      <c r="P867" s="6" t="s">
        <v>156</v>
      </c>
      <c r="Q867" s="6" t="str">
        <f t="shared" si="55"/>
        <v>19-25</v>
      </c>
      <c r="R867" s="6" t="s">
        <v>161</v>
      </c>
    </row>
    <row r="868" spans="1:18" x14ac:dyDescent="0.25">
      <c r="A868">
        <v>41148302</v>
      </c>
      <c r="B868" s="1">
        <v>45252.461541944453</v>
      </c>
      <c r="C868" s="1">
        <v>45252.462062937491</v>
      </c>
      <c r="D868" s="1" t="str">
        <f t="shared" si="53"/>
        <v>miércoles</v>
      </c>
      <c r="E868" s="1" t="str">
        <f t="shared" si="54"/>
        <v>noviembre</v>
      </c>
      <c r="F868" t="s">
        <v>14</v>
      </c>
      <c r="G868" t="s">
        <v>17</v>
      </c>
      <c r="H868" t="s">
        <v>19</v>
      </c>
      <c r="I868">
        <v>8</v>
      </c>
      <c r="J868">
        <v>3</v>
      </c>
      <c r="K868">
        <v>10</v>
      </c>
      <c r="L868">
        <v>5</v>
      </c>
      <c r="M868">
        <v>7</v>
      </c>
      <c r="N868" t="str">
        <f t="shared" si="56"/>
        <v>Bien</v>
      </c>
      <c r="P868" s="6" t="s">
        <v>157</v>
      </c>
      <c r="Q868" s="6" t="str">
        <f t="shared" si="55"/>
        <v>26-40</v>
      </c>
      <c r="R868" s="6" t="s">
        <v>160</v>
      </c>
    </row>
    <row r="869" spans="1:18" x14ac:dyDescent="0.25">
      <c r="A869">
        <v>41148305</v>
      </c>
      <c r="B869" s="1">
        <v>45252.462063425934</v>
      </c>
      <c r="C869" s="1">
        <v>45252.462432827437</v>
      </c>
      <c r="D869" s="1" t="str">
        <f t="shared" si="53"/>
        <v>miércoles</v>
      </c>
      <c r="E869" s="1" t="str">
        <f t="shared" si="54"/>
        <v>noviembre</v>
      </c>
      <c r="F869" t="s">
        <v>14</v>
      </c>
      <c r="G869" t="s">
        <v>17</v>
      </c>
      <c r="H869" t="s">
        <v>19</v>
      </c>
      <c r="I869">
        <v>10</v>
      </c>
      <c r="J869">
        <v>10</v>
      </c>
      <c r="K869">
        <v>10</v>
      </c>
      <c r="L869">
        <v>8</v>
      </c>
      <c r="M869">
        <v>9</v>
      </c>
      <c r="N869" t="str">
        <f t="shared" si="56"/>
        <v>Excelente</v>
      </c>
      <c r="P869" s="6" t="s">
        <v>155</v>
      </c>
      <c r="Q869" s="6" t="str">
        <f t="shared" si="55"/>
        <v>41-65</v>
      </c>
      <c r="R869" s="6" t="s">
        <v>161</v>
      </c>
    </row>
    <row r="870" spans="1:18" x14ac:dyDescent="0.25">
      <c r="A870">
        <v>41148306</v>
      </c>
      <c r="B870" s="1">
        <v>45252.462433298613</v>
      </c>
      <c r="C870" s="1">
        <v>45252.462779523979</v>
      </c>
      <c r="D870" s="1" t="str">
        <f t="shared" si="53"/>
        <v>miércoles</v>
      </c>
      <c r="E870" s="1" t="str">
        <f t="shared" si="54"/>
        <v>noviembre</v>
      </c>
      <c r="F870" t="s">
        <v>14</v>
      </c>
      <c r="G870" t="s">
        <v>17</v>
      </c>
      <c r="H870" t="s">
        <v>19</v>
      </c>
      <c r="I870">
        <v>10</v>
      </c>
      <c r="J870">
        <v>10</v>
      </c>
      <c r="K870">
        <v>10</v>
      </c>
      <c r="L870">
        <v>9</v>
      </c>
      <c r="M870">
        <v>10</v>
      </c>
      <c r="N870" t="str">
        <f t="shared" si="56"/>
        <v>Excelente</v>
      </c>
      <c r="P870" s="6" t="s">
        <v>157</v>
      </c>
      <c r="Q870" s="6" t="str">
        <f t="shared" si="55"/>
        <v>26-40</v>
      </c>
      <c r="R870" s="6" t="s">
        <v>161</v>
      </c>
    </row>
    <row r="871" spans="1:18" x14ac:dyDescent="0.25">
      <c r="A871">
        <v>41148311</v>
      </c>
      <c r="B871" s="1">
        <v>45252.462779988433</v>
      </c>
      <c r="C871" s="1">
        <v>45252.463258742711</v>
      </c>
      <c r="D871" s="1" t="str">
        <f t="shared" si="53"/>
        <v>miércoles</v>
      </c>
      <c r="E871" s="1" t="str">
        <f t="shared" si="54"/>
        <v>noviembre</v>
      </c>
      <c r="F871" t="s">
        <v>14</v>
      </c>
      <c r="G871" t="s">
        <v>17</v>
      </c>
      <c r="H871" t="s">
        <v>19</v>
      </c>
      <c r="I871">
        <v>10</v>
      </c>
      <c r="J871">
        <v>10</v>
      </c>
      <c r="K871">
        <v>10</v>
      </c>
      <c r="L871">
        <v>10</v>
      </c>
      <c r="M871">
        <v>10</v>
      </c>
      <c r="N871" t="str">
        <f t="shared" si="56"/>
        <v>Excelente</v>
      </c>
      <c r="P871" s="6" t="s">
        <v>155</v>
      </c>
      <c r="Q871" s="6" t="str">
        <f t="shared" si="55"/>
        <v>41-65</v>
      </c>
      <c r="R871" s="6" t="s">
        <v>160</v>
      </c>
    </row>
    <row r="872" spans="1:18" x14ac:dyDescent="0.25">
      <c r="A872">
        <v>41148313</v>
      </c>
      <c r="B872" s="1">
        <v>45252.463259212956</v>
      </c>
      <c r="C872" s="1">
        <v>45252.463838922718</v>
      </c>
      <c r="D872" s="1" t="str">
        <f t="shared" si="53"/>
        <v>miércoles</v>
      </c>
      <c r="E872" s="1" t="str">
        <f t="shared" si="54"/>
        <v>noviembre</v>
      </c>
      <c r="F872" t="s">
        <v>14</v>
      </c>
      <c r="G872" t="s">
        <v>17</v>
      </c>
      <c r="H872" t="s">
        <v>19</v>
      </c>
      <c r="I872">
        <v>10</v>
      </c>
      <c r="J872">
        <v>10</v>
      </c>
      <c r="K872">
        <v>10</v>
      </c>
      <c r="L872">
        <v>10</v>
      </c>
      <c r="M872">
        <v>10</v>
      </c>
      <c r="N872" t="str">
        <f t="shared" si="56"/>
        <v>Excelente</v>
      </c>
      <c r="O872" t="s">
        <v>102</v>
      </c>
      <c r="P872" s="6" t="s">
        <v>158</v>
      </c>
      <c r="Q872" s="6" t="str">
        <f t="shared" si="55"/>
        <v>66-90</v>
      </c>
      <c r="R872" s="6" t="s">
        <v>161</v>
      </c>
    </row>
    <row r="873" spans="1:18" x14ac:dyDescent="0.25">
      <c r="A873">
        <v>41148316</v>
      </c>
      <c r="B873" s="1">
        <v>45252.463839421303</v>
      </c>
      <c r="C873" s="1">
        <v>45252.467434015503</v>
      </c>
      <c r="D873" s="1" t="str">
        <f t="shared" si="53"/>
        <v>miércoles</v>
      </c>
      <c r="E873" s="1" t="str">
        <f t="shared" si="54"/>
        <v>noviembre</v>
      </c>
      <c r="F873" t="s">
        <v>14</v>
      </c>
      <c r="G873" t="s">
        <v>17</v>
      </c>
      <c r="H873" t="s">
        <v>19</v>
      </c>
      <c r="I873">
        <v>10</v>
      </c>
      <c r="J873">
        <v>10</v>
      </c>
      <c r="K873">
        <v>10</v>
      </c>
      <c r="L873">
        <v>10</v>
      </c>
      <c r="M873">
        <v>10</v>
      </c>
      <c r="N873" t="str">
        <f t="shared" si="56"/>
        <v>Excelente</v>
      </c>
      <c r="P873" s="6" t="s">
        <v>157</v>
      </c>
      <c r="Q873" s="6" t="str">
        <f t="shared" si="55"/>
        <v>26-40</v>
      </c>
      <c r="R873" s="6" t="s">
        <v>160</v>
      </c>
    </row>
    <row r="874" spans="1:18" x14ac:dyDescent="0.25">
      <c r="A874">
        <v>41148338</v>
      </c>
      <c r="B874" s="1">
        <v>45252.467434467602</v>
      </c>
      <c r="C874" s="1">
        <v>45252.468373880452</v>
      </c>
      <c r="D874" s="1" t="str">
        <f t="shared" si="53"/>
        <v>miércoles</v>
      </c>
      <c r="E874" s="1" t="str">
        <f t="shared" si="54"/>
        <v>noviembre</v>
      </c>
      <c r="F874" t="s">
        <v>14</v>
      </c>
      <c r="G874" t="s">
        <v>17</v>
      </c>
      <c r="H874" t="s">
        <v>19</v>
      </c>
      <c r="I874">
        <v>7</v>
      </c>
      <c r="J874">
        <v>10</v>
      </c>
      <c r="K874">
        <v>10</v>
      </c>
      <c r="L874">
        <v>10</v>
      </c>
      <c r="M874">
        <v>0</v>
      </c>
      <c r="N874" t="str">
        <f t="shared" si="56"/>
        <v>Muy poco</v>
      </c>
      <c r="O874" t="s">
        <v>103</v>
      </c>
      <c r="P874" s="6" t="s">
        <v>158</v>
      </c>
      <c r="Q874" s="6" t="str">
        <f t="shared" si="55"/>
        <v>66-90</v>
      </c>
      <c r="R874" s="6" t="s">
        <v>161</v>
      </c>
    </row>
    <row r="875" spans="1:18" x14ac:dyDescent="0.25">
      <c r="A875">
        <v>41148343</v>
      </c>
      <c r="B875" s="1">
        <v>45252.468796053239</v>
      </c>
      <c r="C875" s="1">
        <v>45252.469133067447</v>
      </c>
      <c r="D875" s="1" t="str">
        <f t="shared" si="53"/>
        <v>miércoles</v>
      </c>
      <c r="E875" s="1" t="str">
        <f t="shared" si="54"/>
        <v>noviembre</v>
      </c>
      <c r="F875" t="s">
        <v>14</v>
      </c>
      <c r="G875" t="s">
        <v>17</v>
      </c>
      <c r="H875" t="s">
        <v>19</v>
      </c>
      <c r="I875">
        <v>10</v>
      </c>
      <c r="J875">
        <v>10</v>
      </c>
      <c r="K875">
        <v>10</v>
      </c>
      <c r="L875">
        <v>10</v>
      </c>
      <c r="M875">
        <v>10</v>
      </c>
      <c r="N875" t="str">
        <f t="shared" si="56"/>
        <v>Excelente</v>
      </c>
      <c r="P875" s="6" t="s">
        <v>155</v>
      </c>
      <c r="Q875" s="6" t="str">
        <f t="shared" si="55"/>
        <v>41-65</v>
      </c>
      <c r="R875" s="6" t="s">
        <v>161</v>
      </c>
    </row>
    <row r="876" spans="1:18" x14ac:dyDescent="0.25">
      <c r="A876">
        <v>41148346</v>
      </c>
      <c r="B876" s="1">
        <v>45252.46913351852</v>
      </c>
      <c r="C876" s="1">
        <v>45252.469514564953</v>
      </c>
      <c r="D876" s="1" t="str">
        <f t="shared" si="53"/>
        <v>miércoles</v>
      </c>
      <c r="E876" s="1" t="str">
        <f t="shared" si="54"/>
        <v>noviembre</v>
      </c>
      <c r="F876" t="s">
        <v>14</v>
      </c>
      <c r="G876" t="s">
        <v>17</v>
      </c>
      <c r="H876" t="s">
        <v>19</v>
      </c>
      <c r="I876">
        <v>9</v>
      </c>
      <c r="J876">
        <v>8</v>
      </c>
      <c r="K876">
        <v>9</v>
      </c>
      <c r="L876">
        <v>7</v>
      </c>
      <c r="M876">
        <v>9</v>
      </c>
      <c r="N876" t="str">
        <f t="shared" si="56"/>
        <v>Excelente</v>
      </c>
      <c r="P876" s="6" t="s">
        <v>155</v>
      </c>
      <c r="Q876" s="6" t="str">
        <f t="shared" si="55"/>
        <v>41-65</v>
      </c>
      <c r="R876" s="6" t="s">
        <v>160</v>
      </c>
    </row>
    <row r="877" spans="1:18" x14ac:dyDescent="0.25">
      <c r="A877">
        <v>41148355</v>
      </c>
      <c r="B877" s="1">
        <v>45252.469515023149</v>
      </c>
      <c r="C877" s="1">
        <v>45252.469901948243</v>
      </c>
      <c r="D877" s="1" t="str">
        <f t="shared" si="53"/>
        <v>miércoles</v>
      </c>
      <c r="E877" s="1" t="str">
        <f t="shared" si="54"/>
        <v>noviembre</v>
      </c>
      <c r="F877" t="s">
        <v>14</v>
      </c>
      <c r="G877" t="s">
        <v>17</v>
      </c>
      <c r="H877" t="s">
        <v>19</v>
      </c>
      <c r="I877">
        <v>10</v>
      </c>
      <c r="J877">
        <v>10</v>
      </c>
      <c r="K877">
        <v>10</v>
      </c>
      <c r="L877">
        <v>10</v>
      </c>
      <c r="M877">
        <v>10</v>
      </c>
      <c r="N877" t="str">
        <f t="shared" si="56"/>
        <v>Excelente</v>
      </c>
      <c r="P877" s="6" t="s">
        <v>155</v>
      </c>
      <c r="Q877" s="6" t="str">
        <f t="shared" si="55"/>
        <v>41-65</v>
      </c>
      <c r="R877" s="6" t="s">
        <v>160</v>
      </c>
    </row>
    <row r="878" spans="1:18" x14ac:dyDescent="0.25">
      <c r="A878">
        <v>41148363</v>
      </c>
      <c r="B878" s="1">
        <v>45252.469902430559</v>
      </c>
      <c r="C878" s="1">
        <v>45252.470231373693</v>
      </c>
      <c r="D878" s="1" t="str">
        <f t="shared" si="53"/>
        <v>miércoles</v>
      </c>
      <c r="E878" s="1" t="str">
        <f t="shared" si="54"/>
        <v>noviembre</v>
      </c>
      <c r="F878" t="s">
        <v>14</v>
      </c>
      <c r="G878" t="s">
        <v>17</v>
      </c>
      <c r="H878" t="s">
        <v>19</v>
      </c>
      <c r="I878">
        <v>10</v>
      </c>
      <c r="J878">
        <v>10</v>
      </c>
      <c r="K878">
        <v>10</v>
      </c>
      <c r="L878">
        <v>10</v>
      </c>
      <c r="M878">
        <v>10</v>
      </c>
      <c r="N878" t="str">
        <f t="shared" si="56"/>
        <v>Excelente</v>
      </c>
      <c r="P878" s="6" t="s">
        <v>158</v>
      </c>
      <c r="Q878" s="6" t="str">
        <f t="shared" si="55"/>
        <v>66-90</v>
      </c>
      <c r="R878" s="6" t="s">
        <v>160</v>
      </c>
    </row>
    <row r="879" spans="1:18" x14ac:dyDescent="0.25">
      <c r="A879">
        <v>41148367</v>
      </c>
      <c r="B879" s="1">
        <v>45252.470231898151</v>
      </c>
      <c r="C879" s="1">
        <v>45252.471176550338</v>
      </c>
      <c r="D879" s="1" t="str">
        <f t="shared" si="53"/>
        <v>miércoles</v>
      </c>
      <c r="E879" s="1" t="str">
        <f t="shared" si="54"/>
        <v>noviembre</v>
      </c>
      <c r="F879" t="s">
        <v>14</v>
      </c>
      <c r="G879" t="s">
        <v>17</v>
      </c>
      <c r="H879" t="s">
        <v>19</v>
      </c>
      <c r="I879">
        <v>9</v>
      </c>
      <c r="J879">
        <v>10</v>
      </c>
      <c r="K879">
        <v>10</v>
      </c>
      <c r="L879">
        <v>10</v>
      </c>
      <c r="M879">
        <v>10</v>
      </c>
      <c r="N879" t="str">
        <f t="shared" si="56"/>
        <v>Excelente</v>
      </c>
      <c r="O879" t="s">
        <v>104</v>
      </c>
      <c r="P879" s="6" t="s">
        <v>159</v>
      </c>
      <c r="Q879" s="6" t="str">
        <f t="shared" si="55"/>
        <v>0-18</v>
      </c>
      <c r="R879" s="6" t="s">
        <v>160</v>
      </c>
    </row>
    <row r="880" spans="1:18" x14ac:dyDescent="0.25">
      <c r="A880">
        <v>41148374</v>
      </c>
      <c r="B880" s="1">
        <v>45252.471177013889</v>
      </c>
      <c r="C880" s="1">
        <v>45252.47177989492</v>
      </c>
      <c r="D880" s="1" t="str">
        <f t="shared" si="53"/>
        <v>miércoles</v>
      </c>
      <c r="E880" s="1" t="str">
        <f t="shared" si="54"/>
        <v>noviembre</v>
      </c>
      <c r="F880" t="s">
        <v>14</v>
      </c>
      <c r="G880" t="s">
        <v>17</v>
      </c>
      <c r="H880" t="s">
        <v>19</v>
      </c>
      <c r="I880">
        <v>9</v>
      </c>
      <c r="J880">
        <v>10</v>
      </c>
      <c r="K880">
        <v>10</v>
      </c>
      <c r="L880">
        <v>10</v>
      </c>
      <c r="M880">
        <v>10</v>
      </c>
      <c r="N880" t="str">
        <f t="shared" si="56"/>
        <v>Excelente</v>
      </c>
      <c r="O880" t="s">
        <v>105</v>
      </c>
      <c r="P880" s="6" t="s">
        <v>159</v>
      </c>
      <c r="Q880" s="6" t="str">
        <f t="shared" si="55"/>
        <v>0-18</v>
      </c>
      <c r="R880" s="6" t="s">
        <v>160</v>
      </c>
    </row>
    <row r="881" spans="1:18" x14ac:dyDescent="0.25">
      <c r="A881">
        <v>41148382</v>
      </c>
      <c r="B881" s="1">
        <v>45252.472677465281</v>
      </c>
      <c r="C881" s="1">
        <v>45252.473073358407</v>
      </c>
      <c r="D881" s="1" t="str">
        <f t="shared" si="53"/>
        <v>miércoles</v>
      </c>
      <c r="E881" s="1" t="str">
        <f t="shared" si="54"/>
        <v>noviembre</v>
      </c>
      <c r="F881" t="s">
        <v>14</v>
      </c>
      <c r="G881" t="s">
        <v>17</v>
      </c>
      <c r="H881" t="s">
        <v>19</v>
      </c>
      <c r="I881">
        <v>7</v>
      </c>
      <c r="J881">
        <v>7</v>
      </c>
      <c r="K881">
        <v>8</v>
      </c>
      <c r="L881">
        <v>7</v>
      </c>
      <c r="M881">
        <v>9</v>
      </c>
      <c r="N881" t="str">
        <f t="shared" si="56"/>
        <v>Excelente</v>
      </c>
      <c r="P881" s="6" t="s">
        <v>155</v>
      </c>
      <c r="Q881" s="6" t="str">
        <f t="shared" si="55"/>
        <v>41-65</v>
      </c>
      <c r="R881" s="6" t="s">
        <v>160</v>
      </c>
    </row>
    <row r="882" spans="1:18" x14ac:dyDescent="0.25">
      <c r="A882">
        <v>41148387</v>
      </c>
      <c r="B882" s="1">
        <v>45252.473073819441</v>
      </c>
      <c r="C882" s="1">
        <v>45252.474967564893</v>
      </c>
      <c r="D882" s="1" t="str">
        <f t="shared" si="53"/>
        <v>miércoles</v>
      </c>
      <c r="E882" s="1" t="str">
        <f t="shared" si="54"/>
        <v>noviembre</v>
      </c>
      <c r="F882" t="s">
        <v>14</v>
      </c>
      <c r="G882" t="s">
        <v>17</v>
      </c>
      <c r="H882" t="s">
        <v>19</v>
      </c>
      <c r="I882">
        <v>7</v>
      </c>
      <c r="J882">
        <v>7</v>
      </c>
      <c r="K882">
        <v>7</v>
      </c>
      <c r="L882">
        <v>7</v>
      </c>
      <c r="M882">
        <v>7</v>
      </c>
      <c r="N882" t="str">
        <f t="shared" si="56"/>
        <v>Bien</v>
      </c>
      <c r="O882" t="s">
        <v>106</v>
      </c>
      <c r="P882" s="6" t="s">
        <v>158</v>
      </c>
      <c r="Q882" s="6" t="str">
        <f t="shared" si="55"/>
        <v>66-90</v>
      </c>
      <c r="R882" s="6" t="s">
        <v>160</v>
      </c>
    </row>
    <row r="883" spans="1:18" x14ac:dyDescent="0.25">
      <c r="A883">
        <v>41148395</v>
      </c>
      <c r="B883" s="1">
        <v>45252.474968125003</v>
      </c>
      <c r="C883" s="1">
        <v>45252.475867751607</v>
      </c>
      <c r="D883" s="1" t="str">
        <f t="shared" si="53"/>
        <v>miércoles</v>
      </c>
      <c r="E883" s="1" t="str">
        <f t="shared" si="54"/>
        <v>noviembre</v>
      </c>
      <c r="F883" t="s">
        <v>14</v>
      </c>
      <c r="G883" t="s">
        <v>17</v>
      </c>
      <c r="H883" t="s">
        <v>19</v>
      </c>
      <c r="I883">
        <v>5</v>
      </c>
      <c r="J883">
        <v>5</v>
      </c>
      <c r="K883">
        <v>3</v>
      </c>
      <c r="L883">
        <v>3</v>
      </c>
      <c r="M883">
        <v>5</v>
      </c>
      <c r="N883" t="str">
        <f t="shared" si="56"/>
        <v>Regular</v>
      </c>
      <c r="O883" t="s">
        <v>107</v>
      </c>
      <c r="P883" s="6" t="s">
        <v>155</v>
      </c>
      <c r="Q883" s="6" t="str">
        <f t="shared" si="55"/>
        <v>41-65</v>
      </c>
      <c r="R883" s="6" t="s">
        <v>161</v>
      </c>
    </row>
    <row r="884" spans="1:18" x14ac:dyDescent="0.25">
      <c r="A884">
        <v>41148399</v>
      </c>
      <c r="B884" s="1">
        <v>45252.475868217603</v>
      </c>
      <c r="C884" s="1">
        <v>45252.581741693371</v>
      </c>
      <c r="D884" s="1" t="str">
        <f t="shared" si="53"/>
        <v>miércoles</v>
      </c>
      <c r="E884" s="1" t="str">
        <f t="shared" si="54"/>
        <v>noviembre</v>
      </c>
      <c r="F884" t="s">
        <v>14</v>
      </c>
      <c r="G884" t="s">
        <v>17</v>
      </c>
      <c r="H884" t="s">
        <v>19</v>
      </c>
      <c r="I884">
        <v>9</v>
      </c>
      <c r="J884">
        <v>9</v>
      </c>
      <c r="K884">
        <v>9</v>
      </c>
      <c r="L884">
        <v>10</v>
      </c>
      <c r="M884">
        <v>9</v>
      </c>
      <c r="N884" t="str">
        <f t="shared" si="56"/>
        <v>Excelente</v>
      </c>
      <c r="P884" s="6" t="s">
        <v>158</v>
      </c>
      <c r="Q884" s="6" t="str">
        <f t="shared" si="55"/>
        <v>66-90</v>
      </c>
      <c r="R884" s="6" t="s">
        <v>160</v>
      </c>
    </row>
    <row r="885" spans="1:18" x14ac:dyDescent="0.25">
      <c r="A885">
        <v>41157978</v>
      </c>
      <c r="B885" s="1">
        <v>45252.581741875001</v>
      </c>
      <c r="C885" s="1">
        <v>45252.582308747536</v>
      </c>
      <c r="D885" s="1" t="str">
        <f t="shared" si="53"/>
        <v>miércoles</v>
      </c>
      <c r="E885" s="1" t="str">
        <f t="shared" si="54"/>
        <v>noviembre</v>
      </c>
      <c r="F885" t="s">
        <v>14</v>
      </c>
      <c r="G885" t="s">
        <v>17</v>
      </c>
      <c r="H885" t="s">
        <v>19</v>
      </c>
      <c r="I885">
        <v>8</v>
      </c>
      <c r="J885">
        <v>8</v>
      </c>
      <c r="K885">
        <v>10</v>
      </c>
      <c r="L885">
        <v>8</v>
      </c>
      <c r="M885">
        <v>8</v>
      </c>
      <c r="N885" t="str">
        <f t="shared" si="56"/>
        <v>Bien</v>
      </c>
      <c r="P885" s="6" t="s">
        <v>155</v>
      </c>
      <c r="Q885" s="6" t="str">
        <f t="shared" si="55"/>
        <v>41-65</v>
      </c>
      <c r="R885" s="6" t="s">
        <v>160</v>
      </c>
    </row>
    <row r="886" spans="1:18" x14ac:dyDescent="0.25">
      <c r="A886">
        <v>41157983</v>
      </c>
      <c r="B886" s="1">
        <v>45252.582308888886</v>
      </c>
      <c r="C886" s="1">
        <v>45252.582788022119</v>
      </c>
      <c r="D886" s="1" t="str">
        <f t="shared" si="53"/>
        <v>miércoles</v>
      </c>
      <c r="E886" s="1" t="str">
        <f t="shared" si="54"/>
        <v>noviembre</v>
      </c>
      <c r="F886" t="s">
        <v>14</v>
      </c>
      <c r="G886" t="s">
        <v>17</v>
      </c>
      <c r="H886" t="s">
        <v>19</v>
      </c>
      <c r="I886">
        <v>10</v>
      </c>
      <c r="J886">
        <v>10</v>
      </c>
      <c r="K886">
        <v>10</v>
      </c>
      <c r="L886">
        <v>10</v>
      </c>
      <c r="M886">
        <v>10</v>
      </c>
      <c r="N886" t="str">
        <f t="shared" si="56"/>
        <v>Excelente</v>
      </c>
      <c r="P886" s="6" t="s">
        <v>157</v>
      </c>
      <c r="Q886" s="6" t="str">
        <f t="shared" si="55"/>
        <v>26-40</v>
      </c>
      <c r="R886" s="6" t="s">
        <v>160</v>
      </c>
    </row>
    <row r="887" spans="1:18" x14ac:dyDescent="0.25">
      <c r="A887">
        <v>41157986</v>
      </c>
      <c r="B887" s="1">
        <v>45252.582788206018</v>
      </c>
      <c r="C887" s="1">
        <v>45252.58355977742</v>
      </c>
      <c r="D887" s="1" t="str">
        <f t="shared" si="53"/>
        <v>miércoles</v>
      </c>
      <c r="E887" s="1" t="str">
        <f t="shared" si="54"/>
        <v>noviembre</v>
      </c>
      <c r="F887" t="s">
        <v>14</v>
      </c>
      <c r="G887" t="s">
        <v>17</v>
      </c>
      <c r="H887" t="s">
        <v>19</v>
      </c>
      <c r="I887">
        <v>10</v>
      </c>
      <c r="J887">
        <v>7</v>
      </c>
      <c r="K887">
        <v>10</v>
      </c>
      <c r="L887">
        <v>7</v>
      </c>
      <c r="M887">
        <v>8</v>
      </c>
      <c r="N887" t="str">
        <f t="shared" si="56"/>
        <v>Bien</v>
      </c>
      <c r="P887" s="6" t="s">
        <v>155</v>
      </c>
      <c r="Q887" s="6" t="str">
        <f t="shared" si="55"/>
        <v>41-65</v>
      </c>
      <c r="R887" s="6" t="s">
        <v>160</v>
      </c>
    </row>
    <row r="888" spans="1:18" x14ac:dyDescent="0.25">
      <c r="A888">
        <v>41157994</v>
      </c>
      <c r="B888" s="1">
        <v>45252.583559918981</v>
      </c>
      <c r="C888" s="1">
        <v>45252.583914583913</v>
      </c>
      <c r="D888" s="1" t="str">
        <f t="shared" si="53"/>
        <v>miércoles</v>
      </c>
      <c r="E888" s="1" t="str">
        <f t="shared" si="54"/>
        <v>noviembre</v>
      </c>
      <c r="F888" t="s">
        <v>14</v>
      </c>
      <c r="G888" t="s">
        <v>17</v>
      </c>
      <c r="H888" t="s">
        <v>19</v>
      </c>
      <c r="I888">
        <v>10</v>
      </c>
      <c r="J888">
        <v>10</v>
      </c>
      <c r="K888">
        <v>10</v>
      </c>
      <c r="L888">
        <v>10</v>
      </c>
      <c r="M888">
        <v>10</v>
      </c>
      <c r="N888" t="str">
        <f t="shared" si="56"/>
        <v>Excelente</v>
      </c>
      <c r="P888" s="6" t="s">
        <v>155</v>
      </c>
      <c r="Q888" s="6" t="str">
        <f t="shared" si="55"/>
        <v>41-65</v>
      </c>
      <c r="R888" s="6" t="s">
        <v>160</v>
      </c>
    </row>
    <row r="889" spans="1:18" x14ac:dyDescent="0.25">
      <c r="A889">
        <v>41157999</v>
      </c>
      <c r="B889" s="1">
        <v>45252.583914699077</v>
      </c>
      <c r="C889" s="1">
        <v>45252.586722350869</v>
      </c>
      <c r="D889" s="1" t="str">
        <f t="shared" si="53"/>
        <v>miércoles</v>
      </c>
      <c r="E889" s="1" t="str">
        <f t="shared" si="54"/>
        <v>noviembre</v>
      </c>
      <c r="F889" t="s">
        <v>14</v>
      </c>
      <c r="G889" t="s">
        <v>17</v>
      </c>
      <c r="H889" t="s">
        <v>19</v>
      </c>
      <c r="I889">
        <v>10</v>
      </c>
      <c r="J889">
        <v>9</v>
      </c>
      <c r="K889">
        <v>10</v>
      </c>
      <c r="L889">
        <v>10</v>
      </c>
      <c r="M889">
        <v>10</v>
      </c>
      <c r="N889" t="str">
        <f t="shared" si="56"/>
        <v>Excelente</v>
      </c>
      <c r="O889" t="s">
        <v>108</v>
      </c>
      <c r="P889" s="6" t="s">
        <v>157</v>
      </c>
      <c r="Q889" s="6" t="str">
        <f t="shared" si="55"/>
        <v>26-40</v>
      </c>
      <c r="R889" s="6" t="s">
        <v>160</v>
      </c>
    </row>
    <row r="890" spans="1:18" x14ac:dyDescent="0.25">
      <c r="A890">
        <v>41158040</v>
      </c>
      <c r="B890" s="1">
        <v>45252.586722499997</v>
      </c>
      <c r="C890" s="1">
        <v>45252.587130731932</v>
      </c>
      <c r="D890" s="1" t="str">
        <f t="shared" si="53"/>
        <v>miércoles</v>
      </c>
      <c r="E890" s="1" t="str">
        <f t="shared" si="54"/>
        <v>noviembre</v>
      </c>
      <c r="F890" t="s">
        <v>14</v>
      </c>
      <c r="G890" t="s">
        <v>17</v>
      </c>
      <c r="H890" t="s">
        <v>19</v>
      </c>
      <c r="I890">
        <v>10</v>
      </c>
      <c r="J890">
        <v>10</v>
      </c>
      <c r="K890">
        <v>10</v>
      </c>
      <c r="L890">
        <v>10</v>
      </c>
      <c r="M890">
        <v>10</v>
      </c>
      <c r="N890" t="str">
        <f t="shared" si="56"/>
        <v>Excelente</v>
      </c>
      <c r="P890" s="6" t="s">
        <v>158</v>
      </c>
      <c r="Q890" s="6" t="str">
        <f t="shared" si="55"/>
        <v>66-90</v>
      </c>
      <c r="R890" s="6" t="s">
        <v>161</v>
      </c>
    </row>
    <row r="891" spans="1:18" x14ac:dyDescent="0.25">
      <c r="A891">
        <v>41158047</v>
      </c>
      <c r="B891" s="1">
        <v>45252.587130902779</v>
      </c>
      <c r="C891" s="1">
        <v>45252.58771330984</v>
      </c>
      <c r="D891" s="1" t="str">
        <f t="shared" si="53"/>
        <v>miércoles</v>
      </c>
      <c r="E891" s="1" t="str">
        <f t="shared" si="54"/>
        <v>noviembre</v>
      </c>
      <c r="F891" t="s">
        <v>14</v>
      </c>
      <c r="G891" t="s">
        <v>17</v>
      </c>
      <c r="H891" t="s">
        <v>19</v>
      </c>
      <c r="I891">
        <v>10</v>
      </c>
      <c r="J891">
        <v>0</v>
      </c>
      <c r="K891">
        <v>10</v>
      </c>
      <c r="L891">
        <v>10</v>
      </c>
      <c r="M891">
        <v>5</v>
      </c>
      <c r="N891" t="str">
        <f t="shared" si="56"/>
        <v>Regular</v>
      </c>
      <c r="P891" s="6" t="s">
        <v>158</v>
      </c>
      <c r="Q891" s="6" t="str">
        <f t="shared" si="55"/>
        <v>66-90</v>
      </c>
      <c r="R891" s="6" t="s">
        <v>166</v>
      </c>
    </row>
    <row r="892" spans="1:18" x14ac:dyDescent="0.25">
      <c r="A892">
        <v>41158051</v>
      </c>
      <c r="B892" s="1">
        <v>45252.587713449073</v>
      </c>
      <c r="C892" s="1">
        <v>45252.588108921023</v>
      </c>
      <c r="D892" s="1" t="str">
        <f t="shared" si="53"/>
        <v>miércoles</v>
      </c>
      <c r="E892" s="1" t="str">
        <f t="shared" si="54"/>
        <v>noviembre</v>
      </c>
      <c r="F892" t="s">
        <v>14</v>
      </c>
      <c r="G892" t="s">
        <v>17</v>
      </c>
      <c r="H892" t="s">
        <v>19</v>
      </c>
      <c r="I892">
        <v>10</v>
      </c>
      <c r="J892">
        <v>9</v>
      </c>
      <c r="K892">
        <v>9</v>
      </c>
      <c r="L892">
        <v>10</v>
      </c>
      <c r="M892">
        <v>9</v>
      </c>
      <c r="N892" t="str">
        <f t="shared" si="56"/>
        <v>Excelente</v>
      </c>
      <c r="P892" s="6" t="s">
        <v>155</v>
      </c>
      <c r="Q892" s="6" t="str">
        <f t="shared" si="55"/>
        <v>41-65</v>
      </c>
      <c r="R892" s="6" t="s">
        <v>160</v>
      </c>
    </row>
    <row r="893" spans="1:18" x14ac:dyDescent="0.25">
      <c r="A893">
        <v>41158056</v>
      </c>
      <c r="B893" s="1">
        <v>45252.588109039352</v>
      </c>
      <c r="C893" s="1">
        <v>45252.588567910483</v>
      </c>
      <c r="D893" s="1" t="str">
        <f t="shared" si="53"/>
        <v>miércoles</v>
      </c>
      <c r="E893" s="1" t="str">
        <f t="shared" si="54"/>
        <v>noviembre</v>
      </c>
      <c r="F893" t="s">
        <v>14</v>
      </c>
      <c r="G893" t="s">
        <v>17</v>
      </c>
      <c r="H893" t="s">
        <v>19</v>
      </c>
      <c r="I893">
        <v>10</v>
      </c>
      <c r="J893">
        <v>8</v>
      </c>
      <c r="K893">
        <v>8</v>
      </c>
      <c r="L893">
        <v>9</v>
      </c>
      <c r="M893">
        <v>9</v>
      </c>
      <c r="N893" t="str">
        <f t="shared" si="56"/>
        <v>Excelente</v>
      </c>
      <c r="P893" s="6" t="s">
        <v>158</v>
      </c>
      <c r="Q893" s="6" t="str">
        <f t="shared" si="55"/>
        <v>66-90</v>
      </c>
      <c r="R893" s="6" t="s">
        <v>160</v>
      </c>
    </row>
    <row r="894" spans="1:18" x14ac:dyDescent="0.25">
      <c r="A894">
        <v>41158058</v>
      </c>
      <c r="B894" s="1">
        <v>45252.588568043982</v>
      </c>
      <c r="C894" s="1">
        <v>45252.589601701839</v>
      </c>
      <c r="D894" s="1" t="str">
        <f t="shared" si="53"/>
        <v>miércoles</v>
      </c>
      <c r="E894" s="1" t="str">
        <f t="shared" si="54"/>
        <v>noviembre</v>
      </c>
      <c r="F894" t="s">
        <v>14</v>
      </c>
      <c r="G894" t="s">
        <v>17</v>
      </c>
      <c r="H894" t="s">
        <v>19</v>
      </c>
      <c r="I894">
        <v>8</v>
      </c>
      <c r="J894">
        <v>6</v>
      </c>
      <c r="K894">
        <v>8</v>
      </c>
      <c r="L894">
        <v>9</v>
      </c>
      <c r="M894">
        <v>8</v>
      </c>
      <c r="N894" t="str">
        <f t="shared" si="56"/>
        <v>Bien</v>
      </c>
      <c r="O894" t="s">
        <v>109</v>
      </c>
      <c r="P894" s="6" t="s">
        <v>157</v>
      </c>
      <c r="Q894" s="6" t="str">
        <f t="shared" si="55"/>
        <v>26-40</v>
      </c>
      <c r="R894" s="6" t="s">
        <v>160</v>
      </c>
    </row>
    <row r="895" spans="1:18" x14ac:dyDescent="0.25">
      <c r="A895">
        <v>41158066</v>
      </c>
      <c r="B895" s="1">
        <v>45252.589601851847</v>
      </c>
      <c r="C895" s="1">
        <v>45252.590120761757</v>
      </c>
      <c r="D895" s="1" t="str">
        <f t="shared" si="53"/>
        <v>miércoles</v>
      </c>
      <c r="E895" s="1" t="str">
        <f t="shared" si="54"/>
        <v>noviembre</v>
      </c>
      <c r="F895" t="s">
        <v>14</v>
      </c>
      <c r="G895" t="s">
        <v>17</v>
      </c>
      <c r="H895" t="s">
        <v>19</v>
      </c>
      <c r="I895">
        <v>10</v>
      </c>
      <c r="J895">
        <v>10</v>
      </c>
      <c r="K895">
        <v>10</v>
      </c>
      <c r="L895">
        <v>10</v>
      </c>
      <c r="M895">
        <v>10</v>
      </c>
      <c r="N895" t="str">
        <f t="shared" si="56"/>
        <v>Excelente</v>
      </c>
      <c r="P895" s="6" t="s">
        <v>155</v>
      </c>
      <c r="Q895" s="6" t="str">
        <f t="shared" si="55"/>
        <v>41-65</v>
      </c>
      <c r="R895" s="6" t="s">
        <v>160</v>
      </c>
    </row>
    <row r="896" spans="1:18" x14ac:dyDescent="0.25">
      <c r="A896">
        <v>41158091</v>
      </c>
      <c r="B896" s="1">
        <v>45252.590120891196</v>
      </c>
      <c r="C896" s="1">
        <v>45252.590538565433</v>
      </c>
      <c r="D896" s="1" t="str">
        <f t="shared" si="53"/>
        <v>miércoles</v>
      </c>
      <c r="E896" s="1" t="str">
        <f t="shared" si="54"/>
        <v>noviembre</v>
      </c>
      <c r="F896" t="s">
        <v>14</v>
      </c>
      <c r="G896" t="s">
        <v>17</v>
      </c>
      <c r="H896" t="s">
        <v>19</v>
      </c>
      <c r="I896">
        <v>10</v>
      </c>
      <c r="J896">
        <v>7</v>
      </c>
      <c r="K896">
        <v>10</v>
      </c>
      <c r="L896">
        <v>10</v>
      </c>
      <c r="M896">
        <v>10</v>
      </c>
      <c r="N896" t="str">
        <f t="shared" si="56"/>
        <v>Excelente</v>
      </c>
      <c r="P896" s="6" t="s">
        <v>156</v>
      </c>
      <c r="Q896" s="6" t="str">
        <f t="shared" si="55"/>
        <v>19-25</v>
      </c>
      <c r="R896" s="6" t="s">
        <v>161</v>
      </c>
    </row>
    <row r="897" spans="1:18" x14ac:dyDescent="0.25">
      <c r="A897">
        <v>41158093</v>
      </c>
      <c r="B897" s="1">
        <v>45252.590538668977</v>
      </c>
      <c r="C897" s="1">
        <v>45252.591421154801</v>
      </c>
      <c r="D897" s="1" t="str">
        <f t="shared" si="53"/>
        <v>miércoles</v>
      </c>
      <c r="E897" s="1" t="str">
        <f t="shared" si="54"/>
        <v>noviembre</v>
      </c>
      <c r="F897" t="s">
        <v>14</v>
      </c>
      <c r="G897" t="s">
        <v>17</v>
      </c>
      <c r="H897" t="s">
        <v>19</v>
      </c>
      <c r="I897">
        <v>10</v>
      </c>
      <c r="J897">
        <v>7</v>
      </c>
      <c r="K897">
        <v>10</v>
      </c>
      <c r="L897">
        <v>10</v>
      </c>
      <c r="M897">
        <v>10</v>
      </c>
      <c r="N897" t="str">
        <f t="shared" si="56"/>
        <v>Excelente</v>
      </c>
      <c r="O897" t="s">
        <v>110</v>
      </c>
      <c r="P897" s="6" t="s">
        <v>156</v>
      </c>
      <c r="Q897" s="6" t="str">
        <f t="shared" si="55"/>
        <v>19-25</v>
      </c>
      <c r="R897" s="6" t="s">
        <v>161</v>
      </c>
    </row>
    <row r="898" spans="1:18" x14ac:dyDescent="0.25">
      <c r="A898">
        <v>41158101</v>
      </c>
      <c r="B898" s="1">
        <v>45252.591421238423</v>
      </c>
      <c r="C898" s="1">
        <v>45252.592761409163</v>
      </c>
      <c r="D898" s="1" t="str">
        <f t="shared" ref="D898:D961" si="57">TEXT(B898, "dddd")</f>
        <v>miércoles</v>
      </c>
      <c r="E898" s="1" t="str">
        <f t="shared" ref="E898:E961" si="58">TEXT(B898,"mmmm")</f>
        <v>noviembre</v>
      </c>
      <c r="F898" t="s">
        <v>14</v>
      </c>
      <c r="G898" t="s">
        <v>17</v>
      </c>
      <c r="H898" t="s">
        <v>19</v>
      </c>
      <c r="I898">
        <v>7</v>
      </c>
      <c r="J898">
        <v>5</v>
      </c>
      <c r="K898">
        <v>10</v>
      </c>
      <c r="L898">
        <v>10</v>
      </c>
      <c r="M898">
        <v>10</v>
      </c>
      <c r="N898" t="str">
        <f t="shared" si="56"/>
        <v>Excelente</v>
      </c>
      <c r="O898" t="s">
        <v>111</v>
      </c>
      <c r="P898" s="6" t="s">
        <v>155</v>
      </c>
      <c r="Q898" s="6" t="str">
        <f t="shared" ref="Q898:Q961" si="59">IF(P898="Menos de 18 años", "0-18", IF(P898="De 18 a 25 años", "19-25", IF(P898="De 26 a 40 años", "26-40", IF(P898="De 41 a 65 años", "41-65", IF(P898="De 66 o más años", "66-90", "Otro")))))</f>
        <v>41-65</v>
      </c>
      <c r="R898" s="6" t="s">
        <v>160</v>
      </c>
    </row>
    <row r="899" spans="1:18" x14ac:dyDescent="0.25">
      <c r="A899">
        <v>41158117</v>
      </c>
      <c r="B899" s="1">
        <v>45252.592761493062</v>
      </c>
      <c r="C899" s="1">
        <v>45252.593220349307</v>
      </c>
      <c r="D899" s="1" t="str">
        <f t="shared" si="57"/>
        <v>miércoles</v>
      </c>
      <c r="E899" s="1" t="str">
        <f t="shared" si="58"/>
        <v>noviembre</v>
      </c>
      <c r="F899" t="s">
        <v>14</v>
      </c>
      <c r="G899" t="s">
        <v>17</v>
      </c>
      <c r="H899" t="s">
        <v>19</v>
      </c>
      <c r="I899">
        <v>10</v>
      </c>
      <c r="J899">
        <v>3</v>
      </c>
      <c r="K899">
        <v>10</v>
      </c>
      <c r="L899">
        <v>10</v>
      </c>
      <c r="M899">
        <v>10</v>
      </c>
      <c r="N899" t="str">
        <f t="shared" si="56"/>
        <v>Excelente</v>
      </c>
      <c r="P899" s="6" t="s">
        <v>155</v>
      </c>
      <c r="Q899" s="6" t="str">
        <f t="shared" si="59"/>
        <v>41-65</v>
      </c>
      <c r="R899" s="6" t="s">
        <v>160</v>
      </c>
    </row>
    <row r="900" spans="1:18" x14ac:dyDescent="0.25">
      <c r="A900">
        <v>41158122</v>
      </c>
      <c r="B900" s="1">
        <v>45252.593220416667</v>
      </c>
      <c r="C900" s="1">
        <v>45252.594226477282</v>
      </c>
      <c r="D900" s="1" t="str">
        <f t="shared" si="57"/>
        <v>miércoles</v>
      </c>
      <c r="E900" s="1" t="str">
        <f t="shared" si="58"/>
        <v>noviembre</v>
      </c>
      <c r="F900" t="s">
        <v>14</v>
      </c>
      <c r="G900" t="s">
        <v>17</v>
      </c>
      <c r="H900" t="s">
        <v>19</v>
      </c>
      <c r="I900">
        <v>10</v>
      </c>
      <c r="J900">
        <v>10</v>
      </c>
      <c r="K900">
        <v>10</v>
      </c>
      <c r="L900">
        <v>10</v>
      </c>
      <c r="M900">
        <v>10</v>
      </c>
      <c r="N900" t="str">
        <f t="shared" si="56"/>
        <v>Excelente</v>
      </c>
      <c r="P900" s="6" t="s">
        <v>155</v>
      </c>
      <c r="Q900" s="6" t="str">
        <f t="shared" si="59"/>
        <v>41-65</v>
      </c>
      <c r="R900" s="6" t="s">
        <v>160</v>
      </c>
    </row>
    <row r="901" spans="1:18" x14ac:dyDescent="0.25">
      <c r="A901">
        <v>41158133</v>
      </c>
      <c r="B901" s="1">
        <v>45252.594226562498</v>
      </c>
      <c r="C901" s="1">
        <v>45252.594516094927</v>
      </c>
      <c r="D901" s="1" t="str">
        <f t="shared" si="57"/>
        <v>miércoles</v>
      </c>
      <c r="E901" s="1" t="str">
        <f t="shared" si="58"/>
        <v>noviembre</v>
      </c>
      <c r="F901" t="s">
        <v>14</v>
      </c>
      <c r="G901" t="s">
        <v>17</v>
      </c>
      <c r="H901" t="s">
        <v>19</v>
      </c>
      <c r="I901">
        <v>10</v>
      </c>
      <c r="J901">
        <v>10</v>
      </c>
      <c r="K901">
        <v>10</v>
      </c>
      <c r="L901">
        <v>10</v>
      </c>
      <c r="M901">
        <v>10</v>
      </c>
      <c r="N901" t="str">
        <f t="shared" si="56"/>
        <v>Excelente</v>
      </c>
      <c r="P901" s="6" t="s">
        <v>157</v>
      </c>
      <c r="Q901" s="6" t="str">
        <f t="shared" si="59"/>
        <v>26-40</v>
      </c>
      <c r="R901" s="6" t="s">
        <v>161</v>
      </c>
    </row>
    <row r="902" spans="1:18" x14ac:dyDescent="0.25">
      <c r="A902">
        <v>41158139</v>
      </c>
      <c r="B902" s="1">
        <v>45252.594516145837</v>
      </c>
      <c r="C902" s="1">
        <v>45252.595235711109</v>
      </c>
      <c r="D902" s="1" t="str">
        <f t="shared" si="57"/>
        <v>miércoles</v>
      </c>
      <c r="E902" s="1" t="str">
        <f t="shared" si="58"/>
        <v>noviembre</v>
      </c>
      <c r="F902" t="s">
        <v>14</v>
      </c>
      <c r="G902" t="s">
        <v>17</v>
      </c>
      <c r="H902" t="s">
        <v>19</v>
      </c>
      <c r="I902">
        <v>10</v>
      </c>
      <c r="J902">
        <v>10</v>
      </c>
      <c r="K902">
        <v>10</v>
      </c>
      <c r="L902">
        <v>10</v>
      </c>
      <c r="M902">
        <v>10</v>
      </c>
      <c r="N902" t="str">
        <f t="shared" si="56"/>
        <v>Excelente</v>
      </c>
      <c r="O902" t="s">
        <v>112</v>
      </c>
      <c r="P902" s="6" t="s">
        <v>157</v>
      </c>
      <c r="Q902" s="6" t="str">
        <f t="shared" si="59"/>
        <v>26-40</v>
      </c>
      <c r="R902" s="6" t="s">
        <v>161</v>
      </c>
    </row>
    <row r="903" spans="1:18" x14ac:dyDescent="0.25">
      <c r="A903">
        <v>41158151</v>
      </c>
      <c r="B903" s="1">
        <v>45252.595235763889</v>
      </c>
      <c r="C903" s="1">
        <v>45252.595588502903</v>
      </c>
      <c r="D903" s="1" t="str">
        <f t="shared" si="57"/>
        <v>miércoles</v>
      </c>
      <c r="E903" s="1" t="str">
        <f t="shared" si="58"/>
        <v>noviembre</v>
      </c>
      <c r="F903" t="s">
        <v>14</v>
      </c>
      <c r="G903" t="s">
        <v>17</v>
      </c>
      <c r="H903" t="s">
        <v>19</v>
      </c>
      <c r="I903">
        <v>9</v>
      </c>
      <c r="J903">
        <v>9</v>
      </c>
      <c r="K903">
        <v>9</v>
      </c>
      <c r="L903">
        <v>9</v>
      </c>
      <c r="M903">
        <v>9</v>
      </c>
      <c r="N903" t="str">
        <f t="shared" si="56"/>
        <v>Excelente</v>
      </c>
      <c r="P903" s="6" t="s">
        <v>155</v>
      </c>
      <c r="Q903" s="6" t="str">
        <f t="shared" si="59"/>
        <v>41-65</v>
      </c>
      <c r="R903" s="6" t="s">
        <v>161</v>
      </c>
    </row>
    <row r="904" spans="1:18" x14ac:dyDescent="0.25">
      <c r="A904">
        <v>41158154</v>
      </c>
      <c r="B904" s="1">
        <v>45252.595588553238</v>
      </c>
      <c r="C904" s="1">
        <v>45252.596002347593</v>
      </c>
      <c r="D904" s="1" t="str">
        <f t="shared" si="57"/>
        <v>miércoles</v>
      </c>
      <c r="E904" s="1" t="str">
        <f t="shared" si="58"/>
        <v>noviembre</v>
      </c>
      <c r="F904" t="s">
        <v>14</v>
      </c>
      <c r="G904" t="s">
        <v>17</v>
      </c>
      <c r="H904" t="s">
        <v>19</v>
      </c>
      <c r="I904">
        <v>10</v>
      </c>
      <c r="J904">
        <v>10</v>
      </c>
      <c r="K904">
        <v>10</v>
      </c>
      <c r="L904">
        <v>10</v>
      </c>
      <c r="M904">
        <v>10</v>
      </c>
      <c r="N904" t="str">
        <f t="shared" ref="N904:N965" si="60">IF(M904&lt;=2, "Muy poco", IF(M904&lt;=4, "Poco", IF(M904&lt;=6, "Regular",IF(M904&lt;=8, "Bien", "Excelente"))))</f>
        <v>Excelente</v>
      </c>
      <c r="P904" s="6" t="s">
        <v>155</v>
      </c>
      <c r="Q904" s="6" t="str">
        <f t="shared" si="59"/>
        <v>41-65</v>
      </c>
      <c r="R904" s="6" t="s">
        <v>160</v>
      </c>
    </row>
    <row r="905" spans="1:18" x14ac:dyDescent="0.25">
      <c r="A905">
        <v>41158160</v>
      </c>
      <c r="B905" s="1">
        <v>45252.596002407408</v>
      </c>
      <c r="C905" s="1">
        <v>45252.601601101931</v>
      </c>
      <c r="D905" s="1" t="str">
        <f t="shared" si="57"/>
        <v>miércoles</v>
      </c>
      <c r="E905" s="1" t="str">
        <f t="shared" si="58"/>
        <v>noviembre</v>
      </c>
      <c r="F905" t="s">
        <v>14</v>
      </c>
      <c r="G905" t="s">
        <v>17</v>
      </c>
      <c r="H905" t="s">
        <v>19</v>
      </c>
      <c r="I905">
        <v>9</v>
      </c>
      <c r="J905">
        <v>9</v>
      </c>
      <c r="K905">
        <v>8</v>
      </c>
      <c r="L905">
        <v>9</v>
      </c>
      <c r="M905">
        <v>9</v>
      </c>
      <c r="N905" t="str">
        <f t="shared" si="60"/>
        <v>Excelente</v>
      </c>
      <c r="P905" s="6" t="s">
        <v>155</v>
      </c>
      <c r="Q905" s="6" t="str">
        <f t="shared" si="59"/>
        <v>41-65</v>
      </c>
      <c r="R905" s="6" t="s">
        <v>161</v>
      </c>
    </row>
    <row r="906" spans="1:18" x14ac:dyDescent="0.25">
      <c r="A906">
        <v>41158211</v>
      </c>
      <c r="B906" s="1">
        <v>45252.601601168979</v>
      </c>
      <c r="C906" s="1">
        <v>45252.602298294987</v>
      </c>
      <c r="D906" s="1" t="str">
        <f t="shared" si="57"/>
        <v>miércoles</v>
      </c>
      <c r="E906" s="1" t="str">
        <f t="shared" si="58"/>
        <v>noviembre</v>
      </c>
      <c r="F906" t="s">
        <v>14</v>
      </c>
      <c r="G906" t="s">
        <v>17</v>
      </c>
      <c r="H906" t="s">
        <v>19</v>
      </c>
      <c r="I906">
        <v>10</v>
      </c>
      <c r="J906">
        <v>10</v>
      </c>
      <c r="K906">
        <v>10</v>
      </c>
      <c r="L906">
        <v>10</v>
      </c>
      <c r="M906">
        <v>10</v>
      </c>
      <c r="N906" t="str">
        <f t="shared" si="60"/>
        <v>Excelente</v>
      </c>
      <c r="O906" t="s">
        <v>113</v>
      </c>
      <c r="P906" s="6" t="s">
        <v>157</v>
      </c>
      <c r="Q906" s="6" t="str">
        <f t="shared" si="59"/>
        <v>26-40</v>
      </c>
      <c r="R906" s="6" t="s">
        <v>160</v>
      </c>
    </row>
    <row r="907" spans="1:18" x14ac:dyDescent="0.25">
      <c r="A907">
        <v>41158219</v>
      </c>
      <c r="B907" s="1">
        <v>45252.602298298611</v>
      </c>
      <c r="C907" s="1">
        <v>45252.602696772978</v>
      </c>
      <c r="D907" s="1" t="str">
        <f t="shared" si="57"/>
        <v>miércoles</v>
      </c>
      <c r="E907" s="1" t="str">
        <f t="shared" si="58"/>
        <v>noviembre</v>
      </c>
      <c r="F907" t="s">
        <v>14</v>
      </c>
      <c r="G907" t="s">
        <v>17</v>
      </c>
      <c r="H907" t="s">
        <v>19</v>
      </c>
      <c r="I907">
        <v>10</v>
      </c>
      <c r="J907">
        <v>10</v>
      </c>
      <c r="K907">
        <v>10</v>
      </c>
      <c r="L907">
        <v>10</v>
      </c>
      <c r="M907">
        <v>10</v>
      </c>
      <c r="N907" t="str">
        <f t="shared" si="60"/>
        <v>Excelente</v>
      </c>
      <c r="P907" s="6" t="s">
        <v>158</v>
      </c>
      <c r="Q907" s="6" t="str">
        <f t="shared" si="59"/>
        <v>66-90</v>
      </c>
      <c r="R907" s="6" t="s">
        <v>166</v>
      </c>
    </row>
    <row r="908" spans="1:18" x14ac:dyDescent="0.25">
      <c r="A908">
        <v>41158227</v>
      </c>
      <c r="B908" s="1">
        <v>45252.602696759262</v>
      </c>
      <c r="C908" s="1">
        <v>45252.603124027548</v>
      </c>
      <c r="D908" s="1" t="str">
        <f t="shared" si="57"/>
        <v>miércoles</v>
      </c>
      <c r="E908" s="1" t="str">
        <f t="shared" si="58"/>
        <v>noviembre</v>
      </c>
      <c r="F908" t="s">
        <v>14</v>
      </c>
      <c r="G908" t="s">
        <v>17</v>
      </c>
      <c r="H908" t="s">
        <v>19</v>
      </c>
      <c r="I908">
        <v>10</v>
      </c>
      <c r="J908">
        <v>10</v>
      </c>
      <c r="K908">
        <v>10</v>
      </c>
      <c r="L908">
        <v>10</v>
      </c>
      <c r="M908">
        <v>10</v>
      </c>
      <c r="N908" t="str">
        <f t="shared" si="60"/>
        <v>Excelente</v>
      </c>
      <c r="P908" s="6" t="s">
        <v>157</v>
      </c>
      <c r="Q908" s="6" t="str">
        <f t="shared" si="59"/>
        <v>26-40</v>
      </c>
      <c r="R908" s="6" t="s">
        <v>160</v>
      </c>
    </row>
    <row r="909" spans="1:18" x14ac:dyDescent="0.25">
      <c r="A909">
        <v>41158235</v>
      </c>
      <c r="B909" s="1">
        <v>45252.603124004629</v>
      </c>
      <c r="C909" s="1">
        <v>45258.418150398567</v>
      </c>
      <c r="D909" s="1" t="str">
        <f t="shared" si="57"/>
        <v>miércoles</v>
      </c>
      <c r="E909" s="1" t="str">
        <f t="shared" si="58"/>
        <v>noviembre</v>
      </c>
      <c r="F909" t="s">
        <v>14</v>
      </c>
      <c r="G909" t="s">
        <v>17</v>
      </c>
      <c r="H909" t="s">
        <v>19</v>
      </c>
      <c r="I909">
        <v>10</v>
      </c>
      <c r="J909">
        <v>10</v>
      </c>
      <c r="K909">
        <v>10</v>
      </c>
      <c r="L909">
        <v>10</v>
      </c>
      <c r="M909">
        <v>10</v>
      </c>
      <c r="N909" t="str">
        <f t="shared" si="60"/>
        <v>Excelente</v>
      </c>
      <c r="P909" s="6" t="s">
        <v>155</v>
      </c>
      <c r="Q909" s="6" t="str">
        <f t="shared" si="59"/>
        <v>41-65</v>
      </c>
      <c r="R909" s="6" t="s">
        <v>160</v>
      </c>
    </row>
    <row r="910" spans="1:18" x14ac:dyDescent="0.25">
      <c r="A910">
        <v>41184542</v>
      </c>
      <c r="B910" s="1">
        <v>45254.609258553239</v>
      </c>
      <c r="C910" s="1">
        <v>45254.60951117146</v>
      </c>
      <c r="D910" s="1" t="str">
        <f t="shared" si="57"/>
        <v>viernes</v>
      </c>
      <c r="E910" s="1" t="str">
        <f t="shared" si="58"/>
        <v>noviembre</v>
      </c>
      <c r="F910" t="s">
        <v>14</v>
      </c>
      <c r="G910" t="s">
        <v>17</v>
      </c>
      <c r="H910" t="s">
        <v>18</v>
      </c>
      <c r="I910">
        <v>10</v>
      </c>
      <c r="J910">
        <v>10</v>
      </c>
      <c r="K910">
        <v>10</v>
      </c>
      <c r="L910">
        <v>10</v>
      </c>
      <c r="M910">
        <v>10</v>
      </c>
      <c r="N910" t="str">
        <f t="shared" si="60"/>
        <v>Excelente</v>
      </c>
      <c r="P910" s="6" t="s">
        <v>159</v>
      </c>
      <c r="Q910" s="6" t="str">
        <f t="shared" si="59"/>
        <v>0-18</v>
      </c>
      <c r="R910" s="6" t="s">
        <v>166</v>
      </c>
    </row>
    <row r="911" spans="1:18" x14ac:dyDescent="0.25">
      <c r="A911">
        <v>41184545</v>
      </c>
      <c r="B911" s="1">
        <v>45254.609511504626</v>
      </c>
      <c r="C911" s="1">
        <v>45254.609732755649</v>
      </c>
      <c r="D911" s="1" t="str">
        <f t="shared" si="57"/>
        <v>viernes</v>
      </c>
      <c r="E911" s="1" t="str">
        <f t="shared" si="58"/>
        <v>noviembre</v>
      </c>
      <c r="F911" t="s">
        <v>14</v>
      </c>
      <c r="G911" t="s">
        <v>17</v>
      </c>
      <c r="H911" t="s">
        <v>18</v>
      </c>
      <c r="I911">
        <v>10</v>
      </c>
      <c r="J911">
        <v>10</v>
      </c>
      <c r="K911">
        <v>10</v>
      </c>
      <c r="L911">
        <v>10</v>
      </c>
      <c r="M911">
        <v>10</v>
      </c>
      <c r="N911" t="str">
        <f t="shared" si="60"/>
        <v>Excelente</v>
      </c>
      <c r="P911" s="6" t="s">
        <v>155</v>
      </c>
      <c r="Q911" s="6" t="str">
        <f t="shared" si="59"/>
        <v>41-65</v>
      </c>
      <c r="R911" s="6" t="s">
        <v>166</v>
      </c>
    </row>
    <row r="912" spans="1:18" x14ac:dyDescent="0.25">
      <c r="A912">
        <v>41184550</v>
      </c>
      <c r="B912" s="1">
        <v>45254.609733090278</v>
      </c>
      <c r="C912" s="1">
        <v>45254.610145246537</v>
      </c>
      <c r="D912" s="1" t="str">
        <f t="shared" si="57"/>
        <v>viernes</v>
      </c>
      <c r="E912" s="1" t="str">
        <f t="shared" si="58"/>
        <v>noviembre</v>
      </c>
      <c r="F912" t="s">
        <v>14</v>
      </c>
      <c r="G912" t="s">
        <v>17</v>
      </c>
      <c r="H912" t="s">
        <v>18</v>
      </c>
      <c r="I912">
        <v>10</v>
      </c>
      <c r="J912">
        <v>10</v>
      </c>
      <c r="K912">
        <v>10</v>
      </c>
      <c r="L912">
        <v>10</v>
      </c>
      <c r="M912">
        <v>10</v>
      </c>
      <c r="N912" t="str">
        <f t="shared" si="60"/>
        <v>Excelente</v>
      </c>
      <c r="P912" s="6" t="s">
        <v>158</v>
      </c>
      <c r="Q912" s="6" t="str">
        <f t="shared" si="59"/>
        <v>66-90</v>
      </c>
      <c r="R912" s="6" t="s">
        <v>166</v>
      </c>
    </row>
    <row r="913" spans="1:18" x14ac:dyDescent="0.25">
      <c r="A913">
        <v>41184553</v>
      </c>
      <c r="B913" s="1">
        <v>45254.610145567131</v>
      </c>
      <c r="C913" s="1">
        <v>45254.610349147202</v>
      </c>
      <c r="D913" s="1" t="str">
        <f t="shared" si="57"/>
        <v>viernes</v>
      </c>
      <c r="E913" s="1" t="str">
        <f t="shared" si="58"/>
        <v>noviembre</v>
      </c>
      <c r="F913" t="s">
        <v>14</v>
      </c>
      <c r="G913" t="s">
        <v>17</v>
      </c>
      <c r="H913" t="s">
        <v>18</v>
      </c>
      <c r="I913">
        <v>10</v>
      </c>
      <c r="J913">
        <v>10</v>
      </c>
      <c r="K913">
        <v>10</v>
      </c>
      <c r="L913">
        <v>10</v>
      </c>
      <c r="M913">
        <v>10</v>
      </c>
      <c r="N913" t="str">
        <f t="shared" si="60"/>
        <v>Excelente</v>
      </c>
      <c r="P913" s="6" t="s">
        <v>155</v>
      </c>
      <c r="Q913" s="6" t="str">
        <f t="shared" si="59"/>
        <v>41-65</v>
      </c>
      <c r="R913" s="6" t="s">
        <v>166</v>
      </c>
    </row>
    <row r="914" spans="1:18" x14ac:dyDescent="0.25">
      <c r="A914">
        <v>41184558</v>
      </c>
      <c r="B914" s="1">
        <v>45254.610606851849</v>
      </c>
      <c r="C914" s="1">
        <v>45254.610995918898</v>
      </c>
      <c r="D914" s="1" t="str">
        <f t="shared" si="57"/>
        <v>viernes</v>
      </c>
      <c r="E914" s="1" t="str">
        <f t="shared" si="58"/>
        <v>noviembre</v>
      </c>
      <c r="F914" t="s">
        <v>14</v>
      </c>
      <c r="G914" t="s">
        <v>17</v>
      </c>
      <c r="H914" t="s">
        <v>18</v>
      </c>
      <c r="I914">
        <v>8</v>
      </c>
      <c r="J914">
        <v>6</v>
      </c>
      <c r="K914">
        <v>8</v>
      </c>
      <c r="L914">
        <v>8</v>
      </c>
      <c r="M914">
        <v>7</v>
      </c>
      <c r="N914" t="str">
        <f t="shared" si="60"/>
        <v>Bien</v>
      </c>
      <c r="P914" s="6" t="s">
        <v>156</v>
      </c>
      <c r="Q914" s="6" t="str">
        <f t="shared" si="59"/>
        <v>19-25</v>
      </c>
      <c r="R914" s="6" t="s">
        <v>166</v>
      </c>
    </row>
    <row r="915" spans="1:18" x14ac:dyDescent="0.25">
      <c r="A915">
        <v>41184563</v>
      </c>
      <c r="B915" s="1">
        <v>45254.610996307871</v>
      </c>
      <c r="C915" s="1">
        <v>45254.611339897398</v>
      </c>
      <c r="D915" s="1" t="str">
        <f t="shared" si="57"/>
        <v>viernes</v>
      </c>
      <c r="E915" s="1" t="str">
        <f t="shared" si="58"/>
        <v>noviembre</v>
      </c>
      <c r="F915" t="s">
        <v>14</v>
      </c>
      <c r="G915" t="s">
        <v>17</v>
      </c>
      <c r="H915" t="s">
        <v>18</v>
      </c>
      <c r="I915">
        <v>10</v>
      </c>
      <c r="J915">
        <v>8</v>
      </c>
      <c r="K915">
        <v>9</v>
      </c>
      <c r="L915">
        <v>10</v>
      </c>
      <c r="M915">
        <v>9</v>
      </c>
      <c r="N915" t="str">
        <f t="shared" si="60"/>
        <v>Excelente</v>
      </c>
      <c r="P915" s="6" t="s">
        <v>156</v>
      </c>
      <c r="Q915" s="6" t="str">
        <f t="shared" si="59"/>
        <v>19-25</v>
      </c>
      <c r="R915" s="6" t="s">
        <v>161</v>
      </c>
    </row>
    <row r="916" spans="1:18" x14ac:dyDescent="0.25">
      <c r="A916">
        <v>41184569</v>
      </c>
      <c r="B916" s="1">
        <v>45254.611629027779</v>
      </c>
      <c r="C916" s="1">
        <v>45254.611832148526</v>
      </c>
      <c r="D916" s="1" t="str">
        <f t="shared" si="57"/>
        <v>viernes</v>
      </c>
      <c r="E916" s="1" t="str">
        <f t="shared" si="58"/>
        <v>noviembre</v>
      </c>
      <c r="F916" t="s">
        <v>14</v>
      </c>
      <c r="G916" t="s">
        <v>17</v>
      </c>
      <c r="H916" t="s">
        <v>18</v>
      </c>
      <c r="I916">
        <v>10</v>
      </c>
      <c r="J916">
        <v>10</v>
      </c>
      <c r="K916">
        <v>10</v>
      </c>
      <c r="L916">
        <v>10</v>
      </c>
      <c r="M916">
        <v>10</v>
      </c>
      <c r="N916" t="str">
        <f t="shared" si="60"/>
        <v>Excelente</v>
      </c>
      <c r="P916" s="6" t="s">
        <v>155</v>
      </c>
      <c r="Q916" s="6" t="str">
        <f t="shared" si="59"/>
        <v>41-65</v>
      </c>
      <c r="R916" s="6" t="s">
        <v>160</v>
      </c>
    </row>
    <row r="917" spans="1:18" x14ac:dyDescent="0.25">
      <c r="A917">
        <v>41184578</v>
      </c>
      <c r="B917" s="1">
        <v>45254.612127523149</v>
      </c>
      <c r="C917" s="1">
        <v>45254.612368580158</v>
      </c>
      <c r="D917" s="1" t="str">
        <f t="shared" si="57"/>
        <v>viernes</v>
      </c>
      <c r="E917" s="1" t="str">
        <f t="shared" si="58"/>
        <v>noviembre</v>
      </c>
      <c r="F917" t="s">
        <v>14</v>
      </c>
      <c r="G917" t="s">
        <v>17</v>
      </c>
      <c r="H917" t="s">
        <v>18</v>
      </c>
      <c r="I917">
        <v>9</v>
      </c>
      <c r="J917">
        <v>10</v>
      </c>
      <c r="K917">
        <v>9</v>
      </c>
      <c r="L917">
        <v>8</v>
      </c>
      <c r="M917">
        <v>9</v>
      </c>
      <c r="N917" t="str">
        <f t="shared" si="60"/>
        <v>Excelente</v>
      </c>
      <c r="P917" s="6" t="s">
        <v>157</v>
      </c>
      <c r="Q917" s="6" t="str">
        <f t="shared" si="59"/>
        <v>26-40</v>
      </c>
      <c r="R917" s="6" t="s">
        <v>161</v>
      </c>
    </row>
    <row r="918" spans="1:18" x14ac:dyDescent="0.25">
      <c r="A918">
        <v>41184579</v>
      </c>
      <c r="B918" s="1">
        <v>45254.61236890046</v>
      </c>
      <c r="C918" s="1">
        <v>45254.612622846616</v>
      </c>
      <c r="D918" s="1" t="str">
        <f t="shared" si="57"/>
        <v>viernes</v>
      </c>
      <c r="E918" s="1" t="str">
        <f t="shared" si="58"/>
        <v>noviembre</v>
      </c>
      <c r="F918" t="s">
        <v>14</v>
      </c>
      <c r="G918" t="s">
        <v>17</v>
      </c>
      <c r="H918" t="s">
        <v>18</v>
      </c>
      <c r="I918">
        <v>10</v>
      </c>
      <c r="J918">
        <v>10</v>
      </c>
      <c r="K918">
        <v>10</v>
      </c>
      <c r="L918">
        <v>10</v>
      </c>
      <c r="M918">
        <v>10</v>
      </c>
      <c r="N918" t="str">
        <f t="shared" si="60"/>
        <v>Excelente</v>
      </c>
      <c r="P918" s="6" t="s">
        <v>158</v>
      </c>
      <c r="Q918" s="6" t="str">
        <f t="shared" si="59"/>
        <v>66-90</v>
      </c>
      <c r="R918" s="6" t="s">
        <v>160</v>
      </c>
    </row>
    <row r="919" spans="1:18" x14ac:dyDescent="0.25">
      <c r="A919">
        <v>41184583</v>
      </c>
      <c r="B919" s="1">
        <v>45254.612623171299</v>
      </c>
      <c r="C919" s="1">
        <v>45254.612832963197</v>
      </c>
      <c r="D919" s="1" t="str">
        <f t="shared" si="57"/>
        <v>viernes</v>
      </c>
      <c r="E919" s="1" t="str">
        <f t="shared" si="58"/>
        <v>noviembre</v>
      </c>
      <c r="F919" t="s">
        <v>14</v>
      </c>
      <c r="G919" t="s">
        <v>17</v>
      </c>
      <c r="H919" t="s">
        <v>18</v>
      </c>
      <c r="I919">
        <v>10</v>
      </c>
      <c r="J919">
        <v>10</v>
      </c>
      <c r="K919">
        <v>10</v>
      </c>
      <c r="L919">
        <v>10</v>
      </c>
      <c r="M919">
        <v>10</v>
      </c>
      <c r="N919" t="str">
        <f t="shared" si="60"/>
        <v>Excelente</v>
      </c>
      <c r="P919" s="6" t="s">
        <v>158</v>
      </c>
      <c r="Q919" s="6" t="str">
        <f t="shared" si="59"/>
        <v>66-90</v>
      </c>
      <c r="R919" s="6" t="s">
        <v>161</v>
      </c>
    </row>
    <row r="920" spans="1:18" x14ac:dyDescent="0.25">
      <c r="A920">
        <v>41184588</v>
      </c>
      <c r="B920" s="1">
        <v>45254.612833310188</v>
      </c>
      <c r="C920" s="1">
        <v>45254.613122221977</v>
      </c>
      <c r="D920" s="1" t="str">
        <f t="shared" si="57"/>
        <v>viernes</v>
      </c>
      <c r="E920" s="1" t="str">
        <f t="shared" si="58"/>
        <v>noviembre</v>
      </c>
      <c r="F920" t="s">
        <v>14</v>
      </c>
      <c r="G920" t="s">
        <v>17</v>
      </c>
      <c r="H920" t="s">
        <v>18</v>
      </c>
      <c r="I920">
        <v>9</v>
      </c>
      <c r="J920">
        <v>7</v>
      </c>
      <c r="K920">
        <v>9</v>
      </c>
      <c r="L920">
        <v>8</v>
      </c>
      <c r="M920">
        <v>9</v>
      </c>
      <c r="N920" t="str">
        <f t="shared" si="60"/>
        <v>Excelente</v>
      </c>
      <c r="P920" s="6" t="s">
        <v>155</v>
      </c>
      <c r="Q920" s="6" t="str">
        <f t="shared" si="59"/>
        <v>41-65</v>
      </c>
      <c r="R920" s="6" t="s">
        <v>160</v>
      </c>
    </row>
    <row r="921" spans="1:18" x14ac:dyDescent="0.25">
      <c r="A921">
        <v>41184591</v>
      </c>
      <c r="B921" s="1">
        <v>45254.613122569448</v>
      </c>
      <c r="C921" s="1">
        <v>45254.613379548078</v>
      </c>
      <c r="D921" s="1" t="str">
        <f t="shared" si="57"/>
        <v>viernes</v>
      </c>
      <c r="E921" s="1" t="str">
        <f t="shared" si="58"/>
        <v>noviembre</v>
      </c>
      <c r="F921" t="s">
        <v>14</v>
      </c>
      <c r="G921" t="s">
        <v>17</v>
      </c>
      <c r="H921" t="s">
        <v>18</v>
      </c>
      <c r="I921">
        <v>9</v>
      </c>
      <c r="J921">
        <v>9</v>
      </c>
      <c r="K921">
        <v>9</v>
      </c>
      <c r="L921">
        <v>9</v>
      </c>
      <c r="M921">
        <v>9</v>
      </c>
      <c r="N921" t="str">
        <f t="shared" si="60"/>
        <v>Excelente</v>
      </c>
      <c r="P921" s="6" t="s">
        <v>157</v>
      </c>
      <c r="Q921" s="6" t="str">
        <f t="shared" si="59"/>
        <v>26-40</v>
      </c>
      <c r="R921" s="6" t="s">
        <v>161</v>
      </c>
    </row>
    <row r="922" spans="1:18" x14ac:dyDescent="0.25">
      <c r="A922">
        <v>41184605</v>
      </c>
      <c r="B922" s="1">
        <v>45254.614078032413</v>
      </c>
      <c r="C922" s="1">
        <v>45254.61436722603</v>
      </c>
      <c r="D922" s="1" t="str">
        <f t="shared" si="57"/>
        <v>viernes</v>
      </c>
      <c r="E922" s="1" t="str">
        <f t="shared" si="58"/>
        <v>noviembre</v>
      </c>
      <c r="F922" t="s">
        <v>14</v>
      </c>
      <c r="G922" t="s">
        <v>17</v>
      </c>
      <c r="H922" t="s">
        <v>18</v>
      </c>
      <c r="I922">
        <v>9</v>
      </c>
      <c r="J922">
        <v>9</v>
      </c>
      <c r="K922">
        <v>10</v>
      </c>
      <c r="L922">
        <v>9</v>
      </c>
      <c r="M922">
        <v>9</v>
      </c>
      <c r="N922" t="str">
        <f t="shared" si="60"/>
        <v>Excelente</v>
      </c>
      <c r="P922" s="6" t="s">
        <v>157</v>
      </c>
      <c r="Q922" s="6" t="str">
        <f t="shared" si="59"/>
        <v>26-40</v>
      </c>
      <c r="R922" s="6" t="s">
        <v>161</v>
      </c>
    </row>
    <row r="923" spans="1:18" x14ac:dyDescent="0.25">
      <c r="A923">
        <v>41184648</v>
      </c>
      <c r="B923" s="1">
        <v>45254.616454224539</v>
      </c>
      <c r="C923" s="1">
        <v>45254.616687307382</v>
      </c>
      <c r="D923" s="1" t="str">
        <f t="shared" si="57"/>
        <v>viernes</v>
      </c>
      <c r="E923" s="1" t="str">
        <f t="shared" si="58"/>
        <v>noviembre</v>
      </c>
      <c r="F923" t="s">
        <v>14</v>
      </c>
      <c r="G923" t="s">
        <v>17</v>
      </c>
      <c r="H923" t="s">
        <v>18</v>
      </c>
      <c r="I923">
        <v>10</v>
      </c>
      <c r="J923">
        <v>10</v>
      </c>
      <c r="K923">
        <v>10</v>
      </c>
      <c r="L923">
        <v>10</v>
      </c>
      <c r="M923">
        <v>10</v>
      </c>
      <c r="N923" t="str">
        <f t="shared" si="60"/>
        <v>Excelente</v>
      </c>
      <c r="P923" s="6" t="s">
        <v>157</v>
      </c>
      <c r="Q923" s="6" t="str">
        <f t="shared" si="59"/>
        <v>26-40</v>
      </c>
      <c r="R923" s="6" t="s">
        <v>161</v>
      </c>
    </row>
    <row r="924" spans="1:18" x14ac:dyDescent="0.25">
      <c r="A924">
        <v>41184654</v>
      </c>
      <c r="B924" s="1">
        <v>45254.616687708331</v>
      </c>
      <c r="C924" s="1">
        <v>45254.616978950908</v>
      </c>
      <c r="D924" s="1" t="str">
        <f t="shared" si="57"/>
        <v>viernes</v>
      </c>
      <c r="E924" s="1" t="str">
        <f t="shared" si="58"/>
        <v>noviembre</v>
      </c>
      <c r="F924" t="s">
        <v>14</v>
      </c>
      <c r="G924" t="s">
        <v>17</v>
      </c>
      <c r="H924" t="s">
        <v>18</v>
      </c>
      <c r="I924">
        <v>9</v>
      </c>
      <c r="J924">
        <v>8</v>
      </c>
      <c r="K924">
        <v>10</v>
      </c>
      <c r="L924">
        <v>5</v>
      </c>
      <c r="M924">
        <v>10</v>
      </c>
      <c r="N924" t="str">
        <f t="shared" si="60"/>
        <v>Excelente</v>
      </c>
      <c r="P924" s="6" t="s">
        <v>157</v>
      </c>
      <c r="Q924" s="6" t="str">
        <f t="shared" si="59"/>
        <v>26-40</v>
      </c>
      <c r="R924" s="6" t="s">
        <v>160</v>
      </c>
    </row>
    <row r="925" spans="1:18" x14ac:dyDescent="0.25">
      <c r="A925">
        <v>41192369</v>
      </c>
      <c r="B925" s="1">
        <v>45255.504538449073</v>
      </c>
      <c r="C925" s="1">
        <v>45255.506355871847</v>
      </c>
      <c r="D925" s="1" t="str">
        <f t="shared" si="57"/>
        <v>sábado</v>
      </c>
      <c r="E925" s="1" t="str">
        <f t="shared" si="58"/>
        <v>noviembre</v>
      </c>
      <c r="F925" t="s">
        <v>14</v>
      </c>
      <c r="G925" t="s">
        <v>16</v>
      </c>
      <c r="H925" t="s">
        <v>22</v>
      </c>
      <c r="I925">
        <v>9</v>
      </c>
      <c r="J925">
        <v>8</v>
      </c>
      <c r="K925">
        <v>7</v>
      </c>
      <c r="L925">
        <v>8</v>
      </c>
      <c r="M925">
        <v>6</v>
      </c>
      <c r="N925" t="str">
        <f t="shared" si="60"/>
        <v>Regular</v>
      </c>
      <c r="O925" t="s">
        <v>114</v>
      </c>
      <c r="P925" s="6" t="s">
        <v>155</v>
      </c>
      <c r="Q925" s="6" t="str">
        <f t="shared" si="59"/>
        <v>41-65</v>
      </c>
      <c r="R925" s="6" t="s">
        <v>161</v>
      </c>
    </row>
    <row r="926" spans="1:18" x14ac:dyDescent="0.25">
      <c r="A926">
        <v>41202097</v>
      </c>
      <c r="B926" s="1">
        <v>45257.368135370372</v>
      </c>
      <c r="C926" s="1">
        <v>45257.368421043037</v>
      </c>
      <c r="D926" s="1" t="str">
        <f t="shared" si="57"/>
        <v>lunes</v>
      </c>
      <c r="E926" s="1" t="str">
        <f t="shared" si="58"/>
        <v>noviembre</v>
      </c>
      <c r="F926" t="s">
        <v>14</v>
      </c>
      <c r="G926" t="s">
        <v>17</v>
      </c>
      <c r="H926" t="s">
        <v>18</v>
      </c>
      <c r="I926">
        <v>10</v>
      </c>
      <c r="J926">
        <v>10</v>
      </c>
      <c r="K926">
        <v>10</v>
      </c>
      <c r="L926">
        <v>10</v>
      </c>
      <c r="M926">
        <v>10</v>
      </c>
      <c r="N926" t="str">
        <f t="shared" si="60"/>
        <v>Excelente</v>
      </c>
      <c r="P926" s="6" t="s">
        <v>156</v>
      </c>
      <c r="Q926" s="6" t="str">
        <f t="shared" si="59"/>
        <v>19-25</v>
      </c>
      <c r="R926" s="6" t="s">
        <v>161</v>
      </c>
    </row>
    <row r="927" spans="1:18" x14ac:dyDescent="0.25">
      <c r="A927">
        <v>41202098</v>
      </c>
      <c r="B927" s="1">
        <v>45257.368421481478</v>
      </c>
      <c r="C927" s="1">
        <v>45257.368833523957</v>
      </c>
      <c r="D927" s="1" t="str">
        <f t="shared" si="57"/>
        <v>lunes</v>
      </c>
      <c r="E927" s="1" t="str">
        <f t="shared" si="58"/>
        <v>noviembre</v>
      </c>
      <c r="F927" t="s">
        <v>14</v>
      </c>
      <c r="G927" t="s">
        <v>17</v>
      </c>
      <c r="H927" t="s">
        <v>18</v>
      </c>
      <c r="I927">
        <v>10</v>
      </c>
      <c r="J927">
        <v>10</v>
      </c>
      <c r="K927">
        <v>10</v>
      </c>
      <c r="L927">
        <v>10</v>
      </c>
      <c r="M927">
        <v>10</v>
      </c>
      <c r="N927" t="str">
        <f t="shared" si="60"/>
        <v>Excelente</v>
      </c>
      <c r="O927" t="s">
        <v>115</v>
      </c>
      <c r="P927" s="6" t="s">
        <v>155</v>
      </c>
      <c r="Q927" s="6" t="str">
        <f t="shared" si="59"/>
        <v>41-65</v>
      </c>
      <c r="R927" s="6" t="s">
        <v>160</v>
      </c>
    </row>
    <row r="928" spans="1:18" x14ac:dyDescent="0.25">
      <c r="A928">
        <v>41202099</v>
      </c>
      <c r="B928" s="1">
        <v>45257.368833912027</v>
      </c>
      <c r="C928" s="1">
        <v>45257.369133143933</v>
      </c>
      <c r="D928" s="1" t="str">
        <f t="shared" si="57"/>
        <v>lunes</v>
      </c>
      <c r="E928" s="1" t="str">
        <f t="shared" si="58"/>
        <v>noviembre</v>
      </c>
      <c r="F928" t="s">
        <v>14</v>
      </c>
      <c r="G928" t="s">
        <v>17</v>
      </c>
      <c r="H928" t="s">
        <v>18</v>
      </c>
      <c r="I928">
        <v>7</v>
      </c>
      <c r="J928">
        <v>7</v>
      </c>
      <c r="K928">
        <v>9</v>
      </c>
      <c r="L928">
        <v>7</v>
      </c>
      <c r="M928">
        <v>7</v>
      </c>
      <c r="N928" t="str">
        <f t="shared" si="60"/>
        <v>Bien</v>
      </c>
      <c r="P928" s="6" t="s">
        <v>157</v>
      </c>
      <c r="Q928" s="6" t="str">
        <f t="shared" si="59"/>
        <v>26-40</v>
      </c>
      <c r="R928" s="6" t="s">
        <v>160</v>
      </c>
    </row>
    <row r="929" spans="1:18" x14ac:dyDescent="0.25">
      <c r="A929">
        <v>41202100</v>
      </c>
      <c r="B929" s="1">
        <v>45257.36913353009</v>
      </c>
      <c r="C929" s="1">
        <v>45257.36942207969</v>
      </c>
      <c r="D929" s="1" t="str">
        <f t="shared" si="57"/>
        <v>lunes</v>
      </c>
      <c r="E929" s="1" t="str">
        <f t="shared" si="58"/>
        <v>noviembre</v>
      </c>
      <c r="F929" t="s">
        <v>14</v>
      </c>
      <c r="G929" t="s">
        <v>17</v>
      </c>
      <c r="H929" t="s">
        <v>18</v>
      </c>
      <c r="I929">
        <v>8</v>
      </c>
      <c r="J929">
        <v>8</v>
      </c>
      <c r="K929">
        <v>9</v>
      </c>
      <c r="L929">
        <v>7</v>
      </c>
      <c r="M929">
        <v>8</v>
      </c>
      <c r="N929" t="str">
        <f t="shared" si="60"/>
        <v>Bien</v>
      </c>
      <c r="P929" s="6" t="s">
        <v>158</v>
      </c>
      <c r="Q929" s="6" t="str">
        <f t="shared" si="59"/>
        <v>66-90</v>
      </c>
      <c r="R929" s="6" t="s">
        <v>161</v>
      </c>
    </row>
    <row r="930" spans="1:18" x14ac:dyDescent="0.25">
      <c r="A930">
        <v>41202101</v>
      </c>
      <c r="B930" s="1">
        <v>45257.369422488417</v>
      </c>
      <c r="C930" s="1">
        <v>45257.369871152012</v>
      </c>
      <c r="D930" s="1" t="str">
        <f t="shared" si="57"/>
        <v>lunes</v>
      </c>
      <c r="E930" s="1" t="str">
        <f t="shared" si="58"/>
        <v>noviembre</v>
      </c>
      <c r="F930" t="s">
        <v>14</v>
      </c>
      <c r="G930" t="s">
        <v>17</v>
      </c>
      <c r="H930" t="s">
        <v>18</v>
      </c>
      <c r="I930">
        <v>3</v>
      </c>
      <c r="J930">
        <v>4</v>
      </c>
      <c r="K930">
        <v>3</v>
      </c>
      <c r="L930">
        <v>10</v>
      </c>
      <c r="M930">
        <v>2</v>
      </c>
      <c r="N930" t="str">
        <f t="shared" si="60"/>
        <v>Muy poco</v>
      </c>
      <c r="P930" s="6" t="s">
        <v>157</v>
      </c>
      <c r="Q930" s="6" t="str">
        <f t="shared" si="59"/>
        <v>26-40</v>
      </c>
      <c r="R930" s="6" t="s">
        <v>166</v>
      </c>
    </row>
    <row r="931" spans="1:18" x14ac:dyDescent="0.25">
      <c r="A931">
        <v>41202102</v>
      </c>
      <c r="B931" s="1">
        <v>45257.369871539348</v>
      </c>
      <c r="C931" s="1">
        <v>45257.370124071087</v>
      </c>
      <c r="D931" s="1" t="str">
        <f t="shared" si="57"/>
        <v>lunes</v>
      </c>
      <c r="E931" s="1" t="str">
        <f t="shared" si="58"/>
        <v>noviembre</v>
      </c>
      <c r="F931" t="s">
        <v>14</v>
      </c>
      <c r="G931" t="s">
        <v>17</v>
      </c>
      <c r="H931" t="s">
        <v>18</v>
      </c>
      <c r="I931">
        <v>10</v>
      </c>
      <c r="J931">
        <v>10</v>
      </c>
      <c r="K931">
        <v>10</v>
      </c>
      <c r="L931">
        <v>10</v>
      </c>
      <c r="M931">
        <v>10</v>
      </c>
      <c r="N931" t="str">
        <f t="shared" si="60"/>
        <v>Excelente</v>
      </c>
      <c r="P931" s="6" t="s">
        <v>155</v>
      </c>
      <c r="Q931" s="6" t="str">
        <f t="shared" si="59"/>
        <v>41-65</v>
      </c>
      <c r="R931" s="6" t="s">
        <v>160</v>
      </c>
    </row>
    <row r="932" spans="1:18" x14ac:dyDescent="0.25">
      <c r="A932">
        <v>41202103</v>
      </c>
      <c r="B932" s="1">
        <v>45257.37012446759</v>
      </c>
      <c r="C932" s="1">
        <v>45257.370327449018</v>
      </c>
      <c r="D932" s="1" t="str">
        <f t="shared" si="57"/>
        <v>lunes</v>
      </c>
      <c r="E932" s="1" t="str">
        <f t="shared" si="58"/>
        <v>noviembre</v>
      </c>
      <c r="F932" t="s">
        <v>14</v>
      </c>
      <c r="G932" t="s">
        <v>17</v>
      </c>
      <c r="H932" t="s">
        <v>18</v>
      </c>
      <c r="I932">
        <v>10</v>
      </c>
      <c r="J932">
        <v>10</v>
      </c>
      <c r="K932">
        <v>10</v>
      </c>
      <c r="L932">
        <v>10</v>
      </c>
      <c r="M932">
        <v>10</v>
      </c>
      <c r="N932" t="str">
        <f t="shared" si="60"/>
        <v>Excelente</v>
      </c>
      <c r="P932" s="6" t="s">
        <v>155</v>
      </c>
      <c r="Q932" s="6" t="str">
        <f t="shared" si="59"/>
        <v>41-65</v>
      </c>
      <c r="R932" s="6" t="s">
        <v>160</v>
      </c>
    </row>
    <row r="933" spans="1:18" x14ac:dyDescent="0.25">
      <c r="A933">
        <v>41202104</v>
      </c>
      <c r="B933" s="1">
        <v>45257.37032790509</v>
      </c>
      <c r="C933" s="1">
        <v>45257.370688150877</v>
      </c>
      <c r="D933" s="1" t="str">
        <f t="shared" si="57"/>
        <v>lunes</v>
      </c>
      <c r="E933" s="1" t="str">
        <f t="shared" si="58"/>
        <v>noviembre</v>
      </c>
      <c r="F933" t="s">
        <v>14</v>
      </c>
      <c r="G933" t="s">
        <v>17</v>
      </c>
      <c r="H933" t="s">
        <v>18</v>
      </c>
      <c r="I933">
        <v>10</v>
      </c>
      <c r="J933">
        <v>10</v>
      </c>
      <c r="K933">
        <v>7</v>
      </c>
      <c r="L933">
        <v>10</v>
      </c>
      <c r="M933">
        <v>9</v>
      </c>
      <c r="N933" t="str">
        <f t="shared" si="60"/>
        <v>Excelente</v>
      </c>
      <c r="P933" s="6" t="s">
        <v>155</v>
      </c>
      <c r="Q933" s="6" t="str">
        <f t="shared" si="59"/>
        <v>41-65</v>
      </c>
      <c r="R933" s="6" t="s">
        <v>161</v>
      </c>
    </row>
    <row r="934" spans="1:18" x14ac:dyDescent="0.25">
      <c r="A934">
        <v>41202106</v>
      </c>
      <c r="B934" s="1">
        <v>45257.370688506948</v>
      </c>
      <c r="C934" s="1">
        <v>45257.370920235982</v>
      </c>
      <c r="D934" s="1" t="str">
        <f t="shared" si="57"/>
        <v>lunes</v>
      </c>
      <c r="E934" s="1" t="str">
        <f t="shared" si="58"/>
        <v>noviembre</v>
      </c>
      <c r="F934" t="s">
        <v>14</v>
      </c>
      <c r="G934" t="s">
        <v>17</v>
      </c>
      <c r="H934" t="s">
        <v>18</v>
      </c>
      <c r="I934">
        <v>10</v>
      </c>
      <c r="J934">
        <v>10</v>
      </c>
      <c r="K934">
        <v>10</v>
      </c>
      <c r="L934">
        <v>10</v>
      </c>
      <c r="M934">
        <v>10</v>
      </c>
      <c r="N934" t="str">
        <f t="shared" si="60"/>
        <v>Excelente</v>
      </c>
      <c r="P934" s="6" t="s">
        <v>155</v>
      </c>
      <c r="Q934" s="6" t="str">
        <f t="shared" si="59"/>
        <v>41-65</v>
      </c>
      <c r="R934" s="6" t="s">
        <v>161</v>
      </c>
    </row>
    <row r="935" spans="1:18" x14ac:dyDescent="0.25">
      <c r="A935">
        <v>41202107</v>
      </c>
      <c r="B935" s="1">
        <v>45257.370920590278</v>
      </c>
      <c r="C935" s="1">
        <v>45257.371216391919</v>
      </c>
      <c r="D935" s="1" t="str">
        <f t="shared" si="57"/>
        <v>lunes</v>
      </c>
      <c r="E935" s="1" t="str">
        <f t="shared" si="58"/>
        <v>noviembre</v>
      </c>
      <c r="F935" t="s">
        <v>14</v>
      </c>
      <c r="G935" t="s">
        <v>17</v>
      </c>
      <c r="H935" t="s">
        <v>18</v>
      </c>
      <c r="I935">
        <v>10</v>
      </c>
      <c r="J935">
        <v>10</v>
      </c>
      <c r="K935">
        <v>10</v>
      </c>
      <c r="L935">
        <v>10</v>
      </c>
      <c r="M935">
        <v>10</v>
      </c>
      <c r="N935" t="str">
        <f t="shared" si="60"/>
        <v>Excelente</v>
      </c>
      <c r="P935" s="6" t="s">
        <v>155</v>
      </c>
      <c r="Q935" s="6" t="str">
        <f t="shared" si="59"/>
        <v>41-65</v>
      </c>
      <c r="R935" s="6" t="s">
        <v>160</v>
      </c>
    </row>
    <row r="936" spans="1:18" x14ac:dyDescent="0.25">
      <c r="A936">
        <v>41202108</v>
      </c>
      <c r="B936" s="1">
        <v>45257.371216886568</v>
      </c>
      <c r="C936" s="1">
        <v>45257.371626220433</v>
      </c>
      <c r="D936" s="1" t="str">
        <f t="shared" si="57"/>
        <v>lunes</v>
      </c>
      <c r="E936" s="1" t="str">
        <f t="shared" si="58"/>
        <v>noviembre</v>
      </c>
      <c r="F936" t="s">
        <v>14</v>
      </c>
      <c r="G936" t="s">
        <v>17</v>
      </c>
      <c r="H936" t="s">
        <v>18</v>
      </c>
      <c r="I936">
        <v>10</v>
      </c>
      <c r="J936">
        <v>10</v>
      </c>
      <c r="K936">
        <v>9</v>
      </c>
      <c r="L936">
        <v>9</v>
      </c>
      <c r="M936">
        <v>5</v>
      </c>
      <c r="N936" t="str">
        <f t="shared" si="60"/>
        <v>Regular</v>
      </c>
      <c r="P936" s="6" t="s">
        <v>155</v>
      </c>
      <c r="Q936" s="6" t="str">
        <f t="shared" si="59"/>
        <v>41-65</v>
      </c>
      <c r="R936" s="6" t="s">
        <v>166</v>
      </c>
    </row>
    <row r="937" spans="1:18" x14ac:dyDescent="0.25">
      <c r="A937">
        <v>41202110</v>
      </c>
      <c r="B937" s="1">
        <v>45257.371626678243</v>
      </c>
      <c r="C937" s="1">
        <v>45257.372004886573</v>
      </c>
      <c r="D937" s="1" t="str">
        <f t="shared" si="57"/>
        <v>lunes</v>
      </c>
      <c r="E937" s="1" t="str">
        <f t="shared" si="58"/>
        <v>noviembre</v>
      </c>
      <c r="F937" t="s">
        <v>14</v>
      </c>
      <c r="G937" t="s">
        <v>17</v>
      </c>
      <c r="H937" t="s">
        <v>18</v>
      </c>
      <c r="I937">
        <v>10</v>
      </c>
      <c r="J937">
        <v>9</v>
      </c>
      <c r="K937">
        <v>10</v>
      </c>
      <c r="L937">
        <v>10</v>
      </c>
      <c r="M937">
        <v>9</v>
      </c>
      <c r="N937" t="str">
        <f t="shared" si="60"/>
        <v>Excelente</v>
      </c>
      <c r="P937" s="6" t="s">
        <v>157</v>
      </c>
      <c r="Q937" s="6" t="str">
        <f t="shared" si="59"/>
        <v>26-40</v>
      </c>
      <c r="R937" s="6" t="s">
        <v>161</v>
      </c>
    </row>
    <row r="938" spans="1:18" x14ac:dyDescent="0.25">
      <c r="A938">
        <v>41202118</v>
      </c>
      <c r="B938" s="1">
        <v>45257.372418171297</v>
      </c>
      <c r="C938" s="1">
        <v>45257.372649775418</v>
      </c>
      <c r="D938" s="1" t="str">
        <f t="shared" si="57"/>
        <v>lunes</v>
      </c>
      <c r="E938" s="1" t="str">
        <f t="shared" si="58"/>
        <v>noviembre</v>
      </c>
      <c r="F938" t="s">
        <v>14</v>
      </c>
      <c r="G938" t="s">
        <v>17</v>
      </c>
      <c r="H938" t="s">
        <v>18</v>
      </c>
      <c r="I938">
        <v>10</v>
      </c>
      <c r="J938">
        <v>10</v>
      </c>
      <c r="K938">
        <v>10</v>
      </c>
      <c r="L938">
        <v>10</v>
      </c>
      <c r="M938">
        <v>10</v>
      </c>
      <c r="N938" t="str">
        <f t="shared" si="60"/>
        <v>Excelente</v>
      </c>
      <c r="P938" s="6" t="s">
        <v>155</v>
      </c>
      <c r="Q938" s="6" t="str">
        <f t="shared" si="59"/>
        <v>41-65</v>
      </c>
      <c r="R938" s="6" t="s">
        <v>161</v>
      </c>
    </row>
    <row r="939" spans="1:18" x14ac:dyDescent="0.25">
      <c r="A939">
        <v>41202121</v>
      </c>
      <c r="B939" s="1">
        <v>45257.372902268522</v>
      </c>
      <c r="C939" s="1">
        <v>45257.373147166392</v>
      </c>
      <c r="D939" s="1" t="str">
        <f t="shared" si="57"/>
        <v>lunes</v>
      </c>
      <c r="E939" s="1" t="str">
        <f t="shared" si="58"/>
        <v>noviembre</v>
      </c>
      <c r="F939" t="s">
        <v>14</v>
      </c>
      <c r="G939" t="s">
        <v>17</v>
      </c>
      <c r="H939" t="s">
        <v>18</v>
      </c>
      <c r="I939">
        <v>9</v>
      </c>
      <c r="J939">
        <v>9</v>
      </c>
      <c r="K939">
        <v>9</v>
      </c>
      <c r="L939">
        <v>9</v>
      </c>
      <c r="M939">
        <v>9</v>
      </c>
      <c r="N939" t="str">
        <f t="shared" si="60"/>
        <v>Excelente</v>
      </c>
      <c r="P939" s="6" t="s">
        <v>155</v>
      </c>
      <c r="Q939" s="6" t="str">
        <f t="shared" si="59"/>
        <v>41-65</v>
      </c>
      <c r="R939" s="6" t="s">
        <v>161</v>
      </c>
    </row>
    <row r="940" spans="1:18" x14ac:dyDescent="0.25">
      <c r="A940">
        <v>41202123</v>
      </c>
      <c r="B940" s="1">
        <v>45257.373147442129</v>
      </c>
      <c r="C940" s="1">
        <v>45257.373418293268</v>
      </c>
      <c r="D940" s="1" t="str">
        <f t="shared" si="57"/>
        <v>lunes</v>
      </c>
      <c r="E940" s="1" t="str">
        <f t="shared" si="58"/>
        <v>noviembre</v>
      </c>
      <c r="F940" t="s">
        <v>14</v>
      </c>
      <c r="G940" t="s">
        <v>17</v>
      </c>
      <c r="H940" t="s">
        <v>18</v>
      </c>
      <c r="I940">
        <v>9</v>
      </c>
      <c r="J940">
        <v>9</v>
      </c>
      <c r="K940">
        <v>9</v>
      </c>
      <c r="L940">
        <v>8</v>
      </c>
      <c r="M940">
        <v>10</v>
      </c>
      <c r="N940" t="str">
        <f t="shared" si="60"/>
        <v>Excelente</v>
      </c>
      <c r="P940" s="6" t="s">
        <v>155</v>
      </c>
      <c r="Q940" s="6" t="str">
        <f t="shared" si="59"/>
        <v>41-65</v>
      </c>
      <c r="R940" s="6" t="s">
        <v>160</v>
      </c>
    </row>
    <row r="941" spans="1:18" x14ac:dyDescent="0.25">
      <c r="A941">
        <v>41202124</v>
      </c>
      <c r="B941" s="1">
        <v>45257.373418657407</v>
      </c>
      <c r="C941" s="1">
        <v>45257.373676800162</v>
      </c>
      <c r="D941" s="1" t="str">
        <f t="shared" si="57"/>
        <v>lunes</v>
      </c>
      <c r="E941" s="1" t="str">
        <f t="shared" si="58"/>
        <v>noviembre</v>
      </c>
      <c r="F941" t="s">
        <v>14</v>
      </c>
      <c r="G941" t="s">
        <v>17</v>
      </c>
      <c r="H941" t="s">
        <v>18</v>
      </c>
      <c r="I941">
        <v>10</v>
      </c>
      <c r="J941">
        <v>10</v>
      </c>
      <c r="K941">
        <v>10</v>
      </c>
      <c r="L941">
        <v>9</v>
      </c>
      <c r="M941">
        <v>10</v>
      </c>
      <c r="N941" t="str">
        <f t="shared" si="60"/>
        <v>Excelente</v>
      </c>
      <c r="P941" s="6" t="s">
        <v>155</v>
      </c>
      <c r="Q941" s="6" t="str">
        <f t="shared" si="59"/>
        <v>41-65</v>
      </c>
      <c r="R941" s="6" t="s">
        <v>166</v>
      </c>
    </row>
    <row r="942" spans="1:18" x14ac:dyDescent="0.25">
      <c r="A942">
        <v>41202129</v>
      </c>
      <c r="B942" s="1">
        <v>45257.374353738429</v>
      </c>
      <c r="C942" s="1">
        <v>45257.374767734909</v>
      </c>
      <c r="D942" s="1" t="str">
        <f t="shared" si="57"/>
        <v>lunes</v>
      </c>
      <c r="E942" s="1" t="str">
        <f t="shared" si="58"/>
        <v>noviembre</v>
      </c>
      <c r="F942" t="s">
        <v>14</v>
      </c>
      <c r="G942" t="s">
        <v>17</v>
      </c>
      <c r="H942" t="s">
        <v>18</v>
      </c>
      <c r="I942">
        <v>9</v>
      </c>
      <c r="J942">
        <v>7</v>
      </c>
      <c r="K942">
        <v>10</v>
      </c>
      <c r="L942">
        <v>6</v>
      </c>
      <c r="M942">
        <v>9</v>
      </c>
      <c r="N942" t="str">
        <f t="shared" si="60"/>
        <v>Excelente</v>
      </c>
      <c r="P942" s="6" t="s">
        <v>155</v>
      </c>
      <c r="Q942" s="6" t="str">
        <f t="shared" si="59"/>
        <v>41-65</v>
      </c>
      <c r="R942" s="6" t="s">
        <v>166</v>
      </c>
    </row>
    <row r="943" spans="1:18" x14ac:dyDescent="0.25">
      <c r="A943">
        <v>41202131</v>
      </c>
      <c r="B943" s="1">
        <v>45257.374768125002</v>
      </c>
      <c r="C943" s="1">
        <v>45257.375060322083</v>
      </c>
      <c r="D943" s="1" t="str">
        <f t="shared" si="57"/>
        <v>lunes</v>
      </c>
      <c r="E943" s="1" t="str">
        <f t="shared" si="58"/>
        <v>noviembre</v>
      </c>
      <c r="F943" t="s">
        <v>14</v>
      </c>
      <c r="G943" t="s">
        <v>17</v>
      </c>
      <c r="H943" t="s">
        <v>18</v>
      </c>
      <c r="I943">
        <v>10</v>
      </c>
      <c r="J943">
        <v>10</v>
      </c>
      <c r="K943">
        <v>10</v>
      </c>
      <c r="L943">
        <v>10</v>
      </c>
      <c r="M943">
        <v>10</v>
      </c>
      <c r="N943" t="str">
        <f t="shared" si="60"/>
        <v>Excelente</v>
      </c>
      <c r="P943" s="6" t="s">
        <v>155</v>
      </c>
      <c r="Q943" s="6" t="str">
        <f t="shared" si="59"/>
        <v>41-65</v>
      </c>
      <c r="R943" s="6" t="s">
        <v>160</v>
      </c>
    </row>
    <row r="944" spans="1:18" x14ac:dyDescent="0.25">
      <c r="A944">
        <v>41202132</v>
      </c>
      <c r="B944" s="1">
        <v>45257.375060810176</v>
      </c>
      <c r="C944" s="1">
        <v>45257.375364815452</v>
      </c>
      <c r="D944" s="1" t="str">
        <f t="shared" si="57"/>
        <v>lunes</v>
      </c>
      <c r="E944" s="1" t="str">
        <f t="shared" si="58"/>
        <v>noviembre</v>
      </c>
      <c r="F944" t="s">
        <v>14</v>
      </c>
      <c r="G944" t="s">
        <v>17</v>
      </c>
      <c r="H944" t="s">
        <v>18</v>
      </c>
      <c r="I944">
        <v>10</v>
      </c>
      <c r="J944">
        <v>10</v>
      </c>
      <c r="K944">
        <v>10</v>
      </c>
      <c r="L944">
        <v>10</v>
      </c>
      <c r="M944">
        <v>10</v>
      </c>
      <c r="N944" t="str">
        <f t="shared" si="60"/>
        <v>Excelente</v>
      </c>
      <c r="P944" s="6" t="s">
        <v>157</v>
      </c>
      <c r="Q944" s="6" t="str">
        <f t="shared" si="59"/>
        <v>26-40</v>
      </c>
      <c r="R944" s="6" t="s">
        <v>161</v>
      </c>
    </row>
    <row r="945" spans="1:18" x14ac:dyDescent="0.25">
      <c r="A945">
        <v>41202133</v>
      </c>
      <c r="B945" s="1">
        <v>45257.375365266213</v>
      </c>
      <c r="C945" s="1">
        <v>45257.375551657591</v>
      </c>
      <c r="D945" s="1" t="str">
        <f t="shared" si="57"/>
        <v>lunes</v>
      </c>
      <c r="E945" s="1" t="str">
        <f t="shared" si="58"/>
        <v>noviembre</v>
      </c>
      <c r="F945" t="s">
        <v>14</v>
      </c>
      <c r="G945" t="s">
        <v>17</v>
      </c>
      <c r="H945" t="s">
        <v>18</v>
      </c>
      <c r="I945">
        <v>10</v>
      </c>
      <c r="J945">
        <v>10</v>
      </c>
      <c r="K945">
        <v>10</v>
      </c>
      <c r="L945">
        <v>10</v>
      </c>
      <c r="M945">
        <v>10</v>
      </c>
      <c r="N945" t="str">
        <f t="shared" si="60"/>
        <v>Excelente</v>
      </c>
      <c r="P945" s="6" t="s">
        <v>157</v>
      </c>
      <c r="Q945" s="6" t="str">
        <f t="shared" si="59"/>
        <v>26-40</v>
      </c>
      <c r="R945" s="6" t="s">
        <v>166</v>
      </c>
    </row>
    <row r="946" spans="1:18" x14ac:dyDescent="0.25">
      <c r="A946">
        <v>41202134</v>
      </c>
      <c r="B946" s="1">
        <v>45257.375552048608</v>
      </c>
      <c r="C946" s="1">
        <v>45259.647992563252</v>
      </c>
      <c r="D946" s="1" t="str">
        <f t="shared" si="57"/>
        <v>lunes</v>
      </c>
      <c r="E946" s="1" t="str">
        <f t="shared" si="58"/>
        <v>noviembre</v>
      </c>
      <c r="F946" t="s">
        <v>14</v>
      </c>
      <c r="G946" t="s">
        <v>17</v>
      </c>
      <c r="H946" t="s">
        <v>18</v>
      </c>
      <c r="I946">
        <v>10</v>
      </c>
      <c r="J946">
        <v>10</v>
      </c>
      <c r="K946">
        <v>10</v>
      </c>
      <c r="L946">
        <v>10</v>
      </c>
      <c r="M946">
        <v>10</v>
      </c>
      <c r="N946" t="str">
        <f t="shared" si="60"/>
        <v>Excelente</v>
      </c>
      <c r="P946" s="6" t="s">
        <v>155</v>
      </c>
      <c r="Q946" s="6" t="str">
        <f t="shared" si="59"/>
        <v>41-65</v>
      </c>
      <c r="R946" s="6" t="s">
        <v>161</v>
      </c>
    </row>
    <row r="947" spans="1:18" x14ac:dyDescent="0.25">
      <c r="A947">
        <v>41218526</v>
      </c>
      <c r="B947" s="1">
        <v>45258.418150995371</v>
      </c>
      <c r="C947" s="1">
        <v>45258.418605292507</v>
      </c>
      <c r="D947" s="1" t="str">
        <f t="shared" si="57"/>
        <v>martes</v>
      </c>
      <c r="E947" s="1" t="str">
        <f t="shared" si="58"/>
        <v>noviembre</v>
      </c>
      <c r="F947" t="s">
        <v>14</v>
      </c>
      <c r="G947" t="s">
        <v>17</v>
      </c>
      <c r="H947" t="s">
        <v>19</v>
      </c>
      <c r="I947">
        <v>10</v>
      </c>
      <c r="J947">
        <v>10</v>
      </c>
      <c r="K947">
        <v>10</v>
      </c>
      <c r="L947">
        <v>10</v>
      </c>
      <c r="M947">
        <v>10</v>
      </c>
      <c r="N947" t="str">
        <f t="shared" si="60"/>
        <v>Excelente</v>
      </c>
      <c r="P947" s="6" t="s">
        <v>155</v>
      </c>
      <c r="Q947" s="6" t="str">
        <f t="shared" si="59"/>
        <v>41-65</v>
      </c>
      <c r="R947" s="6" t="s">
        <v>161</v>
      </c>
    </row>
    <row r="948" spans="1:18" x14ac:dyDescent="0.25">
      <c r="A948">
        <v>41218691</v>
      </c>
      <c r="B948" s="1">
        <v>45258.418605833343</v>
      </c>
      <c r="C948" s="1">
        <v>45258.419141657811</v>
      </c>
      <c r="D948" s="1" t="str">
        <f t="shared" si="57"/>
        <v>martes</v>
      </c>
      <c r="E948" s="1" t="str">
        <f t="shared" si="58"/>
        <v>noviembre</v>
      </c>
      <c r="F948" t="s">
        <v>14</v>
      </c>
      <c r="G948" t="s">
        <v>17</v>
      </c>
      <c r="H948" t="s">
        <v>19</v>
      </c>
      <c r="I948">
        <v>10</v>
      </c>
      <c r="J948">
        <v>7</v>
      </c>
      <c r="K948">
        <v>10</v>
      </c>
      <c r="L948">
        <v>9</v>
      </c>
      <c r="M948">
        <v>9</v>
      </c>
      <c r="N948" t="str">
        <f t="shared" si="60"/>
        <v>Excelente</v>
      </c>
      <c r="P948" s="6" t="s">
        <v>155</v>
      </c>
      <c r="Q948" s="6" t="str">
        <f t="shared" si="59"/>
        <v>41-65</v>
      </c>
      <c r="R948" s="6" t="s">
        <v>161</v>
      </c>
    </row>
    <row r="949" spans="1:18" x14ac:dyDescent="0.25">
      <c r="A949">
        <v>41218883</v>
      </c>
      <c r="B949" s="1">
        <v>45258.419142164363</v>
      </c>
      <c r="C949" s="1">
        <v>45258.419698635327</v>
      </c>
      <c r="D949" s="1" t="str">
        <f t="shared" si="57"/>
        <v>martes</v>
      </c>
      <c r="E949" s="1" t="str">
        <f t="shared" si="58"/>
        <v>noviembre</v>
      </c>
      <c r="F949" t="s">
        <v>14</v>
      </c>
      <c r="G949" t="s">
        <v>17</v>
      </c>
      <c r="H949" t="s">
        <v>19</v>
      </c>
      <c r="I949">
        <v>10</v>
      </c>
      <c r="J949">
        <v>10</v>
      </c>
      <c r="K949">
        <v>10</v>
      </c>
      <c r="L949">
        <v>10</v>
      </c>
      <c r="M949">
        <v>10</v>
      </c>
      <c r="N949" t="str">
        <f t="shared" si="60"/>
        <v>Excelente</v>
      </c>
      <c r="O949" t="s">
        <v>116</v>
      </c>
      <c r="P949" s="6" t="s">
        <v>155</v>
      </c>
      <c r="Q949" s="6" t="str">
        <f t="shared" si="59"/>
        <v>41-65</v>
      </c>
      <c r="R949" s="6" t="s">
        <v>160</v>
      </c>
    </row>
    <row r="950" spans="1:18" x14ac:dyDescent="0.25">
      <c r="A950">
        <v>41219088</v>
      </c>
      <c r="B950" s="1">
        <v>45258.419699155093</v>
      </c>
      <c r="C950" s="1">
        <v>45258.420059187723</v>
      </c>
      <c r="D950" s="1" t="str">
        <f t="shared" si="57"/>
        <v>martes</v>
      </c>
      <c r="E950" s="1" t="str">
        <f t="shared" si="58"/>
        <v>noviembre</v>
      </c>
      <c r="F950" t="s">
        <v>14</v>
      </c>
      <c r="G950" t="s">
        <v>17</v>
      </c>
      <c r="H950" t="s">
        <v>19</v>
      </c>
      <c r="I950">
        <v>9</v>
      </c>
      <c r="J950">
        <v>9</v>
      </c>
      <c r="K950">
        <v>9</v>
      </c>
      <c r="L950">
        <v>9</v>
      </c>
      <c r="M950">
        <v>10</v>
      </c>
      <c r="N950" t="str">
        <f t="shared" si="60"/>
        <v>Excelente</v>
      </c>
      <c r="P950" s="6" t="s">
        <v>155</v>
      </c>
      <c r="Q950" s="6" t="str">
        <f t="shared" si="59"/>
        <v>41-65</v>
      </c>
      <c r="R950" s="6" t="s">
        <v>160</v>
      </c>
    </row>
    <row r="951" spans="1:18" x14ac:dyDescent="0.25">
      <c r="A951">
        <v>41219221</v>
      </c>
      <c r="B951" s="1">
        <v>45258.420059710646</v>
      </c>
      <c r="C951" s="1">
        <v>45258.420431069557</v>
      </c>
      <c r="D951" s="1" t="str">
        <f t="shared" si="57"/>
        <v>martes</v>
      </c>
      <c r="E951" s="1" t="str">
        <f t="shared" si="58"/>
        <v>noviembre</v>
      </c>
      <c r="F951" t="s">
        <v>14</v>
      </c>
      <c r="G951" t="s">
        <v>17</v>
      </c>
      <c r="H951" t="s">
        <v>19</v>
      </c>
      <c r="I951">
        <v>10</v>
      </c>
      <c r="J951">
        <v>10</v>
      </c>
      <c r="K951">
        <v>10</v>
      </c>
      <c r="L951">
        <v>10</v>
      </c>
      <c r="M951">
        <v>10</v>
      </c>
      <c r="N951" t="str">
        <f t="shared" si="60"/>
        <v>Excelente</v>
      </c>
      <c r="P951" s="6" t="s">
        <v>158</v>
      </c>
      <c r="Q951" s="6" t="str">
        <f t="shared" si="59"/>
        <v>66-90</v>
      </c>
      <c r="R951" s="6" t="s">
        <v>161</v>
      </c>
    </row>
    <row r="952" spans="1:18" x14ac:dyDescent="0.25">
      <c r="A952">
        <v>41219355</v>
      </c>
      <c r="B952" s="1">
        <v>45258.420431631937</v>
      </c>
      <c r="C952" s="1">
        <v>45258.42090773044</v>
      </c>
      <c r="D952" s="1" t="str">
        <f t="shared" si="57"/>
        <v>martes</v>
      </c>
      <c r="E952" s="1" t="str">
        <f t="shared" si="58"/>
        <v>noviembre</v>
      </c>
      <c r="F952" t="s">
        <v>14</v>
      </c>
      <c r="G952" t="s">
        <v>17</v>
      </c>
      <c r="H952" t="s">
        <v>19</v>
      </c>
      <c r="I952">
        <v>10</v>
      </c>
      <c r="J952">
        <v>10</v>
      </c>
      <c r="K952">
        <v>9</v>
      </c>
      <c r="L952">
        <v>10</v>
      </c>
      <c r="M952">
        <v>10</v>
      </c>
      <c r="N952" t="str">
        <f t="shared" si="60"/>
        <v>Excelente</v>
      </c>
      <c r="P952" s="6" t="s">
        <v>155</v>
      </c>
      <c r="Q952" s="6" t="str">
        <f t="shared" si="59"/>
        <v>41-65</v>
      </c>
      <c r="R952" s="6" t="s">
        <v>160</v>
      </c>
    </row>
    <row r="953" spans="1:18" x14ac:dyDescent="0.25">
      <c r="A953">
        <v>41219529</v>
      </c>
      <c r="B953" s="1">
        <v>45258.42090824074</v>
      </c>
      <c r="C953" s="1">
        <v>45258.42122822957</v>
      </c>
      <c r="D953" s="1" t="str">
        <f t="shared" si="57"/>
        <v>martes</v>
      </c>
      <c r="E953" s="1" t="str">
        <f t="shared" si="58"/>
        <v>noviembre</v>
      </c>
      <c r="F953" t="s">
        <v>14</v>
      </c>
      <c r="G953" t="s">
        <v>17</v>
      </c>
      <c r="H953" t="s">
        <v>19</v>
      </c>
      <c r="I953">
        <v>10</v>
      </c>
      <c r="J953">
        <v>10</v>
      </c>
      <c r="K953">
        <v>10</v>
      </c>
      <c r="L953">
        <v>10</v>
      </c>
      <c r="M953">
        <v>10</v>
      </c>
      <c r="N953" t="str">
        <f t="shared" si="60"/>
        <v>Excelente</v>
      </c>
      <c r="P953" s="6" t="s">
        <v>158</v>
      </c>
      <c r="Q953" s="6" t="str">
        <f t="shared" si="59"/>
        <v>66-90</v>
      </c>
      <c r="R953" s="6" t="s">
        <v>161</v>
      </c>
    </row>
    <row r="954" spans="1:18" x14ac:dyDescent="0.25">
      <c r="A954">
        <v>41219647</v>
      </c>
      <c r="B954" s="1">
        <v>45258.42122877315</v>
      </c>
      <c r="C954" s="1">
        <v>45258.445919736681</v>
      </c>
      <c r="D954" s="1" t="str">
        <f t="shared" si="57"/>
        <v>martes</v>
      </c>
      <c r="E954" s="1" t="str">
        <f t="shared" si="58"/>
        <v>noviembre</v>
      </c>
      <c r="F954" t="s">
        <v>14</v>
      </c>
      <c r="G954" t="s">
        <v>17</v>
      </c>
      <c r="H954" t="s">
        <v>19</v>
      </c>
      <c r="I954">
        <v>4</v>
      </c>
      <c r="J954">
        <v>8</v>
      </c>
      <c r="K954">
        <v>8</v>
      </c>
      <c r="L954">
        <v>8</v>
      </c>
      <c r="M954">
        <v>8</v>
      </c>
      <c r="N954" t="str">
        <f t="shared" si="60"/>
        <v>Bien</v>
      </c>
      <c r="O954" t="s">
        <v>117</v>
      </c>
      <c r="P954" s="6" t="s">
        <v>155</v>
      </c>
      <c r="Q954" s="6" t="str">
        <f t="shared" si="59"/>
        <v>41-65</v>
      </c>
      <c r="R954" s="6" t="s">
        <v>161</v>
      </c>
    </row>
    <row r="955" spans="1:18" x14ac:dyDescent="0.25">
      <c r="A955">
        <v>41220146</v>
      </c>
      <c r="B955" s="1">
        <v>45258.445920219907</v>
      </c>
      <c r="C955" s="1">
        <v>45258.471665025761</v>
      </c>
      <c r="D955" s="1" t="str">
        <f t="shared" si="57"/>
        <v>martes</v>
      </c>
      <c r="E955" s="1" t="str">
        <f t="shared" si="58"/>
        <v>noviembre</v>
      </c>
      <c r="F955" t="s">
        <v>14</v>
      </c>
      <c r="G955" t="s">
        <v>17</v>
      </c>
      <c r="H955" t="s">
        <v>19</v>
      </c>
      <c r="I955">
        <v>10</v>
      </c>
      <c r="J955">
        <v>10</v>
      </c>
      <c r="K955">
        <v>10</v>
      </c>
      <c r="L955">
        <v>10</v>
      </c>
      <c r="M955">
        <v>10</v>
      </c>
      <c r="N955" t="str">
        <f t="shared" si="60"/>
        <v>Excelente</v>
      </c>
      <c r="O955" t="s">
        <v>118</v>
      </c>
      <c r="P955" s="6" t="s">
        <v>155</v>
      </c>
      <c r="Q955" s="6" t="str">
        <f t="shared" si="59"/>
        <v>41-65</v>
      </c>
      <c r="R955" s="6" t="s">
        <v>160</v>
      </c>
    </row>
    <row r="956" spans="1:18" x14ac:dyDescent="0.25">
      <c r="A956">
        <v>41221049</v>
      </c>
      <c r="B956" s="1">
        <v>45258.471665520832</v>
      </c>
      <c r="C956" s="1">
        <v>45259.608612393007</v>
      </c>
      <c r="D956" s="1" t="str">
        <f t="shared" si="57"/>
        <v>martes</v>
      </c>
      <c r="E956" s="1" t="str">
        <f t="shared" si="58"/>
        <v>noviembre</v>
      </c>
      <c r="F956" t="s">
        <v>14</v>
      </c>
      <c r="G956" t="s">
        <v>17</v>
      </c>
      <c r="H956" t="s">
        <v>19</v>
      </c>
      <c r="I956">
        <v>10</v>
      </c>
      <c r="J956">
        <v>10</v>
      </c>
      <c r="K956">
        <v>10</v>
      </c>
      <c r="L956">
        <v>10</v>
      </c>
      <c r="M956">
        <v>10</v>
      </c>
      <c r="N956" t="str">
        <f t="shared" si="60"/>
        <v>Excelente</v>
      </c>
      <c r="O956" t="s">
        <v>119</v>
      </c>
      <c r="P956" s="6" t="s">
        <v>155</v>
      </c>
      <c r="Q956" s="6" t="str">
        <f t="shared" si="59"/>
        <v>41-65</v>
      </c>
      <c r="R956" s="6" t="s">
        <v>160</v>
      </c>
    </row>
    <row r="957" spans="1:18" x14ac:dyDescent="0.25">
      <c r="A957">
        <v>41232189</v>
      </c>
      <c r="B957" s="1">
        <v>45258.763597962963</v>
      </c>
      <c r="C957" s="1">
        <v>45258.765173751999</v>
      </c>
      <c r="D957" s="1" t="str">
        <f t="shared" si="57"/>
        <v>martes</v>
      </c>
      <c r="E957" s="1" t="str">
        <f t="shared" si="58"/>
        <v>noviembre</v>
      </c>
      <c r="F957" t="s">
        <v>14</v>
      </c>
      <c r="G957" t="s">
        <v>16</v>
      </c>
      <c r="H957" t="s">
        <v>18</v>
      </c>
      <c r="I957">
        <v>10</v>
      </c>
      <c r="J957">
        <v>10</v>
      </c>
      <c r="K957">
        <v>10</v>
      </c>
      <c r="L957">
        <v>8</v>
      </c>
      <c r="M957">
        <v>9</v>
      </c>
      <c r="N957" t="str">
        <f t="shared" si="60"/>
        <v>Excelente</v>
      </c>
      <c r="O957" t="s">
        <v>120</v>
      </c>
      <c r="P957" s="6" t="s">
        <v>157</v>
      </c>
      <c r="Q957" s="6" t="str">
        <f t="shared" si="59"/>
        <v>26-40</v>
      </c>
      <c r="R957" s="6" t="s">
        <v>160</v>
      </c>
    </row>
    <row r="958" spans="1:18" x14ac:dyDescent="0.25">
      <c r="A958">
        <v>41241402</v>
      </c>
      <c r="B958" s="1">
        <v>45259.608612951393</v>
      </c>
      <c r="C958" s="1">
        <v>45259.60907132383</v>
      </c>
      <c r="D958" s="1" t="str">
        <f t="shared" si="57"/>
        <v>miércoles</v>
      </c>
      <c r="E958" s="1" t="str">
        <f t="shared" si="58"/>
        <v>noviembre</v>
      </c>
      <c r="F958" t="s">
        <v>14</v>
      </c>
      <c r="G958" t="s">
        <v>17</v>
      </c>
      <c r="H958" t="s">
        <v>19</v>
      </c>
      <c r="I958">
        <v>10</v>
      </c>
      <c r="J958">
        <v>10</v>
      </c>
      <c r="K958">
        <v>10</v>
      </c>
      <c r="L958">
        <v>10</v>
      </c>
      <c r="M958">
        <v>10</v>
      </c>
      <c r="N958" t="str">
        <f t="shared" si="60"/>
        <v>Excelente</v>
      </c>
      <c r="P958" s="6" t="s">
        <v>157</v>
      </c>
      <c r="Q958" s="6" t="str">
        <f t="shared" si="59"/>
        <v>26-40</v>
      </c>
      <c r="R958" s="6" t="s">
        <v>160</v>
      </c>
    </row>
    <row r="959" spans="1:18" x14ac:dyDescent="0.25">
      <c r="A959">
        <v>41241407</v>
      </c>
      <c r="B959" s="1">
        <v>45259.60907186343</v>
      </c>
      <c r="C959" s="1">
        <v>45259.610036365681</v>
      </c>
      <c r="D959" s="1" t="str">
        <f t="shared" si="57"/>
        <v>miércoles</v>
      </c>
      <c r="E959" s="1" t="str">
        <f t="shared" si="58"/>
        <v>noviembre</v>
      </c>
      <c r="F959" t="s">
        <v>14</v>
      </c>
      <c r="G959" t="s">
        <v>17</v>
      </c>
      <c r="H959" t="s">
        <v>19</v>
      </c>
      <c r="I959">
        <v>7</v>
      </c>
      <c r="J959">
        <v>5</v>
      </c>
      <c r="K959">
        <v>7</v>
      </c>
      <c r="L959">
        <v>8</v>
      </c>
      <c r="M959">
        <v>8</v>
      </c>
      <c r="N959" t="str">
        <f t="shared" si="60"/>
        <v>Bien</v>
      </c>
      <c r="O959" t="s">
        <v>121</v>
      </c>
      <c r="P959" s="6" t="s">
        <v>157</v>
      </c>
      <c r="Q959" s="6" t="str">
        <f t="shared" si="59"/>
        <v>26-40</v>
      </c>
      <c r="R959" s="6" t="s">
        <v>160</v>
      </c>
    </row>
    <row r="960" spans="1:18" x14ac:dyDescent="0.25">
      <c r="A960">
        <v>41241424</v>
      </c>
      <c r="B960" s="1">
        <v>45259.610036956023</v>
      </c>
      <c r="C960" s="1">
        <v>45260.418263789586</v>
      </c>
      <c r="D960" s="1" t="str">
        <f t="shared" si="57"/>
        <v>miércoles</v>
      </c>
      <c r="E960" s="1" t="str">
        <f t="shared" si="58"/>
        <v>noviembre</v>
      </c>
      <c r="F960" t="s">
        <v>14</v>
      </c>
      <c r="G960" t="s">
        <v>17</v>
      </c>
      <c r="H960" t="s">
        <v>19</v>
      </c>
      <c r="I960">
        <v>10</v>
      </c>
      <c r="J960">
        <v>9</v>
      </c>
      <c r="K960">
        <v>9</v>
      </c>
      <c r="L960">
        <v>9</v>
      </c>
      <c r="M960">
        <v>9</v>
      </c>
      <c r="N960" t="str">
        <f t="shared" si="60"/>
        <v>Excelente</v>
      </c>
      <c r="O960" t="s">
        <v>122</v>
      </c>
      <c r="P960" s="6" t="s">
        <v>155</v>
      </c>
      <c r="Q960" s="6" t="str">
        <f t="shared" si="59"/>
        <v>41-65</v>
      </c>
      <c r="R960" s="6" t="s">
        <v>160</v>
      </c>
    </row>
    <row r="961" spans="1:18" x14ac:dyDescent="0.25">
      <c r="A961">
        <v>41241908</v>
      </c>
      <c r="B961" s="1">
        <v>45259.647993553241</v>
      </c>
      <c r="C961" s="1">
        <v>45259.64852172073</v>
      </c>
      <c r="D961" s="1" t="str">
        <f t="shared" si="57"/>
        <v>miércoles</v>
      </c>
      <c r="E961" s="1" t="str">
        <f t="shared" si="58"/>
        <v>noviembre</v>
      </c>
      <c r="F961" t="s">
        <v>14</v>
      </c>
      <c r="G961" t="s">
        <v>17</v>
      </c>
      <c r="H961" t="s">
        <v>18</v>
      </c>
      <c r="I961">
        <v>10</v>
      </c>
      <c r="J961">
        <v>9</v>
      </c>
      <c r="K961">
        <v>10</v>
      </c>
      <c r="L961">
        <v>10</v>
      </c>
      <c r="M961">
        <v>9</v>
      </c>
      <c r="N961" t="str">
        <f t="shared" si="60"/>
        <v>Excelente</v>
      </c>
      <c r="P961" s="6" t="s">
        <v>158</v>
      </c>
      <c r="Q961" s="6" t="str">
        <f t="shared" si="59"/>
        <v>66-90</v>
      </c>
      <c r="R961" s="6" t="s">
        <v>161</v>
      </c>
    </row>
    <row r="962" spans="1:18" x14ac:dyDescent="0.25">
      <c r="A962">
        <v>41241922</v>
      </c>
      <c r="B962" s="1">
        <v>45259.648862847222</v>
      </c>
      <c r="C962" s="1">
        <v>45259.649095780107</v>
      </c>
      <c r="D962" s="1" t="str">
        <f t="shared" ref="D962:D1025" si="61">TEXT(B962, "dddd")</f>
        <v>miércoles</v>
      </c>
      <c r="E962" s="1" t="str">
        <f t="shared" ref="E962:E1025" si="62">TEXT(B962,"mmmm")</f>
        <v>noviembre</v>
      </c>
      <c r="F962" t="s">
        <v>14</v>
      </c>
      <c r="G962" t="s">
        <v>17</v>
      </c>
      <c r="H962" t="s">
        <v>18</v>
      </c>
      <c r="I962">
        <v>10</v>
      </c>
      <c r="J962">
        <v>10</v>
      </c>
      <c r="K962">
        <v>10</v>
      </c>
      <c r="L962">
        <v>10</v>
      </c>
      <c r="M962">
        <v>10</v>
      </c>
      <c r="N962" t="str">
        <f t="shared" si="60"/>
        <v>Excelente</v>
      </c>
      <c r="P962" s="6" t="s">
        <v>155</v>
      </c>
      <c r="Q962" s="6" t="str">
        <f t="shared" ref="Q962:Q1025" si="63">IF(P962="Menos de 18 años", "0-18", IF(P962="De 18 a 25 años", "19-25", IF(P962="De 26 a 40 años", "26-40", IF(P962="De 41 a 65 años", "41-65", IF(P962="De 66 o más años", "66-90", "Otro")))))</f>
        <v>41-65</v>
      </c>
      <c r="R962" s="6" t="s">
        <v>166</v>
      </c>
    </row>
    <row r="963" spans="1:18" x14ac:dyDescent="0.25">
      <c r="A963">
        <v>41241927</v>
      </c>
      <c r="B963" s="1">
        <v>45259.649096273148</v>
      </c>
      <c r="C963" s="1">
        <v>45259.649354924382</v>
      </c>
      <c r="D963" s="1" t="str">
        <f t="shared" si="61"/>
        <v>miércoles</v>
      </c>
      <c r="E963" s="1" t="str">
        <f t="shared" si="62"/>
        <v>noviembre</v>
      </c>
      <c r="F963" t="s">
        <v>14</v>
      </c>
      <c r="G963" t="s">
        <v>17</v>
      </c>
      <c r="H963" t="s">
        <v>18</v>
      </c>
      <c r="I963">
        <v>10</v>
      </c>
      <c r="J963">
        <v>10</v>
      </c>
      <c r="K963">
        <v>10</v>
      </c>
      <c r="L963">
        <v>10</v>
      </c>
      <c r="M963">
        <v>10</v>
      </c>
      <c r="N963" t="str">
        <f t="shared" si="60"/>
        <v>Excelente</v>
      </c>
      <c r="P963" s="6" t="s">
        <v>157</v>
      </c>
      <c r="Q963" s="6" t="str">
        <f t="shared" si="63"/>
        <v>26-40</v>
      </c>
      <c r="R963" s="6" t="s">
        <v>161</v>
      </c>
    </row>
    <row r="964" spans="1:18" x14ac:dyDescent="0.25">
      <c r="A964">
        <v>41241942</v>
      </c>
      <c r="B964" s="1">
        <v>45259.649684328702</v>
      </c>
      <c r="C964" s="1">
        <v>45259.64992863973</v>
      </c>
      <c r="D964" s="1" t="str">
        <f t="shared" si="61"/>
        <v>miércoles</v>
      </c>
      <c r="E964" s="1" t="str">
        <f t="shared" si="62"/>
        <v>noviembre</v>
      </c>
      <c r="F964" t="s">
        <v>14</v>
      </c>
      <c r="G964" t="s">
        <v>17</v>
      </c>
      <c r="H964" t="s">
        <v>18</v>
      </c>
      <c r="I964">
        <v>10</v>
      </c>
      <c r="J964">
        <v>10</v>
      </c>
      <c r="K964">
        <v>10</v>
      </c>
      <c r="L964">
        <v>10</v>
      </c>
      <c r="M964">
        <v>10</v>
      </c>
      <c r="N964" t="str">
        <f t="shared" si="60"/>
        <v>Excelente</v>
      </c>
      <c r="P964" s="6" t="s">
        <v>158</v>
      </c>
      <c r="Q964" s="6" t="str">
        <f t="shared" si="63"/>
        <v>66-90</v>
      </c>
      <c r="R964" s="6" t="s">
        <v>160</v>
      </c>
    </row>
    <row r="965" spans="1:18" x14ac:dyDescent="0.25">
      <c r="A965">
        <v>41241947</v>
      </c>
      <c r="B965" s="1">
        <v>45259.649929097221</v>
      </c>
      <c r="C965" s="1">
        <v>45259.650252673076</v>
      </c>
      <c r="D965" s="1" t="str">
        <f t="shared" si="61"/>
        <v>miércoles</v>
      </c>
      <c r="E965" s="1" t="str">
        <f t="shared" si="62"/>
        <v>noviembre</v>
      </c>
      <c r="F965" t="s">
        <v>14</v>
      </c>
      <c r="G965" t="s">
        <v>17</v>
      </c>
      <c r="H965" t="s">
        <v>18</v>
      </c>
      <c r="I965">
        <v>8</v>
      </c>
      <c r="J965">
        <v>9</v>
      </c>
      <c r="K965">
        <v>9</v>
      </c>
      <c r="L965">
        <v>9</v>
      </c>
      <c r="M965">
        <v>10</v>
      </c>
      <c r="N965" t="str">
        <f t="shared" si="60"/>
        <v>Excelente</v>
      </c>
      <c r="P965" s="6" t="s">
        <v>155</v>
      </c>
      <c r="Q965" s="6" t="str">
        <f t="shared" si="63"/>
        <v>41-65</v>
      </c>
      <c r="R965" s="6" t="s">
        <v>160</v>
      </c>
    </row>
    <row r="966" spans="1:18" x14ac:dyDescent="0.25">
      <c r="A966">
        <v>41241956</v>
      </c>
      <c r="B966" s="1">
        <v>45259.650514189823</v>
      </c>
      <c r="C966" s="1">
        <v>45259.650762806421</v>
      </c>
      <c r="D966" s="1" t="str">
        <f t="shared" si="61"/>
        <v>miércoles</v>
      </c>
      <c r="E966" s="1" t="str">
        <f t="shared" si="62"/>
        <v>noviembre</v>
      </c>
      <c r="F966" t="s">
        <v>14</v>
      </c>
      <c r="G966" t="s">
        <v>17</v>
      </c>
      <c r="H966" t="s">
        <v>18</v>
      </c>
      <c r="I966">
        <v>10</v>
      </c>
      <c r="J966">
        <v>10</v>
      </c>
      <c r="K966">
        <v>10</v>
      </c>
      <c r="L966">
        <v>10</v>
      </c>
      <c r="M966">
        <v>10</v>
      </c>
      <c r="N966" t="str">
        <f t="shared" ref="N966:N1027" si="64">IF(M966&lt;=2, "Muy poco", IF(M966&lt;=4, "Poco", IF(M966&lt;=6, "Regular",IF(M966&lt;=8, "Bien", "Excelente"))))</f>
        <v>Excelente</v>
      </c>
      <c r="P966" s="6" t="s">
        <v>158</v>
      </c>
      <c r="Q966" s="6" t="str">
        <f t="shared" si="63"/>
        <v>66-90</v>
      </c>
      <c r="R966" s="6" t="s">
        <v>160</v>
      </c>
    </row>
    <row r="967" spans="1:18" x14ac:dyDescent="0.25">
      <c r="A967">
        <v>41241968</v>
      </c>
      <c r="B967" s="1">
        <v>45259.65097988426</v>
      </c>
      <c r="C967" s="1">
        <v>45259.651198093663</v>
      </c>
      <c r="D967" s="1" t="str">
        <f t="shared" si="61"/>
        <v>miércoles</v>
      </c>
      <c r="E967" s="1" t="str">
        <f t="shared" si="62"/>
        <v>noviembre</v>
      </c>
      <c r="F967" t="s">
        <v>14</v>
      </c>
      <c r="G967" t="s">
        <v>17</v>
      </c>
      <c r="H967" t="s">
        <v>18</v>
      </c>
      <c r="I967">
        <v>9</v>
      </c>
      <c r="J967">
        <v>10</v>
      </c>
      <c r="K967">
        <v>10</v>
      </c>
      <c r="L967">
        <v>10</v>
      </c>
      <c r="M967">
        <v>10</v>
      </c>
      <c r="N967" t="str">
        <f t="shared" si="64"/>
        <v>Excelente</v>
      </c>
      <c r="P967" s="6" t="s">
        <v>157</v>
      </c>
      <c r="Q967" s="6" t="str">
        <f t="shared" si="63"/>
        <v>26-40</v>
      </c>
      <c r="R967" s="6" t="s">
        <v>160</v>
      </c>
    </row>
    <row r="968" spans="1:18" x14ac:dyDescent="0.25">
      <c r="A968">
        <v>41241983</v>
      </c>
      <c r="B968" s="1">
        <v>45259.651494791673</v>
      </c>
      <c r="C968" s="1">
        <v>45259.651763612499</v>
      </c>
      <c r="D968" s="1" t="str">
        <f t="shared" si="61"/>
        <v>miércoles</v>
      </c>
      <c r="E968" s="1" t="str">
        <f t="shared" si="62"/>
        <v>noviembre</v>
      </c>
      <c r="F968" t="s">
        <v>14</v>
      </c>
      <c r="G968" t="s">
        <v>17</v>
      </c>
      <c r="H968" t="s">
        <v>18</v>
      </c>
      <c r="I968">
        <v>9</v>
      </c>
      <c r="J968">
        <v>9</v>
      </c>
      <c r="K968">
        <v>10</v>
      </c>
      <c r="L968">
        <v>8</v>
      </c>
      <c r="M968">
        <v>9</v>
      </c>
      <c r="N968" t="str">
        <f t="shared" si="64"/>
        <v>Excelente</v>
      </c>
      <c r="P968" s="6" t="s">
        <v>158</v>
      </c>
      <c r="Q968" s="6" t="str">
        <f t="shared" si="63"/>
        <v>66-90</v>
      </c>
      <c r="R968" s="6" t="s">
        <v>161</v>
      </c>
    </row>
    <row r="969" spans="1:18" x14ac:dyDescent="0.25">
      <c r="A969">
        <v>41241999</v>
      </c>
      <c r="B969" s="1">
        <v>45259.652311111109</v>
      </c>
      <c r="C969" s="1">
        <v>45259.652589144869</v>
      </c>
      <c r="D969" s="1" t="str">
        <f t="shared" si="61"/>
        <v>miércoles</v>
      </c>
      <c r="E969" s="1" t="str">
        <f t="shared" si="62"/>
        <v>noviembre</v>
      </c>
      <c r="F969" t="s">
        <v>14</v>
      </c>
      <c r="G969" t="s">
        <v>17</v>
      </c>
      <c r="H969" t="s">
        <v>18</v>
      </c>
      <c r="I969">
        <v>10</v>
      </c>
      <c r="J969">
        <v>10</v>
      </c>
      <c r="K969">
        <v>10</v>
      </c>
      <c r="L969">
        <v>10</v>
      </c>
      <c r="M969">
        <v>10</v>
      </c>
      <c r="N969" t="str">
        <f t="shared" si="64"/>
        <v>Excelente</v>
      </c>
      <c r="P969" s="6" t="s">
        <v>155</v>
      </c>
      <c r="Q969" s="6" t="str">
        <f t="shared" si="63"/>
        <v>41-65</v>
      </c>
      <c r="R969" s="6" t="s">
        <v>166</v>
      </c>
    </row>
    <row r="970" spans="1:18" x14ac:dyDescent="0.25">
      <c r="A970">
        <v>41242007</v>
      </c>
      <c r="B970" s="1">
        <v>45259.652589618046</v>
      </c>
      <c r="C970" s="1">
        <v>45259.652888453209</v>
      </c>
      <c r="D970" s="1" t="str">
        <f t="shared" si="61"/>
        <v>miércoles</v>
      </c>
      <c r="E970" s="1" t="str">
        <f t="shared" si="62"/>
        <v>noviembre</v>
      </c>
      <c r="F970" t="s">
        <v>14</v>
      </c>
      <c r="G970" t="s">
        <v>17</v>
      </c>
      <c r="H970" t="s">
        <v>18</v>
      </c>
      <c r="I970">
        <v>10</v>
      </c>
      <c r="J970">
        <v>10</v>
      </c>
      <c r="K970">
        <v>10</v>
      </c>
      <c r="L970">
        <v>10</v>
      </c>
      <c r="M970">
        <v>10</v>
      </c>
      <c r="N970" t="str">
        <f t="shared" si="64"/>
        <v>Excelente</v>
      </c>
      <c r="P970" s="6" t="s">
        <v>158</v>
      </c>
      <c r="Q970" s="6" t="str">
        <f t="shared" si="63"/>
        <v>66-90</v>
      </c>
      <c r="R970" s="6" t="s">
        <v>160</v>
      </c>
    </row>
    <row r="971" spans="1:18" x14ac:dyDescent="0.25">
      <c r="A971">
        <v>41242015</v>
      </c>
      <c r="B971" s="1">
        <v>45259.652888923607</v>
      </c>
      <c r="C971" s="1">
        <v>45259.653160523347</v>
      </c>
      <c r="D971" s="1" t="str">
        <f t="shared" si="61"/>
        <v>miércoles</v>
      </c>
      <c r="E971" s="1" t="str">
        <f t="shared" si="62"/>
        <v>noviembre</v>
      </c>
      <c r="F971" t="s">
        <v>14</v>
      </c>
      <c r="G971" t="s">
        <v>17</v>
      </c>
      <c r="H971" t="s">
        <v>18</v>
      </c>
      <c r="I971">
        <v>9</v>
      </c>
      <c r="J971">
        <v>10</v>
      </c>
      <c r="K971">
        <v>10</v>
      </c>
      <c r="L971">
        <v>10</v>
      </c>
      <c r="M971">
        <v>10</v>
      </c>
      <c r="N971" t="str">
        <f t="shared" si="64"/>
        <v>Excelente</v>
      </c>
      <c r="P971" s="6" t="s">
        <v>157</v>
      </c>
      <c r="Q971" s="6" t="str">
        <f t="shared" si="63"/>
        <v>26-40</v>
      </c>
      <c r="R971" s="6" t="s">
        <v>166</v>
      </c>
    </row>
    <row r="972" spans="1:18" x14ac:dyDescent="0.25">
      <c r="A972">
        <v>41242029</v>
      </c>
      <c r="B972" s="1">
        <v>45259.653555393517</v>
      </c>
      <c r="C972" s="1">
        <v>45259.653942403464</v>
      </c>
      <c r="D972" s="1" t="str">
        <f t="shared" si="61"/>
        <v>miércoles</v>
      </c>
      <c r="E972" s="1" t="str">
        <f t="shared" si="62"/>
        <v>noviembre</v>
      </c>
      <c r="F972" t="s">
        <v>14</v>
      </c>
      <c r="G972" t="s">
        <v>17</v>
      </c>
      <c r="H972" t="s">
        <v>18</v>
      </c>
      <c r="I972">
        <v>9</v>
      </c>
      <c r="J972">
        <v>7</v>
      </c>
      <c r="K972">
        <v>10</v>
      </c>
      <c r="L972">
        <v>9</v>
      </c>
      <c r="M972">
        <v>9</v>
      </c>
      <c r="N972" t="str">
        <f t="shared" si="64"/>
        <v>Excelente</v>
      </c>
      <c r="P972" s="6" t="s">
        <v>157</v>
      </c>
      <c r="Q972" s="6" t="str">
        <f t="shared" si="63"/>
        <v>26-40</v>
      </c>
      <c r="R972" s="6" t="s">
        <v>161</v>
      </c>
    </row>
    <row r="973" spans="1:18" x14ac:dyDescent="0.25">
      <c r="A973">
        <v>41242040</v>
      </c>
      <c r="B973" s="1">
        <v>45259.653942858793</v>
      </c>
      <c r="C973" s="1">
        <v>45261.352795145911</v>
      </c>
      <c r="D973" s="1" t="str">
        <f t="shared" si="61"/>
        <v>miércoles</v>
      </c>
      <c r="E973" s="1" t="str">
        <f t="shared" si="62"/>
        <v>noviembre</v>
      </c>
      <c r="F973" t="s">
        <v>14</v>
      </c>
      <c r="G973" t="s">
        <v>17</v>
      </c>
      <c r="H973" t="s">
        <v>18</v>
      </c>
      <c r="I973">
        <v>10</v>
      </c>
      <c r="J973">
        <v>10</v>
      </c>
      <c r="K973">
        <v>10</v>
      </c>
      <c r="L973">
        <v>10</v>
      </c>
      <c r="M973">
        <v>10</v>
      </c>
      <c r="N973" t="str">
        <f t="shared" si="64"/>
        <v>Excelente</v>
      </c>
      <c r="P973" s="6" t="s">
        <v>155</v>
      </c>
      <c r="Q973" s="6" t="str">
        <f t="shared" si="63"/>
        <v>41-65</v>
      </c>
      <c r="R973" s="6" t="s">
        <v>161</v>
      </c>
    </row>
    <row r="974" spans="1:18" x14ac:dyDescent="0.25">
      <c r="A974">
        <v>41251035</v>
      </c>
      <c r="B974" s="1">
        <v>45260.418264259257</v>
      </c>
      <c r="C974" s="1">
        <v>45260.418637850133</v>
      </c>
      <c r="D974" s="1" t="str">
        <f t="shared" si="61"/>
        <v>jueves</v>
      </c>
      <c r="E974" s="1" t="str">
        <f t="shared" si="62"/>
        <v>noviembre</v>
      </c>
      <c r="F974" t="s">
        <v>14</v>
      </c>
      <c r="G974" t="s">
        <v>17</v>
      </c>
      <c r="H974" t="s">
        <v>19</v>
      </c>
      <c r="I974">
        <v>10</v>
      </c>
      <c r="J974">
        <v>10</v>
      </c>
      <c r="K974">
        <v>10</v>
      </c>
      <c r="L974">
        <v>10</v>
      </c>
      <c r="M974">
        <v>10</v>
      </c>
      <c r="N974" t="str">
        <f t="shared" si="64"/>
        <v>Excelente</v>
      </c>
      <c r="P974" s="6" t="s">
        <v>155</v>
      </c>
      <c r="Q974" s="6" t="str">
        <f t="shared" si="63"/>
        <v>41-65</v>
      </c>
      <c r="R974" s="6" t="s">
        <v>160</v>
      </c>
    </row>
    <row r="975" spans="1:18" x14ac:dyDescent="0.25">
      <c r="A975">
        <v>41251040</v>
      </c>
      <c r="B975" s="1">
        <v>45260.418638263887</v>
      </c>
      <c r="C975" s="1">
        <v>45260.419145695043</v>
      </c>
      <c r="D975" s="1" t="str">
        <f t="shared" si="61"/>
        <v>jueves</v>
      </c>
      <c r="E975" s="1" t="str">
        <f t="shared" si="62"/>
        <v>noviembre</v>
      </c>
      <c r="F975" t="s">
        <v>14</v>
      </c>
      <c r="G975" t="s">
        <v>17</v>
      </c>
      <c r="H975" t="s">
        <v>19</v>
      </c>
      <c r="I975">
        <v>8</v>
      </c>
      <c r="J975">
        <v>7</v>
      </c>
      <c r="K975">
        <v>9</v>
      </c>
      <c r="L975">
        <v>9</v>
      </c>
      <c r="M975">
        <v>9</v>
      </c>
      <c r="N975" t="str">
        <f t="shared" si="64"/>
        <v>Excelente</v>
      </c>
      <c r="P975" s="6" t="s">
        <v>155</v>
      </c>
      <c r="Q975" s="6" t="str">
        <f t="shared" si="63"/>
        <v>41-65</v>
      </c>
      <c r="R975" s="6" t="s">
        <v>161</v>
      </c>
    </row>
    <row r="976" spans="1:18" x14ac:dyDescent="0.25">
      <c r="A976">
        <v>41251048</v>
      </c>
      <c r="B976" s="1">
        <v>45260.419146099543</v>
      </c>
      <c r="C976" s="1">
        <v>45260.419673804623</v>
      </c>
      <c r="D976" s="1" t="str">
        <f t="shared" si="61"/>
        <v>jueves</v>
      </c>
      <c r="E976" s="1" t="str">
        <f t="shared" si="62"/>
        <v>noviembre</v>
      </c>
      <c r="F976" t="s">
        <v>14</v>
      </c>
      <c r="G976" t="s">
        <v>17</v>
      </c>
      <c r="H976" t="s">
        <v>19</v>
      </c>
      <c r="I976">
        <v>10</v>
      </c>
      <c r="J976">
        <v>10</v>
      </c>
      <c r="K976">
        <v>9</v>
      </c>
      <c r="L976">
        <v>10</v>
      </c>
      <c r="M976">
        <v>10</v>
      </c>
      <c r="N976" t="str">
        <f t="shared" si="64"/>
        <v>Excelente</v>
      </c>
      <c r="P976" s="6" t="s">
        <v>155</v>
      </c>
      <c r="Q976" s="6" t="str">
        <f t="shared" si="63"/>
        <v>41-65</v>
      </c>
      <c r="R976" s="6" t="s">
        <v>160</v>
      </c>
    </row>
    <row r="977" spans="1:18" x14ac:dyDescent="0.25">
      <c r="A977">
        <v>41251052</v>
      </c>
      <c r="B977" s="1">
        <v>45260.419674236109</v>
      </c>
      <c r="C977" s="1">
        <v>45260.420007039233</v>
      </c>
      <c r="D977" s="1" t="str">
        <f t="shared" si="61"/>
        <v>jueves</v>
      </c>
      <c r="E977" s="1" t="str">
        <f t="shared" si="62"/>
        <v>noviembre</v>
      </c>
      <c r="F977" t="s">
        <v>14</v>
      </c>
      <c r="G977" t="s">
        <v>17</v>
      </c>
      <c r="H977" t="s">
        <v>19</v>
      </c>
      <c r="I977">
        <v>10</v>
      </c>
      <c r="J977">
        <v>10</v>
      </c>
      <c r="K977">
        <v>10</v>
      </c>
      <c r="L977">
        <v>10</v>
      </c>
      <c r="M977">
        <v>10</v>
      </c>
      <c r="N977" t="str">
        <f t="shared" si="64"/>
        <v>Excelente</v>
      </c>
      <c r="P977" s="6" t="s">
        <v>157</v>
      </c>
      <c r="Q977" s="6" t="str">
        <f t="shared" si="63"/>
        <v>26-40</v>
      </c>
      <c r="R977" s="6" t="s">
        <v>161</v>
      </c>
    </row>
    <row r="978" spans="1:18" x14ac:dyDescent="0.25">
      <c r="A978">
        <v>41251057</v>
      </c>
      <c r="B978" s="1">
        <v>45260.420007476852</v>
      </c>
      <c r="C978" s="1">
        <v>45260.420415712768</v>
      </c>
      <c r="D978" s="1" t="str">
        <f t="shared" si="61"/>
        <v>jueves</v>
      </c>
      <c r="E978" s="1" t="str">
        <f t="shared" si="62"/>
        <v>noviembre</v>
      </c>
      <c r="F978" t="s">
        <v>14</v>
      </c>
      <c r="G978" t="s">
        <v>17</v>
      </c>
      <c r="H978" t="s">
        <v>19</v>
      </c>
      <c r="I978">
        <v>10</v>
      </c>
      <c r="J978">
        <v>8</v>
      </c>
      <c r="K978">
        <v>9</v>
      </c>
      <c r="L978">
        <v>9</v>
      </c>
      <c r="M978">
        <v>10</v>
      </c>
      <c r="N978" t="str">
        <f t="shared" si="64"/>
        <v>Excelente</v>
      </c>
      <c r="P978" s="6" t="s">
        <v>156</v>
      </c>
      <c r="Q978" s="6" t="str">
        <f t="shared" si="63"/>
        <v>19-25</v>
      </c>
      <c r="R978" s="6" t="s">
        <v>160</v>
      </c>
    </row>
    <row r="979" spans="1:18" x14ac:dyDescent="0.25">
      <c r="A979">
        <v>41251066</v>
      </c>
      <c r="B979" s="1">
        <v>45260.420416134257</v>
      </c>
      <c r="C979" s="1">
        <v>45260.420876858087</v>
      </c>
      <c r="D979" s="1" t="str">
        <f t="shared" si="61"/>
        <v>jueves</v>
      </c>
      <c r="E979" s="1" t="str">
        <f t="shared" si="62"/>
        <v>noviembre</v>
      </c>
      <c r="F979" t="s">
        <v>14</v>
      </c>
      <c r="G979" t="s">
        <v>17</v>
      </c>
      <c r="H979" t="s">
        <v>19</v>
      </c>
      <c r="I979">
        <v>10</v>
      </c>
      <c r="J979">
        <v>10</v>
      </c>
      <c r="K979">
        <v>10</v>
      </c>
      <c r="L979">
        <v>10</v>
      </c>
      <c r="M979">
        <v>10</v>
      </c>
      <c r="N979" t="str">
        <f t="shared" si="64"/>
        <v>Excelente</v>
      </c>
      <c r="P979" s="6" t="s">
        <v>156</v>
      </c>
      <c r="Q979" s="6" t="str">
        <f t="shared" si="63"/>
        <v>19-25</v>
      </c>
      <c r="R979" s="6" t="s">
        <v>161</v>
      </c>
    </row>
    <row r="980" spans="1:18" x14ac:dyDescent="0.25">
      <c r="A980">
        <v>41251074</v>
      </c>
      <c r="B980" s="1">
        <v>45260.420877280092</v>
      </c>
      <c r="C980" s="1">
        <v>45260.421325884337</v>
      </c>
      <c r="D980" s="1" t="str">
        <f t="shared" si="61"/>
        <v>jueves</v>
      </c>
      <c r="E980" s="1" t="str">
        <f t="shared" si="62"/>
        <v>noviembre</v>
      </c>
      <c r="F980" t="s">
        <v>14</v>
      </c>
      <c r="G980" t="s">
        <v>17</v>
      </c>
      <c r="H980" t="s">
        <v>19</v>
      </c>
      <c r="I980">
        <v>10</v>
      </c>
      <c r="J980">
        <v>10</v>
      </c>
      <c r="K980">
        <v>10</v>
      </c>
      <c r="L980">
        <v>10</v>
      </c>
      <c r="M980">
        <v>10</v>
      </c>
      <c r="N980" t="str">
        <f t="shared" si="64"/>
        <v>Excelente</v>
      </c>
      <c r="P980" s="6" t="s">
        <v>156</v>
      </c>
      <c r="Q980" s="6" t="str">
        <f t="shared" si="63"/>
        <v>19-25</v>
      </c>
      <c r="R980" s="6" t="s">
        <v>161</v>
      </c>
    </row>
    <row r="981" spans="1:18" x14ac:dyDescent="0.25">
      <c r="A981">
        <v>41251080</v>
      </c>
      <c r="B981" s="1">
        <v>45260.421326319447</v>
      </c>
      <c r="C981" s="1">
        <v>45260.421931731747</v>
      </c>
      <c r="D981" s="1" t="str">
        <f t="shared" si="61"/>
        <v>jueves</v>
      </c>
      <c r="E981" s="1" t="str">
        <f t="shared" si="62"/>
        <v>noviembre</v>
      </c>
      <c r="F981" t="s">
        <v>14</v>
      </c>
      <c r="G981" t="s">
        <v>17</v>
      </c>
      <c r="H981" t="s">
        <v>19</v>
      </c>
      <c r="I981">
        <v>10</v>
      </c>
      <c r="J981">
        <v>10</v>
      </c>
      <c r="K981">
        <v>10</v>
      </c>
      <c r="L981">
        <v>10</v>
      </c>
      <c r="M981">
        <v>10</v>
      </c>
      <c r="N981" t="str">
        <f t="shared" si="64"/>
        <v>Excelente</v>
      </c>
      <c r="O981" t="s">
        <v>123</v>
      </c>
      <c r="P981" s="6" t="s">
        <v>155</v>
      </c>
      <c r="Q981" s="6" t="str">
        <f t="shared" si="63"/>
        <v>41-65</v>
      </c>
      <c r="R981" s="6" t="s">
        <v>161</v>
      </c>
    </row>
    <row r="982" spans="1:18" x14ac:dyDescent="0.25">
      <c r="A982">
        <v>41251089</v>
      </c>
      <c r="B982" s="1">
        <v>45260.421932152778</v>
      </c>
      <c r="C982" s="1">
        <v>45260.422415212182</v>
      </c>
      <c r="D982" s="1" t="str">
        <f t="shared" si="61"/>
        <v>jueves</v>
      </c>
      <c r="E982" s="1" t="str">
        <f t="shared" si="62"/>
        <v>noviembre</v>
      </c>
      <c r="F982" t="s">
        <v>14</v>
      </c>
      <c r="G982" t="s">
        <v>17</v>
      </c>
      <c r="H982" t="s">
        <v>19</v>
      </c>
      <c r="I982">
        <v>8</v>
      </c>
      <c r="J982">
        <v>9</v>
      </c>
      <c r="K982">
        <v>9</v>
      </c>
      <c r="L982">
        <v>9</v>
      </c>
      <c r="M982">
        <v>9</v>
      </c>
      <c r="N982" t="str">
        <f t="shared" si="64"/>
        <v>Excelente</v>
      </c>
      <c r="P982" s="6" t="s">
        <v>155</v>
      </c>
      <c r="Q982" s="6" t="str">
        <f t="shared" si="63"/>
        <v>41-65</v>
      </c>
      <c r="R982" s="6" t="s">
        <v>160</v>
      </c>
    </row>
    <row r="983" spans="1:18" x14ac:dyDescent="0.25">
      <c r="A983">
        <v>41251097</v>
      </c>
      <c r="B983" s="1">
        <v>45260.42241564815</v>
      </c>
      <c r="C983" s="1">
        <v>45260.422822611181</v>
      </c>
      <c r="D983" s="1" t="str">
        <f t="shared" si="61"/>
        <v>jueves</v>
      </c>
      <c r="E983" s="1" t="str">
        <f t="shared" si="62"/>
        <v>noviembre</v>
      </c>
      <c r="F983" t="s">
        <v>14</v>
      </c>
      <c r="G983" t="s">
        <v>17</v>
      </c>
      <c r="H983" t="s">
        <v>19</v>
      </c>
      <c r="I983">
        <v>10</v>
      </c>
      <c r="J983">
        <v>8</v>
      </c>
      <c r="K983">
        <v>8</v>
      </c>
      <c r="L983">
        <v>10</v>
      </c>
      <c r="M983">
        <v>10</v>
      </c>
      <c r="N983" t="str">
        <f t="shared" si="64"/>
        <v>Excelente</v>
      </c>
      <c r="P983" s="6" t="s">
        <v>155</v>
      </c>
      <c r="Q983" s="6" t="str">
        <f t="shared" si="63"/>
        <v>41-65</v>
      </c>
      <c r="R983" s="6" t="s">
        <v>160</v>
      </c>
    </row>
    <row r="984" spans="1:18" x14ac:dyDescent="0.25">
      <c r="A984">
        <v>41251105</v>
      </c>
      <c r="B984" s="1">
        <v>45260.422823032408</v>
      </c>
      <c r="C984" s="1">
        <v>45260.423647827731</v>
      </c>
      <c r="D984" s="1" t="str">
        <f t="shared" si="61"/>
        <v>jueves</v>
      </c>
      <c r="E984" s="1" t="str">
        <f t="shared" si="62"/>
        <v>noviembre</v>
      </c>
      <c r="F984" t="s">
        <v>14</v>
      </c>
      <c r="G984" t="s">
        <v>17</v>
      </c>
      <c r="H984" t="s">
        <v>19</v>
      </c>
      <c r="I984">
        <v>8</v>
      </c>
      <c r="J984">
        <v>8</v>
      </c>
      <c r="K984">
        <v>7</v>
      </c>
      <c r="L984">
        <v>8</v>
      </c>
      <c r="M984">
        <v>8</v>
      </c>
      <c r="N984" t="str">
        <f t="shared" si="64"/>
        <v>Bien</v>
      </c>
      <c r="O984" t="s">
        <v>124</v>
      </c>
      <c r="P984" s="6" t="s">
        <v>157</v>
      </c>
      <c r="Q984" s="6" t="str">
        <f t="shared" si="63"/>
        <v>26-40</v>
      </c>
      <c r="R984" s="6" t="s">
        <v>160</v>
      </c>
    </row>
    <row r="985" spans="1:18" x14ac:dyDescent="0.25">
      <c r="A985">
        <v>41251117</v>
      </c>
      <c r="B985" s="1">
        <v>45260.423648275457</v>
      </c>
      <c r="C985" s="1">
        <v>45260.427938319051</v>
      </c>
      <c r="D985" s="1" t="str">
        <f t="shared" si="61"/>
        <v>jueves</v>
      </c>
      <c r="E985" s="1" t="str">
        <f t="shared" si="62"/>
        <v>noviembre</v>
      </c>
      <c r="F985" t="s">
        <v>14</v>
      </c>
      <c r="G985" t="s">
        <v>17</v>
      </c>
      <c r="H985" t="s">
        <v>19</v>
      </c>
      <c r="I985">
        <v>10</v>
      </c>
      <c r="J985">
        <v>10</v>
      </c>
      <c r="K985">
        <v>10</v>
      </c>
      <c r="L985">
        <v>10</v>
      </c>
      <c r="M985">
        <v>10</v>
      </c>
      <c r="N985" t="str">
        <f t="shared" si="64"/>
        <v>Excelente</v>
      </c>
      <c r="O985" t="s">
        <v>125</v>
      </c>
      <c r="P985" s="6" t="s">
        <v>155</v>
      </c>
      <c r="Q985" s="6" t="str">
        <f t="shared" si="63"/>
        <v>41-65</v>
      </c>
      <c r="R985" s="6" t="s">
        <v>160</v>
      </c>
    </row>
    <row r="986" spans="1:18" x14ac:dyDescent="0.25">
      <c r="A986">
        <v>41251152</v>
      </c>
      <c r="B986" s="1">
        <v>45260.427938749999</v>
      </c>
      <c r="C986" s="1">
        <v>45260.428267147043</v>
      </c>
      <c r="D986" s="1" t="str">
        <f t="shared" si="61"/>
        <v>jueves</v>
      </c>
      <c r="E986" s="1" t="str">
        <f t="shared" si="62"/>
        <v>noviembre</v>
      </c>
      <c r="F986" t="s">
        <v>14</v>
      </c>
      <c r="G986" t="s">
        <v>17</v>
      </c>
      <c r="H986" t="s">
        <v>19</v>
      </c>
      <c r="I986">
        <v>10</v>
      </c>
      <c r="J986">
        <v>10</v>
      </c>
      <c r="K986">
        <v>10</v>
      </c>
      <c r="L986">
        <v>10</v>
      </c>
      <c r="M986">
        <v>10</v>
      </c>
      <c r="N986" t="str">
        <f t="shared" si="64"/>
        <v>Excelente</v>
      </c>
      <c r="P986" s="6" t="s">
        <v>155</v>
      </c>
      <c r="Q986" s="6" t="str">
        <f t="shared" si="63"/>
        <v>41-65</v>
      </c>
      <c r="R986" s="6" t="s">
        <v>160</v>
      </c>
    </row>
    <row r="987" spans="1:18" x14ac:dyDescent="0.25">
      <c r="A987">
        <v>41251157</v>
      </c>
      <c r="B987" s="1">
        <v>45260.428267719908</v>
      </c>
      <c r="C987" s="1">
        <v>45260.428826222756</v>
      </c>
      <c r="D987" s="1" t="str">
        <f t="shared" si="61"/>
        <v>jueves</v>
      </c>
      <c r="E987" s="1" t="str">
        <f t="shared" si="62"/>
        <v>noviembre</v>
      </c>
      <c r="F987" t="s">
        <v>14</v>
      </c>
      <c r="G987" t="s">
        <v>17</v>
      </c>
      <c r="H987" t="s">
        <v>19</v>
      </c>
      <c r="I987">
        <v>10</v>
      </c>
      <c r="J987">
        <v>10</v>
      </c>
      <c r="K987">
        <v>10</v>
      </c>
      <c r="L987">
        <v>10</v>
      </c>
      <c r="M987">
        <v>10</v>
      </c>
      <c r="N987" t="str">
        <f t="shared" si="64"/>
        <v>Excelente</v>
      </c>
      <c r="O987" t="s">
        <v>126</v>
      </c>
      <c r="P987" s="6" t="s">
        <v>155</v>
      </c>
      <c r="Q987" s="6" t="str">
        <f t="shared" si="63"/>
        <v>41-65</v>
      </c>
      <c r="R987" s="6" t="s">
        <v>161</v>
      </c>
    </row>
    <row r="988" spans="1:18" x14ac:dyDescent="0.25">
      <c r="A988">
        <v>41251172</v>
      </c>
      <c r="B988" s="1">
        <v>45260.429185613422</v>
      </c>
      <c r="C988" s="1">
        <v>45260.429537872682</v>
      </c>
      <c r="D988" s="1" t="str">
        <f t="shared" si="61"/>
        <v>jueves</v>
      </c>
      <c r="E988" s="1" t="str">
        <f t="shared" si="62"/>
        <v>noviembre</v>
      </c>
      <c r="F988" t="s">
        <v>14</v>
      </c>
      <c r="G988" t="s">
        <v>17</v>
      </c>
      <c r="H988" t="s">
        <v>19</v>
      </c>
      <c r="I988">
        <v>7</v>
      </c>
      <c r="J988">
        <v>8</v>
      </c>
      <c r="K988">
        <v>8</v>
      </c>
      <c r="L988">
        <v>8</v>
      </c>
      <c r="M988">
        <v>8</v>
      </c>
      <c r="N988" t="str">
        <f t="shared" si="64"/>
        <v>Bien</v>
      </c>
      <c r="P988" s="6" t="s">
        <v>155</v>
      </c>
      <c r="Q988" s="6" t="str">
        <f t="shared" si="63"/>
        <v>41-65</v>
      </c>
      <c r="R988" s="6" t="s">
        <v>160</v>
      </c>
    </row>
    <row r="989" spans="1:18" x14ac:dyDescent="0.25">
      <c r="A989">
        <v>41251178</v>
      </c>
      <c r="B989" s="1">
        <v>45260.429538182871</v>
      </c>
      <c r="C989" s="1">
        <v>45260.430761576739</v>
      </c>
      <c r="D989" s="1" t="str">
        <f t="shared" si="61"/>
        <v>jueves</v>
      </c>
      <c r="E989" s="1" t="str">
        <f t="shared" si="62"/>
        <v>noviembre</v>
      </c>
      <c r="F989" t="s">
        <v>14</v>
      </c>
      <c r="G989" t="s">
        <v>17</v>
      </c>
      <c r="H989" t="s">
        <v>19</v>
      </c>
      <c r="I989">
        <v>10</v>
      </c>
      <c r="J989">
        <v>10</v>
      </c>
      <c r="K989">
        <v>10</v>
      </c>
      <c r="L989">
        <v>10</v>
      </c>
      <c r="M989">
        <v>10</v>
      </c>
      <c r="N989" t="str">
        <f t="shared" si="64"/>
        <v>Excelente</v>
      </c>
      <c r="O989" t="s">
        <v>127</v>
      </c>
      <c r="P989" s="6" t="s">
        <v>156</v>
      </c>
      <c r="Q989" s="6" t="str">
        <f t="shared" si="63"/>
        <v>19-25</v>
      </c>
      <c r="R989" s="6" t="s">
        <v>160</v>
      </c>
    </row>
    <row r="990" spans="1:18" x14ac:dyDescent="0.25">
      <c r="A990">
        <v>41251192</v>
      </c>
      <c r="B990" s="1">
        <v>45260.430761990741</v>
      </c>
      <c r="C990" s="1">
        <v>45260.431159047657</v>
      </c>
      <c r="D990" s="1" t="str">
        <f t="shared" si="61"/>
        <v>jueves</v>
      </c>
      <c r="E990" s="1" t="str">
        <f t="shared" si="62"/>
        <v>noviembre</v>
      </c>
      <c r="F990" t="s">
        <v>14</v>
      </c>
      <c r="G990" t="s">
        <v>17</v>
      </c>
      <c r="H990" t="s">
        <v>19</v>
      </c>
      <c r="I990">
        <v>9</v>
      </c>
      <c r="J990">
        <v>9</v>
      </c>
      <c r="K990">
        <v>10</v>
      </c>
      <c r="L990">
        <v>10</v>
      </c>
      <c r="M990">
        <v>10</v>
      </c>
      <c r="N990" t="str">
        <f t="shared" si="64"/>
        <v>Excelente</v>
      </c>
      <c r="P990" s="6" t="s">
        <v>155</v>
      </c>
      <c r="Q990" s="6" t="str">
        <f t="shared" si="63"/>
        <v>41-65</v>
      </c>
      <c r="R990" s="6" t="s">
        <v>160</v>
      </c>
    </row>
    <row r="991" spans="1:18" x14ac:dyDescent="0.25">
      <c r="A991">
        <v>41251198</v>
      </c>
      <c r="B991" s="1">
        <v>45260.431159479172</v>
      </c>
      <c r="C991" s="1">
        <v>45260.43154391642</v>
      </c>
      <c r="D991" s="1" t="str">
        <f t="shared" si="61"/>
        <v>jueves</v>
      </c>
      <c r="E991" s="1" t="str">
        <f t="shared" si="62"/>
        <v>noviembre</v>
      </c>
      <c r="F991" t="s">
        <v>14</v>
      </c>
      <c r="G991" t="s">
        <v>17</v>
      </c>
      <c r="H991" t="s">
        <v>19</v>
      </c>
      <c r="I991">
        <v>10</v>
      </c>
      <c r="J991">
        <v>10</v>
      </c>
      <c r="K991">
        <v>10</v>
      </c>
      <c r="L991">
        <v>10</v>
      </c>
      <c r="M991">
        <v>10</v>
      </c>
      <c r="N991" t="str">
        <f t="shared" si="64"/>
        <v>Excelente</v>
      </c>
      <c r="P991" s="6" t="s">
        <v>158</v>
      </c>
      <c r="Q991" s="6" t="str">
        <f t="shared" si="63"/>
        <v>66-90</v>
      </c>
      <c r="R991" s="6" t="s">
        <v>161</v>
      </c>
    </row>
    <row r="992" spans="1:18" x14ac:dyDescent="0.25">
      <c r="A992">
        <v>41251203</v>
      </c>
      <c r="B992" s="1">
        <v>45260.431544340281</v>
      </c>
      <c r="C992" s="1">
        <v>45260.431908995473</v>
      </c>
      <c r="D992" s="1" t="str">
        <f t="shared" si="61"/>
        <v>jueves</v>
      </c>
      <c r="E992" s="1" t="str">
        <f t="shared" si="62"/>
        <v>noviembre</v>
      </c>
      <c r="F992" t="s">
        <v>14</v>
      </c>
      <c r="G992" t="s">
        <v>17</v>
      </c>
      <c r="H992" t="s">
        <v>19</v>
      </c>
      <c r="I992">
        <v>10</v>
      </c>
      <c r="J992">
        <v>10</v>
      </c>
      <c r="K992">
        <v>10</v>
      </c>
      <c r="L992">
        <v>10</v>
      </c>
      <c r="M992">
        <v>10</v>
      </c>
      <c r="N992" t="str">
        <f t="shared" si="64"/>
        <v>Excelente</v>
      </c>
      <c r="P992" s="6" t="s">
        <v>157</v>
      </c>
      <c r="Q992" s="6" t="str">
        <f t="shared" si="63"/>
        <v>26-40</v>
      </c>
      <c r="R992" s="6" t="s">
        <v>160</v>
      </c>
    </row>
    <row r="993" spans="1:18" x14ac:dyDescent="0.25">
      <c r="A993">
        <v>41251205</v>
      </c>
      <c r="B993" s="1">
        <v>45260.431909421299</v>
      </c>
      <c r="C993" s="1">
        <v>45260.432565973053</v>
      </c>
      <c r="D993" s="1" t="str">
        <f t="shared" si="61"/>
        <v>jueves</v>
      </c>
      <c r="E993" s="1" t="str">
        <f t="shared" si="62"/>
        <v>noviembre</v>
      </c>
      <c r="F993" t="s">
        <v>14</v>
      </c>
      <c r="G993" t="s">
        <v>17</v>
      </c>
      <c r="H993" t="s">
        <v>19</v>
      </c>
      <c r="I993">
        <v>10</v>
      </c>
      <c r="J993">
        <v>9</v>
      </c>
      <c r="K993">
        <v>10</v>
      </c>
      <c r="L993">
        <v>10</v>
      </c>
      <c r="M993">
        <v>10</v>
      </c>
      <c r="N993" t="str">
        <f t="shared" si="64"/>
        <v>Excelente</v>
      </c>
      <c r="O993" t="s">
        <v>128</v>
      </c>
      <c r="P993" s="6" t="s">
        <v>155</v>
      </c>
      <c r="Q993" s="6" t="str">
        <f t="shared" si="63"/>
        <v>41-65</v>
      </c>
      <c r="R993" s="6" t="s">
        <v>160</v>
      </c>
    </row>
    <row r="994" spans="1:18" x14ac:dyDescent="0.25">
      <c r="A994">
        <v>41251211</v>
      </c>
      <c r="B994" s="1">
        <v>45260.432566400457</v>
      </c>
      <c r="C994" s="1">
        <v>45260.434027607138</v>
      </c>
      <c r="D994" s="1" t="str">
        <f t="shared" si="61"/>
        <v>jueves</v>
      </c>
      <c r="E994" s="1" t="str">
        <f t="shared" si="62"/>
        <v>noviembre</v>
      </c>
      <c r="F994" t="s">
        <v>14</v>
      </c>
      <c r="G994" t="s">
        <v>17</v>
      </c>
      <c r="H994" t="s">
        <v>19</v>
      </c>
      <c r="I994">
        <v>10</v>
      </c>
      <c r="J994">
        <v>10</v>
      </c>
      <c r="K994">
        <v>10</v>
      </c>
      <c r="L994">
        <v>10</v>
      </c>
      <c r="M994">
        <v>10</v>
      </c>
      <c r="N994" t="str">
        <f t="shared" si="64"/>
        <v>Excelente</v>
      </c>
      <c r="O994" t="s">
        <v>129</v>
      </c>
      <c r="P994" s="6" t="s">
        <v>155</v>
      </c>
      <c r="Q994" s="6" t="str">
        <f t="shared" si="63"/>
        <v>41-65</v>
      </c>
      <c r="R994" s="6" t="s">
        <v>161</v>
      </c>
    </row>
    <row r="995" spans="1:18" x14ac:dyDescent="0.25">
      <c r="A995">
        <v>41251226</v>
      </c>
      <c r="B995" s="1">
        <v>45260.434028043979</v>
      </c>
      <c r="C995" s="1">
        <v>45260.434552988147</v>
      </c>
      <c r="D995" s="1" t="str">
        <f t="shared" si="61"/>
        <v>jueves</v>
      </c>
      <c r="E995" s="1" t="str">
        <f t="shared" si="62"/>
        <v>noviembre</v>
      </c>
      <c r="F995" t="s">
        <v>14</v>
      </c>
      <c r="G995" t="s">
        <v>17</v>
      </c>
      <c r="H995" t="s">
        <v>19</v>
      </c>
      <c r="I995">
        <v>9</v>
      </c>
      <c r="J995">
        <v>7</v>
      </c>
      <c r="K995">
        <v>8</v>
      </c>
      <c r="L995">
        <v>8</v>
      </c>
      <c r="M995">
        <v>8</v>
      </c>
      <c r="N995" t="str">
        <f t="shared" si="64"/>
        <v>Bien</v>
      </c>
      <c r="P995" s="6" t="s">
        <v>155</v>
      </c>
      <c r="Q995" s="6" t="str">
        <f t="shared" si="63"/>
        <v>41-65</v>
      </c>
      <c r="R995" s="6" t="s">
        <v>160</v>
      </c>
    </row>
    <row r="996" spans="1:18" x14ac:dyDescent="0.25">
      <c r="A996">
        <v>41251238</v>
      </c>
      <c r="B996" s="1">
        <v>45260.434553472223</v>
      </c>
      <c r="C996" s="1">
        <v>45260.435002270417</v>
      </c>
      <c r="D996" s="1" t="str">
        <f t="shared" si="61"/>
        <v>jueves</v>
      </c>
      <c r="E996" s="1" t="str">
        <f t="shared" si="62"/>
        <v>noviembre</v>
      </c>
      <c r="F996" t="s">
        <v>14</v>
      </c>
      <c r="G996" t="s">
        <v>17</v>
      </c>
      <c r="H996" t="s">
        <v>19</v>
      </c>
      <c r="I996">
        <v>9</v>
      </c>
      <c r="J996">
        <v>7</v>
      </c>
      <c r="K996">
        <v>7</v>
      </c>
      <c r="L996">
        <v>7</v>
      </c>
      <c r="M996">
        <v>7</v>
      </c>
      <c r="N996" t="str">
        <f t="shared" si="64"/>
        <v>Bien</v>
      </c>
      <c r="P996" s="6" t="s">
        <v>157</v>
      </c>
      <c r="Q996" s="6" t="str">
        <f t="shared" si="63"/>
        <v>26-40</v>
      </c>
      <c r="R996" s="6" t="s">
        <v>160</v>
      </c>
    </row>
    <row r="997" spans="1:18" x14ac:dyDescent="0.25">
      <c r="A997">
        <v>41251241</v>
      </c>
      <c r="B997" s="1">
        <v>45260.435002719911</v>
      </c>
      <c r="C997" s="1">
        <v>45260.436044989758</v>
      </c>
      <c r="D997" s="1" t="str">
        <f t="shared" si="61"/>
        <v>jueves</v>
      </c>
      <c r="E997" s="1" t="str">
        <f t="shared" si="62"/>
        <v>noviembre</v>
      </c>
      <c r="F997" t="s">
        <v>14</v>
      </c>
      <c r="G997" t="s">
        <v>17</v>
      </c>
      <c r="H997" t="s">
        <v>19</v>
      </c>
      <c r="I997">
        <v>9</v>
      </c>
      <c r="J997">
        <v>9</v>
      </c>
      <c r="K997">
        <v>9</v>
      </c>
      <c r="L997">
        <v>9</v>
      </c>
      <c r="M997">
        <v>9</v>
      </c>
      <c r="N997" t="str">
        <f t="shared" si="64"/>
        <v>Excelente</v>
      </c>
      <c r="O997" t="s">
        <v>130</v>
      </c>
      <c r="P997" s="6" t="s">
        <v>155</v>
      </c>
      <c r="Q997" s="6" t="str">
        <f t="shared" si="63"/>
        <v>41-65</v>
      </c>
      <c r="R997" s="6" t="s">
        <v>160</v>
      </c>
    </row>
    <row r="998" spans="1:18" x14ac:dyDescent="0.25">
      <c r="A998">
        <v>41251278</v>
      </c>
      <c r="B998" s="1">
        <v>45260.437339374999</v>
      </c>
      <c r="C998" s="1">
        <v>45260.438940230219</v>
      </c>
      <c r="D998" s="1" t="str">
        <f t="shared" si="61"/>
        <v>jueves</v>
      </c>
      <c r="E998" s="1" t="str">
        <f t="shared" si="62"/>
        <v>noviembre</v>
      </c>
      <c r="F998" t="s">
        <v>14</v>
      </c>
      <c r="G998" t="s">
        <v>17</v>
      </c>
      <c r="H998" t="s">
        <v>19</v>
      </c>
      <c r="I998">
        <v>10</v>
      </c>
      <c r="J998">
        <v>8</v>
      </c>
      <c r="K998">
        <v>8</v>
      </c>
      <c r="L998">
        <v>8</v>
      </c>
      <c r="M998">
        <v>4</v>
      </c>
      <c r="N998" t="str">
        <f t="shared" si="64"/>
        <v>Poco</v>
      </c>
      <c r="O998" t="s">
        <v>131</v>
      </c>
      <c r="P998" s="6" t="s">
        <v>155</v>
      </c>
      <c r="Q998" s="6" t="str">
        <f t="shared" si="63"/>
        <v>41-65</v>
      </c>
      <c r="R998" s="6" t="s">
        <v>161</v>
      </c>
    </row>
    <row r="999" spans="1:18" x14ac:dyDescent="0.25">
      <c r="A999">
        <v>41251294</v>
      </c>
      <c r="B999" s="1">
        <v>45260.438940706023</v>
      </c>
      <c r="C999" s="1">
        <v>45260.440670738273</v>
      </c>
      <c r="D999" s="1" t="str">
        <f t="shared" si="61"/>
        <v>jueves</v>
      </c>
      <c r="E999" s="1" t="str">
        <f t="shared" si="62"/>
        <v>noviembre</v>
      </c>
      <c r="F999" t="s">
        <v>14</v>
      </c>
      <c r="G999" t="s">
        <v>17</v>
      </c>
      <c r="H999" t="s">
        <v>19</v>
      </c>
      <c r="I999">
        <v>8</v>
      </c>
      <c r="J999">
        <v>10</v>
      </c>
      <c r="K999">
        <v>9</v>
      </c>
      <c r="L999">
        <v>9</v>
      </c>
      <c r="M999">
        <v>9</v>
      </c>
      <c r="N999" t="str">
        <f t="shared" si="64"/>
        <v>Excelente</v>
      </c>
      <c r="O999" t="s">
        <v>132</v>
      </c>
      <c r="P999" s="6" t="s">
        <v>156</v>
      </c>
      <c r="Q999" s="6" t="str">
        <f t="shared" si="63"/>
        <v>19-25</v>
      </c>
      <c r="R999" s="6" t="s">
        <v>160</v>
      </c>
    </row>
    <row r="1000" spans="1:18" x14ac:dyDescent="0.25">
      <c r="A1000">
        <v>41251311</v>
      </c>
      <c r="B1000" s="1">
        <v>45260.440671319448</v>
      </c>
      <c r="C1000" s="1">
        <v>45260.443747292913</v>
      </c>
      <c r="D1000" s="1" t="str">
        <f t="shared" si="61"/>
        <v>jueves</v>
      </c>
      <c r="E1000" s="1" t="str">
        <f t="shared" si="62"/>
        <v>noviembre</v>
      </c>
      <c r="F1000" t="s">
        <v>14</v>
      </c>
      <c r="G1000" t="s">
        <v>17</v>
      </c>
      <c r="H1000" t="s">
        <v>19</v>
      </c>
      <c r="I1000">
        <v>5</v>
      </c>
      <c r="J1000">
        <v>7</v>
      </c>
      <c r="K1000">
        <v>5</v>
      </c>
      <c r="L1000">
        <v>9</v>
      </c>
      <c r="M1000">
        <v>6</v>
      </c>
      <c r="N1000" t="str">
        <f t="shared" si="64"/>
        <v>Regular</v>
      </c>
      <c r="O1000" t="s">
        <v>110</v>
      </c>
      <c r="P1000" s="6" t="s">
        <v>155</v>
      </c>
      <c r="Q1000" s="6" t="str">
        <f t="shared" si="63"/>
        <v>41-65</v>
      </c>
      <c r="R1000" s="6" t="s">
        <v>161</v>
      </c>
    </row>
    <row r="1001" spans="1:18" x14ac:dyDescent="0.25">
      <c r="A1001">
        <v>41251345</v>
      </c>
      <c r="B1001" s="1">
        <v>45260.443747847217</v>
      </c>
      <c r="C1001" s="1">
        <v>45260.444206779473</v>
      </c>
      <c r="D1001" s="1" t="str">
        <f t="shared" si="61"/>
        <v>jueves</v>
      </c>
      <c r="E1001" s="1" t="str">
        <f t="shared" si="62"/>
        <v>noviembre</v>
      </c>
      <c r="F1001" t="s">
        <v>14</v>
      </c>
      <c r="G1001" t="s">
        <v>17</v>
      </c>
      <c r="H1001" t="s">
        <v>19</v>
      </c>
      <c r="I1001">
        <v>8</v>
      </c>
      <c r="J1001">
        <v>8</v>
      </c>
      <c r="K1001">
        <v>8</v>
      </c>
      <c r="L1001">
        <v>10</v>
      </c>
      <c r="M1001">
        <v>8</v>
      </c>
      <c r="N1001" t="str">
        <f t="shared" si="64"/>
        <v>Bien</v>
      </c>
      <c r="P1001" s="6" t="s">
        <v>155</v>
      </c>
      <c r="Q1001" s="6" t="str">
        <f t="shared" si="63"/>
        <v>41-65</v>
      </c>
      <c r="R1001" s="6" t="s">
        <v>160</v>
      </c>
    </row>
    <row r="1002" spans="1:18" x14ac:dyDescent="0.25">
      <c r="A1002">
        <v>41251349</v>
      </c>
      <c r="B1002" s="1">
        <v>45260.444207303241</v>
      </c>
      <c r="C1002" s="1">
        <v>45260.445113231654</v>
      </c>
      <c r="D1002" s="1" t="str">
        <f t="shared" si="61"/>
        <v>jueves</v>
      </c>
      <c r="E1002" s="1" t="str">
        <f t="shared" si="62"/>
        <v>noviembre</v>
      </c>
      <c r="F1002" t="s">
        <v>14</v>
      </c>
      <c r="G1002" t="s">
        <v>17</v>
      </c>
      <c r="H1002" t="s">
        <v>19</v>
      </c>
      <c r="I1002">
        <v>8</v>
      </c>
      <c r="J1002">
        <v>8</v>
      </c>
      <c r="K1002">
        <v>10</v>
      </c>
      <c r="L1002">
        <v>9</v>
      </c>
      <c r="M1002">
        <v>9</v>
      </c>
      <c r="N1002" t="str">
        <f t="shared" si="64"/>
        <v>Excelente</v>
      </c>
      <c r="O1002" t="s">
        <v>133</v>
      </c>
      <c r="P1002" s="6" t="s">
        <v>155</v>
      </c>
      <c r="Q1002" s="6" t="str">
        <f t="shared" si="63"/>
        <v>41-65</v>
      </c>
      <c r="R1002" s="6" t="s">
        <v>160</v>
      </c>
    </row>
    <row r="1003" spans="1:18" x14ac:dyDescent="0.25">
      <c r="A1003">
        <v>41251363</v>
      </c>
      <c r="B1003" s="1">
        <v>45260.44511375</v>
      </c>
      <c r="C1003" s="1">
        <v>45288.444282222707</v>
      </c>
      <c r="D1003" s="1" t="str">
        <f t="shared" si="61"/>
        <v>jueves</v>
      </c>
      <c r="E1003" s="1" t="str">
        <f t="shared" si="62"/>
        <v>noviembre</v>
      </c>
      <c r="F1003" t="s">
        <v>14</v>
      </c>
      <c r="G1003" t="s">
        <v>17</v>
      </c>
      <c r="H1003" t="s">
        <v>19</v>
      </c>
      <c r="I1003">
        <v>10</v>
      </c>
      <c r="J1003">
        <v>10</v>
      </c>
      <c r="K1003">
        <v>10</v>
      </c>
      <c r="L1003">
        <v>10</v>
      </c>
      <c r="M1003">
        <v>10</v>
      </c>
      <c r="N1003" t="str">
        <f t="shared" si="64"/>
        <v>Excelente</v>
      </c>
      <c r="P1003" s="6" t="s">
        <v>159</v>
      </c>
      <c r="Q1003" s="6" t="str">
        <f t="shared" si="63"/>
        <v>0-18</v>
      </c>
      <c r="R1003" s="6" t="s">
        <v>161</v>
      </c>
    </row>
    <row r="1004" spans="1:18" x14ac:dyDescent="0.25">
      <c r="A1004">
        <v>41260514</v>
      </c>
      <c r="B1004" s="1">
        <v>45261.352795601852</v>
      </c>
      <c r="C1004" s="1">
        <v>45261.353105018032</v>
      </c>
      <c r="D1004" s="1" t="str">
        <f t="shared" si="61"/>
        <v>viernes</v>
      </c>
      <c r="E1004" s="1" t="str">
        <f t="shared" si="62"/>
        <v>diciembre</v>
      </c>
      <c r="F1004" t="s">
        <v>14</v>
      </c>
      <c r="G1004" t="s">
        <v>17</v>
      </c>
      <c r="H1004" t="s">
        <v>18</v>
      </c>
      <c r="I1004">
        <v>10</v>
      </c>
      <c r="J1004">
        <v>6</v>
      </c>
      <c r="K1004">
        <v>10</v>
      </c>
      <c r="L1004">
        <v>10</v>
      </c>
      <c r="M1004">
        <v>4</v>
      </c>
      <c r="N1004" t="str">
        <f t="shared" si="64"/>
        <v>Poco</v>
      </c>
      <c r="P1004" s="6" t="s">
        <v>157</v>
      </c>
      <c r="Q1004" s="6" t="str">
        <f t="shared" si="63"/>
        <v>26-40</v>
      </c>
      <c r="R1004" s="6" t="s">
        <v>166</v>
      </c>
    </row>
    <row r="1005" spans="1:18" x14ac:dyDescent="0.25">
      <c r="A1005">
        <v>41260515</v>
      </c>
      <c r="B1005" s="1">
        <v>45261.353105509261</v>
      </c>
      <c r="C1005" s="1">
        <v>45261.353340073452</v>
      </c>
      <c r="D1005" s="1" t="str">
        <f t="shared" si="61"/>
        <v>viernes</v>
      </c>
      <c r="E1005" s="1" t="str">
        <f t="shared" si="62"/>
        <v>diciembre</v>
      </c>
      <c r="F1005" t="s">
        <v>14</v>
      </c>
      <c r="G1005" t="s">
        <v>17</v>
      </c>
      <c r="H1005" t="s">
        <v>18</v>
      </c>
      <c r="I1005">
        <v>10</v>
      </c>
      <c r="J1005">
        <v>10</v>
      </c>
      <c r="K1005">
        <v>10</v>
      </c>
      <c r="L1005">
        <v>9</v>
      </c>
      <c r="M1005">
        <v>10</v>
      </c>
      <c r="N1005" t="str">
        <f t="shared" si="64"/>
        <v>Excelente</v>
      </c>
      <c r="P1005" s="6" t="s">
        <v>157</v>
      </c>
      <c r="Q1005" s="6" t="str">
        <f t="shared" si="63"/>
        <v>26-40</v>
      </c>
      <c r="R1005" s="6" t="s">
        <v>160</v>
      </c>
    </row>
    <row r="1006" spans="1:18" x14ac:dyDescent="0.25">
      <c r="A1006">
        <v>41260518</v>
      </c>
      <c r="B1006" s="1">
        <v>45261.353340567133</v>
      </c>
      <c r="C1006" s="1">
        <v>45261.353656733962</v>
      </c>
      <c r="D1006" s="1" t="str">
        <f t="shared" si="61"/>
        <v>viernes</v>
      </c>
      <c r="E1006" s="1" t="str">
        <f t="shared" si="62"/>
        <v>diciembre</v>
      </c>
      <c r="F1006" t="s">
        <v>14</v>
      </c>
      <c r="G1006" t="s">
        <v>17</v>
      </c>
      <c r="H1006" t="s">
        <v>18</v>
      </c>
      <c r="I1006">
        <v>10</v>
      </c>
      <c r="J1006">
        <v>10</v>
      </c>
      <c r="K1006">
        <v>10</v>
      </c>
      <c r="L1006">
        <v>10</v>
      </c>
      <c r="M1006">
        <v>10</v>
      </c>
      <c r="N1006" t="str">
        <f t="shared" si="64"/>
        <v>Excelente</v>
      </c>
      <c r="P1006" s="6" t="s">
        <v>157</v>
      </c>
      <c r="Q1006" s="6" t="str">
        <f t="shared" si="63"/>
        <v>26-40</v>
      </c>
      <c r="R1006" s="6" t="s">
        <v>160</v>
      </c>
    </row>
    <row r="1007" spans="1:18" x14ac:dyDescent="0.25">
      <c r="A1007">
        <v>41260521</v>
      </c>
      <c r="B1007" s="1">
        <v>45261.354199050933</v>
      </c>
      <c r="C1007" s="1">
        <v>45261.354401368968</v>
      </c>
      <c r="D1007" s="1" t="str">
        <f t="shared" si="61"/>
        <v>viernes</v>
      </c>
      <c r="E1007" s="1" t="str">
        <f t="shared" si="62"/>
        <v>diciembre</v>
      </c>
      <c r="F1007" t="s">
        <v>14</v>
      </c>
      <c r="G1007" t="s">
        <v>17</v>
      </c>
      <c r="H1007" t="s">
        <v>18</v>
      </c>
      <c r="I1007">
        <v>10</v>
      </c>
      <c r="J1007">
        <v>10</v>
      </c>
      <c r="K1007">
        <v>10</v>
      </c>
      <c r="L1007">
        <v>10</v>
      </c>
      <c r="M1007">
        <v>10</v>
      </c>
      <c r="N1007" t="str">
        <f t="shared" si="64"/>
        <v>Excelente</v>
      </c>
      <c r="P1007" s="6" t="s">
        <v>157</v>
      </c>
      <c r="Q1007" s="6" t="str">
        <f t="shared" si="63"/>
        <v>26-40</v>
      </c>
      <c r="R1007" s="6" t="s">
        <v>160</v>
      </c>
    </row>
    <row r="1008" spans="1:18" x14ac:dyDescent="0.25">
      <c r="A1008">
        <v>41260524</v>
      </c>
      <c r="B1008" s="1">
        <v>45261.354401898148</v>
      </c>
      <c r="C1008" s="1">
        <v>45261.354710704458</v>
      </c>
      <c r="D1008" s="1" t="str">
        <f t="shared" si="61"/>
        <v>viernes</v>
      </c>
      <c r="E1008" s="1" t="str">
        <f t="shared" si="62"/>
        <v>diciembre</v>
      </c>
      <c r="F1008" t="s">
        <v>14</v>
      </c>
      <c r="G1008" t="s">
        <v>17</v>
      </c>
      <c r="H1008" t="s">
        <v>18</v>
      </c>
      <c r="I1008">
        <v>8</v>
      </c>
      <c r="J1008">
        <v>9</v>
      </c>
      <c r="K1008">
        <v>7</v>
      </c>
      <c r="L1008">
        <v>9</v>
      </c>
      <c r="M1008">
        <v>6</v>
      </c>
      <c r="N1008" t="str">
        <f t="shared" si="64"/>
        <v>Regular</v>
      </c>
      <c r="P1008" s="6" t="s">
        <v>157</v>
      </c>
      <c r="Q1008" s="6" t="str">
        <f t="shared" si="63"/>
        <v>26-40</v>
      </c>
      <c r="R1008" s="6" t="s">
        <v>161</v>
      </c>
    </row>
    <row r="1009" spans="1:18" x14ac:dyDescent="0.25">
      <c r="A1009">
        <v>41260527</v>
      </c>
      <c r="B1009" s="1">
        <v>45261.354913495372</v>
      </c>
      <c r="C1009" s="1">
        <v>45261.355147561029</v>
      </c>
      <c r="D1009" s="1" t="str">
        <f t="shared" si="61"/>
        <v>viernes</v>
      </c>
      <c r="E1009" s="1" t="str">
        <f t="shared" si="62"/>
        <v>diciembre</v>
      </c>
      <c r="F1009" t="s">
        <v>14</v>
      </c>
      <c r="G1009" t="s">
        <v>17</v>
      </c>
      <c r="H1009" t="s">
        <v>18</v>
      </c>
      <c r="I1009">
        <v>10</v>
      </c>
      <c r="J1009">
        <v>10</v>
      </c>
      <c r="K1009">
        <v>10</v>
      </c>
      <c r="L1009">
        <v>10</v>
      </c>
      <c r="M1009">
        <v>10</v>
      </c>
      <c r="N1009" t="str">
        <f t="shared" si="64"/>
        <v>Excelente</v>
      </c>
      <c r="P1009" s="6" t="s">
        <v>155</v>
      </c>
      <c r="Q1009" s="6" t="str">
        <f t="shared" si="63"/>
        <v>41-65</v>
      </c>
      <c r="R1009" s="6" t="s">
        <v>161</v>
      </c>
    </row>
    <row r="1010" spans="1:18" x14ac:dyDescent="0.25">
      <c r="A1010">
        <v>41260529</v>
      </c>
      <c r="B1010" s="1">
        <v>45261.355148101851</v>
      </c>
      <c r="C1010" s="1">
        <v>45261.355449759503</v>
      </c>
      <c r="D1010" s="1" t="str">
        <f t="shared" si="61"/>
        <v>viernes</v>
      </c>
      <c r="E1010" s="1" t="str">
        <f t="shared" si="62"/>
        <v>diciembre</v>
      </c>
      <c r="F1010" t="s">
        <v>14</v>
      </c>
      <c r="G1010" t="s">
        <v>17</v>
      </c>
      <c r="H1010" t="s">
        <v>18</v>
      </c>
      <c r="I1010">
        <v>9</v>
      </c>
      <c r="J1010">
        <v>9</v>
      </c>
      <c r="K1010">
        <v>10</v>
      </c>
      <c r="L1010">
        <v>10</v>
      </c>
      <c r="M1010">
        <v>9</v>
      </c>
      <c r="N1010" t="str">
        <f t="shared" si="64"/>
        <v>Excelente</v>
      </c>
      <c r="P1010" s="6" t="s">
        <v>157</v>
      </c>
      <c r="Q1010" s="6" t="str">
        <f t="shared" si="63"/>
        <v>26-40</v>
      </c>
      <c r="R1010" s="6" t="s">
        <v>161</v>
      </c>
    </row>
    <row r="1011" spans="1:18" x14ac:dyDescent="0.25">
      <c r="A1011">
        <v>41260530</v>
      </c>
      <c r="B1011" s="1">
        <v>45261.355450266201</v>
      </c>
      <c r="C1011" s="1">
        <v>45261.355733672128</v>
      </c>
      <c r="D1011" s="1" t="str">
        <f t="shared" si="61"/>
        <v>viernes</v>
      </c>
      <c r="E1011" s="1" t="str">
        <f t="shared" si="62"/>
        <v>diciembre</v>
      </c>
      <c r="F1011" t="s">
        <v>14</v>
      </c>
      <c r="G1011" t="s">
        <v>17</v>
      </c>
      <c r="H1011" t="s">
        <v>18</v>
      </c>
      <c r="I1011">
        <v>10</v>
      </c>
      <c r="J1011">
        <v>9</v>
      </c>
      <c r="K1011">
        <v>10</v>
      </c>
      <c r="L1011">
        <v>10</v>
      </c>
      <c r="M1011">
        <v>10</v>
      </c>
      <c r="N1011" t="str">
        <f t="shared" si="64"/>
        <v>Excelente</v>
      </c>
      <c r="P1011" s="6" t="s">
        <v>157</v>
      </c>
      <c r="Q1011" s="6" t="str">
        <f t="shared" si="63"/>
        <v>26-40</v>
      </c>
      <c r="R1011" s="6" t="s">
        <v>160</v>
      </c>
    </row>
    <row r="1012" spans="1:18" x14ac:dyDescent="0.25">
      <c r="A1012">
        <v>41260533</v>
      </c>
      <c r="B1012" s="1">
        <v>45261.35573412037</v>
      </c>
      <c r="C1012" s="1">
        <v>45261.356236163578</v>
      </c>
      <c r="D1012" s="1" t="str">
        <f t="shared" si="61"/>
        <v>viernes</v>
      </c>
      <c r="E1012" s="1" t="str">
        <f t="shared" si="62"/>
        <v>diciembre</v>
      </c>
      <c r="F1012" t="s">
        <v>14</v>
      </c>
      <c r="G1012" t="s">
        <v>17</v>
      </c>
      <c r="H1012" t="s">
        <v>18</v>
      </c>
      <c r="I1012">
        <v>10</v>
      </c>
      <c r="J1012">
        <v>10</v>
      </c>
      <c r="K1012">
        <v>10</v>
      </c>
      <c r="L1012">
        <v>7</v>
      </c>
      <c r="M1012">
        <v>10</v>
      </c>
      <c r="N1012" t="str">
        <f t="shared" si="64"/>
        <v>Excelente</v>
      </c>
      <c r="P1012" s="6" t="s">
        <v>155</v>
      </c>
      <c r="Q1012" s="6" t="str">
        <f t="shared" si="63"/>
        <v>41-65</v>
      </c>
      <c r="R1012" s="6" t="s">
        <v>160</v>
      </c>
    </row>
    <row r="1013" spans="1:18" x14ac:dyDescent="0.25">
      <c r="A1013">
        <v>41260534</v>
      </c>
      <c r="B1013" s="1">
        <v>45261.356236666667</v>
      </c>
      <c r="C1013" s="1">
        <v>45261.356473697553</v>
      </c>
      <c r="D1013" s="1" t="str">
        <f t="shared" si="61"/>
        <v>viernes</v>
      </c>
      <c r="E1013" s="1" t="str">
        <f t="shared" si="62"/>
        <v>diciembre</v>
      </c>
      <c r="F1013" t="s">
        <v>14</v>
      </c>
      <c r="G1013" t="s">
        <v>17</v>
      </c>
      <c r="H1013" t="s">
        <v>18</v>
      </c>
      <c r="I1013">
        <v>10</v>
      </c>
      <c r="J1013">
        <v>10</v>
      </c>
      <c r="K1013">
        <v>10</v>
      </c>
      <c r="L1013">
        <v>10</v>
      </c>
      <c r="M1013">
        <v>10</v>
      </c>
      <c r="N1013" t="str">
        <f t="shared" si="64"/>
        <v>Excelente</v>
      </c>
      <c r="P1013" s="6" t="s">
        <v>155</v>
      </c>
      <c r="Q1013" s="6" t="str">
        <f t="shared" si="63"/>
        <v>41-65</v>
      </c>
      <c r="R1013" s="6" t="s">
        <v>161</v>
      </c>
    </row>
    <row r="1014" spans="1:18" x14ac:dyDescent="0.25">
      <c r="A1014">
        <v>41260535</v>
      </c>
      <c r="B1014" s="1">
        <v>45261.356474143518</v>
      </c>
      <c r="C1014" s="1">
        <v>45261.388758062851</v>
      </c>
      <c r="D1014" s="1" t="str">
        <f t="shared" si="61"/>
        <v>viernes</v>
      </c>
      <c r="E1014" s="1" t="str">
        <f t="shared" si="62"/>
        <v>diciembre</v>
      </c>
      <c r="F1014" t="s">
        <v>14</v>
      </c>
      <c r="G1014" t="s">
        <v>17</v>
      </c>
      <c r="H1014" t="s">
        <v>18</v>
      </c>
      <c r="I1014">
        <v>10</v>
      </c>
      <c r="J1014">
        <v>10</v>
      </c>
      <c r="K1014">
        <v>10</v>
      </c>
      <c r="L1014">
        <v>10</v>
      </c>
      <c r="M1014">
        <v>10</v>
      </c>
      <c r="N1014" t="str">
        <f t="shared" si="64"/>
        <v>Excelente</v>
      </c>
      <c r="P1014" s="6" t="s">
        <v>157</v>
      </c>
      <c r="Q1014" s="6" t="str">
        <f t="shared" si="63"/>
        <v>26-40</v>
      </c>
      <c r="R1014" s="6" t="s">
        <v>160</v>
      </c>
    </row>
    <row r="1015" spans="1:18" x14ac:dyDescent="0.25">
      <c r="A1015">
        <v>41260944</v>
      </c>
      <c r="B1015" s="1">
        <v>45261.389013506952</v>
      </c>
      <c r="C1015" s="1">
        <v>45264.343823939897</v>
      </c>
      <c r="D1015" s="1" t="str">
        <f t="shared" si="61"/>
        <v>viernes</v>
      </c>
      <c r="E1015" s="1" t="str">
        <f t="shared" si="62"/>
        <v>diciembre</v>
      </c>
      <c r="F1015" t="s">
        <v>14</v>
      </c>
      <c r="G1015" t="s">
        <v>17</v>
      </c>
      <c r="H1015" t="s">
        <v>18</v>
      </c>
      <c r="I1015">
        <v>10</v>
      </c>
      <c r="J1015">
        <v>8</v>
      </c>
      <c r="K1015">
        <v>9</v>
      </c>
      <c r="L1015">
        <v>9</v>
      </c>
      <c r="M1015">
        <v>10</v>
      </c>
      <c r="N1015" t="str">
        <f t="shared" si="64"/>
        <v>Excelente</v>
      </c>
      <c r="P1015" s="6" t="s">
        <v>155</v>
      </c>
      <c r="Q1015" s="6" t="str">
        <f t="shared" si="63"/>
        <v>41-65</v>
      </c>
      <c r="R1015" s="6" t="s">
        <v>161</v>
      </c>
    </row>
    <row r="1016" spans="1:18" x14ac:dyDescent="0.25">
      <c r="A1016">
        <v>41277316</v>
      </c>
      <c r="B1016" s="1">
        <v>45264.343824363423</v>
      </c>
      <c r="C1016" s="1">
        <v>45264.344154177328</v>
      </c>
      <c r="D1016" s="1" t="str">
        <f t="shared" si="61"/>
        <v>lunes</v>
      </c>
      <c r="E1016" s="1" t="str">
        <f t="shared" si="62"/>
        <v>diciembre</v>
      </c>
      <c r="F1016" t="s">
        <v>14</v>
      </c>
      <c r="G1016" t="s">
        <v>17</v>
      </c>
      <c r="H1016" t="s">
        <v>18</v>
      </c>
      <c r="I1016">
        <v>10</v>
      </c>
      <c r="J1016">
        <v>9</v>
      </c>
      <c r="K1016">
        <v>10</v>
      </c>
      <c r="L1016">
        <v>9</v>
      </c>
      <c r="M1016">
        <v>9</v>
      </c>
      <c r="N1016" t="str">
        <f t="shared" si="64"/>
        <v>Excelente</v>
      </c>
      <c r="P1016" s="6" t="s">
        <v>155</v>
      </c>
      <c r="Q1016" s="6" t="str">
        <f t="shared" si="63"/>
        <v>41-65</v>
      </c>
      <c r="R1016" s="6" t="s">
        <v>160</v>
      </c>
    </row>
    <row r="1017" spans="1:18" x14ac:dyDescent="0.25">
      <c r="A1017">
        <v>41277318</v>
      </c>
      <c r="B1017" s="1">
        <v>45264.344154629631</v>
      </c>
      <c r="C1017" s="1">
        <v>45264.347636120983</v>
      </c>
      <c r="D1017" s="1" t="str">
        <f t="shared" si="61"/>
        <v>lunes</v>
      </c>
      <c r="E1017" s="1" t="str">
        <f t="shared" si="62"/>
        <v>diciembre</v>
      </c>
      <c r="F1017" t="s">
        <v>14</v>
      </c>
      <c r="G1017" t="s">
        <v>17</v>
      </c>
      <c r="H1017" t="s">
        <v>18</v>
      </c>
      <c r="I1017">
        <v>10</v>
      </c>
      <c r="J1017">
        <v>8</v>
      </c>
      <c r="K1017">
        <v>9</v>
      </c>
      <c r="L1017">
        <v>10</v>
      </c>
      <c r="M1017">
        <v>10</v>
      </c>
      <c r="N1017" t="str">
        <f t="shared" si="64"/>
        <v>Excelente</v>
      </c>
      <c r="P1017" s="6" t="s">
        <v>155</v>
      </c>
      <c r="Q1017" s="6" t="str">
        <f t="shared" si="63"/>
        <v>41-65</v>
      </c>
      <c r="R1017" s="6" t="s">
        <v>161</v>
      </c>
    </row>
    <row r="1018" spans="1:18" x14ac:dyDescent="0.25">
      <c r="A1018">
        <v>41277327</v>
      </c>
      <c r="B1018" s="1">
        <v>45264.347636539351</v>
      </c>
      <c r="C1018" s="1">
        <v>45264.347953805322</v>
      </c>
      <c r="D1018" s="1" t="str">
        <f t="shared" si="61"/>
        <v>lunes</v>
      </c>
      <c r="E1018" s="1" t="str">
        <f t="shared" si="62"/>
        <v>diciembre</v>
      </c>
      <c r="F1018" t="s">
        <v>14</v>
      </c>
      <c r="G1018" t="s">
        <v>17</v>
      </c>
      <c r="H1018" t="s">
        <v>18</v>
      </c>
      <c r="I1018">
        <v>10</v>
      </c>
      <c r="J1018">
        <v>9</v>
      </c>
      <c r="K1018">
        <v>10</v>
      </c>
      <c r="L1018">
        <v>10</v>
      </c>
      <c r="M1018">
        <v>10</v>
      </c>
      <c r="N1018" t="str">
        <f t="shared" si="64"/>
        <v>Excelente</v>
      </c>
      <c r="P1018" s="6" t="s">
        <v>155</v>
      </c>
      <c r="Q1018" s="6" t="str">
        <f t="shared" si="63"/>
        <v>41-65</v>
      </c>
      <c r="R1018" s="6" t="s">
        <v>161</v>
      </c>
    </row>
    <row r="1019" spans="1:18" x14ac:dyDescent="0.25">
      <c r="A1019">
        <v>41277328</v>
      </c>
      <c r="B1019" s="1">
        <v>45264.34795422454</v>
      </c>
      <c r="C1019" s="1">
        <v>45264.348266532237</v>
      </c>
      <c r="D1019" s="1" t="str">
        <f t="shared" si="61"/>
        <v>lunes</v>
      </c>
      <c r="E1019" s="1" t="str">
        <f t="shared" si="62"/>
        <v>diciembre</v>
      </c>
      <c r="F1019" t="s">
        <v>14</v>
      </c>
      <c r="G1019" t="s">
        <v>17</v>
      </c>
      <c r="H1019" t="s">
        <v>18</v>
      </c>
      <c r="I1019">
        <v>9</v>
      </c>
      <c r="J1019">
        <v>7</v>
      </c>
      <c r="K1019">
        <v>8</v>
      </c>
      <c r="L1019">
        <v>8</v>
      </c>
      <c r="M1019">
        <v>10</v>
      </c>
      <c r="N1019" t="str">
        <f t="shared" si="64"/>
        <v>Excelente</v>
      </c>
      <c r="P1019" s="6" t="s">
        <v>158</v>
      </c>
      <c r="Q1019" s="6" t="str">
        <f t="shared" si="63"/>
        <v>66-90</v>
      </c>
      <c r="R1019" s="6" t="s">
        <v>160</v>
      </c>
    </row>
    <row r="1020" spans="1:18" x14ac:dyDescent="0.25">
      <c r="A1020">
        <v>41277330</v>
      </c>
      <c r="B1020" s="1">
        <v>45264.34826697917</v>
      </c>
      <c r="C1020" s="1">
        <v>45264.348517055143</v>
      </c>
      <c r="D1020" s="1" t="str">
        <f t="shared" si="61"/>
        <v>lunes</v>
      </c>
      <c r="E1020" s="1" t="str">
        <f t="shared" si="62"/>
        <v>diciembre</v>
      </c>
      <c r="F1020" t="s">
        <v>14</v>
      </c>
      <c r="G1020" t="s">
        <v>17</v>
      </c>
      <c r="H1020" t="s">
        <v>18</v>
      </c>
      <c r="I1020">
        <v>10</v>
      </c>
      <c r="J1020">
        <v>10</v>
      </c>
      <c r="K1020">
        <v>10</v>
      </c>
      <c r="L1020">
        <v>10</v>
      </c>
      <c r="M1020">
        <v>10</v>
      </c>
      <c r="N1020" t="str">
        <f t="shared" si="64"/>
        <v>Excelente</v>
      </c>
      <c r="P1020" s="6" t="s">
        <v>158</v>
      </c>
      <c r="Q1020" s="6" t="str">
        <f t="shared" si="63"/>
        <v>66-90</v>
      </c>
      <c r="R1020" s="6" t="s">
        <v>161</v>
      </c>
    </row>
    <row r="1021" spans="1:18" x14ac:dyDescent="0.25">
      <c r="A1021">
        <v>41277335</v>
      </c>
      <c r="B1021" s="1">
        <v>45264.34972583333</v>
      </c>
      <c r="C1021" s="1">
        <v>45264.350186501099</v>
      </c>
      <c r="D1021" s="1" t="str">
        <f t="shared" si="61"/>
        <v>lunes</v>
      </c>
      <c r="E1021" s="1" t="str">
        <f t="shared" si="62"/>
        <v>diciembre</v>
      </c>
      <c r="F1021" t="s">
        <v>14</v>
      </c>
      <c r="G1021" t="s">
        <v>17</v>
      </c>
      <c r="H1021" t="s">
        <v>18</v>
      </c>
      <c r="I1021">
        <v>10</v>
      </c>
      <c r="J1021">
        <v>10</v>
      </c>
      <c r="K1021">
        <v>10</v>
      </c>
      <c r="L1021">
        <v>10</v>
      </c>
      <c r="M1021">
        <v>10</v>
      </c>
      <c r="N1021" t="str">
        <f t="shared" si="64"/>
        <v>Excelente</v>
      </c>
      <c r="P1021" s="6" t="s">
        <v>155</v>
      </c>
      <c r="Q1021" s="6" t="str">
        <f t="shared" si="63"/>
        <v>41-65</v>
      </c>
      <c r="R1021" s="6" t="s">
        <v>161</v>
      </c>
    </row>
    <row r="1022" spans="1:18" x14ac:dyDescent="0.25">
      <c r="A1022">
        <v>41277336</v>
      </c>
      <c r="B1022" s="1">
        <v>45264.3501869213</v>
      </c>
      <c r="C1022" s="1">
        <v>45264.350707181271</v>
      </c>
      <c r="D1022" s="1" t="str">
        <f t="shared" si="61"/>
        <v>lunes</v>
      </c>
      <c r="E1022" s="1" t="str">
        <f t="shared" si="62"/>
        <v>diciembre</v>
      </c>
      <c r="F1022" t="s">
        <v>14</v>
      </c>
      <c r="G1022" t="s">
        <v>17</v>
      </c>
      <c r="H1022" t="s">
        <v>18</v>
      </c>
      <c r="I1022">
        <v>9</v>
      </c>
      <c r="J1022">
        <v>9</v>
      </c>
      <c r="K1022">
        <v>9</v>
      </c>
      <c r="L1022">
        <v>9</v>
      </c>
      <c r="M1022">
        <v>9</v>
      </c>
      <c r="N1022" t="str">
        <f t="shared" si="64"/>
        <v>Excelente</v>
      </c>
      <c r="P1022" s="6" t="s">
        <v>155</v>
      </c>
      <c r="Q1022" s="6" t="str">
        <f t="shared" si="63"/>
        <v>41-65</v>
      </c>
      <c r="R1022" s="6" t="s">
        <v>161</v>
      </c>
    </row>
    <row r="1023" spans="1:18" x14ac:dyDescent="0.25">
      <c r="A1023">
        <v>41277340</v>
      </c>
      <c r="B1023" s="1">
        <v>45264.350707627324</v>
      </c>
      <c r="C1023" s="1">
        <v>45264.351715535391</v>
      </c>
      <c r="D1023" s="1" t="str">
        <f t="shared" si="61"/>
        <v>lunes</v>
      </c>
      <c r="E1023" s="1" t="str">
        <f t="shared" si="62"/>
        <v>diciembre</v>
      </c>
      <c r="F1023" t="s">
        <v>14</v>
      </c>
      <c r="G1023" t="s">
        <v>17</v>
      </c>
      <c r="H1023" t="s">
        <v>18</v>
      </c>
      <c r="I1023">
        <v>10</v>
      </c>
      <c r="J1023">
        <v>10</v>
      </c>
      <c r="K1023">
        <v>10</v>
      </c>
      <c r="L1023">
        <v>10</v>
      </c>
      <c r="M1023">
        <v>10</v>
      </c>
      <c r="N1023" t="str">
        <f t="shared" si="64"/>
        <v>Excelente</v>
      </c>
      <c r="P1023" s="6" t="s">
        <v>157</v>
      </c>
      <c r="Q1023" s="6" t="str">
        <f t="shared" si="63"/>
        <v>26-40</v>
      </c>
      <c r="R1023" s="6" t="s">
        <v>160</v>
      </c>
    </row>
    <row r="1024" spans="1:18" x14ac:dyDescent="0.25">
      <c r="A1024">
        <v>41277343</v>
      </c>
      <c r="B1024" s="1">
        <v>45264.351715972232</v>
      </c>
      <c r="C1024" s="1">
        <v>45264.351946789247</v>
      </c>
      <c r="D1024" s="1" t="str">
        <f t="shared" si="61"/>
        <v>lunes</v>
      </c>
      <c r="E1024" s="1" t="str">
        <f t="shared" si="62"/>
        <v>diciembre</v>
      </c>
      <c r="F1024" t="s">
        <v>14</v>
      </c>
      <c r="G1024" t="s">
        <v>17</v>
      </c>
      <c r="H1024" t="s">
        <v>18</v>
      </c>
      <c r="I1024">
        <v>10</v>
      </c>
      <c r="J1024">
        <v>10</v>
      </c>
      <c r="K1024">
        <v>10</v>
      </c>
      <c r="L1024">
        <v>10</v>
      </c>
      <c r="M1024">
        <v>10</v>
      </c>
      <c r="N1024" t="str">
        <f t="shared" si="64"/>
        <v>Excelente</v>
      </c>
      <c r="P1024" s="6" t="s">
        <v>155</v>
      </c>
      <c r="Q1024" s="6" t="str">
        <f t="shared" si="63"/>
        <v>41-65</v>
      </c>
      <c r="R1024" s="6" t="s">
        <v>160</v>
      </c>
    </row>
    <row r="1025" spans="1:18" x14ac:dyDescent="0.25">
      <c r="A1025">
        <v>41277344</v>
      </c>
      <c r="B1025" s="1">
        <v>45264.35194724537</v>
      </c>
      <c r="C1025" s="1">
        <v>45264.352349367327</v>
      </c>
      <c r="D1025" s="1" t="str">
        <f t="shared" si="61"/>
        <v>lunes</v>
      </c>
      <c r="E1025" s="1" t="str">
        <f t="shared" si="62"/>
        <v>diciembre</v>
      </c>
      <c r="F1025" t="s">
        <v>14</v>
      </c>
      <c r="G1025" t="s">
        <v>17</v>
      </c>
      <c r="H1025" t="s">
        <v>18</v>
      </c>
      <c r="I1025">
        <v>10</v>
      </c>
      <c r="J1025">
        <v>8</v>
      </c>
      <c r="K1025">
        <v>9</v>
      </c>
      <c r="L1025">
        <v>10</v>
      </c>
      <c r="M1025">
        <v>9</v>
      </c>
      <c r="N1025" t="str">
        <f t="shared" si="64"/>
        <v>Excelente</v>
      </c>
      <c r="P1025" s="6" t="s">
        <v>156</v>
      </c>
      <c r="Q1025" s="6" t="str">
        <f t="shared" si="63"/>
        <v>19-25</v>
      </c>
      <c r="R1025" s="6" t="s">
        <v>160</v>
      </c>
    </row>
    <row r="1026" spans="1:18" x14ac:dyDescent="0.25">
      <c r="A1026">
        <v>41277346</v>
      </c>
      <c r="B1026" s="1">
        <v>45264.352349849527</v>
      </c>
      <c r="C1026" s="1">
        <v>45264.353760837272</v>
      </c>
      <c r="D1026" s="1" t="str">
        <f t="shared" ref="D1026:D1089" si="65">TEXT(B1026, "dddd")</f>
        <v>lunes</v>
      </c>
      <c r="E1026" s="1" t="str">
        <f t="shared" ref="E1026:E1089" si="66">TEXT(B1026,"mmmm")</f>
        <v>diciembre</v>
      </c>
      <c r="F1026" t="s">
        <v>14</v>
      </c>
      <c r="G1026" t="s">
        <v>17</v>
      </c>
      <c r="H1026" t="s">
        <v>18</v>
      </c>
      <c r="I1026">
        <v>9</v>
      </c>
      <c r="J1026">
        <v>8</v>
      </c>
      <c r="K1026">
        <v>9</v>
      </c>
      <c r="L1026">
        <v>9</v>
      </c>
      <c r="M1026">
        <v>9</v>
      </c>
      <c r="N1026" t="str">
        <f t="shared" si="64"/>
        <v>Excelente</v>
      </c>
      <c r="P1026" s="6" t="s">
        <v>155</v>
      </c>
      <c r="Q1026" s="6" t="str">
        <f t="shared" ref="Q1026:Q1089" si="67">IF(P1026="Menos de 18 años", "0-18", IF(P1026="De 18 a 25 años", "19-25", IF(P1026="De 26 a 40 años", "26-40", IF(P1026="De 41 a 65 años", "41-65", IF(P1026="De 66 o más años", "66-90", "Otro")))))</f>
        <v>41-65</v>
      </c>
      <c r="R1026" s="6" t="s">
        <v>161</v>
      </c>
    </row>
    <row r="1027" spans="1:18" x14ac:dyDescent="0.25">
      <c r="A1027">
        <v>41277350</v>
      </c>
      <c r="B1027" s="1">
        <v>45264.353970011573</v>
      </c>
      <c r="C1027" s="1">
        <v>45264.355129169067</v>
      </c>
      <c r="D1027" s="1" t="str">
        <f t="shared" si="65"/>
        <v>lunes</v>
      </c>
      <c r="E1027" s="1" t="str">
        <f t="shared" si="66"/>
        <v>diciembre</v>
      </c>
      <c r="F1027" t="s">
        <v>14</v>
      </c>
      <c r="G1027" t="s">
        <v>17</v>
      </c>
      <c r="H1027" t="s">
        <v>18</v>
      </c>
      <c r="I1027">
        <v>10</v>
      </c>
      <c r="J1027">
        <v>6</v>
      </c>
      <c r="K1027">
        <v>10</v>
      </c>
      <c r="L1027">
        <v>8</v>
      </c>
      <c r="M1027">
        <v>8</v>
      </c>
      <c r="N1027" t="str">
        <f t="shared" si="64"/>
        <v>Bien</v>
      </c>
      <c r="O1027" t="s">
        <v>134</v>
      </c>
      <c r="P1027" s="6" t="s">
        <v>155</v>
      </c>
      <c r="Q1027" s="6" t="str">
        <f t="shared" si="67"/>
        <v>41-65</v>
      </c>
      <c r="R1027" s="6" t="s">
        <v>161</v>
      </c>
    </row>
    <row r="1028" spans="1:18" x14ac:dyDescent="0.25">
      <c r="A1028">
        <v>41277353</v>
      </c>
      <c r="B1028" s="1">
        <v>45264.355129618052</v>
      </c>
      <c r="C1028" s="1">
        <v>45264.355537101037</v>
      </c>
      <c r="D1028" s="1" t="str">
        <f t="shared" si="65"/>
        <v>lunes</v>
      </c>
      <c r="E1028" s="1" t="str">
        <f t="shared" si="66"/>
        <v>diciembre</v>
      </c>
      <c r="F1028" t="s">
        <v>14</v>
      </c>
      <c r="G1028" t="s">
        <v>17</v>
      </c>
      <c r="H1028" t="s">
        <v>18</v>
      </c>
      <c r="I1028">
        <v>9</v>
      </c>
      <c r="J1028">
        <v>8</v>
      </c>
      <c r="K1028">
        <v>9</v>
      </c>
      <c r="L1028">
        <v>8</v>
      </c>
      <c r="M1028">
        <v>7</v>
      </c>
      <c r="N1028" t="str">
        <f t="shared" ref="N1028:N1089" si="68">IF(M1028&lt;=2, "Muy poco", IF(M1028&lt;=4, "Poco", IF(M1028&lt;=6, "Regular",IF(M1028&lt;=8, "Bien", "Excelente"))))</f>
        <v>Bien</v>
      </c>
      <c r="P1028" s="6" t="s">
        <v>158</v>
      </c>
      <c r="Q1028" s="6" t="str">
        <f t="shared" si="67"/>
        <v>66-90</v>
      </c>
      <c r="R1028" s="6" t="s">
        <v>161</v>
      </c>
    </row>
    <row r="1029" spans="1:18" x14ac:dyDescent="0.25">
      <c r="A1029">
        <v>41277355</v>
      </c>
      <c r="B1029" s="1">
        <v>45264.355537569441</v>
      </c>
      <c r="C1029" s="1">
        <v>45264.356027595182</v>
      </c>
      <c r="D1029" s="1" t="str">
        <f t="shared" si="65"/>
        <v>lunes</v>
      </c>
      <c r="E1029" s="1" t="str">
        <f t="shared" si="66"/>
        <v>diciembre</v>
      </c>
      <c r="F1029" t="s">
        <v>14</v>
      </c>
      <c r="G1029" t="s">
        <v>17</v>
      </c>
      <c r="H1029" t="s">
        <v>18</v>
      </c>
      <c r="I1029">
        <v>10</v>
      </c>
      <c r="J1029">
        <v>9</v>
      </c>
      <c r="K1029">
        <v>10</v>
      </c>
      <c r="L1029">
        <v>9</v>
      </c>
      <c r="M1029">
        <v>9</v>
      </c>
      <c r="N1029" t="str">
        <f t="shared" si="68"/>
        <v>Excelente</v>
      </c>
      <c r="P1029" s="6" t="s">
        <v>156</v>
      </c>
      <c r="Q1029" s="6" t="str">
        <f t="shared" si="67"/>
        <v>19-25</v>
      </c>
      <c r="R1029" s="6" t="s">
        <v>160</v>
      </c>
    </row>
    <row r="1030" spans="1:18" x14ac:dyDescent="0.25">
      <c r="A1030">
        <v>41277356</v>
      </c>
      <c r="B1030" s="1">
        <v>45264.356028020833</v>
      </c>
      <c r="C1030" s="1">
        <v>45264.356329913098</v>
      </c>
      <c r="D1030" s="1" t="str">
        <f t="shared" si="65"/>
        <v>lunes</v>
      </c>
      <c r="E1030" s="1" t="str">
        <f t="shared" si="66"/>
        <v>diciembre</v>
      </c>
      <c r="F1030" t="s">
        <v>14</v>
      </c>
      <c r="G1030" t="s">
        <v>17</v>
      </c>
      <c r="H1030" t="s">
        <v>18</v>
      </c>
      <c r="I1030">
        <v>10</v>
      </c>
      <c r="J1030">
        <v>10</v>
      </c>
      <c r="K1030">
        <v>9</v>
      </c>
      <c r="L1030">
        <v>10</v>
      </c>
      <c r="M1030">
        <v>10</v>
      </c>
      <c r="N1030" t="str">
        <f t="shared" si="68"/>
        <v>Excelente</v>
      </c>
      <c r="P1030" s="6" t="s">
        <v>159</v>
      </c>
      <c r="Q1030" s="6" t="str">
        <f t="shared" si="67"/>
        <v>0-18</v>
      </c>
      <c r="R1030" s="6" t="s">
        <v>160</v>
      </c>
    </row>
    <row r="1031" spans="1:18" x14ac:dyDescent="0.25">
      <c r="A1031">
        <v>41277359</v>
      </c>
      <c r="B1031" s="1">
        <v>45264.35633033565</v>
      </c>
      <c r="C1031" s="1">
        <v>45264.35666902722</v>
      </c>
      <c r="D1031" s="1" t="str">
        <f t="shared" si="65"/>
        <v>lunes</v>
      </c>
      <c r="E1031" s="1" t="str">
        <f t="shared" si="66"/>
        <v>diciembre</v>
      </c>
      <c r="F1031" t="s">
        <v>14</v>
      </c>
      <c r="G1031" t="s">
        <v>17</v>
      </c>
      <c r="H1031" t="s">
        <v>18</v>
      </c>
      <c r="I1031">
        <v>10</v>
      </c>
      <c r="J1031">
        <v>8</v>
      </c>
      <c r="K1031">
        <v>10</v>
      </c>
      <c r="L1031">
        <v>10</v>
      </c>
      <c r="M1031">
        <v>10</v>
      </c>
      <c r="N1031" t="str">
        <f t="shared" si="68"/>
        <v>Excelente</v>
      </c>
      <c r="P1031" s="6" t="s">
        <v>159</v>
      </c>
      <c r="Q1031" s="6" t="str">
        <f t="shared" si="67"/>
        <v>0-18</v>
      </c>
      <c r="R1031" s="6" t="s">
        <v>160</v>
      </c>
    </row>
    <row r="1032" spans="1:18" x14ac:dyDescent="0.25">
      <c r="A1032">
        <v>41277360</v>
      </c>
      <c r="B1032" s="1">
        <v>45264.356669444453</v>
      </c>
      <c r="C1032" s="1">
        <v>45264.356919605802</v>
      </c>
      <c r="D1032" s="1" t="str">
        <f t="shared" si="65"/>
        <v>lunes</v>
      </c>
      <c r="E1032" s="1" t="str">
        <f t="shared" si="66"/>
        <v>diciembre</v>
      </c>
      <c r="F1032" t="s">
        <v>14</v>
      </c>
      <c r="G1032" t="s">
        <v>17</v>
      </c>
      <c r="H1032" t="s">
        <v>18</v>
      </c>
      <c r="I1032">
        <v>10</v>
      </c>
      <c r="J1032">
        <v>10</v>
      </c>
      <c r="K1032">
        <v>10</v>
      </c>
      <c r="L1032">
        <v>10</v>
      </c>
      <c r="M1032">
        <v>10</v>
      </c>
      <c r="N1032" t="str">
        <f t="shared" si="68"/>
        <v>Excelente</v>
      </c>
      <c r="P1032" s="6" t="s">
        <v>155</v>
      </c>
      <c r="Q1032" s="6" t="str">
        <f t="shared" si="67"/>
        <v>41-65</v>
      </c>
      <c r="R1032" s="6" t="s">
        <v>160</v>
      </c>
    </row>
    <row r="1033" spans="1:18" x14ac:dyDescent="0.25">
      <c r="A1033">
        <v>41277363</v>
      </c>
      <c r="B1033" s="1">
        <v>45264.357370717589</v>
      </c>
      <c r="C1033" s="1">
        <v>45264.357643927513</v>
      </c>
      <c r="D1033" s="1" t="str">
        <f t="shared" si="65"/>
        <v>lunes</v>
      </c>
      <c r="E1033" s="1" t="str">
        <f t="shared" si="66"/>
        <v>diciembre</v>
      </c>
      <c r="F1033" t="s">
        <v>14</v>
      </c>
      <c r="G1033" t="s">
        <v>17</v>
      </c>
      <c r="H1033" t="s">
        <v>18</v>
      </c>
      <c r="I1033">
        <v>7</v>
      </c>
      <c r="J1033">
        <v>8</v>
      </c>
      <c r="K1033">
        <v>8</v>
      </c>
      <c r="L1033">
        <v>6</v>
      </c>
      <c r="M1033">
        <v>8</v>
      </c>
      <c r="N1033" t="str">
        <f t="shared" si="68"/>
        <v>Bien</v>
      </c>
      <c r="P1033" s="6" t="s">
        <v>157</v>
      </c>
      <c r="Q1033" s="6" t="str">
        <f t="shared" si="67"/>
        <v>26-40</v>
      </c>
      <c r="R1033" s="6" t="s">
        <v>161</v>
      </c>
    </row>
    <row r="1034" spans="1:18" x14ac:dyDescent="0.25">
      <c r="A1034">
        <v>41277364</v>
      </c>
      <c r="B1034" s="1">
        <v>45264.357644363423</v>
      </c>
      <c r="C1034" s="1">
        <v>45264.357908090242</v>
      </c>
      <c r="D1034" s="1" t="str">
        <f t="shared" si="65"/>
        <v>lunes</v>
      </c>
      <c r="E1034" s="1" t="str">
        <f t="shared" si="66"/>
        <v>diciembre</v>
      </c>
      <c r="F1034" t="s">
        <v>14</v>
      </c>
      <c r="G1034" t="s">
        <v>17</v>
      </c>
      <c r="H1034" t="s">
        <v>18</v>
      </c>
      <c r="I1034">
        <v>10</v>
      </c>
      <c r="J1034">
        <v>10</v>
      </c>
      <c r="K1034">
        <v>10</v>
      </c>
      <c r="L1034">
        <v>10</v>
      </c>
      <c r="M1034">
        <v>10</v>
      </c>
      <c r="N1034" t="str">
        <f t="shared" si="68"/>
        <v>Excelente</v>
      </c>
      <c r="P1034" s="6" t="s">
        <v>155</v>
      </c>
      <c r="Q1034" s="6" t="str">
        <f t="shared" si="67"/>
        <v>41-65</v>
      </c>
      <c r="R1034" s="6" t="s">
        <v>161</v>
      </c>
    </row>
    <row r="1035" spans="1:18" x14ac:dyDescent="0.25">
      <c r="A1035">
        <v>41277366</v>
      </c>
      <c r="B1035" s="1">
        <v>45264.358219699083</v>
      </c>
      <c r="C1035" s="1">
        <v>45264.358516026172</v>
      </c>
      <c r="D1035" s="1" t="str">
        <f t="shared" si="65"/>
        <v>lunes</v>
      </c>
      <c r="E1035" s="1" t="str">
        <f t="shared" si="66"/>
        <v>diciembre</v>
      </c>
      <c r="F1035" t="s">
        <v>14</v>
      </c>
      <c r="G1035" t="s">
        <v>17</v>
      </c>
      <c r="H1035" t="s">
        <v>18</v>
      </c>
      <c r="I1035">
        <v>9</v>
      </c>
      <c r="J1035">
        <v>8</v>
      </c>
      <c r="K1035">
        <v>8</v>
      </c>
      <c r="L1035">
        <v>8</v>
      </c>
      <c r="M1035">
        <v>8</v>
      </c>
      <c r="N1035" t="str">
        <f t="shared" si="68"/>
        <v>Bien</v>
      </c>
      <c r="P1035" s="6" t="s">
        <v>159</v>
      </c>
      <c r="Q1035" s="6" t="str">
        <f t="shared" si="67"/>
        <v>0-18</v>
      </c>
      <c r="R1035" s="6" t="s">
        <v>160</v>
      </c>
    </row>
    <row r="1036" spans="1:18" x14ac:dyDescent="0.25">
      <c r="A1036">
        <v>41277369</v>
      </c>
      <c r="B1036" s="1">
        <v>45264.358516412038</v>
      </c>
      <c r="C1036" s="1">
        <v>45264.358739583309</v>
      </c>
      <c r="D1036" s="1" t="str">
        <f t="shared" si="65"/>
        <v>lunes</v>
      </c>
      <c r="E1036" s="1" t="str">
        <f t="shared" si="66"/>
        <v>diciembre</v>
      </c>
      <c r="F1036" t="s">
        <v>14</v>
      </c>
      <c r="G1036" t="s">
        <v>17</v>
      </c>
      <c r="H1036" t="s">
        <v>18</v>
      </c>
      <c r="I1036">
        <v>10</v>
      </c>
      <c r="J1036">
        <v>10</v>
      </c>
      <c r="K1036">
        <v>10</v>
      </c>
      <c r="L1036">
        <v>10</v>
      </c>
      <c r="M1036">
        <v>10</v>
      </c>
      <c r="N1036" t="str">
        <f t="shared" si="68"/>
        <v>Excelente</v>
      </c>
      <c r="P1036" s="6" t="s">
        <v>157</v>
      </c>
      <c r="Q1036" s="6" t="str">
        <f t="shared" si="67"/>
        <v>26-40</v>
      </c>
      <c r="R1036" s="6" t="s">
        <v>166</v>
      </c>
    </row>
    <row r="1037" spans="1:18" x14ac:dyDescent="0.25">
      <c r="A1037">
        <v>41277371</v>
      </c>
      <c r="B1037" s="1">
        <v>45264.358739988427</v>
      </c>
      <c r="C1037" s="1">
        <v>45264.359065816643</v>
      </c>
      <c r="D1037" s="1" t="str">
        <f t="shared" si="65"/>
        <v>lunes</v>
      </c>
      <c r="E1037" s="1" t="str">
        <f t="shared" si="66"/>
        <v>diciembre</v>
      </c>
      <c r="F1037" t="s">
        <v>14</v>
      </c>
      <c r="G1037" t="s">
        <v>17</v>
      </c>
      <c r="H1037" t="s">
        <v>18</v>
      </c>
      <c r="I1037">
        <v>10</v>
      </c>
      <c r="J1037">
        <v>10</v>
      </c>
      <c r="K1037">
        <v>10</v>
      </c>
      <c r="L1037">
        <v>10</v>
      </c>
      <c r="M1037">
        <v>10</v>
      </c>
      <c r="N1037" t="str">
        <f t="shared" si="68"/>
        <v>Excelente</v>
      </c>
      <c r="P1037" s="6" t="s">
        <v>159</v>
      </c>
      <c r="Q1037" s="6" t="str">
        <f t="shared" si="67"/>
        <v>0-18</v>
      </c>
      <c r="R1037" s="6" t="s">
        <v>160</v>
      </c>
    </row>
    <row r="1038" spans="1:18" x14ac:dyDescent="0.25">
      <c r="A1038">
        <v>41277373</v>
      </c>
      <c r="B1038" s="1">
        <v>45264.359066203702</v>
      </c>
      <c r="C1038" s="1">
        <v>45264.359276746443</v>
      </c>
      <c r="D1038" s="1" t="str">
        <f t="shared" si="65"/>
        <v>lunes</v>
      </c>
      <c r="E1038" s="1" t="str">
        <f t="shared" si="66"/>
        <v>diciembre</v>
      </c>
      <c r="F1038" t="s">
        <v>14</v>
      </c>
      <c r="G1038" t="s">
        <v>17</v>
      </c>
      <c r="H1038" t="s">
        <v>18</v>
      </c>
      <c r="I1038">
        <v>10</v>
      </c>
      <c r="J1038">
        <v>10</v>
      </c>
      <c r="K1038">
        <v>10</v>
      </c>
      <c r="L1038">
        <v>10</v>
      </c>
      <c r="M1038">
        <v>10</v>
      </c>
      <c r="N1038" t="str">
        <f t="shared" si="68"/>
        <v>Excelente</v>
      </c>
      <c r="P1038" s="6" t="s">
        <v>157</v>
      </c>
      <c r="Q1038" s="6" t="str">
        <f t="shared" si="67"/>
        <v>26-40</v>
      </c>
      <c r="R1038" s="6" t="s">
        <v>160</v>
      </c>
    </row>
    <row r="1039" spans="1:18" x14ac:dyDescent="0.25">
      <c r="A1039">
        <v>41277374</v>
      </c>
      <c r="B1039" s="1">
        <v>45264.359277118063</v>
      </c>
      <c r="C1039" s="1">
        <v>45264.359643098207</v>
      </c>
      <c r="D1039" s="1" t="str">
        <f t="shared" si="65"/>
        <v>lunes</v>
      </c>
      <c r="E1039" s="1" t="str">
        <f t="shared" si="66"/>
        <v>diciembre</v>
      </c>
      <c r="F1039" t="s">
        <v>14</v>
      </c>
      <c r="G1039" t="s">
        <v>17</v>
      </c>
      <c r="H1039" t="s">
        <v>18</v>
      </c>
      <c r="I1039">
        <v>10</v>
      </c>
      <c r="J1039">
        <v>10</v>
      </c>
      <c r="K1039">
        <v>10</v>
      </c>
      <c r="L1039">
        <v>10</v>
      </c>
      <c r="M1039">
        <v>10</v>
      </c>
      <c r="N1039" t="str">
        <f t="shared" si="68"/>
        <v>Excelente</v>
      </c>
      <c r="P1039" s="6" t="s">
        <v>157</v>
      </c>
      <c r="Q1039" s="6" t="str">
        <f t="shared" si="67"/>
        <v>26-40</v>
      </c>
      <c r="R1039" s="6" t="s">
        <v>161</v>
      </c>
    </row>
    <row r="1040" spans="1:18" x14ac:dyDescent="0.25">
      <c r="A1040">
        <v>41277377</v>
      </c>
      <c r="B1040" s="1">
        <v>45264.35964347222</v>
      </c>
      <c r="C1040" s="1">
        <v>45264.359848308093</v>
      </c>
      <c r="D1040" s="1" t="str">
        <f t="shared" si="65"/>
        <v>lunes</v>
      </c>
      <c r="E1040" s="1" t="str">
        <f t="shared" si="66"/>
        <v>diciembre</v>
      </c>
      <c r="F1040" t="s">
        <v>14</v>
      </c>
      <c r="G1040" t="s">
        <v>17</v>
      </c>
      <c r="H1040" t="s">
        <v>18</v>
      </c>
      <c r="I1040">
        <v>10</v>
      </c>
      <c r="J1040">
        <v>10</v>
      </c>
      <c r="K1040">
        <v>10</v>
      </c>
      <c r="L1040">
        <v>10</v>
      </c>
      <c r="M1040">
        <v>10</v>
      </c>
      <c r="N1040" t="str">
        <f t="shared" si="68"/>
        <v>Excelente</v>
      </c>
      <c r="P1040" s="6" t="s">
        <v>155</v>
      </c>
      <c r="Q1040" s="6" t="str">
        <f t="shared" si="67"/>
        <v>41-65</v>
      </c>
      <c r="R1040" s="6" t="s">
        <v>166</v>
      </c>
    </row>
    <row r="1041" spans="1:18" x14ac:dyDescent="0.25">
      <c r="A1041">
        <v>41277380</v>
      </c>
      <c r="B1041" s="1">
        <v>45264.360034270831</v>
      </c>
      <c r="C1041" s="1">
        <v>45264.360242934818</v>
      </c>
      <c r="D1041" s="1" t="str">
        <f t="shared" si="65"/>
        <v>lunes</v>
      </c>
      <c r="E1041" s="1" t="str">
        <f t="shared" si="66"/>
        <v>diciembre</v>
      </c>
      <c r="F1041" t="s">
        <v>14</v>
      </c>
      <c r="G1041" t="s">
        <v>17</v>
      </c>
      <c r="H1041" t="s">
        <v>18</v>
      </c>
      <c r="I1041">
        <v>10</v>
      </c>
      <c r="J1041">
        <v>10</v>
      </c>
      <c r="K1041">
        <v>10</v>
      </c>
      <c r="L1041">
        <v>10</v>
      </c>
      <c r="M1041">
        <v>10</v>
      </c>
      <c r="N1041" t="str">
        <f t="shared" si="68"/>
        <v>Excelente</v>
      </c>
      <c r="P1041" s="6" t="s">
        <v>156</v>
      </c>
      <c r="Q1041" s="6" t="str">
        <f t="shared" si="67"/>
        <v>19-25</v>
      </c>
      <c r="R1041" s="6" t="s">
        <v>160</v>
      </c>
    </row>
    <row r="1042" spans="1:18" x14ac:dyDescent="0.25">
      <c r="A1042">
        <v>41277381</v>
      </c>
      <c r="B1042" s="1">
        <v>45264.360243356481</v>
      </c>
      <c r="C1042" s="1">
        <v>45264.360472870081</v>
      </c>
      <c r="D1042" s="1" t="str">
        <f t="shared" si="65"/>
        <v>lunes</v>
      </c>
      <c r="E1042" s="1" t="str">
        <f t="shared" si="66"/>
        <v>diciembre</v>
      </c>
      <c r="F1042" t="s">
        <v>14</v>
      </c>
      <c r="G1042" t="s">
        <v>17</v>
      </c>
      <c r="H1042" t="s">
        <v>18</v>
      </c>
      <c r="I1042">
        <v>10</v>
      </c>
      <c r="J1042">
        <v>10</v>
      </c>
      <c r="K1042">
        <v>10</v>
      </c>
      <c r="L1042">
        <v>10</v>
      </c>
      <c r="M1042">
        <v>10</v>
      </c>
      <c r="N1042" t="str">
        <f t="shared" si="68"/>
        <v>Excelente</v>
      </c>
      <c r="P1042" s="6" t="s">
        <v>155</v>
      </c>
      <c r="Q1042" s="6" t="str">
        <f t="shared" si="67"/>
        <v>41-65</v>
      </c>
      <c r="R1042" s="6" t="s">
        <v>161</v>
      </c>
    </row>
    <row r="1043" spans="1:18" x14ac:dyDescent="0.25">
      <c r="A1043">
        <v>41277382</v>
      </c>
      <c r="B1043" s="1">
        <v>45264.360473252324</v>
      </c>
      <c r="C1043" s="1">
        <v>45264.360973027993</v>
      </c>
      <c r="D1043" s="1" t="str">
        <f t="shared" si="65"/>
        <v>lunes</v>
      </c>
      <c r="E1043" s="1" t="str">
        <f t="shared" si="66"/>
        <v>diciembre</v>
      </c>
      <c r="F1043" t="s">
        <v>14</v>
      </c>
      <c r="G1043" t="s">
        <v>17</v>
      </c>
      <c r="H1043" t="s">
        <v>18</v>
      </c>
      <c r="I1043">
        <v>7</v>
      </c>
      <c r="J1043">
        <v>7</v>
      </c>
      <c r="K1043">
        <v>7</v>
      </c>
      <c r="L1043">
        <v>10</v>
      </c>
      <c r="M1043">
        <v>10</v>
      </c>
      <c r="N1043" t="str">
        <f t="shared" si="68"/>
        <v>Excelente</v>
      </c>
      <c r="P1043" s="6" t="s">
        <v>155</v>
      </c>
      <c r="Q1043" s="6" t="str">
        <f t="shared" si="67"/>
        <v>41-65</v>
      </c>
      <c r="R1043" s="6" t="s">
        <v>161</v>
      </c>
    </row>
    <row r="1044" spans="1:18" x14ac:dyDescent="0.25">
      <c r="A1044">
        <v>41277384</v>
      </c>
      <c r="B1044" s="1">
        <v>45264.360973379633</v>
      </c>
      <c r="C1044" s="1">
        <v>45264.361410350233</v>
      </c>
      <c r="D1044" s="1" t="str">
        <f t="shared" si="65"/>
        <v>lunes</v>
      </c>
      <c r="E1044" s="1" t="str">
        <f t="shared" si="66"/>
        <v>diciembre</v>
      </c>
      <c r="F1044" t="s">
        <v>14</v>
      </c>
      <c r="G1044" t="s">
        <v>17</v>
      </c>
      <c r="H1044" t="s">
        <v>18</v>
      </c>
      <c r="I1044">
        <v>10</v>
      </c>
      <c r="J1044">
        <v>10</v>
      </c>
      <c r="K1044">
        <v>10</v>
      </c>
      <c r="L1044">
        <v>10</v>
      </c>
      <c r="M1044">
        <v>10</v>
      </c>
      <c r="N1044" t="str">
        <f t="shared" si="68"/>
        <v>Excelente</v>
      </c>
      <c r="P1044" s="6" t="s">
        <v>158</v>
      </c>
      <c r="Q1044" s="6" t="str">
        <f t="shared" si="67"/>
        <v>66-90</v>
      </c>
      <c r="R1044" s="6" t="s">
        <v>160</v>
      </c>
    </row>
    <row r="1045" spans="1:18" x14ac:dyDescent="0.25">
      <c r="A1045">
        <v>41277385</v>
      </c>
      <c r="B1045" s="1">
        <v>45264.361410729172</v>
      </c>
      <c r="C1045" s="1">
        <v>45264.361676094413</v>
      </c>
      <c r="D1045" s="1" t="str">
        <f t="shared" si="65"/>
        <v>lunes</v>
      </c>
      <c r="E1045" s="1" t="str">
        <f t="shared" si="66"/>
        <v>diciembre</v>
      </c>
      <c r="F1045" t="s">
        <v>14</v>
      </c>
      <c r="G1045" t="s">
        <v>17</v>
      </c>
      <c r="H1045" t="s">
        <v>18</v>
      </c>
      <c r="I1045">
        <v>8</v>
      </c>
      <c r="J1045">
        <v>10</v>
      </c>
      <c r="K1045">
        <v>10</v>
      </c>
      <c r="L1045">
        <v>9</v>
      </c>
      <c r="M1045">
        <v>9</v>
      </c>
      <c r="N1045" t="str">
        <f t="shared" si="68"/>
        <v>Excelente</v>
      </c>
      <c r="P1045" s="6" t="s">
        <v>156</v>
      </c>
      <c r="Q1045" s="6" t="str">
        <f t="shared" si="67"/>
        <v>19-25</v>
      </c>
      <c r="R1045" s="6" t="s">
        <v>166</v>
      </c>
    </row>
    <row r="1046" spans="1:18" x14ac:dyDescent="0.25">
      <c r="A1046">
        <v>41277389</v>
      </c>
      <c r="B1046" s="1">
        <v>45264.361922280092</v>
      </c>
      <c r="C1046" s="1">
        <v>45264.362219862604</v>
      </c>
      <c r="D1046" s="1" t="str">
        <f t="shared" si="65"/>
        <v>lunes</v>
      </c>
      <c r="E1046" s="1" t="str">
        <f t="shared" si="66"/>
        <v>diciembre</v>
      </c>
      <c r="F1046" t="s">
        <v>14</v>
      </c>
      <c r="G1046" t="s">
        <v>17</v>
      </c>
      <c r="H1046" t="s">
        <v>18</v>
      </c>
      <c r="I1046">
        <v>10</v>
      </c>
      <c r="J1046">
        <v>7</v>
      </c>
      <c r="K1046">
        <v>9</v>
      </c>
      <c r="L1046">
        <v>10</v>
      </c>
      <c r="M1046">
        <v>9</v>
      </c>
      <c r="N1046" t="str">
        <f t="shared" si="68"/>
        <v>Excelente</v>
      </c>
      <c r="P1046" s="6" t="s">
        <v>156</v>
      </c>
      <c r="Q1046" s="6" t="str">
        <f t="shared" si="67"/>
        <v>19-25</v>
      </c>
      <c r="R1046" s="6" t="s">
        <v>160</v>
      </c>
    </row>
    <row r="1047" spans="1:18" x14ac:dyDescent="0.25">
      <c r="A1047">
        <v>41277392</v>
      </c>
      <c r="B1047" s="1">
        <v>45264.362220219897</v>
      </c>
      <c r="C1047" s="1">
        <v>45264.362511803971</v>
      </c>
      <c r="D1047" s="1" t="str">
        <f t="shared" si="65"/>
        <v>lunes</v>
      </c>
      <c r="E1047" s="1" t="str">
        <f t="shared" si="66"/>
        <v>diciembre</v>
      </c>
      <c r="F1047" t="s">
        <v>14</v>
      </c>
      <c r="G1047" t="s">
        <v>17</v>
      </c>
      <c r="H1047" t="s">
        <v>18</v>
      </c>
      <c r="I1047">
        <v>9</v>
      </c>
      <c r="J1047">
        <v>9</v>
      </c>
      <c r="K1047">
        <v>10</v>
      </c>
      <c r="L1047">
        <v>9</v>
      </c>
      <c r="M1047">
        <v>9</v>
      </c>
      <c r="N1047" t="str">
        <f t="shared" si="68"/>
        <v>Excelente</v>
      </c>
      <c r="P1047" s="6" t="s">
        <v>158</v>
      </c>
      <c r="Q1047" s="6" t="str">
        <f t="shared" si="67"/>
        <v>66-90</v>
      </c>
      <c r="R1047" s="6" t="s">
        <v>161</v>
      </c>
    </row>
    <row r="1048" spans="1:18" x14ac:dyDescent="0.25">
      <c r="A1048">
        <v>41277395</v>
      </c>
      <c r="B1048" s="1">
        <v>45264.36251215278</v>
      </c>
      <c r="C1048" s="1">
        <v>45264.362728446598</v>
      </c>
      <c r="D1048" s="1" t="str">
        <f t="shared" si="65"/>
        <v>lunes</v>
      </c>
      <c r="E1048" s="1" t="str">
        <f t="shared" si="66"/>
        <v>diciembre</v>
      </c>
      <c r="F1048" t="s">
        <v>14</v>
      </c>
      <c r="G1048" t="s">
        <v>17</v>
      </c>
      <c r="H1048" t="s">
        <v>18</v>
      </c>
      <c r="I1048">
        <v>10</v>
      </c>
      <c r="J1048">
        <v>10</v>
      </c>
      <c r="K1048">
        <v>10</v>
      </c>
      <c r="L1048">
        <v>10</v>
      </c>
      <c r="M1048">
        <v>10</v>
      </c>
      <c r="N1048" t="str">
        <f t="shared" si="68"/>
        <v>Excelente</v>
      </c>
      <c r="P1048" s="6" t="s">
        <v>155</v>
      </c>
      <c r="Q1048" s="6" t="str">
        <f t="shared" si="67"/>
        <v>41-65</v>
      </c>
      <c r="R1048" s="6" t="s">
        <v>161</v>
      </c>
    </row>
    <row r="1049" spans="1:18" x14ac:dyDescent="0.25">
      <c r="A1049">
        <v>41277399</v>
      </c>
      <c r="B1049" s="1">
        <v>45264.363231030089</v>
      </c>
      <c r="C1049" s="1">
        <v>45264.363533758318</v>
      </c>
      <c r="D1049" s="1" t="str">
        <f t="shared" si="65"/>
        <v>lunes</v>
      </c>
      <c r="E1049" s="1" t="str">
        <f t="shared" si="66"/>
        <v>diciembre</v>
      </c>
      <c r="F1049" t="s">
        <v>14</v>
      </c>
      <c r="G1049" t="s">
        <v>17</v>
      </c>
      <c r="H1049" t="s">
        <v>18</v>
      </c>
      <c r="I1049">
        <v>10</v>
      </c>
      <c r="J1049">
        <v>10</v>
      </c>
      <c r="K1049">
        <v>10</v>
      </c>
      <c r="L1049">
        <v>10</v>
      </c>
      <c r="M1049">
        <v>10</v>
      </c>
      <c r="N1049" t="str">
        <f t="shared" si="68"/>
        <v>Excelente</v>
      </c>
      <c r="P1049" s="6" t="s">
        <v>157</v>
      </c>
      <c r="Q1049" s="6" t="str">
        <f t="shared" si="67"/>
        <v>26-40</v>
      </c>
      <c r="R1049" s="6" t="s">
        <v>166</v>
      </c>
    </row>
    <row r="1050" spans="1:18" x14ac:dyDescent="0.25">
      <c r="A1050">
        <v>41277402</v>
      </c>
      <c r="B1050" s="1">
        <v>45264.36389479167</v>
      </c>
      <c r="C1050" s="1">
        <v>45264.364117875317</v>
      </c>
      <c r="D1050" s="1" t="str">
        <f t="shared" si="65"/>
        <v>lunes</v>
      </c>
      <c r="E1050" s="1" t="str">
        <f t="shared" si="66"/>
        <v>diciembre</v>
      </c>
      <c r="F1050" t="s">
        <v>14</v>
      </c>
      <c r="G1050" t="s">
        <v>17</v>
      </c>
      <c r="H1050" t="s">
        <v>18</v>
      </c>
      <c r="I1050">
        <v>10</v>
      </c>
      <c r="J1050">
        <v>10</v>
      </c>
      <c r="K1050">
        <v>10</v>
      </c>
      <c r="L1050">
        <v>10</v>
      </c>
      <c r="M1050">
        <v>10</v>
      </c>
      <c r="N1050" t="str">
        <f t="shared" si="68"/>
        <v>Excelente</v>
      </c>
      <c r="P1050" s="6" t="s">
        <v>157</v>
      </c>
      <c r="Q1050" s="6" t="str">
        <f t="shared" si="67"/>
        <v>26-40</v>
      </c>
      <c r="R1050" s="6" t="s">
        <v>161</v>
      </c>
    </row>
    <row r="1051" spans="1:18" x14ac:dyDescent="0.25">
      <c r="A1051">
        <v>41277403</v>
      </c>
      <c r="B1051" s="1">
        <v>45264.36411829861</v>
      </c>
      <c r="C1051" s="1">
        <v>45264.364473090107</v>
      </c>
      <c r="D1051" s="1" t="str">
        <f t="shared" si="65"/>
        <v>lunes</v>
      </c>
      <c r="E1051" s="1" t="str">
        <f t="shared" si="66"/>
        <v>diciembre</v>
      </c>
      <c r="F1051" t="s">
        <v>14</v>
      </c>
      <c r="G1051" t="s">
        <v>17</v>
      </c>
      <c r="H1051" t="s">
        <v>18</v>
      </c>
      <c r="I1051">
        <v>8</v>
      </c>
      <c r="J1051">
        <v>5</v>
      </c>
      <c r="K1051">
        <v>8</v>
      </c>
      <c r="L1051">
        <v>7</v>
      </c>
      <c r="M1051">
        <v>6</v>
      </c>
      <c r="N1051" t="str">
        <f t="shared" si="68"/>
        <v>Regular</v>
      </c>
      <c r="P1051" s="6" t="s">
        <v>157</v>
      </c>
      <c r="Q1051" s="6" t="str">
        <f t="shared" si="67"/>
        <v>26-40</v>
      </c>
      <c r="R1051" s="6" t="s">
        <v>160</v>
      </c>
    </row>
    <row r="1052" spans="1:18" x14ac:dyDescent="0.25">
      <c r="A1052">
        <v>41277405</v>
      </c>
      <c r="B1052" s="1">
        <v>45264.36447346065</v>
      </c>
      <c r="C1052" s="1">
        <v>45264.36475476373</v>
      </c>
      <c r="D1052" s="1" t="str">
        <f t="shared" si="65"/>
        <v>lunes</v>
      </c>
      <c r="E1052" s="1" t="str">
        <f t="shared" si="66"/>
        <v>diciembre</v>
      </c>
      <c r="F1052" t="s">
        <v>14</v>
      </c>
      <c r="G1052" t="s">
        <v>17</v>
      </c>
      <c r="H1052" t="s">
        <v>18</v>
      </c>
      <c r="I1052">
        <v>10</v>
      </c>
      <c r="J1052">
        <v>10</v>
      </c>
      <c r="K1052">
        <v>10</v>
      </c>
      <c r="L1052">
        <v>10</v>
      </c>
      <c r="M1052">
        <v>10</v>
      </c>
      <c r="N1052" t="str">
        <f t="shared" si="68"/>
        <v>Excelente</v>
      </c>
      <c r="P1052" s="6" t="s">
        <v>156</v>
      </c>
      <c r="Q1052" s="6" t="str">
        <f t="shared" si="67"/>
        <v>19-25</v>
      </c>
      <c r="R1052" s="6" t="s">
        <v>166</v>
      </c>
    </row>
    <row r="1053" spans="1:18" x14ac:dyDescent="0.25">
      <c r="A1053">
        <v>41277408</v>
      </c>
      <c r="B1053" s="1">
        <v>45264.36505122685</v>
      </c>
      <c r="C1053" s="1">
        <v>45264.365469828357</v>
      </c>
      <c r="D1053" s="1" t="str">
        <f t="shared" si="65"/>
        <v>lunes</v>
      </c>
      <c r="E1053" s="1" t="str">
        <f t="shared" si="66"/>
        <v>diciembre</v>
      </c>
      <c r="F1053" t="s">
        <v>14</v>
      </c>
      <c r="G1053" t="s">
        <v>17</v>
      </c>
      <c r="H1053" t="s">
        <v>18</v>
      </c>
      <c r="I1053">
        <v>10</v>
      </c>
      <c r="J1053">
        <v>10</v>
      </c>
      <c r="K1053">
        <v>10</v>
      </c>
      <c r="L1053">
        <v>10</v>
      </c>
      <c r="M1053">
        <v>10</v>
      </c>
      <c r="N1053" t="str">
        <f t="shared" si="68"/>
        <v>Excelente</v>
      </c>
      <c r="P1053" s="6" t="s">
        <v>157</v>
      </c>
      <c r="Q1053" s="6" t="str">
        <f t="shared" si="67"/>
        <v>26-40</v>
      </c>
      <c r="R1053" s="6" t="s">
        <v>160</v>
      </c>
    </row>
    <row r="1054" spans="1:18" x14ac:dyDescent="0.25">
      <c r="A1054">
        <v>41277412</v>
      </c>
      <c r="B1054" s="1">
        <v>45264.365778159721</v>
      </c>
      <c r="C1054" s="1">
        <v>45267.482469930153</v>
      </c>
      <c r="D1054" s="1" t="str">
        <f t="shared" si="65"/>
        <v>lunes</v>
      </c>
      <c r="E1054" s="1" t="str">
        <f t="shared" si="66"/>
        <v>diciembre</v>
      </c>
      <c r="F1054" t="s">
        <v>14</v>
      </c>
      <c r="G1054" t="s">
        <v>17</v>
      </c>
      <c r="H1054" t="s">
        <v>18</v>
      </c>
      <c r="I1054">
        <v>8</v>
      </c>
      <c r="J1054">
        <v>10</v>
      </c>
      <c r="K1054">
        <v>8</v>
      </c>
      <c r="L1054">
        <v>10</v>
      </c>
      <c r="M1054">
        <v>8</v>
      </c>
      <c r="N1054" t="str">
        <f t="shared" si="68"/>
        <v>Bien</v>
      </c>
      <c r="P1054" s="6" t="s">
        <v>159</v>
      </c>
      <c r="Q1054" s="6" t="str">
        <f t="shared" si="67"/>
        <v>0-18</v>
      </c>
      <c r="R1054" s="6" t="s">
        <v>161</v>
      </c>
    </row>
    <row r="1055" spans="1:18" x14ac:dyDescent="0.25">
      <c r="A1055">
        <v>41335809</v>
      </c>
      <c r="B1055" s="1">
        <v>45265.639342476847</v>
      </c>
      <c r="C1055" s="1">
        <v>45265.640373777329</v>
      </c>
      <c r="D1055" s="1" t="str">
        <f t="shared" si="65"/>
        <v>martes</v>
      </c>
      <c r="E1055" s="1" t="str">
        <f t="shared" si="66"/>
        <v>diciembre</v>
      </c>
      <c r="F1055" t="s">
        <v>14</v>
      </c>
      <c r="G1055" t="s">
        <v>16</v>
      </c>
      <c r="H1055" t="s">
        <v>19</v>
      </c>
      <c r="I1055">
        <v>8</v>
      </c>
      <c r="J1055">
        <v>10</v>
      </c>
      <c r="K1055">
        <v>10</v>
      </c>
      <c r="L1055">
        <v>10</v>
      </c>
      <c r="M1055">
        <v>10</v>
      </c>
      <c r="N1055" t="str">
        <f t="shared" si="68"/>
        <v>Excelente</v>
      </c>
      <c r="O1055" t="s">
        <v>135</v>
      </c>
      <c r="P1055" s="6" t="s">
        <v>155</v>
      </c>
      <c r="Q1055" s="6" t="str">
        <f t="shared" si="67"/>
        <v>41-65</v>
      </c>
      <c r="R1055" s="6" t="s">
        <v>160</v>
      </c>
    </row>
    <row r="1056" spans="1:18" x14ac:dyDescent="0.25">
      <c r="A1056">
        <v>41335831</v>
      </c>
      <c r="B1056" s="1">
        <v>45265.640472164348</v>
      </c>
      <c r="C1056" s="1">
        <v>45265.641010356238</v>
      </c>
      <c r="D1056" s="1" t="str">
        <f t="shared" si="65"/>
        <v>martes</v>
      </c>
      <c r="E1056" s="1" t="str">
        <f t="shared" si="66"/>
        <v>diciembre</v>
      </c>
      <c r="F1056" t="s">
        <v>14</v>
      </c>
      <c r="G1056" t="s">
        <v>16</v>
      </c>
      <c r="H1056" t="s">
        <v>19</v>
      </c>
      <c r="I1056">
        <v>10</v>
      </c>
      <c r="J1056">
        <v>10</v>
      </c>
      <c r="K1056">
        <v>10</v>
      </c>
      <c r="L1056">
        <v>10</v>
      </c>
      <c r="M1056">
        <v>10</v>
      </c>
      <c r="N1056" t="str">
        <f t="shared" si="68"/>
        <v>Excelente</v>
      </c>
      <c r="O1056" t="s">
        <v>135</v>
      </c>
      <c r="P1056" s="6" t="s">
        <v>155</v>
      </c>
      <c r="Q1056" s="6" t="str">
        <f t="shared" si="67"/>
        <v>41-65</v>
      </c>
      <c r="R1056" s="6" t="s">
        <v>160</v>
      </c>
    </row>
    <row r="1057" spans="1:18" x14ac:dyDescent="0.25">
      <c r="A1057">
        <v>41355289</v>
      </c>
      <c r="B1057" s="1">
        <v>45266.580842314812</v>
      </c>
      <c r="C1057" s="1">
        <v>45266.582347897318</v>
      </c>
      <c r="D1057" s="1" t="str">
        <f t="shared" si="65"/>
        <v>miércoles</v>
      </c>
      <c r="E1057" s="1" t="str">
        <f t="shared" si="66"/>
        <v>diciembre</v>
      </c>
      <c r="F1057" t="s">
        <v>14</v>
      </c>
      <c r="G1057" t="s">
        <v>16</v>
      </c>
      <c r="H1057" t="s">
        <v>19</v>
      </c>
      <c r="I1057">
        <v>10</v>
      </c>
      <c r="J1057">
        <v>9</v>
      </c>
      <c r="K1057">
        <v>10</v>
      </c>
      <c r="L1057">
        <v>9</v>
      </c>
      <c r="M1057">
        <v>10</v>
      </c>
      <c r="N1057" t="str">
        <f t="shared" si="68"/>
        <v>Excelente</v>
      </c>
      <c r="O1057" t="s">
        <v>136</v>
      </c>
      <c r="P1057" s="6" t="s">
        <v>157</v>
      </c>
      <c r="Q1057" s="6" t="str">
        <f t="shared" si="67"/>
        <v>26-40</v>
      </c>
      <c r="R1057" s="6" t="s">
        <v>161</v>
      </c>
    </row>
    <row r="1058" spans="1:18" x14ac:dyDescent="0.25">
      <c r="A1058">
        <v>41365344</v>
      </c>
      <c r="B1058" s="1">
        <v>45267.482470451389</v>
      </c>
      <c r="C1058" s="1">
        <v>45267.48312288009</v>
      </c>
      <c r="D1058" s="1" t="str">
        <f t="shared" si="65"/>
        <v>jueves</v>
      </c>
      <c r="E1058" s="1" t="str">
        <f t="shared" si="66"/>
        <v>diciembre</v>
      </c>
      <c r="F1058" t="s">
        <v>14</v>
      </c>
      <c r="G1058" t="s">
        <v>17</v>
      </c>
      <c r="H1058" t="s">
        <v>18</v>
      </c>
      <c r="I1058">
        <v>8</v>
      </c>
      <c r="J1058">
        <v>8</v>
      </c>
      <c r="K1058">
        <v>10</v>
      </c>
      <c r="L1058">
        <v>10</v>
      </c>
      <c r="M1058">
        <v>8</v>
      </c>
      <c r="N1058" t="str">
        <f t="shared" si="68"/>
        <v>Bien</v>
      </c>
      <c r="P1058" s="6" t="s">
        <v>159</v>
      </c>
      <c r="Q1058" s="6" t="str">
        <f t="shared" si="67"/>
        <v>0-18</v>
      </c>
      <c r="R1058" s="6" t="s">
        <v>161</v>
      </c>
    </row>
    <row r="1059" spans="1:18" x14ac:dyDescent="0.25">
      <c r="A1059">
        <v>41365353</v>
      </c>
      <c r="B1059" s="1">
        <v>45267.484230671304</v>
      </c>
      <c r="C1059" s="1">
        <v>45267.48465890067</v>
      </c>
      <c r="D1059" s="1" t="str">
        <f t="shared" si="65"/>
        <v>jueves</v>
      </c>
      <c r="E1059" s="1" t="str">
        <f t="shared" si="66"/>
        <v>diciembre</v>
      </c>
      <c r="F1059" t="s">
        <v>14</v>
      </c>
      <c r="G1059" t="s">
        <v>17</v>
      </c>
      <c r="H1059" t="s">
        <v>18</v>
      </c>
      <c r="I1059">
        <v>10</v>
      </c>
      <c r="J1059">
        <v>5</v>
      </c>
      <c r="K1059">
        <v>10</v>
      </c>
      <c r="L1059">
        <v>10</v>
      </c>
      <c r="M1059">
        <v>7</v>
      </c>
      <c r="N1059" t="str">
        <f t="shared" si="68"/>
        <v>Bien</v>
      </c>
      <c r="P1059" s="6" t="s">
        <v>158</v>
      </c>
      <c r="Q1059" s="6" t="str">
        <f t="shared" si="67"/>
        <v>66-90</v>
      </c>
      <c r="R1059" s="6" t="s">
        <v>160</v>
      </c>
    </row>
    <row r="1060" spans="1:18" x14ac:dyDescent="0.25">
      <c r="A1060">
        <v>41365355</v>
      </c>
      <c r="B1060" s="1">
        <v>45267.484659374997</v>
      </c>
      <c r="C1060" s="1">
        <v>45267.484952038038</v>
      </c>
      <c r="D1060" s="1" t="str">
        <f t="shared" si="65"/>
        <v>jueves</v>
      </c>
      <c r="E1060" s="1" t="str">
        <f t="shared" si="66"/>
        <v>diciembre</v>
      </c>
      <c r="F1060" t="s">
        <v>14</v>
      </c>
      <c r="G1060" t="s">
        <v>17</v>
      </c>
      <c r="H1060" t="s">
        <v>18</v>
      </c>
      <c r="I1060">
        <v>10</v>
      </c>
      <c r="J1060">
        <v>10</v>
      </c>
      <c r="K1060">
        <v>10</v>
      </c>
      <c r="L1060">
        <v>10</v>
      </c>
      <c r="M1060">
        <v>10</v>
      </c>
      <c r="N1060" t="str">
        <f t="shared" si="68"/>
        <v>Excelente</v>
      </c>
      <c r="P1060" s="6" t="s">
        <v>157</v>
      </c>
      <c r="Q1060" s="6" t="str">
        <f t="shared" si="67"/>
        <v>26-40</v>
      </c>
      <c r="R1060" s="6" t="s">
        <v>160</v>
      </c>
    </row>
    <row r="1061" spans="1:18" x14ac:dyDescent="0.25">
      <c r="A1061">
        <v>41365359</v>
      </c>
      <c r="B1061" s="1">
        <v>45267.484952557868</v>
      </c>
      <c r="C1061" s="1">
        <v>45267.485268089207</v>
      </c>
      <c r="D1061" s="1" t="str">
        <f t="shared" si="65"/>
        <v>jueves</v>
      </c>
      <c r="E1061" s="1" t="str">
        <f t="shared" si="66"/>
        <v>diciembre</v>
      </c>
      <c r="F1061" t="s">
        <v>14</v>
      </c>
      <c r="G1061" t="s">
        <v>17</v>
      </c>
      <c r="H1061" t="s">
        <v>18</v>
      </c>
      <c r="I1061">
        <v>10</v>
      </c>
      <c r="J1061">
        <v>9</v>
      </c>
      <c r="K1061">
        <v>9</v>
      </c>
      <c r="L1061">
        <v>8</v>
      </c>
      <c r="M1061">
        <v>9</v>
      </c>
      <c r="N1061" t="str">
        <f t="shared" si="68"/>
        <v>Excelente</v>
      </c>
      <c r="P1061" s="6" t="s">
        <v>155</v>
      </c>
      <c r="Q1061" s="6" t="str">
        <f t="shared" si="67"/>
        <v>41-65</v>
      </c>
      <c r="R1061" s="6" t="s">
        <v>166</v>
      </c>
    </row>
    <row r="1062" spans="1:18" x14ac:dyDescent="0.25">
      <c r="A1062">
        <v>41365362</v>
      </c>
      <c r="B1062" s="1">
        <v>45267.485268564807</v>
      </c>
      <c r="C1062" s="1">
        <v>45267.485488663289</v>
      </c>
      <c r="D1062" s="1" t="str">
        <f t="shared" si="65"/>
        <v>jueves</v>
      </c>
      <c r="E1062" s="1" t="str">
        <f t="shared" si="66"/>
        <v>diciembre</v>
      </c>
      <c r="F1062" t="s">
        <v>14</v>
      </c>
      <c r="G1062" t="s">
        <v>17</v>
      </c>
      <c r="H1062" t="s">
        <v>18</v>
      </c>
      <c r="I1062">
        <v>10</v>
      </c>
      <c r="J1062">
        <v>10</v>
      </c>
      <c r="K1062">
        <v>10</v>
      </c>
      <c r="L1062">
        <v>10</v>
      </c>
      <c r="M1062">
        <v>10</v>
      </c>
      <c r="N1062" t="str">
        <f t="shared" si="68"/>
        <v>Excelente</v>
      </c>
      <c r="P1062" s="6" t="s">
        <v>155</v>
      </c>
      <c r="Q1062" s="6" t="str">
        <f t="shared" si="67"/>
        <v>41-65</v>
      </c>
      <c r="R1062" s="6" t="s">
        <v>161</v>
      </c>
    </row>
    <row r="1063" spans="1:18" x14ac:dyDescent="0.25">
      <c r="A1063">
        <v>41365363</v>
      </c>
      <c r="B1063" s="1">
        <v>45267.485489155093</v>
      </c>
      <c r="C1063" s="1">
        <v>45267.485714811861</v>
      </c>
      <c r="D1063" s="1" t="str">
        <f t="shared" si="65"/>
        <v>jueves</v>
      </c>
      <c r="E1063" s="1" t="str">
        <f t="shared" si="66"/>
        <v>diciembre</v>
      </c>
      <c r="F1063" t="s">
        <v>14</v>
      </c>
      <c r="G1063" t="s">
        <v>17</v>
      </c>
      <c r="H1063" t="s">
        <v>18</v>
      </c>
      <c r="I1063">
        <v>10</v>
      </c>
      <c r="J1063">
        <v>10</v>
      </c>
      <c r="K1063">
        <v>10</v>
      </c>
      <c r="L1063">
        <v>10</v>
      </c>
      <c r="M1063">
        <v>10</v>
      </c>
      <c r="N1063" t="str">
        <f t="shared" si="68"/>
        <v>Excelente</v>
      </c>
      <c r="P1063" s="6" t="s">
        <v>157</v>
      </c>
      <c r="Q1063" s="6" t="str">
        <f t="shared" si="67"/>
        <v>26-40</v>
      </c>
      <c r="R1063" s="6" t="s">
        <v>160</v>
      </c>
    </row>
    <row r="1064" spans="1:18" x14ac:dyDescent="0.25">
      <c r="A1064">
        <v>41365366</v>
      </c>
      <c r="B1064" s="1">
        <v>45267.485715428244</v>
      </c>
      <c r="C1064" s="1">
        <v>45267.485959950587</v>
      </c>
      <c r="D1064" s="1" t="str">
        <f t="shared" si="65"/>
        <v>jueves</v>
      </c>
      <c r="E1064" s="1" t="str">
        <f t="shared" si="66"/>
        <v>diciembre</v>
      </c>
      <c r="F1064" t="s">
        <v>14</v>
      </c>
      <c r="G1064" t="s">
        <v>17</v>
      </c>
      <c r="H1064" t="s">
        <v>18</v>
      </c>
      <c r="I1064">
        <v>10</v>
      </c>
      <c r="J1064">
        <v>10</v>
      </c>
      <c r="K1064">
        <v>10</v>
      </c>
      <c r="L1064">
        <v>10</v>
      </c>
      <c r="M1064">
        <v>10</v>
      </c>
      <c r="N1064" t="str">
        <f t="shared" si="68"/>
        <v>Excelente</v>
      </c>
      <c r="P1064" s="6" t="s">
        <v>155</v>
      </c>
      <c r="Q1064" s="6" t="str">
        <f t="shared" si="67"/>
        <v>41-65</v>
      </c>
      <c r="R1064" s="6" t="s">
        <v>160</v>
      </c>
    </row>
    <row r="1065" spans="1:18" x14ac:dyDescent="0.25">
      <c r="A1065">
        <v>41365368</v>
      </c>
      <c r="B1065" s="1">
        <v>45267.485960439823</v>
      </c>
      <c r="C1065" s="1">
        <v>45267.486258715129</v>
      </c>
      <c r="D1065" s="1" t="str">
        <f t="shared" si="65"/>
        <v>jueves</v>
      </c>
      <c r="E1065" s="1" t="str">
        <f t="shared" si="66"/>
        <v>diciembre</v>
      </c>
      <c r="F1065" t="s">
        <v>14</v>
      </c>
      <c r="G1065" t="s">
        <v>17</v>
      </c>
      <c r="H1065" t="s">
        <v>18</v>
      </c>
      <c r="I1065">
        <v>10</v>
      </c>
      <c r="J1065">
        <v>6</v>
      </c>
      <c r="K1065">
        <v>9</v>
      </c>
      <c r="L1065">
        <v>8</v>
      </c>
      <c r="M1065">
        <v>8</v>
      </c>
      <c r="N1065" t="str">
        <f t="shared" si="68"/>
        <v>Bien</v>
      </c>
      <c r="P1065" s="6" t="s">
        <v>159</v>
      </c>
      <c r="Q1065" s="6" t="str">
        <f t="shared" si="67"/>
        <v>0-18</v>
      </c>
      <c r="R1065" s="6" t="s">
        <v>160</v>
      </c>
    </row>
    <row r="1066" spans="1:18" x14ac:dyDescent="0.25">
      <c r="A1066">
        <v>41365371</v>
      </c>
      <c r="B1066" s="1">
        <v>45267.486259189813</v>
      </c>
      <c r="C1066" s="1">
        <v>45267.486558735247</v>
      </c>
      <c r="D1066" s="1" t="str">
        <f t="shared" si="65"/>
        <v>jueves</v>
      </c>
      <c r="E1066" s="1" t="str">
        <f t="shared" si="66"/>
        <v>diciembre</v>
      </c>
      <c r="F1066" t="s">
        <v>14</v>
      </c>
      <c r="G1066" t="s">
        <v>17</v>
      </c>
      <c r="H1066" t="s">
        <v>18</v>
      </c>
      <c r="I1066">
        <v>10</v>
      </c>
      <c r="J1066">
        <v>9</v>
      </c>
      <c r="K1066">
        <v>7</v>
      </c>
      <c r="L1066">
        <v>10</v>
      </c>
      <c r="M1066">
        <v>9</v>
      </c>
      <c r="N1066" t="str">
        <f t="shared" si="68"/>
        <v>Excelente</v>
      </c>
      <c r="P1066" s="6" t="s">
        <v>158</v>
      </c>
      <c r="Q1066" s="6" t="str">
        <f t="shared" si="67"/>
        <v>66-90</v>
      </c>
      <c r="R1066" s="6" t="s">
        <v>166</v>
      </c>
    </row>
    <row r="1067" spans="1:18" x14ac:dyDescent="0.25">
      <c r="A1067">
        <v>41365374</v>
      </c>
      <c r="B1067" s="1">
        <v>45267.486769432871</v>
      </c>
      <c r="C1067" s="1">
        <v>45267.48712887978</v>
      </c>
      <c r="D1067" s="1" t="str">
        <f t="shared" si="65"/>
        <v>jueves</v>
      </c>
      <c r="E1067" s="1" t="str">
        <f t="shared" si="66"/>
        <v>diciembre</v>
      </c>
      <c r="F1067" t="s">
        <v>14</v>
      </c>
      <c r="G1067" t="s">
        <v>17</v>
      </c>
      <c r="H1067" t="s">
        <v>18</v>
      </c>
      <c r="I1067">
        <v>10</v>
      </c>
      <c r="J1067">
        <v>5</v>
      </c>
      <c r="K1067">
        <v>8</v>
      </c>
      <c r="L1067">
        <v>7</v>
      </c>
      <c r="M1067">
        <v>8</v>
      </c>
      <c r="N1067" t="str">
        <f t="shared" si="68"/>
        <v>Bien</v>
      </c>
      <c r="P1067" s="6" t="s">
        <v>157</v>
      </c>
      <c r="Q1067" s="6" t="str">
        <f t="shared" si="67"/>
        <v>26-40</v>
      </c>
      <c r="R1067" s="6" t="s">
        <v>161</v>
      </c>
    </row>
    <row r="1068" spans="1:18" x14ac:dyDescent="0.25">
      <c r="A1068">
        <v>41365377</v>
      </c>
      <c r="B1068" s="1">
        <v>45267.487129409717</v>
      </c>
      <c r="C1068" s="1">
        <v>45267.487420756857</v>
      </c>
      <c r="D1068" s="1" t="str">
        <f t="shared" si="65"/>
        <v>jueves</v>
      </c>
      <c r="E1068" s="1" t="str">
        <f t="shared" si="66"/>
        <v>diciembre</v>
      </c>
      <c r="F1068" t="s">
        <v>14</v>
      </c>
      <c r="G1068" t="s">
        <v>17</v>
      </c>
      <c r="H1068" t="s">
        <v>18</v>
      </c>
      <c r="I1068">
        <v>10</v>
      </c>
      <c r="J1068">
        <v>10</v>
      </c>
      <c r="K1068">
        <v>10</v>
      </c>
      <c r="L1068">
        <v>10</v>
      </c>
      <c r="M1068">
        <v>10</v>
      </c>
      <c r="N1068" t="str">
        <f t="shared" si="68"/>
        <v>Excelente</v>
      </c>
      <c r="P1068" s="6" t="s">
        <v>155</v>
      </c>
      <c r="Q1068" s="6" t="str">
        <f t="shared" si="67"/>
        <v>41-65</v>
      </c>
      <c r="R1068" s="6" t="s">
        <v>161</v>
      </c>
    </row>
    <row r="1069" spans="1:18" x14ac:dyDescent="0.25">
      <c r="A1069">
        <v>41365378</v>
      </c>
      <c r="B1069" s="1">
        <v>45267.487421238417</v>
      </c>
      <c r="C1069" s="1">
        <v>45267.487657068101</v>
      </c>
      <c r="D1069" s="1" t="str">
        <f t="shared" si="65"/>
        <v>jueves</v>
      </c>
      <c r="E1069" s="1" t="str">
        <f t="shared" si="66"/>
        <v>diciembre</v>
      </c>
      <c r="F1069" t="s">
        <v>14</v>
      </c>
      <c r="G1069" t="s">
        <v>17</v>
      </c>
      <c r="H1069" t="s">
        <v>18</v>
      </c>
      <c r="I1069">
        <v>10</v>
      </c>
      <c r="J1069">
        <v>10</v>
      </c>
      <c r="K1069">
        <v>10</v>
      </c>
      <c r="L1069">
        <v>10</v>
      </c>
      <c r="M1069">
        <v>10</v>
      </c>
      <c r="N1069" t="str">
        <f t="shared" si="68"/>
        <v>Excelente</v>
      </c>
      <c r="P1069" s="6" t="s">
        <v>155</v>
      </c>
      <c r="Q1069" s="6" t="str">
        <f t="shared" si="67"/>
        <v>41-65</v>
      </c>
      <c r="R1069" s="6" t="s">
        <v>160</v>
      </c>
    </row>
    <row r="1070" spans="1:18" x14ac:dyDescent="0.25">
      <c r="A1070">
        <v>41365382</v>
      </c>
      <c r="B1070" s="1">
        <v>45267.487657557867</v>
      </c>
      <c r="C1070" s="1">
        <v>45267.487886207833</v>
      </c>
      <c r="D1070" s="1" t="str">
        <f t="shared" si="65"/>
        <v>jueves</v>
      </c>
      <c r="E1070" s="1" t="str">
        <f t="shared" si="66"/>
        <v>diciembre</v>
      </c>
      <c r="F1070" t="s">
        <v>14</v>
      </c>
      <c r="G1070" t="s">
        <v>17</v>
      </c>
      <c r="H1070" t="s">
        <v>18</v>
      </c>
      <c r="I1070">
        <v>10</v>
      </c>
      <c r="J1070">
        <v>10</v>
      </c>
      <c r="K1070">
        <v>10</v>
      </c>
      <c r="L1070">
        <v>10</v>
      </c>
      <c r="M1070">
        <v>10</v>
      </c>
      <c r="N1070" t="str">
        <f t="shared" si="68"/>
        <v>Excelente</v>
      </c>
      <c r="P1070" s="6" t="s">
        <v>155</v>
      </c>
      <c r="Q1070" s="6" t="str">
        <f t="shared" si="67"/>
        <v>41-65</v>
      </c>
      <c r="R1070" s="6" t="s">
        <v>160</v>
      </c>
    </row>
    <row r="1071" spans="1:18" x14ac:dyDescent="0.25">
      <c r="A1071">
        <v>41365384</v>
      </c>
      <c r="B1071" s="1">
        <v>45267.487886724542</v>
      </c>
      <c r="C1071" s="1">
        <v>45267.489000122012</v>
      </c>
      <c r="D1071" s="1" t="str">
        <f t="shared" si="65"/>
        <v>jueves</v>
      </c>
      <c r="E1071" s="1" t="str">
        <f t="shared" si="66"/>
        <v>diciembre</v>
      </c>
      <c r="F1071" t="s">
        <v>14</v>
      </c>
      <c r="G1071" t="s">
        <v>17</v>
      </c>
      <c r="H1071" t="s">
        <v>18</v>
      </c>
      <c r="I1071">
        <v>9</v>
      </c>
      <c r="J1071">
        <v>8</v>
      </c>
      <c r="K1071">
        <v>10</v>
      </c>
      <c r="L1071">
        <v>10</v>
      </c>
      <c r="M1071">
        <v>9</v>
      </c>
      <c r="N1071" t="str">
        <f t="shared" si="68"/>
        <v>Excelente</v>
      </c>
      <c r="P1071" s="6" t="s">
        <v>155</v>
      </c>
      <c r="Q1071" s="6" t="str">
        <f t="shared" si="67"/>
        <v>41-65</v>
      </c>
      <c r="R1071" s="6" t="s">
        <v>161</v>
      </c>
    </row>
    <row r="1072" spans="1:18" x14ac:dyDescent="0.25">
      <c r="A1072">
        <v>41365388</v>
      </c>
      <c r="B1072" s="1">
        <v>45267.489000601847</v>
      </c>
      <c r="C1072" s="1">
        <v>45267.489246544443</v>
      </c>
      <c r="D1072" s="1" t="str">
        <f t="shared" si="65"/>
        <v>jueves</v>
      </c>
      <c r="E1072" s="1" t="str">
        <f t="shared" si="66"/>
        <v>diciembre</v>
      </c>
      <c r="F1072" t="s">
        <v>14</v>
      </c>
      <c r="G1072" t="s">
        <v>17</v>
      </c>
      <c r="H1072" t="s">
        <v>18</v>
      </c>
      <c r="I1072">
        <v>10</v>
      </c>
      <c r="J1072">
        <v>10</v>
      </c>
      <c r="K1072">
        <v>10</v>
      </c>
      <c r="L1072">
        <v>8</v>
      </c>
      <c r="M1072">
        <v>10</v>
      </c>
      <c r="N1072" t="str">
        <f t="shared" si="68"/>
        <v>Excelente</v>
      </c>
      <c r="P1072" s="6" t="s">
        <v>159</v>
      </c>
      <c r="Q1072" s="6" t="str">
        <f t="shared" si="67"/>
        <v>0-18</v>
      </c>
      <c r="R1072" s="6" t="s">
        <v>160</v>
      </c>
    </row>
    <row r="1073" spans="1:18" x14ac:dyDescent="0.25">
      <c r="A1073">
        <v>41365392</v>
      </c>
      <c r="B1073" s="1">
        <v>45267.489247048608</v>
      </c>
      <c r="C1073" s="1">
        <v>45267.489643671222</v>
      </c>
      <c r="D1073" s="1" t="str">
        <f t="shared" si="65"/>
        <v>jueves</v>
      </c>
      <c r="E1073" s="1" t="str">
        <f t="shared" si="66"/>
        <v>diciembre</v>
      </c>
      <c r="F1073" t="s">
        <v>14</v>
      </c>
      <c r="G1073" t="s">
        <v>17</v>
      </c>
      <c r="H1073" t="s">
        <v>18</v>
      </c>
      <c r="I1073">
        <v>10</v>
      </c>
      <c r="J1073">
        <v>6</v>
      </c>
      <c r="K1073">
        <v>5</v>
      </c>
      <c r="L1073">
        <v>10</v>
      </c>
      <c r="M1073">
        <v>7</v>
      </c>
      <c r="N1073" t="str">
        <f t="shared" si="68"/>
        <v>Bien</v>
      </c>
      <c r="P1073" s="6" t="s">
        <v>157</v>
      </c>
      <c r="Q1073" s="6" t="str">
        <f t="shared" si="67"/>
        <v>26-40</v>
      </c>
      <c r="R1073" s="6" t="s">
        <v>160</v>
      </c>
    </row>
    <row r="1074" spans="1:18" x14ac:dyDescent="0.25">
      <c r="A1074">
        <v>41365397</v>
      </c>
      <c r="B1074" s="1">
        <v>45267.489644166657</v>
      </c>
      <c r="C1074" s="1">
        <v>45267.489927834293</v>
      </c>
      <c r="D1074" s="1" t="str">
        <f t="shared" si="65"/>
        <v>jueves</v>
      </c>
      <c r="E1074" s="1" t="str">
        <f t="shared" si="66"/>
        <v>diciembre</v>
      </c>
      <c r="F1074" t="s">
        <v>14</v>
      </c>
      <c r="G1074" t="s">
        <v>17</v>
      </c>
      <c r="H1074" t="s">
        <v>18</v>
      </c>
      <c r="I1074">
        <v>7</v>
      </c>
      <c r="J1074">
        <v>7</v>
      </c>
      <c r="K1074">
        <v>7</v>
      </c>
      <c r="L1074">
        <v>6</v>
      </c>
      <c r="M1074">
        <v>7</v>
      </c>
      <c r="N1074" t="str">
        <f t="shared" si="68"/>
        <v>Bien</v>
      </c>
      <c r="P1074" s="6" t="s">
        <v>158</v>
      </c>
      <c r="Q1074" s="6" t="str">
        <f t="shared" si="67"/>
        <v>66-90</v>
      </c>
      <c r="R1074" s="6" t="s">
        <v>161</v>
      </c>
    </row>
    <row r="1075" spans="1:18" x14ac:dyDescent="0.25">
      <c r="A1075">
        <v>41365525</v>
      </c>
      <c r="B1075" s="1">
        <v>45267.523658391197</v>
      </c>
      <c r="C1075" s="1">
        <v>45267.524006129112</v>
      </c>
      <c r="D1075" s="1" t="str">
        <f t="shared" si="65"/>
        <v>jueves</v>
      </c>
      <c r="E1075" s="1" t="str">
        <f t="shared" si="66"/>
        <v>diciembre</v>
      </c>
      <c r="F1075" t="s">
        <v>14</v>
      </c>
      <c r="G1075" t="s">
        <v>17</v>
      </c>
      <c r="H1075" t="s">
        <v>18</v>
      </c>
      <c r="I1075">
        <v>5</v>
      </c>
      <c r="J1075">
        <v>10</v>
      </c>
      <c r="K1075">
        <v>10</v>
      </c>
      <c r="L1075">
        <v>9</v>
      </c>
      <c r="M1075">
        <v>10</v>
      </c>
      <c r="N1075" t="str">
        <f t="shared" si="68"/>
        <v>Excelente</v>
      </c>
      <c r="P1075" s="6" t="s">
        <v>155</v>
      </c>
      <c r="Q1075" s="6" t="str">
        <f t="shared" si="67"/>
        <v>41-65</v>
      </c>
      <c r="R1075" s="6" t="s">
        <v>161</v>
      </c>
    </row>
    <row r="1076" spans="1:18" x14ac:dyDescent="0.25">
      <c r="A1076">
        <v>41365530</v>
      </c>
      <c r="B1076" s="1">
        <v>45267.52400662037</v>
      </c>
      <c r="C1076" s="1">
        <v>45267.525010803824</v>
      </c>
      <c r="D1076" s="1" t="str">
        <f t="shared" si="65"/>
        <v>jueves</v>
      </c>
      <c r="E1076" s="1" t="str">
        <f t="shared" si="66"/>
        <v>diciembre</v>
      </c>
      <c r="F1076" t="s">
        <v>14</v>
      </c>
      <c r="G1076" t="s">
        <v>17</v>
      </c>
      <c r="H1076" t="s">
        <v>18</v>
      </c>
      <c r="I1076">
        <v>7</v>
      </c>
      <c r="J1076">
        <v>9</v>
      </c>
      <c r="K1076">
        <v>10</v>
      </c>
      <c r="L1076">
        <v>7</v>
      </c>
      <c r="M1076">
        <v>9</v>
      </c>
      <c r="N1076" t="str">
        <f t="shared" si="68"/>
        <v>Excelente</v>
      </c>
      <c r="P1076" s="6" t="s">
        <v>158</v>
      </c>
      <c r="Q1076" s="6" t="str">
        <f t="shared" si="67"/>
        <v>66-90</v>
      </c>
      <c r="R1076" s="6" t="s">
        <v>166</v>
      </c>
    </row>
    <row r="1077" spans="1:18" x14ac:dyDescent="0.25">
      <c r="A1077">
        <v>41365533</v>
      </c>
      <c r="B1077" s="1">
        <v>45267.525011284721</v>
      </c>
      <c r="C1077" s="1">
        <v>45267.525275653563</v>
      </c>
      <c r="D1077" s="1" t="str">
        <f t="shared" si="65"/>
        <v>jueves</v>
      </c>
      <c r="E1077" s="1" t="str">
        <f t="shared" si="66"/>
        <v>diciembre</v>
      </c>
      <c r="F1077" t="s">
        <v>14</v>
      </c>
      <c r="G1077" t="s">
        <v>17</v>
      </c>
      <c r="H1077" t="s">
        <v>18</v>
      </c>
      <c r="I1077">
        <v>8</v>
      </c>
      <c r="J1077">
        <v>6</v>
      </c>
      <c r="K1077">
        <v>10</v>
      </c>
      <c r="L1077">
        <v>9</v>
      </c>
      <c r="M1077">
        <v>10</v>
      </c>
      <c r="N1077" t="str">
        <f t="shared" si="68"/>
        <v>Excelente</v>
      </c>
      <c r="P1077" s="6" t="s">
        <v>157</v>
      </c>
      <c r="Q1077" s="6" t="str">
        <f t="shared" si="67"/>
        <v>26-40</v>
      </c>
      <c r="R1077" s="6" t="s">
        <v>160</v>
      </c>
    </row>
    <row r="1078" spans="1:18" x14ac:dyDescent="0.25">
      <c r="A1078">
        <v>41365535</v>
      </c>
      <c r="B1078" s="1">
        <v>45267.525276122688</v>
      </c>
      <c r="C1078" s="1">
        <v>45267.525528055543</v>
      </c>
      <c r="D1078" s="1" t="str">
        <f t="shared" si="65"/>
        <v>jueves</v>
      </c>
      <c r="E1078" s="1" t="str">
        <f t="shared" si="66"/>
        <v>diciembre</v>
      </c>
      <c r="F1078" t="s">
        <v>14</v>
      </c>
      <c r="G1078" t="s">
        <v>17</v>
      </c>
      <c r="H1078" t="s">
        <v>18</v>
      </c>
      <c r="I1078">
        <v>10</v>
      </c>
      <c r="J1078">
        <v>10</v>
      </c>
      <c r="K1078">
        <v>10</v>
      </c>
      <c r="L1078">
        <v>10</v>
      </c>
      <c r="M1078">
        <v>10</v>
      </c>
      <c r="N1078" t="str">
        <f t="shared" si="68"/>
        <v>Excelente</v>
      </c>
      <c r="P1078" s="6" t="s">
        <v>156</v>
      </c>
      <c r="Q1078" s="6" t="str">
        <f t="shared" si="67"/>
        <v>19-25</v>
      </c>
      <c r="R1078" s="6" t="s">
        <v>161</v>
      </c>
    </row>
    <row r="1079" spans="1:18" x14ac:dyDescent="0.25">
      <c r="A1079">
        <v>41365539</v>
      </c>
      <c r="B1079" s="1">
        <v>45267.525818912043</v>
      </c>
      <c r="C1079" s="1">
        <v>45267.526297586803</v>
      </c>
      <c r="D1079" s="1" t="str">
        <f t="shared" si="65"/>
        <v>jueves</v>
      </c>
      <c r="E1079" s="1" t="str">
        <f t="shared" si="66"/>
        <v>diciembre</v>
      </c>
      <c r="F1079" t="s">
        <v>14</v>
      </c>
      <c r="G1079" t="s">
        <v>17</v>
      </c>
      <c r="H1079" t="s">
        <v>18</v>
      </c>
      <c r="I1079">
        <v>10</v>
      </c>
      <c r="J1079">
        <v>7</v>
      </c>
      <c r="K1079">
        <v>10</v>
      </c>
      <c r="L1079">
        <v>10</v>
      </c>
      <c r="M1079">
        <v>10</v>
      </c>
      <c r="N1079" t="str">
        <f t="shared" si="68"/>
        <v>Excelente</v>
      </c>
      <c r="P1079" s="6" t="s">
        <v>155</v>
      </c>
      <c r="Q1079" s="6" t="str">
        <f t="shared" si="67"/>
        <v>41-65</v>
      </c>
      <c r="R1079" s="6" t="s">
        <v>161</v>
      </c>
    </row>
    <row r="1080" spans="1:18" x14ac:dyDescent="0.25">
      <c r="A1080">
        <v>41365545</v>
      </c>
      <c r="B1080" s="1">
        <v>45267.526394849527</v>
      </c>
      <c r="C1080" s="1">
        <v>45267.526590922062</v>
      </c>
      <c r="D1080" s="1" t="str">
        <f t="shared" si="65"/>
        <v>jueves</v>
      </c>
      <c r="E1080" s="1" t="str">
        <f t="shared" si="66"/>
        <v>diciembre</v>
      </c>
      <c r="F1080" t="s">
        <v>14</v>
      </c>
      <c r="G1080" t="s">
        <v>17</v>
      </c>
      <c r="H1080" t="s">
        <v>18</v>
      </c>
      <c r="I1080">
        <v>10</v>
      </c>
      <c r="J1080">
        <v>10</v>
      </c>
      <c r="K1080">
        <v>10</v>
      </c>
      <c r="L1080">
        <v>10</v>
      </c>
      <c r="M1080">
        <v>10</v>
      </c>
      <c r="N1080" t="str">
        <f t="shared" si="68"/>
        <v>Excelente</v>
      </c>
      <c r="P1080" s="6" t="s">
        <v>157</v>
      </c>
      <c r="Q1080" s="6" t="str">
        <f t="shared" si="67"/>
        <v>26-40</v>
      </c>
      <c r="R1080" s="6" t="s">
        <v>161</v>
      </c>
    </row>
    <row r="1081" spans="1:18" x14ac:dyDescent="0.25">
      <c r="A1081">
        <v>41365546</v>
      </c>
      <c r="B1081" s="1">
        <v>45267.526591400463</v>
      </c>
      <c r="C1081" s="1">
        <v>45267.526921370882</v>
      </c>
      <c r="D1081" s="1" t="str">
        <f t="shared" si="65"/>
        <v>jueves</v>
      </c>
      <c r="E1081" s="1" t="str">
        <f t="shared" si="66"/>
        <v>diciembre</v>
      </c>
      <c r="F1081" t="s">
        <v>14</v>
      </c>
      <c r="G1081" t="s">
        <v>17</v>
      </c>
      <c r="H1081" t="s">
        <v>18</v>
      </c>
      <c r="I1081">
        <v>10</v>
      </c>
      <c r="J1081">
        <v>10</v>
      </c>
      <c r="K1081">
        <v>10</v>
      </c>
      <c r="L1081">
        <v>10</v>
      </c>
      <c r="M1081">
        <v>10</v>
      </c>
      <c r="N1081" t="str">
        <f t="shared" si="68"/>
        <v>Excelente</v>
      </c>
      <c r="P1081" s="6" t="s">
        <v>155</v>
      </c>
      <c r="Q1081" s="6" t="str">
        <f t="shared" si="67"/>
        <v>41-65</v>
      </c>
      <c r="R1081" s="6" t="s">
        <v>161</v>
      </c>
    </row>
    <row r="1082" spans="1:18" x14ac:dyDescent="0.25">
      <c r="A1082">
        <v>41365549</v>
      </c>
      <c r="B1082" s="1">
        <v>45267.527172523151</v>
      </c>
      <c r="C1082" s="1">
        <v>45267.527647263007</v>
      </c>
      <c r="D1082" s="1" t="str">
        <f t="shared" si="65"/>
        <v>jueves</v>
      </c>
      <c r="E1082" s="1" t="str">
        <f t="shared" si="66"/>
        <v>diciembre</v>
      </c>
      <c r="F1082" t="s">
        <v>14</v>
      </c>
      <c r="G1082" t="s">
        <v>17</v>
      </c>
      <c r="H1082" t="s">
        <v>18</v>
      </c>
      <c r="I1082">
        <v>10</v>
      </c>
      <c r="J1082">
        <v>10</v>
      </c>
      <c r="K1082">
        <v>10</v>
      </c>
      <c r="L1082">
        <v>8</v>
      </c>
      <c r="M1082">
        <v>10</v>
      </c>
      <c r="N1082" t="str">
        <f t="shared" si="68"/>
        <v>Excelente</v>
      </c>
      <c r="P1082" s="6" t="s">
        <v>159</v>
      </c>
      <c r="Q1082" s="6" t="str">
        <f t="shared" si="67"/>
        <v>0-18</v>
      </c>
      <c r="R1082" s="6" t="s">
        <v>160</v>
      </c>
    </row>
    <row r="1083" spans="1:18" x14ac:dyDescent="0.25">
      <c r="A1083">
        <v>41365550</v>
      </c>
      <c r="B1083" s="1">
        <v>45267.527647766197</v>
      </c>
      <c r="C1083" s="1">
        <v>45267.530095441631</v>
      </c>
      <c r="D1083" s="1" t="str">
        <f t="shared" si="65"/>
        <v>jueves</v>
      </c>
      <c r="E1083" s="1" t="str">
        <f t="shared" si="66"/>
        <v>diciembre</v>
      </c>
      <c r="F1083" t="s">
        <v>14</v>
      </c>
      <c r="G1083" t="s">
        <v>17</v>
      </c>
      <c r="H1083" t="s">
        <v>18</v>
      </c>
      <c r="I1083">
        <v>10</v>
      </c>
      <c r="J1083">
        <v>9</v>
      </c>
      <c r="K1083">
        <v>9</v>
      </c>
      <c r="L1083">
        <v>9</v>
      </c>
      <c r="M1083">
        <v>9</v>
      </c>
      <c r="N1083" t="str">
        <f t="shared" si="68"/>
        <v>Excelente</v>
      </c>
      <c r="P1083" s="6" t="s">
        <v>155</v>
      </c>
      <c r="Q1083" s="6" t="str">
        <f t="shared" si="67"/>
        <v>41-65</v>
      </c>
      <c r="R1083" s="6" t="s">
        <v>160</v>
      </c>
    </row>
    <row r="1084" spans="1:18" x14ac:dyDescent="0.25">
      <c r="A1084">
        <v>41365563</v>
      </c>
      <c r="B1084" s="1">
        <v>45267.530095902781</v>
      </c>
      <c r="C1084" s="1">
        <v>45267.530309668589</v>
      </c>
      <c r="D1084" s="1" t="str">
        <f t="shared" si="65"/>
        <v>jueves</v>
      </c>
      <c r="E1084" s="1" t="str">
        <f t="shared" si="66"/>
        <v>diciembre</v>
      </c>
      <c r="F1084" t="s">
        <v>14</v>
      </c>
      <c r="G1084" t="s">
        <v>17</v>
      </c>
      <c r="H1084" t="s">
        <v>18</v>
      </c>
      <c r="I1084">
        <v>10</v>
      </c>
      <c r="J1084">
        <v>10</v>
      </c>
      <c r="K1084">
        <v>10</v>
      </c>
      <c r="L1084">
        <v>10</v>
      </c>
      <c r="M1084">
        <v>10</v>
      </c>
      <c r="N1084" t="str">
        <f t="shared" si="68"/>
        <v>Excelente</v>
      </c>
      <c r="P1084" s="6" t="s">
        <v>155</v>
      </c>
      <c r="Q1084" s="6" t="str">
        <f t="shared" si="67"/>
        <v>41-65</v>
      </c>
      <c r="R1084" s="6" t="s">
        <v>161</v>
      </c>
    </row>
    <row r="1085" spans="1:18" x14ac:dyDescent="0.25">
      <c r="A1085">
        <v>41365565</v>
      </c>
      <c r="B1085" s="1">
        <v>45267.530207581018</v>
      </c>
      <c r="C1085" s="1">
        <v>45267.546394307508</v>
      </c>
      <c r="D1085" s="1" t="str">
        <f t="shared" si="65"/>
        <v>jueves</v>
      </c>
      <c r="E1085" s="1" t="str">
        <f t="shared" si="66"/>
        <v>diciembre</v>
      </c>
      <c r="F1085" t="s">
        <v>14</v>
      </c>
      <c r="G1085" t="s">
        <v>16</v>
      </c>
      <c r="H1085" t="s">
        <v>20</v>
      </c>
      <c r="I1085">
        <v>6</v>
      </c>
      <c r="J1085">
        <v>5</v>
      </c>
      <c r="K1085">
        <v>7</v>
      </c>
      <c r="L1085">
        <v>2</v>
      </c>
      <c r="M1085">
        <v>5</v>
      </c>
      <c r="N1085" t="str">
        <f t="shared" si="68"/>
        <v>Regular</v>
      </c>
      <c r="O1085" t="s">
        <v>137</v>
      </c>
      <c r="P1085" s="6" t="s">
        <v>155</v>
      </c>
      <c r="Q1085" s="6" t="str">
        <f t="shared" si="67"/>
        <v>41-65</v>
      </c>
      <c r="R1085" s="6" t="s">
        <v>161</v>
      </c>
    </row>
    <row r="1086" spans="1:18" x14ac:dyDescent="0.25">
      <c r="A1086">
        <v>41365568</v>
      </c>
      <c r="B1086" s="1">
        <v>45267.530310138893</v>
      </c>
      <c r="C1086" s="1">
        <v>45271.725161100832</v>
      </c>
      <c r="D1086" s="1" t="str">
        <f t="shared" si="65"/>
        <v>jueves</v>
      </c>
      <c r="E1086" s="1" t="str">
        <f t="shared" si="66"/>
        <v>diciembre</v>
      </c>
      <c r="F1086" t="s">
        <v>14</v>
      </c>
      <c r="G1086" t="s">
        <v>17</v>
      </c>
      <c r="H1086" t="s">
        <v>18</v>
      </c>
      <c r="I1086">
        <v>8</v>
      </c>
      <c r="J1086">
        <v>6</v>
      </c>
      <c r="K1086">
        <v>8</v>
      </c>
      <c r="L1086">
        <v>8</v>
      </c>
      <c r="M1086">
        <v>8</v>
      </c>
      <c r="N1086" t="str">
        <f t="shared" si="68"/>
        <v>Bien</v>
      </c>
      <c r="P1086" s="6" t="s">
        <v>155</v>
      </c>
      <c r="Q1086" s="6" t="str">
        <f t="shared" si="67"/>
        <v>41-65</v>
      </c>
      <c r="R1086" s="6" t="s">
        <v>161</v>
      </c>
    </row>
    <row r="1087" spans="1:18" x14ac:dyDescent="0.25">
      <c r="A1087">
        <v>41393415</v>
      </c>
      <c r="B1087" s="1">
        <v>45270.825388900463</v>
      </c>
      <c r="C1087" s="1">
        <v>45270.826331210628</v>
      </c>
      <c r="D1087" s="1" t="str">
        <f t="shared" si="65"/>
        <v>domingo</v>
      </c>
      <c r="E1087" s="1" t="str">
        <f t="shared" si="66"/>
        <v>diciembre</v>
      </c>
      <c r="F1087" t="s">
        <v>15</v>
      </c>
      <c r="G1087" t="s">
        <v>16</v>
      </c>
      <c r="H1087" t="s">
        <v>19</v>
      </c>
      <c r="I1087">
        <v>10</v>
      </c>
      <c r="J1087">
        <v>10</v>
      </c>
      <c r="K1087">
        <v>10</v>
      </c>
      <c r="L1087">
        <v>10</v>
      </c>
      <c r="M1087">
        <v>10</v>
      </c>
      <c r="N1087" t="str">
        <f t="shared" si="68"/>
        <v>Excelente</v>
      </c>
      <c r="P1087" s="6" t="s">
        <v>155</v>
      </c>
      <c r="Q1087" s="6" t="str">
        <f t="shared" si="67"/>
        <v>41-65</v>
      </c>
      <c r="R1087" s="6" t="s">
        <v>160</v>
      </c>
    </row>
    <row r="1088" spans="1:18" x14ac:dyDescent="0.25">
      <c r="A1088">
        <v>41416356</v>
      </c>
      <c r="B1088" s="1">
        <v>45271.725161527778</v>
      </c>
      <c r="C1088" s="1">
        <v>45271.725451293467</v>
      </c>
      <c r="D1088" s="1" t="str">
        <f t="shared" si="65"/>
        <v>lunes</v>
      </c>
      <c r="E1088" s="1" t="str">
        <f t="shared" si="66"/>
        <v>diciembre</v>
      </c>
      <c r="F1088" t="s">
        <v>14</v>
      </c>
      <c r="G1088" t="s">
        <v>17</v>
      </c>
      <c r="H1088" t="s">
        <v>18</v>
      </c>
      <c r="I1088">
        <v>6</v>
      </c>
      <c r="J1088">
        <v>10</v>
      </c>
      <c r="K1088">
        <v>7</v>
      </c>
      <c r="L1088">
        <v>8</v>
      </c>
      <c r="M1088">
        <v>5</v>
      </c>
      <c r="N1088" t="str">
        <f t="shared" si="68"/>
        <v>Regular</v>
      </c>
      <c r="P1088" s="6" t="s">
        <v>159</v>
      </c>
      <c r="Q1088" s="6" t="str">
        <f t="shared" si="67"/>
        <v>0-18</v>
      </c>
      <c r="R1088" s="6" t="s">
        <v>160</v>
      </c>
    </row>
    <row r="1089" spans="1:18" x14ac:dyDescent="0.25">
      <c r="A1089">
        <v>41416357</v>
      </c>
      <c r="B1089" s="1">
        <v>45271.725451689817</v>
      </c>
      <c r="C1089" s="1">
        <v>45271.725739275164</v>
      </c>
      <c r="D1089" s="1" t="str">
        <f t="shared" si="65"/>
        <v>lunes</v>
      </c>
      <c r="E1089" s="1" t="str">
        <f t="shared" si="66"/>
        <v>diciembre</v>
      </c>
      <c r="F1089" t="s">
        <v>14</v>
      </c>
      <c r="G1089" t="s">
        <v>17</v>
      </c>
      <c r="H1089" t="s">
        <v>18</v>
      </c>
      <c r="I1089">
        <v>10</v>
      </c>
      <c r="J1089">
        <v>9</v>
      </c>
      <c r="K1089">
        <v>10</v>
      </c>
      <c r="L1089">
        <v>5</v>
      </c>
      <c r="M1089">
        <v>9</v>
      </c>
      <c r="N1089" t="str">
        <f t="shared" si="68"/>
        <v>Excelente</v>
      </c>
      <c r="P1089" s="6" t="s">
        <v>156</v>
      </c>
      <c r="Q1089" s="6" t="str">
        <f t="shared" si="67"/>
        <v>19-25</v>
      </c>
      <c r="R1089" s="6" t="s">
        <v>160</v>
      </c>
    </row>
    <row r="1090" spans="1:18" x14ac:dyDescent="0.25">
      <c r="A1090">
        <v>41416361</v>
      </c>
      <c r="B1090" s="1">
        <v>45271.725739710651</v>
      </c>
      <c r="C1090" s="1">
        <v>45271.725997387999</v>
      </c>
      <c r="D1090" s="1" t="str">
        <f t="shared" ref="D1090:D1153" si="69">TEXT(B1090, "dddd")</f>
        <v>lunes</v>
      </c>
      <c r="E1090" s="1" t="str">
        <f t="shared" ref="E1090:E1153" si="70">TEXT(B1090,"mmmm")</f>
        <v>diciembre</v>
      </c>
      <c r="F1090" t="s">
        <v>14</v>
      </c>
      <c r="G1090" t="s">
        <v>17</v>
      </c>
      <c r="H1090" t="s">
        <v>18</v>
      </c>
      <c r="I1090">
        <v>7</v>
      </c>
      <c r="J1090">
        <v>9</v>
      </c>
      <c r="K1090">
        <v>10</v>
      </c>
      <c r="L1090">
        <v>10</v>
      </c>
      <c r="M1090">
        <v>9</v>
      </c>
      <c r="N1090" t="str">
        <f t="shared" ref="N1090:N1153" si="71">IF(M1090&lt;=2, "Muy poco", IF(M1090&lt;=4, "Poco", IF(M1090&lt;=6, "Regular",IF(M1090&lt;=8, "Bien", "Excelente"))))</f>
        <v>Excelente</v>
      </c>
      <c r="P1090" s="6" t="s">
        <v>157</v>
      </c>
      <c r="Q1090" s="6" t="str">
        <f t="shared" ref="Q1090:Q1153" si="72">IF(P1090="Menos de 18 años", "0-18", IF(P1090="De 18 a 25 años", "19-25", IF(P1090="De 26 a 40 años", "26-40", IF(P1090="De 41 a 65 años", "41-65", IF(P1090="De 66 o más años", "66-90", "Otro")))))</f>
        <v>26-40</v>
      </c>
      <c r="R1090" s="6" t="s">
        <v>160</v>
      </c>
    </row>
    <row r="1091" spans="1:18" x14ac:dyDescent="0.25">
      <c r="A1091">
        <v>41416365</v>
      </c>
      <c r="B1091" s="1">
        <v>45271.726220081022</v>
      </c>
      <c r="C1091" s="1">
        <v>45271.726811568347</v>
      </c>
      <c r="D1091" s="1" t="str">
        <f t="shared" si="69"/>
        <v>lunes</v>
      </c>
      <c r="E1091" s="1" t="str">
        <f t="shared" si="70"/>
        <v>diciembre</v>
      </c>
      <c r="F1091" t="s">
        <v>14</v>
      </c>
      <c r="G1091" t="s">
        <v>17</v>
      </c>
      <c r="H1091" t="s">
        <v>18</v>
      </c>
      <c r="I1091">
        <v>10</v>
      </c>
      <c r="J1091">
        <v>5</v>
      </c>
      <c r="K1091">
        <v>10</v>
      </c>
      <c r="L1091">
        <v>10</v>
      </c>
      <c r="M1091">
        <v>9</v>
      </c>
      <c r="N1091" t="str">
        <f t="shared" si="71"/>
        <v>Excelente</v>
      </c>
      <c r="O1091" t="s">
        <v>138</v>
      </c>
      <c r="P1091" s="6" t="s">
        <v>157</v>
      </c>
      <c r="Q1091" s="6" t="str">
        <f t="shared" si="72"/>
        <v>26-40</v>
      </c>
      <c r="R1091" s="6" t="s">
        <v>160</v>
      </c>
    </row>
    <row r="1092" spans="1:18" x14ac:dyDescent="0.25">
      <c r="A1092">
        <v>41416371</v>
      </c>
      <c r="B1092" s="1">
        <v>45271.72681197917</v>
      </c>
      <c r="C1092" s="1">
        <v>45271.727025890061</v>
      </c>
      <c r="D1092" s="1" t="str">
        <f t="shared" si="69"/>
        <v>lunes</v>
      </c>
      <c r="E1092" s="1" t="str">
        <f t="shared" si="70"/>
        <v>diciembre</v>
      </c>
      <c r="F1092" t="s">
        <v>14</v>
      </c>
      <c r="G1092" t="s">
        <v>17</v>
      </c>
      <c r="H1092" t="s">
        <v>18</v>
      </c>
      <c r="I1092">
        <v>10</v>
      </c>
      <c r="J1092">
        <v>10</v>
      </c>
      <c r="K1092">
        <v>10</v>
      </c>
      <c r="L1092">
        <v>10</v>
      </c>
      <c r="M1092">
        <v>10</v>
      </c>
      <c r="N1092" t="str">
        <f t="shared" si="71"/>
        <v>Excelente</v>
      </c>
      <c r="P1092" s="6" t="s">
        <v>155</v>
      </c>
      <c r="Q1092" s="6" t="str">
        <f t="shared" si="72"/>
        <v>41-65</v>
      </c>
      <c r="R1092" s="6" t="s">
        <v>161</v>
      </c>
    </row>
    <row r="1093" spans="1:18" x14ac:dyDescent="0.25">
      <c r="A1093">
        <v>41416380</v>
      </c>
      <c r="B1093" s="1">
        <v>45271.727612337963</v>
      </c>
      <c r="C1093" s="1">
        <v>45271.727814657163</v>
      </c>
      <c r="D1093" s="1" t="str">
        <f t="shared" si="69"/>
        <v>lunes</v>
      </c>
      <c r="E1093" s="1" t="str">
        <f t="shared" si="70"/>
        <v>diciembre</v>
      </c>
      <c r="F1093" t="s">
        <v>14</v>
      </c>
      <c r="G1093" t="s">
        <v>17</v>
      </c>
      <c r="H1093" t="s">
        <v>18</v>
      </c>
      <c r="I1093">
        <v>10</v>
      </c>
      <c r="J1093">
        <v>10</v>
      </c>
      <c r="K1093">
        <v>10</v>
      </c>
      <c r="L1093">
        <v>10</v>
      </c>
      <c r="M1093">
        <v>10</v>
      </c>
      <c r="N1093" t="str">
        <f t="shared" si="71"/>
        <v>Excelente</v>
      </c>
      <c r="P1093" s="6" t="s">
        <v>156</v>
      </c>
      <c r="Q1093" s="6" t="str">
        <f t="shared" si="72"/>
        <v>19-25</v>
      </c>
      <c r="R1093" s="6" t="s">
        <v>166</v>
      </c>
    </row>
    <row r="1094" spans="1:18" x14ac:dyDescent="0.25">
      <c r="A1094">
        <v>41416382</v>
      </c>
      <c r="B1094" s="1">
        <v>45271.727815057871</v>
      </c>
      <c r="C1094" s="1">
        <v>45271.72804413316</v>
      </c>
      <c r="D1094" s="1" t="str">
        <f t="shared" si="69"/>
        <v>lunes</v>
      </c>
      <c r="E1094" s="1" t="str">
        <f t="shared" si="70"/>
        <v>diciembre</v>
      </c>
      <c r="F1094" t="s">
        <v>14</v>
      </c>
      <c r="G1094" t="s">
        <v>17</v>
      </c>
      <c r="H1094" t="s">
        <v>18</v>
      </c>
      <c r="I1094">
        <v>10</v>
      </c>
      <c r="J1094">
        <v>10</v>
      </c>
      <c r="K1094">
        <v>10</v>
      </c>
      <c r="L1094">
        <v>10</v>
      </c>
      <c r="M1094">
        <v>10</v>
      </c>
      <c r="N1094" t="str">
        <f t="shared" si="71"/>
        <v>Excelente</v>
      </c>
      <c r="P1094" s="6" t="s">
        <v>156</v>
      </c>
      <c r="Q1094" s="6" t="str">
        <f t="shared" si="72"/>
        <v>19-25</v>
      </c>
      <c r="R1094" s="6" t="s">
        <v>166</v>
      </c>
    </row>
    <row r="1095" spans="1:18" x14ac:dyDescent="0.25">
      <c r="A1095">
        <v>41416388</v>
      </c>
      <c r="B1095" s="1">
        <v>45271.728044525473</v>
      </c>
      <c r="C1095" s="1">
        <v>45271.728286870799</v>
      </c>
      <c r="D1095" s="1" t="str">
        <f t="shared" si="69"/>
        <v>lunes</v>
      </c>
      <c r="E1095" s="1" t="str">
        <f t="shared" si="70"/>
        <v>diciembre</v>
      </c>
      <c r="F1095" t="s">
        <v>14</v>
      </c>
      <c r="G1095" t="s">
        <v>17</v>
      </c>
      <c r="H1095" t="s">
        <v>18</v>
      </c>
      <c r="I1095">
        <v>10</v>
      </c>
      <c r="J1095">
        <v>8</v>
      </c>
      <c r="K1095">
        <v>10</v>
      </c>
      <c r="L1095">
        <v>10</v>
      </c>
      <c r="M1095">
        <v>10</v>
      </c>
      <c r="N1095" t="str">
        <f t="shared" si="71"/>
        <v>Excelente</v>
      </c>
      <c r="P1095" s="6" t="s">
        <v>155</v>
      </c>
      <c r="Q1095" s="6" t="str">
        <f t="shared" si="72"/>
        <v>41-65</v>
      </c>
      <c r="R1095" s="6" t="s">
        <v>160</v>
      </c>
    </row>
    <row r="1096" spans="1:18" x14ac:dyDescent="0.25">
      <c r="A1096">
        <v>41416393</v>
      </c>
      <c r="B1096" s="1">
        <v>45271.72851951389</v>
      </c>
      <c r="C1096" s="1">
        <v>45271.728797007658</v>
      </c>
      <c r="D1096" s="1" t="str">
        <f t="shared" si="69"/>
        <v>lunes</v>
      </c>
      <c r="E1096" s="1" t="str">
        <f t="shared" si="70"/>
        <v>diciembre</v>
      </c>
      <c r="F1096" t="s">
        <v>14</v>
      </c>
      <c r="G1096" t="s">
        <v>17</v>
      </c>
      <c r="H1096" t="s">
        <v>18</v>
      </c>
      <c r="I1096">
        <v>8</v>
      </c>
      <c r="J1096">
        <v>8</v>
      </c>
      <c r="K1096">
        <v>9</v>
      </c>
      <c r="L1096">
        <v>10</v>
      </c>
      <c r="M1096">
        <v>8</v>
      </c>
      <c r="N1096" t="str">
        <f t="shared" si="71"/>
        <v>Bien</v>
      </c>
      <c r="P1096" s="6" t="s">
        <v>155</v>
      </c>
      <c r="Q1096" s="6" t="str">
        <f t="shared" si="72"/>
        <v>41-65</v>
      </c>
      <c r="R1096" s="6" t="s">
        <v>161</v>
      </c>
    </row>
    <row r="1097" spans="1:18" x14ac:dyDescent="0.25">
      <c r="A1097">
        <v>41416399</v>
      </c>
      <c r="B1097" s="1">
        <v>45271.72879739583</v>
      </c>
      <c r="C1097" s="1">
        <v>45271.729205167627</v>
      </c>
      <c r="D1097" s="1" t="str">
        <f t="shared" si="69"/>
        <v>lunes</v>
      </c>
      <c r="E1097" s="1" t="str">
        <f t="shared" si="70"/>
        <v>diciembre</v>
      </c>
      <c r="F1097" t="s">
        <v>14</v>
      </c>
      <c r="G1097" t="s">
        <v>17</v>
      </c>
      <c r="H1097" t="s">
        <v>18</v>
      </c>
      <c r="I1097">
        <v>10</v>
      </c>
      <c r="J1097">
        <v>9</v>
      </c>
      <c r="K1097">
        <v>10</v>
      </c>
      <c r="L1097">
        <v>10</v>
      </c>
      <c r="M1097">
        <v>10</v>
      </c>
      <c r="N1097" t="str">
        <f t="shared" si="71"/>
        <v>Excelente</v>
      </c>
      <c r="P1097" s="6" t="s">
        <v>158</v>
      </c>
      <c r="Q1097" s="6" t="str">
        <f t="shared" si="72"/>
        <v>66-90</v>
      </c>
      <c r="R1097" s="6" t="s">
        <v>161</v>
      </c>
    </row>
    <row r="1098" spans="1:18" x14ac:dyDescent="0.25">
      <c r="A1098">
        <v>41416405</v>
      </c>
      <c r="B1098" s="1">
        <v>45271.729205601849</v>
      </c>
      <c r="C1098" s="1">
        <v>45271.729466335579</v>
      </c>
      <c r="D1098" s="1" t="str">
        <f t="shared" si="69"/>
        <v>lunes</v>
      </c>
      <c r="E1098" s="1" t="str">
        <f t="shared" si="70"/>
        <v>diciembre</v>
      </c>
      <c r="F1098" t="s">
        <v>14</v>
      </c>
      <c r="G1098" t="s">
        <v>17</v>
      </c>
      <c r="H1098" t="s">
        <v>18</v>
      </c>
      <c r="I1098">
        <v>9</v>
      </c>
      <c r="J1098">
        <v>9</v>
      </c>
      <c r="K1098">
        <v>9</v>
      </c>
      <c r="L1098">
        <v>9</v>
      </c>
      <c r="M1098">
        <v>9</v>
      </c>
      <c r="N1098" t="str">
        <f t="shared" si="71"/>
        <v>Excelente</v>
      </c>
      <c r="P1098" s="6" t="s">
        <v>155</v>
      </c>
      <c r="Q1098" s="6" t="str">
        <f t="shared" si="72"/>
        <v>41-65</v>
      </c>
      <c r="R1098" s="6" t="s">
        <v>166</v>
      </c>
    </row>
    <row r="1099" spans="1:18" x14ac:dyDescent="0.25">
      <c r="A1099">
        <v>41416407</v>
      </c>
      <c r="B1099" s="1">
        <v>45271.729466701392</v>
      </c>
      <c r="C1099" s="1">
        <v>45271.733353223142</v>
      </c>
      <c r="D1099" s="1" t="str">
        <f t="shared" si="69"/>
        <v>lunes</v>
      </c>
      <c r="E1099" s="1" t="str">
        <f t="shared" si="70"/>
        <v>diciembre</v>
      </c>
      <c r="F1099" t="s">
        <v>14</v>
      </c>
      <c r="G1099" t="s">
        <v>17</v>
      </c>
      <c r="H1099" t="s">
        <v>18</v>
      </c>
      <c r="I1099">
        <v>10</v>
      </c>
      <c r="J1099">
        <v>10</v>
      </c>
      <c r="K1099">
        <v>10</v>
      </c>
      <c r="L1099">
        <v>10</v>
      </c>
      <c r="M1099">
        <v>10</v>
      </c>
      <c r="N1099" t="str">
        <f t="shared" si="71"/>
        <v>Excelente</v>
      </c>
      <c r="P1099" s="6" t="s">
        <v>155</v>
      </c>
      <c r="Q1099" s="6" t="str">
        <f t="shared" si="72"/>
        <v>41-65</v>
      </c>
      <c r="R1099" s="6" t="s">
        <v>161</v>
      </c>
    </row>
    <row r="1100" spans="1:18" x14ac:dyDescent="0.25">
      <c r="A1100">
        <v>41416482</v>
      </c>
      <c r="B1100" s="1">
        <v>45271.734631805557</v>
      </c>
      <c r="C1100" s="1">
        <v>45271.73490701992</v>
      </c>
      <c r="D1100" s="1" t="str">
        <f t="shared" si="69"/>
        <v>lunes</v>
      </c>
      <c r="E1100" s="1" t="str">
        <f t="shared" si="70"/>
        <v>diciembre</v>
      </c>
      <c r="F1100" t="s">
        <v>14</v>
      </c>
      <c r="G1100" t="s">
        <v>17</v>
      </c>
      <c r="H1100" t="s">
        <v>18</v>
      </c>
      <c r="I1100">
        <v>9</v>
      </c>
      <c r="J1100">
        <v>9</v>
      </c>
      <c r="K1100">
        <v>9</v>
      </c>
      <c r="L1100">
        <v>9</v>
      </c>
      <c r="M1100">
        <v>10</v>
      </c>
      <c r="N1100" t="str">
        <f t="shared" si="71"/>
        <v>Excelente</v>
      </c>
      <c r="P1100" s="6" t="s">
        <v>155</v>
      </c>
      <c r="Q1100" s="6" t="str">
        <f t="shared" si="72"/>
        <v>41-65</v>
      </c>
      <c r="R1100" s="6" t="s">
        <v>161</v>
      </c>
    </row>
    <row r="1101" spans="1:18" x14ac:dyDescent="0.25">
      <c r="A1101">
        <v>41416488</v>
      </c>
      <c r="B1101" s="1">
        <v>45271.734907407408</v>
      </c>
      <c r="C1101" s="1">
        <v>45271.73797989227</v>
      </c>
      <c r="D1101" s="1" t="str">
        <f t="shared" si="69"/>
        <v>lunes</v>
      </c>
      <c r="E1101" s="1" t="str">
        <f t="shared" si="70"/>
        <v>diciembre</v>
      </c>
      <c r="F1101" t="s">
        <v>14</v>
      </c>
      <c r="G1101" t="s">
        <v>17</v>
      </c>
      <c r="H1101" t="s">
        <v>18</v>
      </c>
      <c r="I1101">
        <v>9</v>
      </c>
      <c r="J1101">
        <v>9</v>
      </c>
      <c r="K1101">
        <v>9</v>
      </c>
      <c r="L1101">
        <v>9</v>
      </c>
      <c r="M1101">
        <v>8</v>
      </c>
      <c r="N1101" t="str">
        <f t="shared" si="71"/>
        <v>Bien</v>
      </c>
      <c r="P1101" s="6" t="s">
        <v>155</v>
      </c>
      <c r="Q1101" s="6" t="str">
        <f t="shared" si="72"/>
        <v>41-65</v>
      </c>
      <c r="R1101" s="6" t="s">
        <v>166</v>
      </c>
    </row>
    <row r="1102" spans="1:18" x14ac:dyDescent="0.25">
      <c r="A1102">
        <v>41416528</v>
      </c>
      <c r="B1102" s="1">
        <v>45271.738804976849</v>
      </c>
      <c r="C1102" s="1">
        <v>45271.73959041082</v>
      </c>
      <c r="D1102" s="1" t="str">
        <f t="shared" si="69"/>
        <v>lunes</v>
      </c>
      <c r="E1102" s="1" t="str">
        <f t="shared" si="70"/>
        <v>diciembre</v>
      </c>
      <c r="F1102" t="s">
        <v>14</v>
      </c>
      <c r="G1102" t="s">
        <v>17</v>
      </c>
      <c r="H1102" t="s">
        <v>18</v>
      </c>
      <c r="I1102">
        <v>9</v>
      </c>
      <c r="J1102">
        <v>9</v>
      </c>
      <c r="K1102">
        <v>10</v>
      </c>
      <c r="L1102">
        <v>9</v>
      </c>
      <c r="M1102">
        <v>10</v>
      </c>
      <c r="N1102" t="str">
        <f t="shared" si="71"/>
        <v>Excelente</v>
      </c>
      <c r="P1102" s="6" t="s">
        <v>155</v>
      </c>
      <c r="Q1102" s="6" t="str">
        <f t="shared" si="72"/>
        <v>41-65</v>
      </c>
      <c r="R1102" s="6" t="s">
        <v>166</v>
      </c>
    </row>
    <row r="1103" spans="1:18" x14ac:dyDescent="0.25">
      <c r="A1103">
        <v>41416536</v>
      </c>
      <c r="B1103" s="1">
        <v>45271.739590798607</v>
      </c>
      <c r="C1103" s="1">
        <v>45271.739857992987</v>
      </c>
      <c r="D1103" s="1" t="str">
        <f t="shared" si="69"/>
        <v>lunes</v>
      </c>
      <c r="E1103" s="1" t="str">
        <f t="shared" si="70"/>
        <v>diciembre</v>
      </c>
      <c r="F1103" t="s">
        <v>14</v>
      </c>
      <c r="G1103" t="s">
        <v>17</v>
      </c>
      <c r="H1103" t="s">
        <v>18</v>
      </c>
      <c r="I1103">
        <v>9</v>
      </c>
      <c r="J1103">
        <v>10</v>
      </c>
      <c r="K1103">
        <v>10</v>
      </c>
      <c r="L1103">
        <v>10</v>
      </c>
      <c r="M1103">
        <v>10</v>
      </c>
      <c r="N1103" t="str">
        <f t="shared" si="71"/>
        <v>Excelente</v>
      </c>
      <c r="P1103" s="6" t="s">
        <v>159</v>
      </c>
      <c r="Q1103" s="6" t="str">
        <f t="shared" si="72"/>
        <v>0-18</v>
      </c>
      <c r="R1103" s="6" t="s">
        <v>160</v>
      </c>
    </row>
    <row r="1104" spans="1:18" x14ac:dyDescent="0.25">
      <c r="A1104">
        <v>41416540</v>
      </c>
      <c r="B1104" s="1">
        <v>45271.739858356479</v>
      </c>
      <c r="C1104" s="1">
        <v>45271.740157074702</v>
      </c>
      <c r="D1104" s="1" t="str">
        <f t="shared" si="69"/>
        <v>lunes</v>
      </c>
      <c r="E1104" s="1" t="str">
        <f t="shared" si="70"/>
        <v>diciembre</v>
      </c>
      <c r="F1104" t="s">
        <v>14</v>
      </c>
      <c r="G1104" t="s">
        <v>17</v>
      </c>
      <c r="H1104" t="s">
        <v>18</v>
      </c>
      <c r="I1104">
        <v>10</v>
      </c>
      <c r="J1104">
        <v>10</v>
      </c>
      <c r="K1104">
        <v>10</v>
      </c>
      <c r="L1104">
        <v>9</v>
      </c>
      <c r="M1104">
        <v>10</v>
      </c>
      <c r="N1104" t="str">
        <f t="shared" si="71"/>
        <v>Excelente</v>
      </c>
      <c r="P1104" s="6" t="s">
        <v>155</v>
      </c>
      <c r="Q1104" s="6" t="str">
        <f t="shared" si="72"/>
        <v>41-65</v>
      </c>
      <c r="R1104" s="6" t="s">
        <v>160</v>
      </c>
    </row>
    <row r="1105" spans="1:18" x14ac:dyDescent="0.25">
      <c r="A1105">
        <v>41416546</v>
      </c>
      <c r="B1105" s="1">
        <v>45271.740751145837</v>
      </c>
      <c r="C1105" s="1">
        <v>45271.741035476552</v>
      </c>
      <c r="D1105" s="1" t="str">
        <f t="shared" si="69"/>
        <v>lunes</v>
      </c>
      <c r="E1105" s="1" t="str">
        <f t="shared" si="70"/>
        <v>diciembre</v>
      </c>
      <c r="F1105" t="s">
        <v>14</v>
      </c>
      <c r="G1105" t="s">
        <v>17</v>
      </c>
      <c r="H1105" t="s">
        <v>18</v>
      </c>
      <c r="I1105">
        <v>9</v>
      </c>
      <c r="J1105">
        <v>9</v>
      </c>
      <c r="K1105">
        <v>10</v>
      </c>
      <c r="L1105">
        <v>10</v>
      </c>
      <c r="M1105">
        <v>10</v>
      </c>
      <c r="N1105" t="str">
        <f t="shared" si="71"/>
        <v>Excelente</v>
      </c>
      <c r="P1105" s="6" t="s">
        <v>155</v>
      </c>
      <c r="Q1105" s="6" t="str">
        <f t="shared" si="72"/>
        <v>41-65</v>
      </c>
      <c r="R1105" s="6" t="s">
        <v>161</v>
      </c>
    </row>
    <row r="1106" spans="1:18" x14ac:dyDescent="0.25">
      <c r="A1106">
        <v>41416550</v>
      </c>
      <c r="B1106" s="1">
        <v>45271.741035868057</v>
      </c>
      <c r="C1106" s="1">
        <v>45271.741234753557</v>
      </c>
      <c r="D1106" s="1" t="str">
        <f t="shared" si="69"/>
        <v>lunes</v>
      </c>
      <c r="E1106" s="1" t="str">
        <f t="shared" si="70"/>
        <v>diciembre</v>
      </c>
      <c r="F1106" t="s">
        <v>14</v>
      </c>
      <c r="G1106" t="s">
        <v>17</v>
      </c>
      <c r="H1106" t="s">
        <v>18</v>
      </c>
      <c r="I1106">
        <v>10</v>
      </c>
      <c r="J1106">
        <v>10</v>
      </c>
      <c r="K1106">
        <v>10</v>
      </c>
      <c r="L1106">
        <v>10</v>
      </c>
      <c r="M1106">
        <v>10</v>
      </c>
      <c r="N1106" t="str">
        <f t="shared" si="71"/>
        <v>Excelente</v>
      </c>
      <c r="P1106" s="6" t="s">
        <v>157</v>
      </c>
      <c r="Q1106" s="6" t="str">
        <f t="shared" si="72"/>
        <v>26-40</v>
      </c>
      <c r="R1106" s="6" t="s">
        <v>166</v>
      </c>
    </row>
    <row r="1107" spans="1:18" x14ac:dyDescent="0.25">
      <c r="A1107">
        <v>41416551</v>
      </c>
      <c r="B1107" s="1">
        <v>45271.741235173613</v>
      </c>
      <c r="C1107" s="1">
        <v>45271.741859474292</v>
      </c>
      <c r="D1107" s="1" t="str">
        <f t="shared" si="69"/>
        <v>lunes</v>
      </c>
      <c r="E1107" s="1" t="str">
        <f t="shared" si="70"/>
        <v>diciembre</v>
      </c>
      <c r="F1107" t="s">
        <v>14</v>
      </c>
      <c r="G1107" t="s">
        <v>17</v>
      </c>
      <c r="H1107" t="s">
        <v>18</v>
      </c>
      <c r="I1107">
        <v>8</v>
      </c>
      <c r="J1107">
        <v>8</v>
      </c>
      <c r="K1107">
        <v>7</v>
      </c>
      <c r="L1107">
        <v>10</v>
      </c>
      <c r="M1107">
        <v>9</v>
      </c>
      <c r="N1107" t="str">
        <f t="shared" si="71"/>
        <v>Excelente</v>
      </c>
      <c r="P1107" s="6" t="s">
        <v>156</v>
      </c>
      <c r="Q1107" s="6" t="str">
        <f t="shared" si="72"/>
        <v>19-25</v>
      </c>
      <c r="R1107" s="6" t="s">
        <v>161</v>
      </c>
    </row>
    <row r="1108" spans="1:18" x14ac:dyDescent="0.25">
      <c r="A1108">
        <v>41416557</v>
      </c>
      <c r="B1108" s="1">
        <v>45271.741859872687</v>
      </c>
      <c r="C1108" s="1">
        <v>45271.742049698572</v>
      </c>
      <c r="D1108" s="1" t="str">
        <f t="shared" si="69"/>
        <v>lunes</v>
      </c>
      <c r="E1108" s="1" t="str">
        <f t="shared" si="70"/>
        <v>diciembre</v>
      </c>
      <c r="F1108" t="s">
        <v>14</v>
      </c>
      <c r="G1108" t="s">
        <v>17</v>
      </c>
      <c r="H1108" t="s">
        <v>18</v>
      </c>
      <c r="I1108">
        <v>10</v>
      </c>
      <c r="J1108">
        <v>10</v>
      </c>
      <c r="K1108">
        <v>10</v>
      </c>
      <c r="L1108">
        <v>10</v>
      </c>
      <c r="M1108">
        <v>10</v>
      </c>
      <c r="N1108" t="str">
        <f t="shared" si="71"/>
        <v>Excelente</v>
      </c>
      <c r="P1108" s="6" t="s">
        <v>155</v>
      </c>
      <c r="Q1108" s="6" t="str">
        <f t="shared" si="72"/>
        <v>41-65</v>
      </c>
      <c r="R1108" s="6" t="s">
        <v>160</v>
      </c>
    </row>
    <row r="1109" spans="1:18" x14ac:dyDescent="0.25">
      <c r="A1109">
        <v>41416558</v>
      </c>
      <c r="B1109" s="1">
        <v>45271.742050069442</v>
      </c>
      <c r="C1109" s="1">
        <v>45271.742752569953</v>
      </c>
      <c r="D1109" s="1" t="str">
        <f t="shared" si="69"/>
        <v>lunes</v>
      </c>
      <c r="E1109" s="1" t="str">
        <f t="shared" si="70"/>
        <v>diciembre</v>
      </c>
      <c r="F1109" t="s">
        <v>14</v>
      </c>
      <c r="G1109" t="s">
        <v>17</v>
      </c>
      <c r="H1109" t="s">
        <v>18</v>
      </c>
      <c r="I1109">
        <v>10</v>
      </c>
      <c r="J1109">
        <v>10</v>
      </c>
      <c r="K1109">
        <v>10</v>
      </c>
      <c r="L1109">
        <v>10</v>
      </c>
      <c r="M1109">
        <v>10</v>
      </c>
      <c r="N1109" t="str">
        <f t="shared" si="71"/>
        <v>Excelente</v>
      </c>
      <c r="P1109" s="6" t="s">
        <v>155</v>
      </c>
      <c r="Q1109" s="6" t="str">
        <f t="shared" si="72"/>
        <v>41-65</v>
      </c>
      <c r="R1109" s="6" t="s">
        <v>166</v>
      </c>
    </row>
    <row r="1110" spans="1:18" x14ac:dyDescent="0.25">
      <c r="A1110">
        <v>41416568</v>
      </c>
      <c r="B1110" s="1">
        <v>45271.742752893508</v>
      </c>
      <c r="C1110" s="1">
        <v>45271.743098347149</v>
      </c>
      <c r="D1110" s="1" t="str">
        <f t="shared" si="69"/>
        <v>lunes</v>
      </c>
      <c r="E1110" s="1" t="str">
        <f t="shared" si="70"/>
        <v>diciembre</v>
      </c>
      <c r="F1110" t="s">
        <v>14</v>
      </c>
      <c r="G1110" t="s">
        <v>17</v>
      </c>
      <c r="H1110" t="s">
        <v>18</v>
      </c>
      <c r="I1110">
        <v>10</v>
      </c>
      <c r="J1110">
        <v>10</v>
      </c>
      <c r="K1110">
        <v>10</v>
      </c>
      <c r="L1110">
        <v>9</v>
      </c>
      <c r="M1110">
        <v>9</v>
      </c>
      <c r="N1110" t="str">
        <f t="shared" si="71"/>
        <v>Excelente</v>
      </c>
      <c r="P1110" s="6" t="s">
        <v>156</v>
      </c>
      <c r="Q1110" s="6" t="str">
        <f t="shared" si="72"/>
        <v>19-25</v>
      </c>
      <c r="R1110" s="6" t="s">
        <v>166</v>
      </c>
    </row>
    <row r="1111" spans="1:18" x14ac:dyDescent="0.25">
      <c r="A1111">
        <v>41416572</v>
      </c>
      <c r="B1111" s="1">
        <v>45271.743098726853</v>
      </c>
      <c r="C1111" s="1">
        <v>45271.743344190152</v>
      </c>
      <c r="D1111" s="1" t="str">
        <f t="shared" si="69"/>
        <v>lunes</v>
      </c>
      <c r="E1111" s="1" t="str">
        <f t="shared" si="70"/>
        <v>diciembre</v>
      </c>
      <c r="F1111" t="s">
        <v>14</v>
      </c>
      <c r="G1111" t="s">
        <v>17</v>
      </c>
      <c r="H1111" t="s">
        <v>18</v>
      </c>
      <c r="I1111">
        <v>10</v>
      </c>
      <c r="J1111">
        <v>10</v>
      </c>
      <c r="K1111">
        <v>10</v>
      </c>
      <c r="L1111">
        <v>10</v>
      </c>
      <c r="M1111">
        <v>10</v>
      </c>
      <c r="N1111" t="str">
        <f t="shared" si="71"/>
        <v>Excelente</v>
      </c>
      <c r="P1111" s="6" t="s">
        <v>155</v>
      </c>
      <c r="Q1111" s="6" t="str">
        <f t="shared" si="72"/>
        <v>41-65</v>
      </c>
      <c r="R1111" s="6" t="s">
        <v>160</v>
      </c>
    </row>
    <row r="1112" spans="1:18" x14ac:dyDescent="0.25">
      <c r="A1112">
        <v>41416576</v>
      </c>
      <c r="B1112" s="1">
        <v>45271.743344560193</v>
      </c>
      <c r="C1112" s="1">
        <v>45271.743576066227</v>
      </c>
      <c r="D1112" s="1" t="str">
        <f t="shared" si="69"/>
        <v>lunes</v>
      </c>
      <c r="E1112" s="1" t="str">
        <f t="shared" si="70"/>
        <v>diciembre</v>
      </c>
      <c r="F1112" t="s">
        <v>14</v>
      </c>
      <c r="G1112" t="s">
        <v>17</v>
      </c>
      <c r="H1112" t="s">
        <v>18</v>
      </c>
      <c r="I1112">
        <v>10</v>
      </c>
      <c r="J1112">
        <v>10</v>
      </c>
      <c r="K1112">
        <v>10</v>
      </c>
      <c r="L1112">
        <v>10</v>
      </c>
      <c r="M1112">
        <v>10</v>
      </c>
      <c r="N1112" t="str">
        <f t="shared" si="71"/>
        <v>Excelente</v>
      </c>
      <c r="P1112" s="6" t="s">
        <v>155</v>
      </c>
      <c r="Q1112" s="6" t="str">
        <f t="shared" si="72"/>
        <v>41-65</v>
      </c>
      <c r="R1112" s="6" t="s">
        <v>160</v>
      </c>
    </row>
    <row r="1113" spans="1:18" x14ac:dyDescent="0.25">
      <c r="A1113">
        <v>41416581</v>
      </c>
      <c r="B1113" s="1">
        <v>45271.743576446759</v>
      </c>
      <c r="C1113" s="1">
        <v>45271.74389433286</v>
      </c>
      <c r="D1113" s="1" t="str">
        <f t="shared" si="69"/>
        <v>lunes</v>
      </c>
      <c r="E1113" s="1" t="str">
        <f t="shared" si="70"/>
        <v>diciembre</v>
      </c>
      <c r="F1113" t="s">
        <v>14</v>
      </c>
      <c r="G1113" t="s">
        <v>17</v>
      </c>
      <c r="H1113" t="s">
        <v>18</v>
      </c>
      <c r="I1113">
        <v>8</v>
      </c>
      <c r="J1113">
        <v>8</v>
      </c>
      <c r="K1113">
        <v>8</v>
      </c>
      <c r="L1113">
        <v>8</v>
      </c>
      <c r="M1113">
        <v>8</v>
      </c>
      <c r="N1113" t="str">
        <f t="shared" si="71"/>
        <v>Bien</v>
      </c>
      <c r="P1113" s="6" t="s">
        <v>155</v>
      </c>
      <c r="Q1113" s="6" t="str">
        <f t="shared" si="72"/>
        <v>41-65</v>
      </c>
      <c r="R1113" s="6" t="s">
        <v>160</v>
      </c>
    </row>
    <row r="1114" spans="1:18" x14ac:dyDescent="0.25">
      <c r="A1114">
        <v>41416584</v>
      </c>
      <c r="B1114" s="1">
        <v>45271.743894699073</v>
      </c>
      <c r="C1114" s="1">
        <v>45271.744317523808</v>
      </c>
      <c r="D1114" s="1" t="str">
        <f t="shared" si="69"/>
        <v>lunes</v>
      </c>
      <c r="E1114" s="1" t="str">
        <f t="shared" si="70"/>
        <v>diciembre</v>
      </c>
      <c r="F1114" t="s">
        <v>14</v>
      </c>
      <c r="G1114" t="s">
        <v>17</v>
      </c>
      <c r="H1114" t="s">
        <v>18</v>
      </c>
      <c r="I1114">
        <v>3</v>
      </c>
      <c r="J1114">
        <v>8</v>
      </c>
      <c r="K1114">
        <v>9</v>
      </c>
      <c r="L1114">
        <v>7</v>
      </c>
      <c r="M1114">
        <v>7</v>
      </c>
      <c r="N1114" t="str">
        <f t="shared" si="71"/>
        <v>Bien</v>
      </c>
      <c r="P1114" s="6" t="s">
        <v>156</v>
      </c>
      <c r="Q1114" s="6" t="str">
        <f t="shared" si="72"/>
        <v>19-25</v>
      </c>
      <c r="R1114" s="6" t="s">
        <v>161</v>
      </c>
    </row>
    <row r="1115" spans="1:18" x14ac:dyDescent="0.25">
      <c r="A1115">
        <v>41416592</v>
      </c>
      <c r="B1115" s="1">
        <v>45271.744317824072</v>
      </c>
      <c r="C1115" s="1">
        <v>45271.74458194874</v>
      </c>
      <c r="D1115" s="1" t="str">
        <f t="shared" si="69"/>
        <v>lunes</v>
      </c>
      <c r="E1115" s="1" t="str">
        <f t="shared" si="70"/>
        <v>diciembre</v>
      </c>
      <c r="F1115" t="s">
        <v>14</v>
      </c>
      <c r="G1115" t="s">
        <v>17</v>
      </c>
      <c r="H1115" t="s">
        <v>18</v>
      </c>
      <c r="I1115">
        <v>10</v>
      </c>
      <c r="J1115">
        <v>9</v>
      </c>
      <c r="K1115">
        <v>10</v>
      </c>
      <c r="L1115">
        <v>10</v>
      </c>
      <c r="M1115">
        <v>10</v>
      </c>
      <c r="N1115" t="str">
        <f t="shared" si="71"/>
        <v>Excelente</v>
      </c>
      <c r="P1115" s="6" t="s">
        <v>157</v>
      </c>
      <c r="Q1115" s="6" t="str">
        <f t="shared" si="72"/>
        <v>26-40</v>
      </c>
      <c r="R1115" s="6" t="s">
        <v>160</v>
      </c>
    </row>
    <row r="1116" spans="1:18" x14ac:dyDescent="0.25">
      <c r="A1116">
        <v>41416598</v>
      </c>
      <c r="B1116" s="1">
        <v>45271.744879317128</v>
      </c>
      <c r="C1116" s="1">
        <v>45271.745072328922</v>
      </c>
      <c r="D1116" s="1" t="str">
        <f t="shared" si="69"/>
        <v>lunes</v>
      </c>
      <c r="E1116" s="1" t="str">
        <f t="shared" si="70"/>
        <v>diciembre</v>
      </c>
      <c r="F1116" t="s">
        <v>14</v>
      </c>
      <c r="G1116" t="s">
        <v>17</v>
      </c>
      <c r="H1116" t="s">
        <v>18</v>
      </c>
      <c r="I1116">
        <v>10</v>
      </c>
      <c r="J1116">
        <v>10</v>
      </c>
      <c r="K1116">
        <v>10</v>
      </c>
      <c r="L1116">
        <v>10</v>
      </c>
      <c r="M1116">
        <v>10</v>
      </c>
      <c r="N1116" t="str">
        <f t="shared" si="71"/>
        <v>Excelente</v>
      </c>
      <c r="P1116" s="6" t="s">
        <v>155</v>
      </c>
      <c r="Q1116" s="6" t="str">
        <f t="shared" si="72"/>
        <v>41-65</v>
      </c>
      <c r="R1116" s="6" t="s">
        <v>166</v>
      </c>
    </row>
    <row r="1117" spans="1:18" x14ac:dyDescent="0.25">
      <c r="A1117">
        <v>41416602</v>
      </c>
      <c r="B1117" s="1">
        <v>45271.745072696758</v>
      </c>
      <c r="C1117" s="1">
        <v>45271.745574272427</v>
      </c>
      <c r="D1117" s="1" t="str">
        <f t="shared" si="69"/>
        <v>lunes</v>
      </c>
      <c r="E1117" s="1" t="str">
        <f t="shared" si="70"/>
        <v>diciembre</v>
      </c>
      <c r="F1117" t="s">
        <v>14</v>
      </c>
      <c r="G1117" t="s">
        <v>17</v>
      </c>
      <c r="H1117" t="s">
        <v>18</v>
      </c>
      <c r="I1117">
        <v>5</v>
      </c>
      <c r="J1117">
        <v>3</v>
      </c>
      <c r="K1117">
        <v>2</v>
      </c>
      <c r="L1117">
        <v>10</v>
      </c>
      <c r="M1117">
        <v>6</v>
      </c>
      <c r="N1117" t="str">
        <f t="shared" si="71"/>
        <v>Regular</v>
      </c>
      <c r="P1117" s="6" t="s">
        <v>156</v>
      </c>
      <c r="Q1117" s="6" t="str">
        <f t="shared" si="72"/>
        <v>19-25</v>
      </c>
      <c r="R1117" s="6" t="s">
        <v>160</v>
      </c>
    </row>
    <row r="1118" spans="1:18" x14ac:dyDescent="0.25">
      <c r="A1118">
        <v>41416607</v>
      </c>
      <c r="B1118" s="1">
        <v>45271.745574641202</v>
      </c>
      <c r="C1118" s="1">
        <v>45271.7458615164</v>
      </c>
      <c r="D1118" s="1" t="str">
        <f t="shared" si="69"/>
        <v>lunes</v>
      </c>
      <c r="E1118" s="1" t="str">
        <f t="shared" si="70"/>
        <v>diciembre</v>
      </c>
      <c r="F1118" t="s">
        <v>14</v>
      </c>
      <c r="G1118" t="s">
        <v>17</v>
      </c>
      <c r="H1118" t="s">
        <v>18</v>
      </c>
      <c r="I1118">
        <v>6</v>
      </c>
      <c r="J1118">
        <v>6</v>
      </c>
      <c r="K1118">
        <v>6</v>
      </c>
      <c r="L1118">
        <v>7</v>
      </c>
      <c r="M1118">
        <v>6</v>
      </c>
      <c r="N1118" t="str">
        <f t="shared" si="71"/>
        <v>Regular</v>
      </c>
      <c r="P1118" s="6" t="s">
        <v>155</v>
      </c>
      <c r="Q1118" s="6" t="str">
        <f t="shared" si="72"/>
        <v>41-65</v>
      </c>
      <c r="R1118" s="6" t="s">
        <v>160</v>
      </c>
    </row>
    <row r="1119" spans="1:18" x14ac:dyDescent="0.25">
      <c r="A1119">
        <v>41416614</v>
      </c>
      <c r="B1119" s="1">
        <v>45271.746511666657</v>
      </c>
      <c r="C1119" s="1">
        <v>45271.747620893533</v>
      </c>
      <c r="D1119" s="1" t="str">
        <f t="shared" si="69"/>
        <v>lunes</v>
      </c>
      <c r="E1119" s="1" t="str">
        <f t="shared" si="70"/>
        <v>diciembre</v>
      </c>
      <c r="F1119" t="s">
        <v>14</v>
      </c>
      <c r="G1119" t="s">
        <v>17</v>
      </c>
      <c r="H1119" t="s">
        <v>18</v>
      </c>
      <c r="I1119">
        <v>8</v>
      </c>
      <c r="J1119">
        <v>6</v>
      </c>
      <c r="K1119">
        <v>8</v>
      </c>
      <c r="L1119">
        <v>8</v>
      </c>
      <c r="M1119">
        <v>8</v>
      </c>
      <c r="N1119" t="str">
        <f t="shared" si="71"/>
        <v>Bien</v>
      </c>
      <c r="P1119" s="6" t="s">
        <v>155</v>
      </c>
      <c r="Q1119" s="6" t="str">
        <f t="shared" si="72"/>
        <v>41-65</v>
      </c>
      <c r="R1119" s="6" t="s">
        <v>160</v>
      </c>
    </row>
    <row r="1120" spans="1:18" x14ac:dyDescent="0.25">
      <c r="A1120">
        <v>41416623</v>
      </c>
      <c r="B1120" s="1">
        <v>45271.747621319453</v>
      </c>
      <c r="C1120" s="1">
        <v>45271.747894046588</v>
      </c>
      <c r="D1120" s="1" t="str">
        <f t="shared" si="69"/>
        <v>lunes</v>
      </c>
      <c r="E1120" s="1" t="str">
        <f t="shared" si="70"/>
        <v>diciembre</v>
      </c>
      <c r="F1120" t="s">
        <v>14</v>
      </c>
      <c r="G1120" t="s">
        <v>17</v>
      </c>
      <c r="H1120" t="s">
        <v>18</v>
      </c>
      <c r="I1120">
        <v>10</v>
      </c>
      <c r="J1120">
        <v>7</v>
      </c>
      <c r="K1120">
        <v>10</v>
      </c>
      <c r="L1120">
        <v>10</v>
      </c>
      <c r="M1120">
        <v>9</v>
      </c>
      <c r="N1120" t="str">
        <f t="shared" si="71"/>
        <v>Excelente</v>
      </c>
      <c r="P1120" s="6" t="s">
        <v>157</v>
      </c>
      <c r="Q1120" s="6" t="str">
        <f t="shared" si="72"/>
        <v>26-40</v>
      </c>
      <c r="R1120" s="6" t="s">
        <v>166</v>
      </c>
    </row>
    <row r="1121" spans="1:18" x14ac:dyDescent="0.25">
      <c r="A1121">
        <v>41416626</v>
      </c>
      <c r="B1121" s="1">
        <v>45271.747894432869</v>
      </c>
      <c r="C1121" s="1">
        <v>45271.748654239163</v>
      </c>
      <c r="D1121" s="1" t="str">
        <f t="shared" si="69"/>
        <v>lunes</v>
      </c>
      <c r="E1121" s="1" t="str">
        <f t="shared" si="70"/>
        <v>diciembre</v>
      </c>
      <c r="F1121" t="s">
        <v>14</v>
      </c>
      <c r="G1121" t="s">
        <v>17</v>
      </c>
      <c r="H1121" t="s">
        <v>18</v>
      </c>
      <c r="I1121">
        <v>10</v>
      </c>
      <c r="J1121">
        <v>10</v>
      </c>
      <c r="K1121">
        <v>10</v>
      </c>
      <c r="L1121">
        <v>10</v>
      </c>
      <c r="M1121">
        <v>10</v>
      </c>
      <c r="N1121" t="str">
        <f t="shared" si="71"/>
        <v>Excelente</v>
      </c>
      <c r="P1121" s="6" t="s">
        <v>155</v>
      </c>
      <c r="Q1121" s="6" t="str">
        <f t="shared" si="72"/>
        <v>41-65</v>
      </c>
      <c r="R1121" s="6" t="s">
        <v>161</v>
      </c>
    </row>
    <row r="1122" spans="1:18" x14ac:dyDescent="0.25">
      <c r="A1122">
        <v>41416637</v>
      </c>
      <c r="B1122" s="1">
        <v>45271.749227094908</v>
      </c>
      <c r="C1122" s="1">
        <v>45271.749516630924</v>
      </c>
      <c r="D1122" s="1" t="str">
        <f t="shared" si="69"/>
        <v>lunes</v>
      </c>
      <c r="E1122" s="1" t="str">
        <f t="shared" si="70"/>
        <v>diciembre</v>
      </c>
      <c r="F1122" t="s">
        <v>14</v>
      </c>
      <c r="G1122" t="s">
        <v>17</v>
      </c>
      <c r="H1122" t="s">
        <v>18</v>
      </c>
      <c r="I1122">
        <v>8</v>
      </c>
      <c r="J1122">
        <v>9</v>
      </c>
      <c r="K1122">
        <v>10</v>
      </c>
      <c r="L1122">
        <v>10</v>
      </c>
      <c r="M1122">
        <v>9</v>
      </c>
      <c r="N1122" t="str">
        <f t="shared" si="71"/>
        <v>Excelente</v>
      </c>
      <c r="P1122" s="6" t="s">
        <v>159</v>
      </c>
      <c r="Q1122" s="6" t="str">
        <f t="shared" si="72"/>
        <v>0-18</v>
      </c>
      <c r="R1122" s="6" t="s">
        <v>166</v>
      </c>
    </row>
    <row r="1123" spans="1:18" x14ac:dyDescent="0.25">
      <c r="A1123">
        <v>41416640</v>
      </c>
      <c r="B1123" s="1">
        <v>45271.749753668977</v>
      </c>
      <c r="C1123" s="1">
        <v>45271.750026380323</v>
      </c>
      <c r="D1123" s="1" t="str">
        <f t="shared" si="69"/>
        <v>lunes</v>
      </c>
      <c r="E1123" s="1" t="str">
        <f t="shared" si="70"/>
        <v>diciembre</v>
      </c>
      <c r="F1123" t="s">
        <v>14</v>
      </c>
      <c r="G1123" t="s">
        <v>17</v>
      </c>
      <c r="H1123" t="s">
        <v>18</v>
      </c>
      <c r="I1123">
        <v>9</v>
      </c>
      <c r="J1123">
        <v>8</v>
      </c>
      <c r="K1123">
        <v>9</v>
      </c>
      <c r="L1123">
        <v>10</v>
      </c>
      <c r="M1123">
        <v>9</v>
      </c>
      <c r="N1123" t="str">
        <f t="shared" si="71"/>
        <v>Excelente</v>
      </c>
      <c r="P1123" s="6" t="s">
        <v>155</v>
      </c>
      <c r="Q1123" s="6" t="str">
        <f t="shared" si="72"/>
        <v>41-65</v>
      </c>
      <c r="R1123" s="6" t="s">
        <v>161</v>
      </c>
    </row>
    <row r="1124" spans="1:18" x14ac:dyDescent="0.25">
      <c r="A1124">
        <v>41416645</v>
      </c>
      <c r="B1124" s="1">
        <v>45271.750026770831</v>
      </c>
      <c r="C1124" s="1">
        <v>45271.750628248417</v>
      </c>
      <c r="D1124" s="1" t="str">
        <f t="shared" si="69"/>
        <v>lunes</v>
      </c>
      <c r="E1124" s="1" t="str">
        <f t="shared" si="70"/>
        <v>diciembre</v>
      </c>
      <c r="F1124" t="s">
        <v>14</v>
      </c>
      <c r="G1124" t="s">
        <v>17</v>
      </c>
      <c r="H1124" t="s">
        <v>18</v>
      </c>
      <c r="I1124">
        <v>10</v>
      </c>
      <c r="J1124">
        <v>10</v>
      </c>
      <c r="K1124">
        <v>10</v>
      </c>
      <c r="L1124">
        <v>10</v>
      </c>
      <c r="M1124">
        <v>10</v>
      </c>
      <c r="N1124" t="str">
        <f t="shared" si="71"/>
        <v>Excelente</v>
      </c>
      <c r="P1124" s="6" t="s">
        <v>155</v>
      </c>
      <c r="Q1124" s="6" t="str">
        <f t="shared" si="72"/>
        <v>41-65</v>
      </c>
      <c r="R1124" s="6" t="s">
        <v>160</v>
      </c>
    </row>
    <row r="1125" spans="1:18" x14ac:dyDescent="0.25">
      <c r="A1125">
        <v>41416651</v>
      </c>
      <c r="B1125" s="1">
        <v>45271.750628634261</v>
      </c>
      <c r="C1125" s="1">
        <v>45271.751640432361</v>
      </c>
      <c r="D1125" s="1" t="str">
        <f t="shared" si="69"/>
        <v>lunes</v>
      </c>
      <c r="E1125" s="1" t="str">
        <f t="shared" si="70"/>
        <v>diciembre</v>
      </c>
      <c r="F1125" t="s">
        <v>14</v>
      </c>
      <c r="G1125" t="s">
        <v>17</v>
      </c>
      <c r="H1125" t="s">
        <v>18</v>
      </c>
      <c r="I1125">
        <v>8</v>
      </c>
      <c r="J1125">
        <v>7</v>
      </c>
      <c r="K1125">
        <v>10</v>
      </c>
      <c r="L1125">
        <v>10</v>
      </c>
      <c r="M1125">
        <v>7</v>
      </c>
      <c r="N1125" t="str">
        <f t="shared" si="71"/>
        <v>Bien</v>
      </c>
      <c r="P1125" s="6" t="s">
        <v>157</v>
      </c>
      <c r="Q1125" s="6" t="str">
        <f t="shared" si="72"/>
        <v>26-40</v>
      </c>
      <c r="R1125" s="6" t="s">
        <v>161</v>
      </c>
    </row>
    <row r="1126" spans="1:18" x14ac:dyDescent="0.25">
      <c r="A1126">
        <v>41416661</v>
      </c>
      <c r="B1126" s="1">
        <v>45271.751640856477</v>
      </c>
      <c r="C1126" s="1">
        <v>45271.751849496228</v>
      </c>
      <c r="D1126" s="1" t="str">
        <f t="shared" si="69"/>
        <v>lunes</v>
      </c>
      <c r="E1126" s="1" t="str">
        <f t="shared" si="70"/>
        <v>diciembre</v>
      </c>
      <c r="F1126" t="s">
        <v>14</v>
      </c>
      <c r="G1126" t="s">
        <v>17</v>
      </c>
      <c r="H1126" t="s">
        <v>18</v>
      </c>
      <c r="I1126">
        <v>10</v>
      </c>
      <c r="J1126">
        <v>10</v>
      </c>
      <c r="K1126">
        <v>10</v>
      </c>
      <c r="L1126">
        <v>10</v>
      </c>
      <c r="M1126">
        <v>10</v>
      </c>
      <c r="N1126" t="str">
        <f t="shared" si="71"/>
        <v>Excelente</v>
      </c>
      <c r="P1126" s="6" t="s">
        <v>157</v>
      </c>
      <c r="Q1126" s="6" t="str">
        <f t="shared" si="72"/>
        <v>26-40</v>
      </c>
      <c r="R1126" s="6" t="s">
        <v>166</v>
      </c>
    </row>
    <row r="1127" spans="1:18" x14ac:dyDescent="0.25">
      <c r="A1127">
        <v>41416667</v>
      </c>
      <c r="B1127" s="1">
        <v>45271.752103981482</v>
      </c>
      <c r="C1127" s="1">
        <v>45271.752314181227</v>
      </c>
      <c r="D1127" s="1" t="str">
        <f t="shared" si="69"/>
        <v>lunes</v>
      </c>
      <c r="E1127" s="1" t="str">
        <f t="shared" si="70"/>
        <v>diciembre</v>
      </c>
      <c r="F1127" t="s">
        <v>14</v>
      </c>
      <c r="G1127" t="s">
        <v>17</v>
      </c>
      <c r="H1127" t="s">
        <v>18</v>
      </c>
      <c r="I1127">
        <v>9</v>
      </c>
      <c r="J1127">
        <v>8</v>
      </c>
      <c r="K1127">
        <v>8</v>
      </c>
      <c r="L1127">
        <v>9</v>
      </c>
      <c r="M1127">
        <v>9</v>
      </c>
      <c r="N1127" t="str">
        <f t="shared" si="71"/>
        <v>Excelente</v>
      </c>
      <c r="P1127" s="6" t="s">
        <v>156</v>
      </c>
      <c r="Q1127" s="6" t="str">
        <f t="shared" si="72"/>
        <v>19-25</v>
      </c>
      <c r="R1127" s="6" t="s">
        <v>161</v>
      </c>
    </row>
    <row r="1128" spans="1:18" x14ac:dyDescent="0.25">
      <c r="A1128">
        <v>41416670</v>
      </c>
      <c r="B1128" s="1">
        <v>45271.752314583333</v>
      </c>
      <c r="C1128" s="1">
        <v>45271.752705505627</v>
      </c>
      <c r="D1128" s="1" t="str">
        <f t="shared" si="69"/>
        <v>lunes</v>
      </c>
      <c r="E1128" s="1" t="str">
        <f t="shared" si="70"/>
        <v>diciembre</v>
      </c>
      <c r="F1128" t="s">
        <v>14</v>
      </c>
      <c r="G1128" t="s">
        <v>17</v>
      </c>
      <c r="H1128" t="s">
        <v>18</v>
      </c>
      <c r="I1128">
        <v>0</v>
      </c>
      <c r="J1128">
        <v>7</v>
      </c>
      <c r="K1128">
        <v>8</v>
      </c>
      <c r="L1128">
        <v>6</v>
      </c>
      <c r="M1128">
        <v>7</v>
      </c>
      <c r="N1128" t="str">
        <f t="shared" si="71"/>
        <v>Bien</v>
      </c>
      <c r="P1128" s="6" t="s">
        <v>159</v>
      </c>
      <c r="Q1128" s="6" t="str">
        <f t="shared" si="72"/>
        <v>0-18</v>
      </c>
      <c r="R1128" s="6" t="s">
        <v>161</v>
      </c>
    </row>
    <row r="1129" spans="1:18" x14ac:dyDescent="0.25">
      <c r="A1129">
        <v>41416674</v>
      </c>
      <c r="B1129" s="1">
        <v>45271.752705995372</v>
      </c>
      <c r="C1129" s="1">
        <v>45271.753128593657</v>
      </c>
      <c r="D1129" s="1" t="str">
        <f t="shared" si="69"/>
        <v>lunes</v>
      </c>
      <c r="E1129" s="1" t="str">
        <f t="shared" si="70"/>
        <v>diciembre</v>
      </c>
      <c r="F1129" t="s">
        <v>14</v>
      </c>
      <c r="G1129" t="s">
        <v>17</v>
      </c>
      <c r="H1129" t="s">
        <v>18</v>
      </c>
      <c r="I1129">
        <v>10</v>
      </c>
      <c r="J1129">
        <v>10</v>
      </c>
      <c r="K1129">
        <v>10</v>
      </c>
      <c r="L1129">
        <v>10</v>
      </c>
      <c r="M1129">
        <v>10</v>
      </c>
      <c r="N1129" t="str">
        <f t="shared" si="71"/>
        <v>Excelente</v>
      </c>
      <c r="P1129" s="6" t="s">
        <v>155</v>
      </c>
      <c r="Q1129" s="6" t="str">
        <f t="shared" si="72"/>
        <v>41-65</v>
      </c>
      <c r="R1129" s="6" t="s">
        <v>160</v>
      </c>
    </row>
    <row r="1130" spans="1:18" x14ac:dyDescent="0.25">
      <c r="A1130">
        <v>41416680</v>
      </c>
      <c r="B1130" s="1">
        <v>45271.753129016201</v>
      </c>
      <c r="C1130" s="1">
        <v>45271.753397180117</v>
      </c>
      <c r="D1130" s="1" t="str">
        <f t="shared" si="69"/>
        <v>lunes</v>
      </c>
      <c r="E1130" s="1" t="str">
        <f t="shared" si="70"/>
        <v>diciembre</v>
      </c>
      <c r="F1130" t="s">
        <v>14</v>
      </c>
      <c r="G1130" t="s">
        <v>17</v>
      </c>
      <c r="H1130" t="s">
        <v>18</v>
      </c>
      <c r="I1130">
        <v>10</v>
      </c>
      <c r="J1130">
        <v>10</v>
      </c>
      <c r="K1130">
        <v>10</v>
      </c>
      <c r="L1130">
        <v>10</v>
      </c>
      <c r="M1130">
        <v>10</v>
      </c>
      <c r="N1130" t="str">
        <f t="shared" si="71"/>
        <v>Excelente</v>
      </c>
      <c r="P1130" s="6" t="s">
        <v>155</v>
      </c>
      <c r="Q1130" s="6" t="str">
        <f t="shared" si="72"/>
        <v>41-65</v>
      </c>
      <c r="R1130" s="6" t="s">
        <v>166</v>
      </c>
    </row>
    <row r="1131" spans="1:18" x14ac:dyDescent="0.25">
      <c r="A1131">
        <v>41416683</v>
      </c>
      <c r="B1131" s="1">
        <v>45271.753397592591</v>
      </c>
      <c r="C1131" s="1">
        <v>45271.753699586101</v>
      </c>
      <c r="D1131" s="1" t="str">
        <f t="shared" si="69"/>
        <v>lunes</v>
      </c>
      <c r="E1131" s="1" t="str">
        <f t="shared" si="70"/>
        <v>diciembre</v>
      </c>
      <c r="F1131" t="s">
        <v>14</v>
      </c>
      <c r="G1131" t="s">
        <v>17</v>
      </c>
      <c r="H1131" t="s">
        <v>18</v>
      </c>
      <c r="I1131">
        <v>10</v>
      </c>
      <c r="J1131">
        <v>10</v>
      </c>
      <c r="K1131">
        <v>10</v>
      </c>
      <c r="L1131">
        <v>10</v>
      </c>
      <c r="M1131">
        <v>10</v>
      </c>
      <c r="N1131" t="str">
        <f t="shared" si="71"/>
        <v>Excelente</v>
      </c>
      <c r="P1131" s="6" t="s">
        <v>156</v>
      </c>
      <c r="Q1131" s="6" t="str">
        <f t="shared" si="72"/>
        <v>19-25</v>
      </c>
      <c r="R1131" s="6" t="s">
        <v>161</v>
      </c>
    </row>
    <row r="1132" spans="1:18" x14ac:dyDescent="0.25">
      <c r="A1132">
        <v>41416687</v>
      </c>
      <c r="B1132" s="1">
        <v>45271.753700011577</v>
      </c>
      <c r="C1132" s="1">
        <v>45271.754096722143</v>
      </c>
      <c r="D1132" s="1" t="str">
        <f t="shared" si="69"/>
        <v>lunes</v>
      </c>
      <c r="E1132" s="1" t="str">
        <f t="shared" si="70"/>
        <v>diciembre</v>
      </c>
      <c r="F1132" t="s">
        <v>14</v>
      </c>
      <c r="G1132" t="s">
        <v>17</v>
      </c>
      <c r="H1132" t="s">
        <v>18</v>
      </c>
      <c r="I1132">
        <v>10</v>
      </c>
      <c r="J1132">
        <v>10</v>
      </c>
      <c r="K1132">
        <v>10</v>
      </c>
      <c r="L1132">
        <v>10</v>
      </c>
      <c r="M1132">
        <v>10</v>
      </c>
      <c r="N1132" t="str">
        <f t="shared" si="71"/>
        <v>Excelente</v>
      </c>
      <c r="P1132" s="6" t="s">
        <v>157</v>
      </c>
      <c r="Q1132" s="6" t="str">
        <f t="shared" si="72"/>
        <v>26-40</v>
      </c>
      <c r="R1132" s="6" t="s">
        <v>161</v>
      </c>
    </row>
    <row r="1133" spans="1:18" x14ac:dyDescent="0.25">
      <c r="A1133">
        <v>41416691</v>
      </c>
      <c r="B1133" s="1">
        <v>45271.754097141202</v>
      </c>
      <c r="C1133" s="1">
        <v>45271.754333101147</v>
      </c>
      <c r="D1133" s="1" t="str">
        <f t="shared" si="69"/>
        <v>lunes</v>
      </c>
      <c r="E1133" s="1" t="str">
        <f t="shared" si="70"/>
        <v>diciembre</v>
      </c>
      <c r="F1133" t="s">
        <v>14</v>
      </c>
      <c r="G1133" t="s">
        <v>17</v>
      </c>
      <c r="H1133" t="s">
        <v>18</v>
      </c>
      <c r="I1133">
        <v>10</v>
      </c>
      <c r="J1133">
        <v>10</v>
      </c>
      <c r="K1133">
        <v>10</v>
      </c>
      <c r="L1133">
        <v>10</v>
      </c>
      <c r="M1133">
        <v>10</v>
      </c>
      <c r="N1133" t="str">
        <f t="shared" si="71"/>
        <v>Excelente</v>
      </c>
      <c r="P1133" s="6" t="s">
        <v>155</v>
      </c>
      <c r="Q1133" s="6" t="str">
        <f t="shared" si="72"/>
        <v>41-65</v>
      </c>
      <c r="R1133" s="6" t="s">
        <v>161</v>
      </c>
    </row>
    <row r="1134" spans="1:18" x14ac:dyDescent="0.25">
      <c r="A1134">
        <v>41416694</v>
      </c>
      <c r="B1134" s="1">
        <v>45271.754333518518</v>
      </c>
      <c r="C1134" s="1">
        <v>45271.754538805872</v>
      </c>
      <c r="D1134" s="1" t="str">
        <f t="shared" si="69"/>
        <v>lunes</v>
      </c>
      <c r="E1134" s="1" t="str">
        <f t="shared" si="70"/>
        <v>diciembre</v>
      </c>
      <c r="F1134" t="s">
        <v>14</v>
      </c>
      <c r="G1134" t="s">
        <v>17</v>
      </c>
      <c r="H1134" t="s">
        <v>18</v>
      </c>
      <c r="I1134">
        <v>10</v>
      </c>
      <c r="J1134">
        <v>9</v>
      </c>
      <c r="K1134">
        <v>10</v>
      </c>
      <c r="L1134">
        <v>10</v>
      </c>
      <c r="M1134">
        <v>10</v>
      </c>
      <c r="N1134" t="str">
        <f t="shared" si="71"/>
        <v>Excelente</v>
      </c>
      <c r="P1134" s="6" t="s">
        <v>155</v>
      </c>
      <c r="Q1134" s="6" t="str">
        <f t="shared" si="72"/>
        <v>41-65</v>
      </c>
      <c r="R1134" s="6" t="s">
        <v>160</v>
      </c>
    </row>
    <row r="1135" spans="1:18" x14ac:dyDescent="0.25">
      <c r="A1135">
        <v>41416695</v>
      </c>
      <c r="B1135" s="1">
        <v>45271.754539212961</v>
      </c>
      <c r="C1135" s="1">
        <v>45271.754815060507</v>
      </c>
      <c r="D1135" s="1" t="str">
        <f t="shared" si="69"/>
        <v>lunes</v>
      </c>
      <c r="E1135" s="1" t="str">
        <f t="shared" si="70"/>
        <v>diciembre</v>
      </c>
      <c r="F1135" t="s">
        <v>14</v>
      </c>
      <c r="G1135" t="s">
        <v>17</v>
      </c>
      <c r="H1135" t="s">
        <v>18</v>
      </c>
      <c r="I1135">
        <v>10</v>
      </c>
      <c r="J1135">
        <v>10</v>
      </c>
      <c r="K1135">
        <v>10</v>
      </c>
      <c r="L1135">
        <v>10</v>
      </c>
      <c r="M1135">
        <v>10</v>
      </c>
      <c r="N1135" t="str">
        <f t="shared" si="71"/>
        <v>Excelente</v>
      </c>
      <c r="P1135" s="6" t="s">
        <v>156</v>
      </c>
      <c r="Q1135" s="6" t="str">
        <f t="shared" si="72"/>
        <v>19-25</v>
      </c>
      <c r="R1135" s="6" t="s">
        <v>160</v>
      </c>
    </row>
    <row r="1136" spans="1:18" x14ac:dyDescent="0.25">
      <c r="A1136">
        <v>41416697</v>
      </c>
      <c r="B1136" s="1">
        <v>45271.7548153588</v>
      </c>
      <c r="C1136" s="1">
        <v>45271.755035282302</v>
      </c>
      <c r="D1136" s="1" t="str">
        <f t="shared" si="69"/>
        <v>lunes</v>
      </c>
      <c r="E1136" s="1" t="str">
        <f t="shared" si="70"/>
        <v>diciembre</v>
      </c>
      <c r="F1136" t="s">
        <v>14</v>
      </c>
      <c r="G1136" t="s">
        <v>17</v>
      </c>
      <c r="H1136" t="s">
        <v>18</v>
      </c>
      <c r="I1136">
        <v>10</v>
      </c>
      <c r="J1136">
        <v>10</v>
      </c>
      <c r="K1136">
        <v>10</v>
      </c>
      <c r="L1136">
        <v>10</v>
      </c>
      <c r="M1136">
        <v>10</v>
      </c>
      <c r="N1136" t="str">
        <f t="shared" si="71"/>
        <v>Excelente</v>
      </c>
      <c r="P1136" s="6" t="s">
        <v>155</v>
      </c>
      <c r="Q1136" s="6" t="str">
        <f t="shared" si="72"/>
        <v>41-65</v>
      </c>
      <c r="R1136" s="6" t="s">
        <v>161</v>
      </c>
    </row>
    <row r="1137" spans="1:18" x14ac:dyDescent="0.25">
      <c r="A1137">
        <v>41416699</v>
      </c>
      <c r="B1137" s="1">
        <v>45271.755035601847</v>
      </c>
      <c r="C1137" s="1">
        <v>45271.75529491296</v>
      </c>
      <c r="D1137" s="1" t="str">
        <f t="shared" si="69"/>
        <v>lunes</v>
      </c>
      <c r="E1137" s="1" t="str">
        <f t="shared" si="70"/>
        <v>diciembre</v>
      </c>
      <c r="F1137" t="s">
        <v>14</v>
      </c>
      <c r="G1137" t="s">
        <v>17</v>
      </c>
      <c r="H1137" t="s">
        <v>18</v>
      </c>
      <c r="I1137">
        <v>10</v>
      </c>
      <c r="J1137">
        <v>10</v>
      </c>
      <c r="K1137">
        <v>10</v>
      </c>
      <c r="L1137">
        <v>10</v>
      </c>
      <c r="M1137">
        <v>10</v>
      </c>
      <c r="N1137" t="str">
        <f t="shared" si="71"/>
        <v>Excelente</v>
      </c>
      <c r="P1137" s="6" t="s">
        <v>155</v>
      </c>
      <c r="Q1137" s="6" t="str">
        <f t="shared" si="72"/>
        <v>41-65</v>
      </c>
      <c r="R1137" s="6" t="s">
        <v>160</v>
      </c>
    </row>
    <row r="1138" spans="1:18" x14ac:dyDescent="0.25">
      <c r="A1138">
        <v>41416704</v>
      </c>
      <c r="B1138" s="1">
        <v>45271.755295185183</v>
      </c>
      <c r="C1138" s="1">
        <v>45271.755520766717</v>
      </c>
      <c r="D1138" s="1" t="str">
        <f t="shared" si="69"/>
        <v>lunes</v>
      </c>
      <c r="E1138" s="1" t="str">
        <f t="shared" si="70"/>
        <v>diciembre</v>
      </c>
      <c r="F1138" t="s">
        <v>14</v>
      </c>
      <c r="G1138" t="s">
        <v>17</v>
      </c>
      <c r="H1138" t="s">
        <v>18</v>
      </c>
      <c r="I1138">
        <v>10</v>
      </c>
      <c r="J1138">
        <v>10</v>
      </c>
      <c r="K1138">
        <v>10</v>
      </c>
      <c r="L1138">
        <v>10</v>
      </c>
      <c r="M1138">
        <v>10</v>
      </c>
      <c r="N1138" t="str">
        <f t="shared" si="71"/>
        <v>Excelente</v>
      </c>
      <c r="P1138" s="6" t="s">
        <v>155</v>
      </c>
      <c r="Q1138" s="6" t="str">
        <f t="shared" si="72"/>
        <v>41-65</v>
      </c>
      <c r="R1138" s="6" t="s">
        <v>166</v>
      </c>
    </row>
    <row r="1139" spans="1:18" x14ac:dyDescent="0.25">
      <c r="A1139">
        <v>41416708</v>
      </c>
      <c r="B1139" s="1">
        <v>45271.75552121528</v>
      </c>
      <c r="C1139" s="1">
        <v>45271.755765580441</v>
      </c>
      <c r="D1139" s="1" t="str">
        <f t="shared" si="69"/>
        <v>lunes</v>
      </c>
      <c r="E1139" s="1" t="str">
        <f t="shared" si="70"/>
        <v>diciembre</v>
      </c>
      <c r="F1139" t="s">
        <v>14</v>
      </c>
      <c r="G1139" t="s">
        <v>17</v>
      </c>
      <c r="H1139" t="s">
        <v>18</v>
      </c>
      <c r="I1139">
        <v>10</v>
      </c>
      <c r="J1139">
        <v>10</v>
      </c>
      <c r="K1139">
        <v>9</v>
      </c>
      <c r="L1139">
        <v>10</v>
      </c>
      <c r="M1139">
        <v>9</v>
      </c>
      <c r="N1139" t="str">
        <f t="shared" si="71"/>
        <v>Excelente</v>
      </c>
      <c r="P1139" s="6" t="s">
        <v>156</v>
      </c>
      <c r="Q1139" s="6" t="str">
        <f t="shared" si="72"/>
        <v>19-25</v>
      </c>
      <c r="R1139" s="6" t="s">
        <v>160</v>
      </c>
    </row>
    <row r="1140" spans="1:18" x14ac:dyDescent="0.25">
      <c r="A1140">
        <v>41416713</v>
      </c>
      <c r="B1140" s="1">
        <v>45271.755766064824</v>
      </c>
      <c r="C1140" s="1">
        <v>45271.756066754097</v>
      </c>
      <c r="D1140" s="1" t="str">
        <f t="shared" si="69"/>
        <v>lunes</v>
      </c>
      <c r="E1140" s="1" t="str">
        <f t="shared" si="70"/>
        <v>diciembre</v>
      </c>
      <c r="F1140" t="s">
        <v>14</v>
      </c>
      <c r="G1140" t="s">
        <v>17</v>
      </c>
      <c r="H1140" t="s">
        <v>18</v>
      </c>
      <c r="I1140">
        <v>9</v>
      </c>
      <c r="J1140">
        <v>9</v>
      </c>
      <c r="K1140">
        <v>9</v>
      </c>
      <c r="L1140">
        <v>9</v>
      </c>
      <c r="M1140">
        <v>9</v>
      </c>
      <c r="N1140" t="str">
        <f t="shared" si="71"/>
        <v>Excelente</v>
      </c>
      <c r="P1140" s="6" t="s">
        <v>156</v>
      </c>
      <c r="Q1140" s="6" t="str">
        <f t="shared" si="72"/>
        <v>19-25</v>
      </c>
      <c r="R1140" s="6" t="s">
        <v>161</v>
      </c>
    </row>
    <row r="1141" spans="1:18" x14ac:dyDescent="0.25">
      <c r="A1141">
        <v>41416716</v>
      </c>
      <c r="B1141" s="1">
        <v>45271.756067152783</v>
      </c>
      <c r="C1141" s="1">
        <v>45271.756266324533</v>
      </c>
      <c r="D1141" s="1" t="str">
        <f t="shared" si="69"/>
        <v>lunes</v>
      </c>
      <c r="E1141" s="1" t="str">
        <f t="shared" si="70"/>
        <v>diciembre</v>
      </c>
      <c r="F1141" t="s">
        <v>14</v>
      </c>
      <c r="G1141" t="s">
        <v>17</v>
      </c>
      <c r="H1141" t="s">
        <v>18</v>
      </c>
      <c r="I1141">
        <v>10</v>
      </c>
      <c r="J1141">
        <v>10</v>
      </c>
      <c r="K1141">
        <v>10</v>
      </c>
      <c r="L1141">
        <v>10</v>
      </c>
      <c r="M1141">
        <v>10</v>
      </c>
      <c r="N1141" t="str">
        <f t="shared" si="71"/>
        <v>Excelente</v>
      </c>
      <c r="P1141" s="6" t="s">
        <v>156</v>
      </c>
      <c r="Q1141" s="6" t="str">
        <f t="shared" si="72"/>
        <v>19-25</v>
      </c>
      <c r="R1141" s="6" t="s">
        <v>160</v>
      </c>
    </row>
    <row r="1142" spans="1:18" x14ac:dyDescent="0.25">
      <c r="A1142">
        <v>41416719</v>
      </c>
      <c r="B1142" s="1">
        <v>45271.756266805547</v>
      </c>
      <c r="C1142" s="1">
        <v>45271.756616302097</v>
      </c>
      <c r="D1142" s="1" t="str">
        <f t="shared" si="69"/>
        <v>lunes</v>
      </c>
      <c r="E1142" s="1" t="str">
        <f t="shared" si="70"/>
        <v>diciembre</v>
      </c>
      <c r="F1142" t="s">
        <v>14</v>
      </c>
      <c r="G1142" t="s">
        <v>17</v>
      </c>
      <c r="H1142" t="s">
        <v>18</v>
      </c>
      <c r="I1142">
        <v>10</v>
      </c>
      <c r="J1142">
        <v>9</v>
      </c>
      <c r="K1142">
        <v>7</v>
      </c>
      <c r="L1142">
        <v>7</v>
      </c>
      <c r="M1142">
        <v>9</v>
      </c>
      <c r="N1142" t="str">
        <f t="shared" si="71"/>
        <v>Excelente</v>
      </c>
      <c r="P1142" s="6" t="s">
        <v>157</v>
      </c>
      <c r="Q1142" s="6" t="str">
        <f t="shared" si="72"/>
        <v>26-40</v>
      </c>
      <c r="R1142" s="6" t="s">
        <v>160</v>
      </c>
    </row>
    <row r="1143" spans="1:18" x14ac:dyDescent="0.25">
      <c r="A1143">
        <v>41416726</v>
      </c>
      <c r="B1143" s="1">
        <v>45271.756616782397</v>
      </c>
      <c r="C1143" s="1">
        <v>45271.756877950429</v>
      </c>
      <c r="D1143" s="1" t="str">
        <f t="shared" si="69"/>
        <v>lunes</v>
      </c>
      <c r="E1143" s="1" t="str">
        <f t="shared" si="70"/>
        <v>diciembre</v>
      </c>
      <c r="F1143" t="s">
        <v>14</v>
      </c>
      <c r="G1143" t="s">
        <v>17</v>
      </c>
      <c r="H1143" t="s">
        <v>18</v>
      </c>
      <c r="I1143">
        <v>10</v>
      </c>
      <c r="J1143">
        <v>8</v>
      </c>
      <c r="K1143">
        <v>10</v>
      </c>
      <c r="L1143">
        <v>10</v>
      </c>
      <c r="M1143">
        <v>9</v>
      </c>
      <c r="N1143" t="str">
        <f t="shared" si="71"/>
        <v>Excelente</v>
      </c>
      <c r="P1143" s="6" t="s">
        <v>155</v>
      </c>
      <c r="Q1143" s="6" t="str">
        <f t="shared" si="72"/>
        <v>41-65</v>
      </c>
      <c r="R1143" s="6" t="s">
        <v>160</v>
      </c>
    </row>
    <row r="1144" spans="1:18" x14ac:dyDescent="0.25">
      <c r="A1144">
        <v>41416729</v>
      </c>
      <c r="B1144" s="1">
        <v>45271.756878356478</v>
      </c>
      <c r="C1144" s="1">
        <v>45271.75713066641</v>
      </c>
      <c r="D1144" s="1" t="str">
        <f t="shared" si="69"/>
        <v>lunes</v>
      </c>
      <c r="E1144" s="1" t="str">
        <f t="shared" si="70"/>
        <v>diciembre</v>
      </c>
      <c r="F1144" t="s">
        <v>14</v>
      </c>
      <c r="G1144" t="s">
        <v>17</v>
      </c>
      <c r="H1144" t="s">
        <v>18</v>
      </c>
      <c r="I1144">
        <v>10</v>
      </c>
      <c r="J1144">
        <v>7</v>
      </c>
      <c r="K1144">
        <v>10</v>
      </c>
      <c r="L1144">
        <v>10</v>
      </c>
      <c r="M1144">
        <v>9</v>
      </c>
      <c r="N1144" t="str">
        <f t="shared" si="71"/>
        <v>Excelente</v>
      </c>
      <c r="P1144" s="6" t="s">
        <v>155</v>
      </c>
      <c r="Q1144" s="6" t="str">
        <f t="shared" si="72"/>
        <v>41-65</v>
      </c>
      <c r="R1144" s="6" t="s">
        <v>161</v>
      </c>
    </row>
    <row r="1145" spans="1:18" x14ac:dyDescent="0.25">
      <c r="A1145">
        <v>41582322</v>
      </c>
      <c r="B1145" s="1">
        <v>45275.762923553237</v>
      </c>
      <c r="C1145" s="1">
        <v>45275.763238762731</v>
      </c>
      <c r="D1145" s="1" t="str">
        <f t="shared" si="69"/>
        <v>viernes</v>
      </c>
      <c r="E1145" s="1" t="str">
        <f t="shared" si="70"/>
        <v>diciembre</v>
      </c>
      <c r="F1145" t="s">
        <v>14</v>
      </c>
      <c r="G1145" t="s">
        <v>16</v>
      </c>
      <c r="H1145" t="s">
        <v>19</v>
      </c>
      <c r="I1145">
        <v>10</v>
      </c>
      <c r="J1145">
        <v>10</v>
      </c>
      <c r="K1145">
        <v>10</v>
      </c>
      <c r="L1145">
        <v>10</v>
      </c>
      <c r="M1145">
        <v>10</v>
      </c>
      <c r="N1145" t="str">
        <f t="shared" si="71"/>
        <v>Excelente</v>
      </c>
      <c r="O1145" t="s">
        <v>139</v>
      </c>
      <c r="P1145" s="6" t="s">
        <v>157</v>
      </c>
      <c r="Q1145" s="6" t="str">
        <f t="shared" si="72"/>
        <v>26-40</v>
      </c>
      <c r="R1145" s="6" t="s">
        <v>161</v>
      </c>
    </row>
    <row r="1146" spans="1:18" x14ac:dyDescent="0.25">
      <c r="A1146">
        <v>41660891</v>
      </c>
      <c r="B1146" s="1">
        <v>45281.38473622685</v>
      </c>
      <c r="C1146" s="1">
        <v>45281.386112708453</v>
      </c>
      <c r="D1146" s="1" t="str">
        <f t="shared" si="69"/>
        <v>jueves</v>
      </c>
      <c r="E1146" s="1" t="str">
        <f t="shared" si="70"/>
        <v>diciembre</v>
      </c>
      <c r="F1146" t="s">
        <v>14</v>
      </c>
      <c r="G1146" t="s">
        <v>17</v>
      </c>
      <c r="H1146" t="s">
        <v>18</v>
      </c>
      <c r="I1146">
        <v>10</v>
      </c>
      <c r="J1146">
        <v>9</v>
      </c>
      <c r="K1146">
        <v>5</v>
      </c>
      <c r="L1146">
        <v>10</v>
      </c>
      <c r="M1146">
        <v>10</v>
      </c>
      <c r="N1146" t="str">
        <f t="shared" si="71"/>
        <v>Excelente</v>
      </c>
      <c r="P1146" s="6" t="s">
        <v>155</v>
      </c>
      <c r="Q1146" s="6" t="str">
        <f t="shared" si="72"/>
        <v>41-65</v>
      </c>
      <c r="R1146" s="6" t="s">
        <v>166</v>
      </c>
    </row>
    <row r="1147" spans="1:18" x14ac:dyDescent="0.25">
      <c r="A1147">
        <v>41660908</v>
      </c>
      <c r="B1147" s="1">
        <v>45281.38611388889</v>
      </c>
      <c r="C1147" s="1">
        <v>45281.399775481717</v>
      </c>
      <c r="D1147" s="1" t="str">
        <f t="shared" si="69"/>
        <v>jueves</v>
      </c>
      <c r="E1147" s="1" t="str">
        <f t="shared" si="70"/>
        <v>diciembre</v>
      </c>
      <c r="F1147" t="s">
        <v>14</v>
      </c>
      <c r="G1147" t="s">
        <v>17</v>
      </c>
      <c r="H1147" t="s">
        <v>18</v>
      </c>
      <c r="I1147">
        <v>2</v>
      </c>
      <c r="J1147">
        <v>8</v>
      </c>
      <c r="K1147">
        <v>10</v>
      </c>
      <c r="L1147">
        <v>10</v>
      </c>
      <c r="M1147">
        <v>10</v>
      </c>
      <c r="N1147" t="str">
        <f t="shared" si="71"/>
        <v>Excelente</v>
      </c>
      <c r="P1147" s="6" t="s">
        <v>156</v>
      </c>
      <c r="Q1147" s="6" t="str">
        <f t="shared" si="72"/>
        <v>19-25</v>
      </c>
      <c r="R1147" s="6" t="s">
        <v>166</v>
      </c>
    </row>
    <row r="1148" spans="1:18" x14ac:dyDescent="0.25">
      <c r="A1148">
        <v>41661017</v>
      </c>
      <c r="B1148" s="1">
        <v>45281.399775902777</v>
      </c>
      <c r="C1148" s="1">
        <v>45281.400481556171</v>
      </c>
      <c r="D1148" s="1" t="str">
        <f t="shared" si="69"/>
        <v>jueves</v>
      </c>
      <c r="E1148" s="1" t="str">
        <f t="shared" si="70"/>
        <v>diciembre</v>
      </c>
      <c r="F1148" t="s">
        <v>14</v>
      </c>
      <c r="G1148" t="s">
        <v>17</v>
      </c>
      <c r="H1148" t="s">
        <v>18</v>
      </c>
      <c r="I1148">
        <v>10</v>
      </c>
      <c r="J1148">
        <v>10</v>
      </c>
      <c r="K1148">
        <v>10</v>
      </c>
      <c r="L1148">
        <v>10</v>
      </c>
      <c r="M1148">
        <v>10</v>
      </c>
      <c r="N1148" t="str">
        <f t="shared" si="71"/>
        <v>Excelente</v>
      </c>
      <c r="P1148" s="6" t="s">
        <v>155</v>
      </c>
      <c r="Q1148" s="6" t="str">
        <f t="shared" si="72"/>
        <v>41-65</v>
      </c>
      <c r="R1148" s="6" t="s">
        <v>161</v>
      </c>
    </row>
    <row r="1149" spans="1:18" x14ac:dyDescent="0.25">
      <c r="A1149">
        <v>41661024</v>
      </c>
      <c r="B1149" s="1">
        <v>45281.400481956021</v>
      </c>
      <c r="C1149" s="1">
        <v>45281.403131504223</v>
      </c>
      <c r="D1149" s="1" t="str">
        <f t="shared" si="69"/>
        <v>jueves</v>
      </c>
      <c r="E1149" s="1" t="str">
        <f t="shared" si="70"/>
        <v>diciembre</v>
      </c>
      <c r="F1149" t="s">
        <v>14</v>
      </c>
      <c r="G1149" t="s">
        <v>17</v>
      </c>
      <c r="H1149" t="s">
        <v>18</v>
      </c>
      <c r="I1149">
        <v>10</v>
      </c>
      <c r="J1149">
        <v>8</v>
      </c>
      <c r="K1149">
        <v>10</v>
      </c>
      <c r="L1149">
        <v>10</v>
      </c>
      <c r="M1149">
        <v>10</v>
      </c>
      <c r="N1149" t="str">
        <f t="shared" si="71"/>
        <v>Excelente</v>
      </c>
      <c r="P1149" s="6" t="s">
        <v>158</v>
      </c>
      <c r="Q1149" s="6" t="str">
        <f t="shared" si="72"/>
        <v>66-90</v>
      </c>
      <c r="R1149" s="6" t="s">
        <v>160</v>
      </c>
    </row>
    <row r="1150" spans="1:18" x14ac:dyDescent="0.25">
      <c r="A1150">
        <v>41661043</v>
      </c>
      <c r="B1150" s="1">
        <v>45281.403799143518</v>
      </c>
      <c r="C1150" s="1">
        <v>45281.404487847809</v>
      </c>
      <c r="D1150" s="1" t="str">
        <f t="shared" si="69"/>
        <v>jueves</v>
      </c>
      <c r="E1150" s="1" t="str">
        <f t="shared" si="70"/>
        <v>diciembre</v>
      </c>
      <c r="F1150" t="s">
        <v>14</v>
      </c>
      <c r="G1150" t="s">
        <v>17</v>
      </c>
      <c r="H1150" t="s">
        <v>18</v>
      </c>
      <c r="I1150">
        <v>10</v>
      </c>
      <c r="J1150">
        <v>10</v>
      </c>
      <c r="K1150">
        <v>10</v>
      </c>
      <c r="L1150">
        <v>10</v>
      </c>
      <c r="M1150">
        <v>10</v>
      </c>
      <c r="N1150" t="str">
        <f t="shared" si="71"/>
        <v>Excelente</v>
      </c>
      <c r="P1150" s="6" t="s">
        <v>158</v>
      </c>
      <c r="Q1150" s="6" t="str">
        <f t="shared" si="72"/>
        <v>66-90</v>
      </c>
      <c r="R1150" s="6" t="s">
        <v>166</v>
      </c>
    </row>
    <row r="1151" spans="1:18" x14ac:dyDescent="0.25">
      <c r="A1151">
        <v>41661047</v>
      </c>
      <c r="B1151" s="1">
        <v>45281.404488321758</v>
      </c>
      <c r="C1151" s="1">
        <v>45281.404925461793</v>
      </c>
      <c r="D1151" s="1" t="str">
        <f t="shared" si="69"/>
        <v>jueves</v>
      </c>
      <c r="E1151" s="1" t="str">
        <f t="shared" si="70"/>
        <v>diciembre</v>
      </c>
      <c r="F1151" t="s">
        <v>14</v>
      </c>
      <c r="G1151" t="s">
        <v>17</v>
      </c>
      <c r="H1151" t="s">
        <v>18</v>
      </c>
      <c r="I1151">
        <v>8</v>
      </c>
      <c r="J1151">
        <v>10</v>
      </c>
      <c r="K1151">
        <v>10</v>
      </c>
      <c r="L1151">
        <v>8</v>
      </c>
      <c r="M1151">
        <v>9</v>
      </c>
      <c r="N1151" t="str">
        <f t="shared" si="71"/>
        <v>Excelente</v>
      </c>
      <c r="P1151" s="6" t="s">
        <v>155</v>
      </c>
      <c r="Q1151" s="6" t="str">
        <f t="shared" si="72"/>
        <v>41-65</v>
      </c>
      <c r="R1151" s="6" t="s">
        <v>161</v>
      </c>
    </row>
    <row r="1152" spans="1:18" x14ac:dyDescent="0.25">
      <c r="A1152">
        <v>41661052</v>
      </c>
      <c r="B1152" s="1">
        <v>45281.40492591435</v>
      </c>
      <c r="C1152" s="1">
        <v>45281.40569015513</v>
      </c>
      <c r="D1152" s="1" t="str">
        <f t="shared" si="69"/>
        <v>jueves</v>
      </c>
      <c r="E1152" s="1" t="str">
        <f t="shared" si="70"/>
        <v>diciembre</v>
      </c>
      <c r="F1152" t="s">
        <v>14</v>
      </c>
      <c r="G1152" t="s">
        <v>17</v>
      </c>
      <c r="H1152" t="s">
        <v>18</v>
      </c>
      <c r="I1152">
        <v>7</v>
      </c>
      <c r="J1152">
        <v>7</v>
      </c>
      <c r="K1152">
        <v>10</v>
      </c>
      <c r="L1152">
        <v>10</v>
      </c>
      <c r="M1152">
        <v>8</v>
      </c>
      <c r="N1152" t="str">
        <f t="shared" si="71"/>
        <v>Bien</v>
      </c>
      <c r="P1152" s="6" t="s">
        <v>156</v>
      </c>
      <c r="Q1152" s="6" t="str">
        <f t="shared" si="72"/>
        <v>19-25</v>
      </c>
      <c r="R1152" s="6" t="s">
        <v>166</v>
      </c>
    </row>
    <row r="1153" spans="1:18" x14ac:dyDescent="0.25">
      <c r="A1153">
        <v>41661059</v>
      </c>
      <c r="B1153" s="1">
        <v>45281.405690601852</v>
      </c>
      <c r="C1153" s="1">
        <v>45281.406182700652</v>
      </c>
      <c r="D1153" s="1" t="str">
        <f t="shared" si="69"/>
        <v>jueves</v>
      </c>
      <c r="E1153" s="1" t="str">
        <f t="shared" si="70"/>
        <v>diciembre</v>
      </c>
      <c r="F1153" t="s">
        <v>14</v>
      </c>
      <c r="G1153" t="s">
        <v>17</v>
      </c>
      <c r="H1153" t="s">
        <v>18</v>
      </c>
      <c r="I1153">
        <v>9</v>
      </c>
      <c r="J1153">
        <v>9</v>
      </c>
      <c r="K1153">
        <v>10</v>
      </c>
      <c r="L1153">
        <v>8</v>
      </c>
      <c r="M1153">
        <v>9</v>
      </c>
      <c r="N1153" t="str">
        <f t="shared" si="71"/>
        <v>Excelente</v>
      </c>
      <c r="P1153" s="6" t="s">
        <v>158</v>
      </c>
      <c r="Q1153" s="6" t="str">
        <f t="shared" si="72"/>
        <v>66-90</v>
      </c>
      <c r="R1153" s="6" t="s">
        <v>161</v>
      </c>
    </row>
    <row r="1154" spans="1:18" x14ac:dyDescent="0.25">
      <c r="A1154">
        <v>41661139</v>
      </c>
      <c r="B1154" s="1">
        <v>45281.415675081022</v>
      </c>
      <c r="C1154" s="1">
        <v>45281.416157241438</v>
      </c>
      <c r="D1154" s="1" t="str">
        <f t="shared" ref="D1154:D1217" si="73">TEXT(B1154, "dddd")</f>
        <v>jueves</v>
      </c>
      <c r="E1154" s="1" t="str">
        <f t="shared" ref="E1154:E1217" si="74">TEXT(B1154,"mmmm")</f>
        <v>diciembre</v>
      </c>
      <c r="F1154" t="s">
        <v>14</v>
      </c>
      <c r="G1154" t="s">
        <v>17</v>
      </c>
      <c r="H1154" t="s">
        <v>18</v>
      </c>
      <c r="I1154">
        <v>10</v>
      </c>
      <c r="J1154">
        <v>10</v>
      </c>
      <c r="K1154">
        <v>10</v>
      </c>
      <c r="L1154">
        <v>7</v>
      </c>
      <c r="M1154">
        <v>9</v>
      </c>
      <c r="N1154" t="str">
        <f t="shared" ref="N1154:N1214" si="75">IF(M1154&lt;=2, "Muy poco", IF(M1154&lt;=4, "Poco", IF(M1154&lt;=6, "Regular",IF(M1154&lt;=8, "Bien", "Excelente"))))</f>
        <v>Excelente</v>
      </c>
      <c r="P1154" s="6" t="s">
        <v>155</v>
      </c>
      <c r="Q1154" s="6" t="str">
        <f t="shared" ref="Q1154:Q1217" si="76">IF(P1154="Menos de 18 años", "0-18", IF(P1154="De 18 a 25 años", "19-25", IF(P1154="De 26 a 40 años", "26-40", IF(P1154="De 41 a 65 años", "41-65", IF(P1154="De 66 o más años", "66-90", "Otro")))))</f>
        <v>41-65</v>
      </c>
      <c r="R1154" s="6" t="s">
        <v>160</v>
      </c>
    </row>
    <row r="1155" spans="1:18" x14ac:dyDescent="0.25">
      <c r="A1155">
        <v>41661142</v>
      </c>
      <c r="B1155" s="1">
        <v>45281.416157673608</v>
      </c>
      <c r="C1155" s="1">
        <v>45281.417439441931</v>
      </c>
      <c r="D1155" s="1" t="str">
        <f t="shared" si="73"/>
        <v>jueves</v>
      </c>
      <c r="E1155" s="1" t="str">
        <f t="shared" si="74"/>
        <v>diciembre</v>
      </c>
      <c r="F1155" t="s">
        <v>14</v>
      </c>
      <c r="G1155" t="s">
        <v>17</v>
      </c>
      <c r="H1155" t="s">
        <v>18</v>
      </c>
      <c r="I1155">
        <v>10</v>
      </c>
      <c r="J1155">
        <v>10</v>
      </c>
      <c r="K1155">
        <v>10</v>
      </c>
      <c r="L1155">
        <v>10</v>
      </c>
      <c r="M1155">
        <v>10</v>
      </c>
      <c r="N1155" t="str">
        <f t="shared" si="75"/>
        <v>Excelente</v>
      </c>
      <c r="P1155" s="6" t="s">
        <v>157</v>
      </c>
      <c r="Q1155" s="6" t="str">
        <f t="shared" si="76"/>
        <v>26-40</v>
      </c>
      <c r="R1155" s="6" t="s">
        <v>161</v>
      </c>
    </row>
    <row r="1156" spans="1:18" x14ac:dyDescent="0.25">
      <c r="A1156">
        <v>41661148</v>
      </c>
      <c r="B1156" s="1">
        <v>45281.417439872683</v>
      </c>
      <c r="C1156" s="1">
        <v>45281.422541622109</v>
      </c>
      <c r="D1156" s="1" t="str">
        <f t="shared" si="73"/>
        <v>jueves</v>
      </c>
      <c r="E1156" s="1" t="str">
        <f t="shared" si="74"/>
        <v>diciembre</v>
      </c>
      <c r="F1156" t="s">
        <v>14</v>
      </c>
      <c r="G1156" t="s">
        <v>17</v>
      </c>
      <c r="H1156" t="s">
        <v>18</v>
      </c>
      <c r="I1156">
        <v>10</v>
      </c>
      <c r="J1156">
        <v>10</v>
      </c>
      <c r="K1156">
        <v>10</v>
      </c>
      <c r="L1156">
        <v>10</v>
      </c>
      <c r="M1156">
        <v>10</v>
      </c>
      <c r="N1156" t="str">
        <f t="shared" si="75"/>
        <v>Excelente</v>
      </c>
      <c r="P1156" s="6" t="s">
        <v>155</v>
      </c>
      <c r="Q1156" s="6" t="str">
        <f t="shared" si="76"/>
        <v>41-65</v>
      </c>
      <c r="R1156" s="6" t="s">
        <v>166</v>
      </c>
    </row>
    <row r="1157" spans="1:18" x14ac:dyDescent="0.25">
      <c r="A1157">
        <v>41661167</v>
      </c>
      <c r="B1157" s="1">
        <v>45281.423167291658</v>
      </c>
      <c r="C1157" s="1">
        <v>45281.423787930107</v>
      </c>
      <c r="D1157" s="1" t="str">
        <f t="shared" si="73"/>
        <v>jueves</v>
      </c>
      <c r="E1157" s="1" t="str">
        <f t="shared" si="74"/>
        <v>diciembre</v>
      </c>
      <c r="F1157" t="s">
        <v>14</v>
      </c>
      <c r="G1157" t="s">
        <v>17</v>
      </c>
      <c r="H1157" t="s">
        <v>18</v>
      </c>
      <c r="I1157">
        <v>9</v>
      </c>
      <c r="J1157">
        <v>8</v>
      </c>
      <c r="K1157">
        <v>9</v>
      </c>
      <c r="L1157">
        <v>8</v>
      </c>
      <c r="M1157">
        <v>8</v>
      </c>
      <c r="N1157" t="str">
        <f t="shared" si="75"/>
        <v>Bien</v>
      </c>
      <c r="O1157" t="s">
        <v>140</v>
      </c>
      <c r="P1157" s="6" t="s">
        <v>157</v>
      </c>
      <c r="Q1157" s="6" t="str">
        <f t="shared" si="76"/>
        <v>26-40</v>
      </c>
      <c r="R1157" s="6" t="s">
        <v>160</v>
      </c>
    </row>
    <row r="1158" spans="1:18" x14ac:dyDescent="0.25">
      <c r="A1158">
        <v>41661176</v>
      </c>
      <c r="B1158" s="1">
        <v>45281.424376597221</v>
      </c>
      <c r="C1158" s="1">
        <v>45281.424847657348</v>
      </c>
      <c r="D1158" s="1" t="str">
        <f t="shared" si="73"/>
        <v>jueves</v>
      </c>
      <c r="E1158" s="1" t="str">
        <f t="shared" si="74"/>
        <v>diciembre</v>
      </c>
      <c r="F1158" t="s">
        <v>14</v>
      </c>
      <c r="G1158" t="s">
        <v>17</v>
      </c>
      <c r="H1158" t="s">
        <v>18</v>
      </c>
      <c r="I1158">
        <v>10</v>
      </c>
      <c r="J1158">
        <v>10</v>
      </c>
      <c r="K1158">
        <v>10</v>
      </c>
      <c r="L1158">
        <v>10</v>
      </c>
      <c r="M1158">
        <v>10</v>
      </c>
      <c r="N1158" t="str">
        <f t="shared" si="75"/>
        <v>Excelente</v>
      </c>
      <c r="P1158" s="6" t="s">
        <v>156</v>
      </c>
      <c r="Q1158" s="6" t="str">
        <f t="shared" si="76"/>
        <v>19-25</v>
      </c>
      <c r="R1158" s="6" t="s">
        <v>161</v>
      </c>
    </row>
    <row r="1159" spans="1:18" x14ac:dyDescent="0.25">
      <c r="A1159">
        <v>41661178</v>
      </c>
      <c r="B1159" s="1">
        <v>45281.42484806713</v>
      </c>
      <c r="C1159" s="1">
        <v>45281.425356533968</v>
      </c>
      <c r="D1159" s="1" t="str">
        <f t="shared" si="73"/>
        <v>jueves</v>
      </c>
      <c r="E1159" s="1" t="str">
        <f t="shared" si="74"/>
        <v>diciembre</v>
      </c>
      <c r="F1159" t="s">
        <v>14</v>
      </c>
      <c r="G1159" t="s">
        <v>17</v>
      </c>
      <c r="H1159" t="s">
        <v>18</v>
      </c>
      <c r="I1159">
        <v>10</v>
      </c>
      <c r="J1159">
        <v>7</v>
      </c>
      <c r="K1159">
        <v>8</v>
      </c>
      <c r="L1159">
        <v>8</v>
      </c>
      <c r="M1159">
        <v>7</v>
      </c>
      <c r="N1159" t="str">
        <f t="shared" si="75"/>
        <v>Bien</v>
      </c>
      <c r="P1159" s="6" t="s">
        <v>155</v>
      </c>
      <c r="Q1159" s="6" t="str">
        <f t="shared" si="76"/>
        <v>41-65</v>
      </c>
      <c r="R1159" s="6" t="s">
        <v>161</v>
      </c>
    </row>
    <row r="1160" spans="1:18" x14ac:dyDescent="0.25">
      <c r="A1160">
        <v>41661181</v>
      </c>
      <c r="B1160" s="1">
        <v>45281.425356921303</v>
      </c>
      <c r="C1160" s="1">
        <v>45281.42575481705</v>
      </c>
      <c r="D1160" s="1" t="str">
        <f t="shared" si="73"/>
        <v>jueves</v>
      </c>
      <c r="E1160" s="1" t="str">
        <f t="shared" si="74"/>
        <v>diciembre</v>
      </c>
      <c r="F1160" t="s">
        <v>14</v>
      </c>
      <c r="G1160" t="s">
        <v>17</v>
      </c>
      <c r="H1160" t="s">
        <v>18</v>
      </c>
      <c r="I1160">
        <v>10</v>
      </c>
      <c r="J1160">
        <v>10</v>
      </c>
      <c r="K1160">
        <v>10</v>
      </c>
      <c r="L1160">
        <v>10</v>
      </c>
      <c r="M1160">
        <v>10</v>
      </c>
      <c r="N1160" t="str">
        <f t="shared" si="75"/>
        <v>Excelente</v>
      </c>
      <c r="P1160" s="6" t="s">
        <v>155</v>
      </c>
      <c r="Q1160" s="6" t="str">
        <f t="shared" si="76"/>
        <v>41-65</v>
      </c>
      <c r="R1160" s="6" t="s">
        <v>160</v>
      </c>
    </row>
    <row r="1161" spans="1:18" x14ac:dyDescent="0.25">
      <c r="A1161">
        <v>41661183</v>
      </c>
      <c r="B1161" s="1">
        <v>45281.425755219912</v>
      </c>
      <c r="C1161" s="1">
        <v>45281.427735858058</v>
      </c>
      <c r="D1161" s="1" t="str">
        <f t="shared" si="73"/>
        <v>jueves</v>
      </c>
      <c r="E1161" s="1" t="str">
        <f t="shared" si="74"/>
        <v>diciembre</v>
      </c>
      <c r="F1161" t="s">
        <v>14</v>
      </c>
      <c r="G1161" t="s">
        <v>17</v>
      </c>
      <c r="H1161" t="s">
        <v>18</v>
      </c>
      <c r="I1161">
        <v>9</v>
      </c>
      <c r="J1161">
        <v>9</v>
      </c>
      <c r="K1161">
        <v>9</v>
      </c>
      <c r="L1161">
        <v>10</v>
      </c>
      <c r="M1161">
        <v>10</v>
      </c>
      <c r="N1161" t="str">
        <f t="shared" si="75"/>
        <v>Excelente</v>
      </c>
      <c r="P1161" s="6" t="s">
        <v>155</v>
      </c>
      <c r="Q1161" s="6" t="str">
        <f t="shared" si="76"/>
        <v>41-65</v>
      </c>
      <c r="R1161" s="6" t="s">
        <v>160</v>
      </c>
    </row>
    <row r="1162" spans="1:18" x14ac:dyDescent="0.25">
      <c r="A1162">
        <v>41661196</v>
      </c>
      <c r="B1162" s="1">
        <v>45281.427736284721</v>
      </c>
      <c r="C1162" s="1">
        <v>45281.428092743823</v>
      </c>
      <c r="D1162" s="1" t="str">
        <f t="shared" si="73"/>
        <v>jueves</v>
      </c>
      <c r="E1162" s="1" t="str">
        <f t="shared" si="74"/>
        <v>diciembre</v>
      </c>
      <c r="F1162" t="s">
        <v>14</v>
      </c>
      <c r="G1162" t="s">
        <v>17</v>
      </c>
      <c r="H1162" t="s">
        <v>18</v>
      </c>
      <c r="I1162">
        <v>10</v>
      </c>
      <c r="J1162">
        <v>10</v>
      </c>
      <c r="K1162">
        <v>10</v>
      </c>
      <c r="L1162">
        <v>10</v>
      </c>
      <c r="M1162">
        <v>10</v>
      </c>
      <c r="N1162" t="str">
        <f t="shared" si="75"/>
        <v>Excelente</v>
      </c>
      <c r="P1162" s="6" t="s">
        <v>155</v>
      </c>
      <c r="Q1162" s="6" t="str">
        <f t="shared" si="76"/>
        <v>41-65</v>
      </c>
      <c r="R1162" s="6" t="s">
        <v>160</v>
      </c>
    </row>
    <row r="1163" spans="1:18" x14ac:dyDescent="0.25">
      <c r="A1163">
        <v>41661200</v>
      </c>
      <c r="B1163" s="1">
        <v>45281.428540277782</v>
      </c>
      <c r="C1163" s="1">
        <v>45281.429366587086</v>
      </c>
      <c r="D1163" s="1" t="str">
        <f t="shared" si="73"/>
        <v>jueves</v>
      </c>
      <c r="E1163" s="1" t="str">
        <f t="shared" si="74"/>
        <v>diciembre</v>
      </c>
      <c r="F1163" t="s">
        <v>14</v>
      </c>
      <c r="G1163" t="s">
        <v>17</v>
      </c>
      <c r="H1163" t="s">
        <v>18</v>
      </c>
      <c r="I1163">
        <v>10</v>
      </c>
      <c r="J1163">
        <v>10</v>
      </c>
      <c r="K1163">
        <v>10</v>
      </c>
      <c r="L1163">
        <v>10</v>
      </c>
      <c r="M1163">
        <v>10</v>
      </c>
      <c r="N1163" t="str">
        <f t="shared" si="75"/>
        <v>Excelente</v>
      </c>
      <c r="O1163" t="s">
        <v>141</v>
      </c>
      <c r="P1163" s="6" t="s">
        <v>155</v>
      </c>
      <c r="Q1163" s="6" t="str">
        <f t="shared" si="76"/>
        <v>41-65</v>
      </c>
      <c r="R1163" s="6" t="s">
        <v>160</v>
      </c>
    </row>
    <row r="1164" spans="1:18" x14ac:dyDescent="0.25">
      <c r="A1164">
        <v>41661205</v>
      </c>
      <c r="B1164" s="1">
        <v>45281.429367025463</v>
      </c>
      <c r="C1164" s="1">
        <v>45281.431607884493</v>
      </c>
      <c r="D1164" s="1" t="str">
        <f t="shared" si="73"/>
        <v>jueves</v>
      </c>
      <c r="E1164" s="1" t="str">
        <f t="shared" si="74"/>
        <v>diciembre</v>
      </c>
      <c r="F1164" t="s">
        <v>14</v>
      </c>
      <c r="G1164" t="s">
        <v>17</v>
      </c>
      <c r="H1164" t="s">
        <v>18</v>
      </c>
      <c r="I1164">
        <v>10</v>
      </c>
      <c r="J1164">
        <v>6</v>
      </c>
      <c r="K1164">
        <v>9</v>
      </c>
      <c r="L1164">
        <v>8</v>
      </c>
      <c r="M1164">
        <v>10</v>
      </c>
      <c r="N1164" t="str">
        <f t="shared" si="75"/>
        <v>Excelente</v>
      </c>
      <c r="P1164" s="6" t="s">
        <v>155</v>
      </c>
      <c r="Q1164" s="6" t="str">
        <f t="shared" si="76"/>
        <v>41-65</v>
      </c>
      <c r="R1164" s="6" t="s">
        <v>160</v>
      </c>
    </row>
    <row r="1165" spans="1:18" x14ac:dyDescent="0.25">
      <c r="A1165">
        <v>41661215</v>
      </c>
      <c r="B1165" s="1">
        <v>45281.431608310188</v>
      </c>
      <c r="C1165" s="1">
        <v>45281.432066829453</v>
      </c>
      <c r="D1165" s="1" t="str">
        <f t="shared" si="73"/>
        <v>jueves</v>
      </c>
      <c r="E1165" s="1" t="str">
        <f t="shared" si="74"/>
        <v>diciembre</v>
      </c>
      <c r="F1165" t="s">
        <v>14</v>
      </c>
      <c r="G1165" t="s">
        <v>17</v>
      </c>
      <c r="H1165" t="s">
        <v>18</v>
      </c>
      <c r="I1165">
        <v>10</v>
      </c>
      <c r="J1165">
        <v>9</v>
      </c>
      <c r="K1165">
        <v>10</v>
      </c>
      <c r="L1165">
        <v>10</v>
      </c>
      <c r="M1165">
        <v>9</v>
      </c>
      <c r="N1165" t="str">
        <f t="shared" si="75"/>
        <v>Excelente</v>
      </c>
      <c r="P1165" s="6" t="s">
        <v>156</v>
      </c>
      <c r="Q1165" s="6" t="str">
        <f t="shared" si="76"/>
        <v>19-25</v>
      </c>
      <c r="R1165" s="6" t="s">
        <v>161</v>
      </c>
    </row>
    <row r="1166" spans="1:18" x14ac:dyDescent="0.25">
      <c r="A1166">
        <v>41661218</v>
      </c>
      <c r="B1166" s="1">
        <v>45281.4320672338</v>
      </c>
      <c r="C1166" s="1">
        <v>45281.432578627057</v>
      </c>
      <c r="D1166" s="1" t="str">
        <f t="shared" si="73"/>
        <v>jueves</v>
      </c>
      <c r="E1166" s="1" t="str">
        <f t="shared" si="74"/>
        <v>diciembre</v>
      </c>
      <c r="F1166" t="s">
        <v>14</v>
      </c>
      <c r="G1166" t="s">
        <v>17</v>
      </c>
      <c r="H1166" t="s">
        <v>18</v>
      </c>
      <c r="I1166">
        <v>8</v>
      </c>
      <c r="J1166">
        <v>9</v>
      </c>
      <c r="K1166">
        <v>9</v>
      </c>
      <c r="L1166">
        <v>10</v>
      </c>
      <c r="M1166">
        <v>9</v>
      </c>
      <c r="N1166" t="str">
        <f t="shared" si="75"/>
        <v>Excelente</v>
      </c>
      <c r="P1166" s="6" t="s">
        <v>158</v>
      </c>
      <c r="Q1166" s="6" t="str">
        <f t="shared" si="76"/>
        <v>66-90</v>
      </c>
      <c r="R1166" s="6" t="s">
        <v>161</v>
      </c>
    </row>
    <row r="1167" spans="1:18" x14ac:dyDescent="0.25">
      <c r="A1167">
        <v>41661223</v>
      </c>
      <c r="B1167" s="1">
        <v>45281.432579050917</v>
      </c>
      <c r="C1167" s="1">
        <v>45281.432980325102</v>
      </c>
      <c r="D1167" s="1" t="str">
        <f t="shared" si="73"/>
        <v>jueves</v>
      </c>
      <c r="E1167" s="1" t="str">
        <f t="shared" si="74"/>
        <v>diciembre</v>
      </c>
      <c r="F1167" t="s">
        <v>14</v>
      </c>
      <c r="G1167" t="s">
        <v>17</v>
      </c>
      <c r="H1167" t="s">
        <v>18</v>
      </c>
      <c r="I1167">
        <v>10</v>
      </c>
      <c r="J1167">
        <v>8</v>
      </c>
      <c r="K1167">
        <v>10</v>
      </c>
      <c r="L1167">
        <v>9</v>
      </c>
      <c r="M1167">
        <v>9</v>
      </c>
      <c r="N1167" t="str">
        <f t="shared" si="75"/>
        <v>Excelente</v>
      </c>
      <c r="P1167" s="6" t="s">
        <v>155</v>
      </c>
      <c r="Q1167" s="6" t="str">
        <f t="shared" si="76"/>
        <v>41-65</v>
      </c>
      <c r="R1167" s="6" t="s">
        <v>161</v>
      </c>
    </row>
    <row r="1168" spans="1:18" x14ac:dyDescent="0.25">
      <c r="A1168">
        <v>41661227</v>
      </c>
      <c r="B1168" s="1">
        <v>45281.433511493058</v>
      </c>
      <c r="C1168" s="1">
        <v>45281.433950835533</v>
      </c>
      <c r="D1168" s="1" t="str">
        <f t="shared" si="73"/>
        <v>jueves</v>
      </c>
      <c r="E1168" s="1" t="str">
        <f t="shared" si="74"/>
        <v>diciembre</v>
      </c>
      <c r="F1168" t="s">
        <v>14</v>
      </c>
      <c r="G1168" t="s">
        <v>17</v>
      </c>
      <c r="H1168" t="s">
        <v>18</v>
      </c>
      <c r="I1168">
        <v>10</v>
      </c>
      <c r="J1168">
        <v>10</v>
      </c>
      <c r="K1168">
        <v>10</v>
      </c>
      <c r="L1168">
        <v>10</v>
      </c>
      <c r="M1168">
        <v>10</v>
      </c>
      <c r="N1168" t="str">
        <f t="shared" si="75"/>
        <v>Excelente</v>
      </c>
      <c r="P1168" s="6" t="s">
        <v>156</v>
      </c>
      <c r="Q1168" s="6" t="str">
        <f t="shared" si="76"/>
        <v>19-25</v>
      </c>
      <c r="R1168" s="6" t="s">
        <v>161</v>
      </c>
    </row>
    <row r="1169" spans="1:18" x14ac:dyDescent="0.25">
      <c r="A1169">
        <v>41661231</v>
      </c>
      <c r="B1169" s="1">
        <v>45281.434290752317</v>
      </c>
      <c r="C1169" s="1">
        <v>45281.434868480101</v>
      </c>
      <c r="D1169" s="1" t="str">
        <f t="shared" si="73"/>
        <v>jueves</v>
      </c>
      <c r="E1169" s="1" t="str">
        <f t="shared" si="74"/>
        <v>diciembre</v>
      </c>
      <c r="F1169" t="s">
        <v>14</v>
      </c>
      <c r="G1169" t="s">
        <v>17</v>
      </c>
      <c r="H1169" t="s">
        <v>18</v>
      </c>
      <c r="I1169">
        <v>10</v>
      </c>
      <c r="J1169">
        <v>10</v>
      </c>
      <c r="K1169">
        <v>10</v>
      </c>
      <c r="L1169">
        <v>9</v>
      </c>
      <c r="M1169">
        <v>9</v>
      </c>
      <c r="N1169" t="str">
        <f t="shared" si="75"/>
        <v>Excelente</v>
      </c>
      <c r="P1169" s="6" t="s">
        <v>155</v>
      </c>
      <c r="Q1169" s="6" t="str">
        <f t="shared" si="76"/>
        <v>41-65</v>
      </c>
      <c r="R1169" s="6" t="s">
        <v>166</v>
      </c>
    </row>
    <row r="1170" spans="1:18" x14ac:dyDescent="0.25">
      <c r="A1170">
        <v>41661232</v>
      </c>
      <c r="B1170" s="1">
        <v>45281.434868923607</v>
      </c>
      <c r="C1170" s="1">
        <v>45281.435381752854</v>
      </c>
      <c r="D1170" s="1" t="str">
        <f t="shared" si="73"/>
        <v>jueves</v>
      </c>
      <c r="E1170" s="1" t="str">
        <f t="shared" si="74"/>
        <v>diciembre</v>
      </c>
      <c r="F1170" t="s">
        <v>14</v>
      </c>
      <c r="G1170" t="s">
        <v>17</v>
      </c>
      <c r="H1170" t="s">
        <v>18</v>
      </c>
      <c r="I1170">
        <v>9</v>
      </c>
      <c r="J1170">
        <v>9</v>
      </c>
      <c r="K1170">
        <v>9</v>
      </c>
      <c r="L1170">
        <v>9</v>
      </c>
      <c r="M1170">
        <v>9</v>
      </c>
      <c r="N1170" t="str">
        <f t="shared" si="75"/>
        <v>Excelente</v>
      </c>
      <c r="P1170" s="6" t="s">
        <v>155</v>
      </c>
      <c r="Q1170" s="6" t="str">
        <f t="shared" si="76"/>
        <v>41-65</v>
      </c>
      <c r="R1170" s="6" t="s">
        <v>160</v>
      </c>
    </row>
    <row r="1171" spans="1:18" x14ac:dyDescent="0.25">
      <c r="A1171">
        <v>41661236</v>
      </c>
      <c r="B1171" s="1">
        <v>45281.435382164353</v>
      </c>
      <c r="C1171" s="1">
        <v>45281.435805747948</v>
      </c>
      <c r="D1171" s="1" t="str">
        <f t="shared" si="73"/>
        <v>jueves</v>
      </c>
      <c r="E1171" s="1" t="str">
        <f t="shared" si="74"/>
        <v>diciembre</v>
      </c>
      <c r="F1171" t="s">
        <v>14</v>
      </c>
      <c r="G1171" t="s">
        <v>17</v>
      </c>
      <c r="H1171" t="s">
        <v>18</v>
      </c>
      <c r="I1171">
        <v>10</v>
      </c>
      <c r="J1171">
        <v>5</v>
      </c>
      <c r="K1171">
        <v>8</v>
      </c>
      <c r="L1171">
        <v>10</v>
      </c>
      <c r="M1171">
        <v>7</v>
      </c>
      <c r="N1171" t="str">
        <f t="shared" si="75"/>
        <v>Bien</v>
      </c>
      <c r="P1171" s="6" t="s">
        <v>156</v>
      </c>
      <c r="Q1171" s="6" t="str">
        <f t="shared" si="76"/>
        <v>19-25</v>
      </c>
      <c r="R1171" s="6" t="s">
        <v>160</v>
      </c>
    </row>
    <row r="1172" spans="1:18" x14ac:dyDescent="0.25">
      <c r="A1172">
        <v>41661240</v>
      </c>
      <c r="B1172" s="1">
        <v>45281.436169120367</v>
      </c>
      <c r="C1172" s="1">
        <v>45281.436569308877</v>
      </c>
      <c r="D1172" s="1" t="str">
        <f t="shared" si="73"/>
        <v>jueves</v>
      </c>
      <c r="E1172" s="1" t="str">
        <f t="shared" si="74"/>
        <v>diciembre</v>
      </c>
      <c r="F1172" t="s">
        <v>14</v>
      </c>
      <c r="G1172" t="s">
        <v>17</v>
      </c>
      <c r="H1172" t="s">
        <v>18</v>
      </c>
      <c r="I1172">
        <v>8</v>
      </c>
      <c r="J1172">
        <v>8</v>
      </c>
      <c r="K1172">
        <v>9</v>
      </c>
      <c r="L1172">
        <v>8</v>
      </c>
      <c r="M1172">
        <v>9</v>
      </c>
      <c r="N1172" t="str">
        <f t="shared" si="75"/>
        <v>Excelente</v>
      </c>
      <c r="P1172" s="6" t="s">
        <v>155</v>
      </c>
      <c r="Q1172" s="6" t="str">
        <f t="shared" si="76"/>
        <v>41-65</v>
      </c>
      <c r="R1172" s="6" t="s">
        <v>161</v>
      </c>
    </row>
    <row r="1173" spans="1:18" x14ac:dyDescent="0.25">
      <c r="A1173">
        <v>41661248</v>
      </c>
      <c r="B1173" s="1">
        <v>45281.437009085646</v>
      </c>
      <c r="C1173" s="1">
        <v>45281.437410590348</v>
      </c>
      <c r="D1173" s="1" t="str">
        <f t="shared" si="73"/>
        <v>jueves</v>
      </c>
      <c r="E1173" s="1" t="str">
        <f t="shared" si="74"/>
        <v>diciembre</v>
      </c>
      <c r="F1173" t="s">
        <v>14</v>
      </c>
      <c r="G1173" t="s">
        <v>17</v>
      </c>
      <c r="H1173" t="s">
        <v>18</v>
      </c>
      <c r="I1173">
        <v>10</v>
      </c>
      <c r="J1173">
        <v>10</v>
      </c>
      <c r="K1173">
        <v>10</v>
      </c>
      <c r="L1173">
        <v>10</v>
      </c>
      <c r="M1173">
        <v>10</v>
      </c>
      <c r="N1173" t="str">
        <f t="shared" si="75"/>
        <v>Excelente</v>
      </c>
      <c r="P1173" s="6" t="s">
        <v>157</v>
      </c>
      <c r="Q1173" s="6" t="str">
        <f t="shared" si="76"/>
        <v>26-40</v>
      </c>
      <c r="R1173" s="6" t="s">
        <v>161</v>
      </c>
    </row>
    <row r="1174" spans="1:18" x14ac:dyDescent="0.25">
      <c r="A1174">
        <v>41661249</v>
      </c>
      <c r="B1174" s="1">
        <v>45281.437411018524</v>
      </c>
      <c r="C1174" s="1">
        <v>45281.437820658648</v>
      </c>
      <c r="D1174" s="1" t="str">
        <f t="shared" si="73"/>
        <v>jueves</v>
      </c>
      <c r="E1174" s="1" t="str">
        <f t="shared" si="74"/>
        <v>diciembre</v>
      </c>
      <c r="F1174" t="s">
        <v>14</v>
      </c>
      <c r="G1174" t="s">
        <v>17</v>
      </c>
      <c r="H1174" t="s">
        <v>18</v>
      </c>
      <c r="I1174">
        <v>10</v>
      </c>
      <c r="J1174">
        <v>6</v>
      </c>
      <c r="K1174">
        <v>9</v>
      </c>
      <c r="L1174">
        <v>6</v>
      </c>
      <c r="M1174">
        <v>8</v>
      </c>
      <c r="N1174" t="str">
        <f t="shared" si="75"/>
        <v>Bien</v>
      </c>
      <c r="P1174" s="6" t="s">
        <v>156</v>
      </c>
      <c r="Q1174" s="6" t="str">
        <f t="shared" si="76"/>
        <v>19-25</v>
      </c>
      <c r="R1174" s="6" t="s">
        <v>166</v>
      </c>
    </row>
    <row r="1175" spans="1:18" x14ac:dyDescent="0.25">
      <c r="A1175">
        <v>41661250</v>
      </c>
      <c r="B1175" s="1">
        <v>45281.437821087973</v>
      </c>
      <c r="C1175" s="1">
        <v>45281.438311584017</v>
      </c>
      <c r="D1175" s="1" t="str">
        <f t="shared" si="73"/>
        <v>jueves</v>
      </c>
      <c r="E1175" s="1" t="str">
        <f t="shared" si="74"/>
        <v>diciembre</v>
      </c>
      <c r="F1175" t="s">
        <v>14</v>
      </c>
      <c r="G1175" t="s">
        <v>17</v>
      </c>
      <c r="H1175" t="s">
        <v>18</v>
      </c>
      <c r="I1175">
        <v>9</v>
      </c>
      <c r="J1175">
        <v>8</v>
      </c>
      <c r="K1175">
        <v>10</v>
      </c>
      <c r="L1175">
        <v>10</v>
      </c>
      <c r="M1175">
        <v>9</v>
      </c>
      <c r="N1175" t="str">
        <f t="shared" si="75"/>
        <v>Excelente</v>
      </c>
      <c r="P1175" s="6" t="s">
        <v>155</v>
      </c>
      <c r="Q1175" s="6" t="str">
        <f t="shared" si="76"/>
        <v>41-65</v>
      </c>
      <c r="R1175" s="6" t="s">
        <v>160</v>
      </c>
    </row>
    <row r="1176" spans="1:18" x14ac:dyDescent="0.25">
      <c r="A1176">
        <v>41661251</v>
      </c>
      <c r="B1176" s="1">
        <v>45281.438312048609</v>
      </c>
      <c r="C1176" s="1">
        <v>45281.438646517003</v>
      </c>
      <c r="D1176" s="1" t="str">
        <f t="shared" si="73"/>
        <v>jueves</v>
      </c>
      <c r="E1176" s="1" t="str">
        <f t="shared" si="74"/>
        <v>diciembre</v>
      </c>
      <c r="F1176" t="s">
        <v>14</v>
      </c>
      <c r="G1176" t="s">
        <v>17</v>
      </c>
      <c r="H1176" t="s">
        <v>18</v>
      </c>
      <c r="I1176">
        <v>10</v>
      </c>
      <c r="J1176">
        <v>10</v>
      </c>
      <c r="K1176">
        <v>10</v>
      </c>
      <c r="L1176">
        <v>10</v>
      </c>
      <c r="M1176">
        <v>10</v>
      </c>
      <c r="N1176" t="str">
        <f t="shared" si="75"/>
        <v>Excelente</v>
      </c>
      <c r="P1176" s="6" t="s">
        <v>157</v>
      </c>
      <c r="Q1176" s="6" t="str">
        <f t="shared" si="76"/>
        <v>26-40</v>
      </c>
      <c r="R1176" s="6" t="s">
        <v>160</v>
      </c>
    </row>
    <row r="1177" spans="1:18" x14ac:dyDescent="0.25">
      <c r="A1177">
        <v>41661254</v>
      </c>
      <c r="B1177" s="1">
        <v>45281.43864695602</v>
      </c>
      <c r="C1177" s="1">
        <v>45281.439042674181</v>
      </c>
      <c r="D1177" s="1" t="str">
        <f t="shared" si="73"/>
        <v>jueves</v>
      </c>
      <c r="E1177" s="1" t="str">
        <f t="shared" si="74"/>
        <v>diciembre</v>
      </c>
      <c r="F1177" t="s">
        <v>14</v>
      </c>
      <c r="G1177" t="s">
        <v>17</v>
      </c>
      <c r="H1177" t="s">
        <v>18</v>
      </c>
      <c r="I1177">
        <v>10</v>
      </c>
      <c r="J1177">
        <v>8</v>
      </c>
      <c r="K1177">
        <v>9</v>
      </c>
      <c r="L1177">
        <v>10</v>
      </c>
      <c r="M1177">
        <v>9</v>
      </c>
      <c r="N1177" t="str">
        <f t="shared" si="75"/>
        <v>Excelente</v>
      </c>
      <c r="P1177" s="6" t="s">
        <v>156</v>
      </c>
      <c r="Q1177" s="6" t="str">
        <f t="shared" si="76"/>
        <v>19-25</v>
      </c>
      <c r="R1177" s="6" t="s">
        <v>160</v>
      </c>
    </row>
    <row r="1178" spans="1:18" x14ac:dyDescent="0.25">
      <c r="A1178">
        <v>41661264</v>
      </c>
      <c r="B1178" s="1">
        <v>45281.439956886577</v>
      </c>
      <c r="C1178" s="1">
        <v>45281.440302211457</v>
      </c>
      <c r="D1178" s="1" t="str">
        <f t="shared" si="73"/>
        <v>jueves</v>
      </c>
      <c r="E1178" s="1" t="str">
        <f t="shared" si="74"/>
        <v>diciembre</v>
      </c>
      <c r="F1178" t="s">
        <v>14</v>
      </c>
      <c r="G1178" t="s">
        <v>17</v>
      </c>
      <c r="H1178" t="s">
        <v>18</v>
      </c>
      <c r="I1178">
        <v>10</v>
      </c>
      <c r="J1178">
        <v>7</v>
      </c>
      <c r="K1178">
        <v>10</v>
      </c>
      <c r="L1178">
        <v>7</v>
      </c>
      <c r="M1178">
        <v>7</v>
      </c>
      <c r="N1178" t="str">
        <f t="shared" si="75"/>
        <v>Bien</v>
      </c>
      <c r="P1178" s="6" t="s">
        <v>157</v>
      </c>
      <c r="Q1178" s="6" t="str">
        <f t="shared" si="76"/>
        <v>26-40</v>
      </c>
      <c r="R1178" s="6" t="s">
        <v>161</v>
      </c>
    </row>
    <row r="1179" spans="1:18" x14ac:dyDescent="0.25">
      <c r="A1179">
        <v>41661266</v>
      </c>
      <c r="B1179" s="1">
        <v>45281.44030263889</v>
      </c>
      <c r="C1179" s="1">
        <v>45281.440677935301</v>
      </c>
      <c r="D1179" s="1" t="str">
        <f t="shared" si="73"/>
        <v>jueves</v>
      </c>
      <c r="E1179" s="1" t="str">
        <f t="shared" si="74"/>
        <v>diciembre</v>
      </c>
      <c r="F1179" t="s">
        <v>14</v>
      </c>
      <c r="G1179" t="s">
        <v>17</v>
      </c>
      <c r="H1179" t="s">
        <v>18</v>
      </c>
      <c r="I1179">
        <v>10</v>
      </c>
      <c r="J1179">
        <v>10</v>
      </c>
      <c r="K1179">
        <v>10</v>
      </c>
      <c r="L1179">
        <v>10</v>
      </c>
      <c r="M1179">
        <v>10</v>
      </c>
      <c r="N1179" t="str">
        <f t="shared" si="75"/>
        <v>Excelente</v>
      </c>
      <c r="P1179" s="6" t="s">
        <v>155</v>
      </c>
      <c r="Q1179" s="6" t="str">
        <f t="shared" si="76"/>
        <v>41-65</v>
      </c>
      <c r="R1179" s="6" t="s">
        <v>160</v>
      </c>
    </row>
    <row r="1180" spans="1:18" x14ac:dyDescent="0.25">
      <c r="A1180">
        <v>41661268</v>
      </c>
      <c r="B1180" s="1">
        <v>45281.440678344909</v>
      </c>
      <c r="C1180" s="1">
        <v>45281.440993516168</v>
      </c>
      <c r="D1180" s="1" t="str">
        <f t="shared" si="73"/>
        <v>jueves</v>
      </c>
      <c r="E1180" s="1" t="str">
        <f t="shared" si="74"/>
        <v>diciembre</v>
      </c>
      <c r="F1180" t="s">
        <v>14</v>
      </c>
      <c r="G1180" t="s">
        <v>17</v>
      </c>
      <c r="H1180" t="s">
        <v>18</v>
      </c>
      <c r="I1180">
        <v>10</v>
      </c>
      <c r="J1180">
        <v>10</v>
      </c>
      <c r="K1180">
        <v>10</v>
      </c>
      <c r="L1180">
        <v>10</v>
      </c>
      <c r="M1180">
        <v>10</v>
      </c>
      <c r="N1180" t="str">
        <f t="shared" si="75"/>
        <v>Excelente</v>
      </c>
      <c r="P1180" s="6" t="s">
        <v>157</v>
      </c>
      <c r="Q1180" s="6" t="str">
        <f t="shared" si="76"/>
        <v>26-40</v>
      </c>
      <c r="R1180" s="6" t="s">
        <v>161</v>
      </c>
    </row>
    <row r="1181" spans="1:18" x14ac:dyDescent="0.25">
      <c r="A1181">
        <v>41661270</v>
      </c>
      <c r="B1181" s="1">
        <v>45281.440993958327</v>
      </c>
      <c r="C1181" s="1">
        <v>45281.441331727503</v>
      </c>
      <c r="D1181" s="1" t="str">
        <f t="shared" si="73"/>
        <v>jueves</v>
      </c>
      <c r="E1181" s="1" t="str">
        <f t="shared" si="74"/>
        <v>diciembre</v>
      </c>
      <c r="F1181" t="s">
        <v>14</v>
      </c>
      <c r="G1181" t="s">
        <v>17</v>
      </c>
      <c r="H1181" t="s">
        <v>18</v>
      </c>
      <c r="I1181">
        <v>10</v>
      </c>
      <c r="J1181">
        <v>10</v>
      </c>
      <c r="K1181">
        <v>10</v>
      </c>
      <c r="L1181">
        <v>10</v>
      </c>
      <c r="M1181">
        <v>10</v>
      </c>
      <c r="N1181" t="str">
        <f t="shared" si="75"/>
        <v>Excelente</v>
      </c>
      <c r="P1181" s="6" t="s">
        <v>157</v>
      </c>
      <c r="Q1181" s="6" t="str">
        <f t="shared" si="76"/>
        <v>26-40</v>
      </c>
      <c r="R1181" s="6" t="s">
        <v>160</v>
      </c>
    </row>
    <row r="1182" spans="1:18" x14ac:dyDescent="0.25">
      <c r="A1182">
        <v>41661276</v>
      </c>
      <c r="B1182" s="1">
        <v>45281.441332141207</v>
      </c>
      <c r="C1182" s="1">
        <v>45281.44168737132</v>
      </c>
      <c r="D1182" s="1" t="str">
        <f t="shared" si="73"/>
        <v>jueves</v>
      </c>
      <c r="E1182" s="1" t="str">
        <f t="shared" si="74"/>
        <v>diciembre</v>
      </c>
      <c r="F1182" t="s">
        <v>14</v>
      </c>
      <c r="G1182" t="s">
        <v>17</v>
      </c>
      <c r="H1182" t="s">
        <v>18</v>
      </c>
      <c r="I1182">
        <v>10</v>
      </c>
      <c r="J1182">
        <v>10</v>
      </c>
      <c r="K1182">
        <v>10</v>
      </c>
      <c r="L1182">
        <v>10</v>
      </c>
      <c r="M1182">
        <v>10</v>
      </c>
      <c r="N1182" t="str">
        <f t="shared" si="75"/>
        <v>Excelente</v>
      </c>
      <c r="P1182" s="6" t="s">
        <v>156</v>
      </c>
      <c r="Q1182" s="6" t="str">
        <f t="shared" si="76"/>
        <v>19-25</v>
      </c>
      <c r="R1182" s="6" t="s">
        <v>160</v>
      </c>
    </row>
    <row r="1183" spans="1:18" x14ac:dyDescent="0.25">
      <c r="A1183">
        <v>41661280</v>
      </c>
      <c r="B1183" s="1">
        <v>45281.441687893523</v>
      </c>
      <c r="C1183" s="1">
        <v>45281.442048217919</v>
      </c>
      <c r="D1183" s="1" t="str">
        <f t="shared" si="73"/>
        <v>jueves</v>
      </c>
      <c r="E1183" s="1" t="str">
        <f t="shared" si="74"/>
        <v>diciembre</v>
      </c>
      <c r="F1183" t="s">
        <v>14</v>
      </c>
      <c r="G1183" t="s">
        <v>17</v>
      </c>
      <c r="H1183" t="s">
        <v>18</v>
      </c>
      <c r="I1183">
        <v>10</v>
      </c>
      <c r="J1183">
        <v>10</v>
      </c>
      <c r="K1183">
        <v>10</v>
      </c>
      <c r="L1183">
        <v>10</v>
      </c>
      <c r="M1183">
        <v>10</v>
      </c>
      <c r="N1183" t="str">
        <f t="shared" si="75"/>
        <v>Excelente</v>
      </c>
      <c r="P1183" s="6" t="s">
        <v>159</v>
      </c>
      <c r="Q1183" s="6" t="str">
        <f t="shared" si="76"/>
        <v>0-18</v>
      </c>
      <c r="R1183" s="6" t="s">
        <v>160</v>
      </c>
    </row>
    <row r="1184" spans="1:18" x14ac:dyDescent="0.25">
      <c r="A1184">
        <v>41661289</v>
      </c>
      <c r="B1184" s="1">
        <v>45281.442423194443</v>
      </c>
      <c r="C1184" s="1">
        <v>45281.442877757567</v>
      </c>
      <c r="D1184" s="1" t="str">
        <f t="shared" si="73"/>
        <v>jueves</v>
      </c>
      <c r="E1184" s="1" t="str">
        <f t="shared" si="74"/>
        <v>diciembre</v>
      </c>
      <c r="F1184" t="s">
        <v>14</v>
      </c>
      <c r="G1184" t="s">
        <v>17</v>
      </c>
      <c r="H1184" t="s">
        <v>18</v>
      </c>
      <c r="I1184">
        <v>10</v>
      </c>
      <c r="J1184">
        <v>9</v>
      </c>
      <c r="K1184">
        <v>9</v>
      </c>
      <c r="L1184">
        <v>10</v>
      </c>
      <c r="M1184">
        <v>8</v>
      </c>
      <c r="N1184" t="str">
        <f t="shared" si="75"/>
        <v>Bien</v>
      </c>
      <c r="P1184" s="6" t="s">
        <v>155</v>
      </c>
      <c r="Q1184" s="6" t="str">
        <f t="shared" si="76"/>
        <v>41-65</v>
      </c>
      <c r="R1184" s="6" t="s">
        <v>161</v>
      </c>
    </row>
    <row r="1185" spans="1:18" x14ac:dyDescent="0.25">
      <c r="A1185">
        <v>41661295</v>
      </c>
      <c r="B1185" s="1">
        <v>45281.442878159723</v>
      </c>
      <c r="C1185" s="1">
        <v>45281.443254182494</v>
      </c>
      <c r="D1185" s="1" t="str">
        <f t="shared" si="73"/>
        <v>jueves</v>
      </c>
      <c r="E1185" s="1" t="str">
        <f t="shared" si="74"/>
        <v>diciembre</v>
      </c>
      <c r="F1185" t="s">
        <v>14</v>
      </c>
      <c r="G1185" t="s">
        <v>17</v>
      </c>
      <c r="H1185" t="s">
        <v>18</v>
      </c>
      <c r="I1185">
        <v>10</v>
      </c>
      <c r="J1185">
        <v>10</v>
      </c>
      <c r="K1185">
        <v>10</v>
      </c>
      <c r="L1185">
        <v>10</v>
      </c>
      <c r="M1185">
        <v>10</v>
      </c>
      <c r="N1185" t="str">
        <f t="shared" si="75"/>
        <v>Excelente</v>
      </c>
      <c r="P1185" s="6" t="s">
        <v>155</v>
      </c>
      <c r="Q1185" s="6" t="str">
        <f t="shared" si="76"/>
        <v>41-65</v>
      </c>
      <c r="R1185" s="6" t="s">
        <v>160</v>
      </c>
    </row>
    <row r="1186" spans="1:18" x14ac:dyDescent="0.25">
      <c r="A1186">
        <v>41661299</v>
      </c>
      <c r="B1186" s="1">
        <v>45281.443254606478</v>
      </c>
      <c r="C1186" s="1">
        <v>45281.443705435508</v>
      </c>
      <c r="D1186" s="1" t="str">
        <f t="shared" si="73"/>
        <v>jueves</v>
      </c>
      <c r="E1186" s="1" t="str">
        <f t="shared" si="74"/>
        <v>diciembre</v>
      </c>
      <c r="F1186" t="s">
        <v>14</v>
      </c>
      <c r="G1186" t="s">
        <v>17</v>
      </c>
      <c r="H1186" t="s">
        <v>18</v>
      </c>
      <c r="I1186">
        <v>10</v>
      </c>
      <c r="J1186">
        <v>10</v>
      </c>
      <c r="K1186">
        <v>10</v>
      </c>
      <c r="L1186">
        <v>10</v>
      </c>
      <c r="M1186">
        <v>10</v>
      </c>
      <c r="N1186" t="str">
        <f t="shared" si="75"/>
        <v>Excelente</v>
      </c>
      <c r="P1186" s="6" t="s">
        <v>157</v>
      </c>
      <c r="Q1186" s="6" t="str">
        <f t="shared" si="76"/>
        <v>26-40</v>
      </c>
      <c r="R1186" s="6" t="s">
        <v>161</v>
      </c>
    </row>
    <row r="1187" spans="1:18" x14ac:dyDescent="0.25">
      <c r="A1187">
        <v>41661300</v>
      </c>
      <c r="B1187" s="1">
        <v>45281.443705844897</v>
      </c>
      <c r="C1187" s="1">
        <v>45281.4441366506</v>
      </c>
      <c r="D1187" s="1" t="str">
        <f t="shared" si="73"/>
        <v>jueves</v>
      </c>
      <c r="E1187" s="1" t="str">
        <f t="shared" si="74"/>
        <v>diciembre</v>
      </c>
      <c r="F1187" t="s">
        <v>14</v>
      </c>
      <c r="G1187" t="s">
        <v>17</v>
      </c>
      <c r="H1187" t="s">
        <v>18</v>
      </c>
      <c r="I1187">
        <v>10</v>
      </c>
      <c r="J1187">
        <v>10</v>
      </c>
      <c r="K1187">
        <v>10</v>
      </c>
      <c r="L1187">
        <v>10</v>
      </c>
      <c r="M1187">
        <v>10</v>
      </c>
      <c r="N1187" t="str">
        <f t="shared" si="75"/>
        <v>Excelente</v>
      </c>
      <c r="P1187" s="6" t="s">
        <v>157</v>
      </c>
      <c r="Q1187" s="6" t="str">
        <f t="shared" si="76"/>
        <v>26-40</v>
      </c>
      <c r="R1187" s="6" t="s">
        <v>166</v>
      </c>
    </row>
    <row r="1188" spans="1:18" x14ac:dyDescent="0.25">
      <c r="A1188">
        <v>41661306</v>
      </c>
      <c r="B1188" s="1">
        <v>45281.44413703704</v>
      </c>
      <c r="C1188" s="1">
        <v>45281.444482300569</v>
      </c>
      <c r="D1188" s="1" t="str">
        <f t="shared" si="73"/>
        <v>jueves</v>
      </c>
      <c r="E1188" s="1" t="str">
        <f t="shared" si="74"/>
        <v>diciembre</v>
      </c>
      <c r="F1188" t="s">
        <v>14</v>
      </c>
      <c r="G1188" t="s">
        <v>17</v>
      </c>
      <c r="H1188" t="s">
        <v>18</v>
      </c>
      <c r="I1188">
        <v>10</v>
      </c>
      <c r="J1188">
        <v>10</v>
      </c>
      <c r="K1188">
        <v>10</v>
      </c>
      <c r="L1188">
        <v>10</v>
      </c>
      <c r="M1188">
        <v>10</v>
      </c>
      <c r="N1188" t="str">
        <f t="shared" si="75"/>
        <v>Excelente</v>
      </c>
      <c r="P1188" s="6" t="s">
        <v>159</v>
      </c>
      <c r="Q1188" s="6" t="str">
        <f t="shared" si="76"/>
        <v>0-18</v>
      </c>
      <c r="R1188" s="6" t="s">
        <v>161</v>
      </c>
    </row>
    <row r="1189" spans="1:18" x14ac:dyDescent="0.25">
      <c r="A1189">
        <v>41661308</v>
      </c>
      <c r="B1189" s="1">
        <v>45281.444482743063</v>
      </c>
      <c r="C1189" s="1">
        <v>45281.444858664217</v>
      </c>
      <c r="D1189" s="1" t="str">
        <f t="shared" si="73"/>
        <v>jueves</v>
      </c>
      <c r="E1189" s="1" t="str">
        <f t="shared" si="74"/>
        <v>diciembre</v>
      </c>
      <c r="F1189" t="s">
        <v>14</v>
      </c>
      <c r="G1189" t="s">
        <v>17</v>
      </c>
      <c r="H1189" t="s">
        <v>18</v>
      </c>
      <c r="I1189">
        <v>10</v>
      </c>
      <c r="J1189">
        <v>10</v>
      </c>
      <c r="K1189">
        <v>10</v>
      </c>
      <c r="L1189">
        <v>10</v>
      </c>
      <c r="M1189">
        <v>10</v>
      </c>
      <c r="N1189" t="str">
        <f t="shared" si="75"/>
        <v>Excelente</v>
      </c>
      <c r="P1189" s="6" t="s">
        <v>157</v>
      </c>
      <c r="Q1189" s="6" t="str">
        <f t="shared" si="76"/>
        <v>26-40</v>
      </c>
      <c r="R1189" s="6" t="s">
        <v>161</v>
      </c>
    </row>
    <row r="1190" spans="1:18" x14ac:dyDescent="0.25">
      <c r="A1190">
        <v>41661311</v>
      </c>
      <c r="B1190" s="1">
        <v>45281.444859074072</v>
      </c>
      <c r="C1190" s="1">
        <v>45281.445248846409</v>
      </c>
      <c r="D1190" s="1" t="str">
        <f t="shared" si="73"/>
        <v>jueves</v>
      </c>
      <c r="E1190" s="1" t="str">
        <f t="shared" si="74"/>
        <v>diciembre</v>
      </c>
      <c r="F1190" t="s">
        <v>14</v>
      </c>
      <c r="G1190" t="s">
        <v>17</v>
      </c>
      <c r="H1190" t="s">
        <v>18</v>
      </c>
      <c r="I1190">
        <v>9</v>
      </c>
      <c r="J1190">
        <v>9</v>
      </c>
      <c r="K1190">
        <v>10</v>
      </c>
      <c r="L1190">
        <v>10</v>
      </c>
      <c r="M1190">
        <v>9</v>
      </c>
      <c r="N1190" t="str">
        <f t="shared" si="75"/>
        <v>Excelente</v>
      </c>
      <c r="P1190" s="6" t="s">
        <v>155</v>
      </c>
      <c r="Q1190" s="6" t="str">
        <f t="shared" si="76"/>
        <v>41-65</v>
      </c>
      <c r="R1190" s="6" t="s">
        <v>161</v>
      </c>
    </row>
    <row r="1191" spans="1:18" x14ac:dyDescent="0.25">
      <c r="A1191">
        <v>41661313</v>
      </c>
      <c r="B1191" s="1">
        <v>45281.445249247678</v>
      </c>
      <c r="C1191" s="1">
        <v>45281.44555459707</v>
      </c>
      <c r="D1191" s="1" t="str">
        <f t="shared" si="73"/>
        <v>jueves</v>
      </c>
      <c r="E1191" s="1" t="str">
        <f t="shared" si="74"/>
        <v>diciembre</v>
      </c>
      <c r="F1191" t="s">
        <v>14</v>
      </c>
      <c r="G1191" t="s">
        <v>17</v>
      </c>
      <c r="H1191" t="s">
        <v>18</v>
      </c>
      <c r="I1191">
        <v>10</v>
      </c>
      <c r="J1191">
        <v>10</v>
      </c>
      <c r="K1191">
        <v>10</v>
      </c>
      <c r="L1191">
        <v>10</v>
      </c>
      <c r="M1191">
        <v>10</v>
      </c>
      <c r="N1191" t="str">
        <f t="shared" si="75"/>
        <v>Excelente</v>
      </c>
      <c r="P1191" s="6" t="s">
        <v>156</v>
      </c>
      <c r="Q1191" s="6" t="str">
        <f t="shared" si="76"/>
        <v>19-25</v>
      </c>
      <c r="R1191" s="6" t="s">
        <v>160</v>
      </c>
    </row>
    <row r="1192" spans="1:18" x14ac:dyDescent="0.25">
      <c r="A1192">
        <v>41661315</v>
      </c>
      <c r="B1192" s="1">
        <v>45281.445554999998</v>
      </c>
      <c r="C1192" s="1">
        <v>45281.446137111911</v>
      </c>
      <c r="D1192" s="1" t="str">
        <f t="shared" si="73"/>
        <v>jueves</v>
      </c>
      <c r="E1192" s="1" t="str">
        <f t="shared" si="74"/>
        <v>diciembre</v>
      </c>
      <c r="F1192" t="s">
        <v>14</v>
      </c>
      <c r="G1192" t="s">
        <v>17</v>
      </c>
      <c r="H1192" t="s">
        <v>18</v>
      </c>
      <c r="I1192">
        <v>9</v>
      </c>
      <c r="J1192">
        <v>8</v>
      </c>
      <c r="K1192">
        <v>9</v>
      </c>
      <c r="L1192">
        <v>8</v>
      </c>
      <c r="M1192">
        <v>10</v>
      </c>
      <c r="N1192" t="str">
        <f t="shared" si="75"/>
        <v>Excelente</v>
      </c>
      <c r="P1192" s="6" t="s">
        <v>155</v>
      </c>
      <c r="Q1192" s="6" t="str">
        <f t="shared" si="76"/>
        <v>41-65</v>
      </c>
      <c r="R1192" s="6" t="s">
        <v>160</v>
      </c>
    </row>
    <row r="1193" spans="1:18" x14ac:dyDescent="0.25">
      <c r="A1193">
        <v>41661318</v>
      </c>
      <c r="B1193" s="1">
        <v>45281.446137488427</v>
      </c>
      <c r="C1193" s="1">
        <v>45281.446558677097</v>
      </c>
      <c r="D1193" s="1" t="str">
        <f t="shared" si="73"/>
        <v>jueves</v>
      </c>
      <c r="E1193" s="1" t="str">
        <f t="shared" si="74"/>
        <v>diciembre</v>
      </c>
      <c r="F1193" t="s">
        <v>14</v>
      </c>
      <c r="G1193" t="s">
        <v>17</v>
      </c>
      <c r="H1193" t="s">
        <v>18</v>
      </c>
      <c r="I1193">
        <v>10</v>
      </c>
      <c r="J1193">
        <v>8</v>
      </c>
      <c r="K1193">
        <v>8</v>
      </c>
      <c r="L1193">
        <v>9</v>
      </c>
      <c r="M1193">
        <v>10</v>
      </c>
      <c r="N1193" t="str">
        <f t="shared" si="75"/>
        <v>Excelente</v>
      </c>
      <c r="P1193" s="6" t="s">
        <v>155</v>
      </c>
      <c r="Q1193" s="6" t="str">
        <f t="shared" si="76"/>
        <v>41-65</v>
      </c>
      <c r="R1193" s="6" t="s">
        <v>166</v>
      </c>
    </row>
    <row r="1194" spans="1:18" x14ac:dyDescent="0.25">
      <c r="A1194">
        <v>41661322</v>
      </c>
      <c r="B1194" s="1">
        <v>45281.446912905092</v>
      </c>
      <c r="C1194" s="1">
        <v>45281.447266065486</v>
      </c>
      <c r="D1194" s="1" t="str">
        <f t="shared" si="73"/>
        <v>jueves</v>
      </c>
      <c r="E1194" s="1" t="str">
        <f t="shared" si="74"/>
        <v>diciembre</v>
      </c>
      <c r="F1194" t="s">
        <v>14</v>
      </c>
      <c r="G1194" t="s">
        <v>17</v>
      </c>
      <c r="H1194" t="s">
        <v>18</v>
      </c>
      <c r="I1194">
        <v>10</v>
      </c>
      <c r="J1194">
        <v>10</v>
      </c>
      <c r="K1194">
        <v>10</v>
      </c>
      <c r="L1194">
        <v>10</v>
      </c>
      <c r="M1194">
        <v>10</v>
      </c>
      <c r="N1194" t="str">
        <f t="shared" si="75"/>
        <v>Excelente</v>
      </c>
      <c r="P1194" s="6" t="s">
        <v>158</v>
      </c>
      <c r="Q1194" s="6" t="str">
        <f t="shared" si="76"/>
        <v>66-90</v>
      </c>
      <c r="R1194" s="6" t="s">
        <v>161</v>
      </c>
    </row>
    <row r="1195" spans="1:18" x14ac:dyDescent="0.25">
      <c r="A1195">
        <v>41661329</v>
      </c>
      <c r="B1195" s="1">
        <v>45281.447619224527</v>
      </c>
      <c r="C1195" s="1">
        <v>45281.447966535743</v>
      </c>
      <c r="D1195" s="1" t="str">
        <f t="shared" si="73"/>
        <v>jueves</v>
      </c>
      <c r="E1195" s="1" t="str">
        <f t="shared" si="74"/>
        <v>diciembre</v>
      </c>
      <c r="F1195" t="s">
        <v>14</v>
      </c>
      <c r="G1195" t="s">
        <v>17</v>
      </c>
      <c r="H1195" t="s">
        <v>18</v>
      </c>
      <c r="I1195">
        <v>10</v>
      </c>
      <c r="J1195">
        <v>10</v>
      </c>
      <c r="K1195">
        <v>10</v>
      </c>
      <c r="L1195">
        <v>10</v>
      </c>
      <c r="M1195">
        <v>10</v>
      </c>
      <c r="N1195" t="str">
        <f t="shared" si="75"/>
        <v>Excelente</v>
      </c>
      <c r="P1195" s="6" t="s">
        <v>158</v>
      </c>
      <c r="Q1195" s="6" t="str">
        <f t="shared" si="76"/>
        <v>66-90</v>
      </c>
      <c r="R1195" s="6" t="s">
        <v>160</v>
      </c>
    </row>
    <row r="1196" spans="1:18" x14ac:dyDescent="0.25">
      <c r="A1196">
        <v>41661331</v>
      </c>
      <c r="B1196" s="1">
        <v>45281.447966944441</v>
      </c>
      <c r="C1196" s="1">
        <v>45281.450339409726</v>
      </c>
      <c r="D1196" s="1" t="str">
        <f t="shared" si="73"/>
        <v>jueves</v>
      </c>
      <c r="E1196" s="1" t="str">
        <f t="shared" si="74"/>
        <v>diciembre</v>
      </c>
      <c r="F1196" t="s">
        <v>14</v>
      </c>
      <c r="G1196" t="s">
        <v>17</v>
      </c>
      <c r="H1196" t="s">
        <v>18</v>
      </c>
      <c r="I1196">
        <v>8</v>
      </c>
      <c r="J1196">
        <v>8</v>
      </c>
      <c r="K1196">
        <v>8</v>
      </c>
      <c r="L1196">
        <v>8</v>
      </c>
      <c r="M1196">
        <v>7</v>
      </c>
      <c r="N1196" t="str">
        <f t="shared" si="75"/>
        <v>Bien</v>
      </c>
      <c r="P1196" s="6" t="s">
        <v>157</v>
      </c>
      <c r="Q1196" s="6" t="str">
        <f t="shared" si="76"/>
        <v>26-40</v>
      </c>
      <c r="R1196" s="6" t="s">
        <v>160</v>
      </c>
    </row>
    <row r="1197" spans="1:18" x14ac:dyDescent="0.25">
      <c r="A1197">
        <v>41661342</v>
      </c>
      <c r="B1197" s="1">
        <v>45281.450339826391</v>
      </c>
      <c r="C1197" s="1">
        <v>45281.450792251861</v>
      </c>
      <c r="D1197" s="1" t="str">
        <f t="shared" si="73"/>
        <v>jueves</v>
      </c>
      <c r="E1197" s="1" t="str">
        <f t="shared" si="74"/>
        <v>diciembre</v>
      </c>
      <c r="F1197" t="s">
        <v>14</v>
      </c>
      <c r="G1197" t="s">
        <v>17</v>
      </c>
      <c r="H1197" t="s">
        <v>18</v>
      </c>
      <c r="I1197">
        <v>10</v>
      </c>
      <c r="J1197">
        <v>8</v>
      </c>
      <c r="K1197">
        <v>8</v>
      </c>
      <c r="L1197">
        <v>10</v>
      </c>
      <c r="M1197">
        <v>10</v>
      </c>
      <c r="N1197" t="str">
        <f t="shared" si="75"/>
        <v>Excelente</v>
      </c>
      <c r="P1197" s="6" t="s">
        <v>155</v>
      </c>
      <c r="Q1197" s="6" t="str">
        <f t="shared" si="76"/>
        <v>41-65</v>
      </c>
      <c r="R1197" s="6" t="s">
        <v>166</v>
      </c>
    </row>
    <row r="1198" spans="1:18" x14ac:dyDescent="0.25">
      <c r="A1198">
        <v>41661345</v>
      </c>
      <c r="B1198" s="1">
        <v>45281.450792685187</v>
      </c>
      <c r="C1198" s="1">
        <v>45281.451097690682</v>
      </c>
      <c r="D1198" s="1" t="str">
        <f t="shared" si="73"/>
        <v>jueves</v>
      </c>
      <c r="E1198" s="1" t="str">
        <f t="shared" si="74"/>
        <v>diciembre</v>
      </c>
      <c r="F1198" t="s">
        <v>14</v>
      </c>
      <c r="G1198" t="s">
        <v>17</v>
      </c>
      <c r="H1198" t="s">
        <v>18</v>
      </c>
      <c r="I1198">
        <v>10</v>
      </c>
      <c r="J1198">
        <v>10</v>
      </c>
      <c r="K1198">
        <v>10</v>
      </c>
      <c r="L1198">
        <v>8</v>
      </c>
      <c r="M1198">
        <v>9</v>
      </c>
      <c r="N1198" t="str">
        <f t="shared" si="75"/>
        <v>Excelente</v>
      </c>
      <c r="P1198" s="6" t="s">
        <v>155</v>
      </c>
      <c r="Q1198" s="6" t="str">
        <f t="shared" si="76"/>
        <v>41-65</v>
      </c>
      <c r="R1198" s="6" t="s">
        <v>160</v>
      </c>
    </row>
    <row r="1199" spans="1:18" x14ac:dyDescent="0.25">
      <c r="A1199">
        <v>41661346</v>
      </c>
      <c r="B1199" s="1">
        <v>45281.451098090278</v>
      </c>
      <c r="C1199" s="1">
        <v>45281.451466411039</v>
      </c>
      <c r="D1199" s="1" t="str">
        <f t="shared" si="73"/>
        <v>jueves</v>
      </c>
      <c r="E1199" s="1" t="str">
        <f t="shared" si="74"/>
        <v>diciembre</v>
      </c>
      <c r="F1199" t="s">
        <v>14</v>
      </c>
      <c r="G1199" t="s">
        <v>17</v>
      </c>
      <c r="H1199" t="s">
        <v>18</v>
      </c>
      <c r="I1199">
        <v>10</v>
      </c>
      <c r="J1199">
        <v>9</v>
      </c>
      <c r="K1199">
        <v>10</v>
      </c>
      <c r="L1199">
        <v>10</v>
      </c>
      <c r="M1199">
        <v>9</v>
      </c>
      <c r="N1199" t="str">
        <f t="shared" si="75"/>
        <v>Excelente</v>
      </c>
      <c r="P1199" s="6" t="s">
        <v>158</v>
      </c>
      <c r="Q1199" s="6" t="str">
        <f t="shared" si="76"/>
        <v>66-90</v>
      </c>
      <c r="R1199" s="6" t="s">
        <v>160</v>
      </c>
    </row>
    <row r="1200" spans="1:18" x14ac:dyDescent="0.25">
      <c r="A1200">
        <v>41661352</v>
      </c>
      <c r="B1200" s="1">
        <v>45281.45177821759</v>
      </c>
      <c r="C1200" s="1">
        <v>45281.452213914963</v>
      </c>
      <c r="D1200" s="1" t="str">
        <f t="shared" si="73"/>
        <v>jueves</v>
      </c>
      <c r="E1200" s="1" t="str">
        <f t="shared" si="74"/>
        <v>diciembre</v>
      </c>
      <c r="F1200" t="s">
        <v>14</v>
      </c>
      <c r="G1200" t="s">
        <v>17</v>
      </c>
      <c r="H1200" t="s">
        <v>18</v>
      </c>
      <c r="I1200">
        <v>10</v>
      </c>
      <c r="J1200">
        <v>10</v>
      </c>
      <c r="K1200">
        <v>10</v>
      </c>
      <c r="L1200">
        <v>10</v>
      </c>
      <c r="M1200">
        <v>10</v>
      </c>
      <c r="N1200" t="str">
        <f t="shared" si="75"/>
        <v>Excelente</v>
      </c>
      <c r="P1200" s="6" t="s">
        <v>157</v>
      </c>
      <c r="Q1200" s="6" t="str">
        <f t="shared" si="76"/>
        <v>26-40</v>
      </c>
      <c r="R1200" s="6" t="s">
        <v>160</v>
      </c>
    </row>
    <row r="1201" spans="1:18" x14ac:dyDescent="0.25">
      <c r="A1201">
        <v>41661355</v>
      </c>
      <c r="B1201" s="1">
        <v>45281.452214351862</v>
      </c>
      <c r="C1201" s="1">
        <v>45281.452551335962</v>
      </c>
      <c r="D1201" s="1" t="str">
        <f t="shared" si="73"/>
        <v>jueves</v>
      </c>
      <c r="E1201" s="1" t="str">
        <f t="shared" si="74"/>
        <v>diciembre</v>
      </c>
      <c r="F1201" t="s">
        <v>14</v>
      </c>
      <c r="G1201" t="s">
        <v>17</v>
      </c>
      <c r="H1201" t="s">
        <v>18</v>
      </c>
      <c r="I1201">
        <v>10</v>
      </c>
      <c r="J1201">
        <v>9</v>
      </c>
      <c r="K1201">
        <v>10</v>
      </c>
      <c r="L1201">
        <v>10</v>
      </c>
      <c r="M1201">
        <v>10</v>
      </c>
      <c r="N1201" t="str">
        <f t="shared" si="75"/>
        <v>Excelente</v>
      </c>
      <c r="P1201" s="6" t="s">
        <v>157</v>
      </c>
      <c r="Q1201" s="6" t="str">
        <f t="shared" si="76"/>
        <v>26-40</v>
      </c>
      <c r="R1201" s="6" t="s">
        <v>166</v>
      </c>
    </row>
    <row r="1202" spans="1:18" x14ac:dyDescent="0.25">
      <c r="A1202">
        <v>41670890</v>
      </c>
      <c r="B1202" s="1">
        <v>45282.428465752317</v>
      </c>
      <c r="C1202" s="1">
        <v>45282.429071190709</v>
      </c>
      <c r="D1202" s="1" t="str">
        <f t="shared" si="73"/>
        <v>viernes</v>
      </c>
      <c r="E1202" s="1" t="str">
        <f t="shared" si="74"/>
        <v>diciembre</v>
      </c>
      <c r="F1202" t="s">
        <v>14</v>
      </c>
      <c r="G1202" t="s">
        <v>17</v>
      </c>
      <c r="H1202" t="s">
        <v>18</v>
      </c>
      <c r="I1202">
        <v>7</v>
      </c>
      <c r="J1202">
        <v>6</v>
      </c>
      <c r="K1202">
        <v>8</v>
      </c>
      <c r="L1202">
        <v>7</v>
      </c>
      <c r="M1202">
        <v>8</v>
      </c>
      <c r="N1202" t="str">
        <f t="shared" si="75"/>
        <v>Bien</v>
      </c>
      <c r="P1202" s="6" t="s">
        <v>155</v>
      </c>
      <c r="Q1202" s="6" t="str">
        <f t="shared" si="76"/>
        <v>41-65</v>
      </c>
      <c r="R1202" s="6" t="s">
        <v>161</v>
      </c>
    </row>
    <row r="1203" spans="1:18" x14ac:dyDescent="0.25">
      <c r="A1203">
        <v>41670891</v>
      </c>
      <c r="B1203" s="1">
        <v>45282.429071678242</v>
      </c>
      <c r="C1203" s="1">
        <v>45282.430007054179</v>
      </c>
      <c r="D1203" s="1" t="str">
        <f t="shared" si="73"/>
        <v>viernes</v>
      </c>
      <c r="E1203" s="1" t="str">
        <f t="shared" si="74"/>
        <v>diciembre</v>
      </c>
      <c r="F1203" t="s">
        <v>14</v>
      </c>
      <c r="G1203" t="s">
        <v>17</v>
      </c>
      <c r="H1203" t="s">
        <v>18</v>
      </c>
      <c r="I1203">
        <v>7</v>
      </c>
      <c r="J1203">
        <v>8</v>
      </c>
      <c r="K1203">
        <v>8</v>
      </c>
      <c r="L1203">
        <v>9</v>
      </c>
      <c r="M1203">
        <v>9</v>
      </c>
      <c r="N1203" t="str">
        <f t="shared" si="75"/>
        <v>Excelente</v>
      </c>
      <c r="O1203" t="s">
        <v>142</v>
      </c>
      <c r="P1203" s="6" t="s">
        <v>155</v>
      </c>
      <c r="Q1203" s="6" t="str">
        <f t="shared" si="76"/>
        <v>41-65</v>
      </c>
      <c r="R1203" s="6" t="s">
        <v>166</v>
      </c>
    </row>
    <row r="1204" spans="1:18" x14ac:dyDescent="0.25">
      <c r="A1204">
        <v>41670893</v>
      </c>
      <c r="B1204" s="1">
        <v>45282.430007523151</v>
      </c>
      <c r="C1204" s="1">
        <v>45282.431382228948</v>
      </c>
      <c r="D1204" s="1" t="str">
        <f t="shared" si="73"/>
        <v>viernes</v>
      </c>
      <c r="E1204" s="1" t="str">
        <f t="shared" si="74"/>
        <v>diciembre</v>
      </c>
      <c r="F1204" t="s">
        <v>14</v>
      </c>
      <c r="G1204" t="s">
        <v>17</v>
      </c>
      <c r="H1204" t="s">
        <v>18</v>
      </c>
      <c r="I1204">
        <v>9</v>
      </c>
      <c r="J1204">
        <v>9</v>
      </c>
      <c r="K1204">
        <v>10</v>
      </c>
      <c r="L1204">
        <v>8</v>
      </c>
      <c r="M1204">
        <v>9</v>
      </c>
      <c r="N1204" t="str">
        <f t="shared" si="75"/>
        <v>Excelente</v>
      </c>
      <c r="P1204" s="6" t="s">
        <v>155</v>
      </c>
      <c r="Q1204" s="6" t="str">
        <f t="shared" si="76"/>
        <v>41-65</v>
      </c>
      <c r="R1204" s="6" t="s">
        <v>161</v>
      </c>
    </row>
    <row r="1205" spans="1:18" x14ac:dyDescent="0.25">
      <c r="A1205">
        <v>41670896</v>
      </c>
      <c r="B1205" s="1">
        <v>45282.431382650473</v>
      </c>
      <c r="C1205" s="1">
        <v>45282.431756045567</v>
      </c>
      <c r="D1205" s="1" t="str">
        <f t="shared" si="73"/>
        <v>viernes</v>
      </c>
      <c r="E1205" s="1" t="str">
        <f t="shared" si="74"/>
        <v>diciembre</v>
      </c>
      <c r="F1205" t="s">
        <v>14</v>
      </c>
      <c r="G1205" t="s">
        <v>17</v>
      </c>
      <c r="H1205" t="s">
        <v>18</v>
      </c>
      <c r="I1205">
        <v>8</v>
      </c>
      <c r="J1205">
        <v>10</v>
      </c>
      <c r="K1205">
        <v>10</v>
      </c>
      <c r="L1205">
        <v>8</v>
      </c>
      <c r="M1205">
        <v>8</v>
      </c>
      <c r="N1205" t="str">
        <f t="shared" si="75"/>
        <v>Bien</v>
      </c>
      <c r="P1205" s="6" t="s">
        <v>158</v>
      </c>
      <c r="Q1205" s="6" t="str">
        <f t="shared" si="76"/>
        <v>66-90</v>
      </c>
      <c r="R1205" s="6" t="s">
        <v>160</v>
      </c>
    </row>
    <row r="1206" spans="1:18" x14ac:dyDescent="0.25">
      <c r="A1206">
        <v>41670897</v>
      </c>
      <c r="B1206" s="1">
        <v>45282.431756516213</v>
      </c>
      <c r="C1206" s="1">
        <v>45282.432158154763</v>
      </c>
      <c r="D1206" s="1" t="str">
        <f t="shared" si="73"/>
        <v>viernes</v>
      </c>
      <c r="E1206" s="1" t="str">
        <f t="shared" si="74"/>
        <v>diciembre</v>
      </c>
      <c r="F1206" t="s">
        <v>14</v>
      </c>
      <c r="G1206" t="s">
        <v>17</v>
      </c>
      <c r="H1206" t="s">
        <v>18</v>
      </c>
      <c r="I1206">
        <v>10</v>
      </c>
      <c r="J1206">
        <v>9</v>
      </c>
      <c r="K1206">
        <v>10</v>
      </c>
      <c r="L1206">
        <v>10</v>
      </c>
      <c r="M1206">
        <v>10</v>
      </c>
      <c r="N1206" t="str">
        <f t="shared" si="75"/>
        <v>Excelente</v>
      </c>
      <c r="P1206" s="6" t="s">
        <v>157</v>
      </c>
      <c r="Q1206" s="6" t="str">
        <f t="shared" si="76"/>
        <v>26-40</v>
      </c>
      <c r="R1206" s="6" t="s">
        <v>160</v>
      </c>
    </row>
    <row r="1207" spans="1:18" x14ac:dyDescent="0.25">
      <c r="A1207">
        <v>41670899</v>
      </c>
      <c r="B1207" s="1">
        <v>45282.432158564807</v>
      </c>
      <c r="C1207" s="1">
        <v>45282.432677732693</v>
      </c>
      <c r="D1207" s="1" t="str">
        <f t="shared" si="73"/>
        <v>viernes</v>
      </c>
      <c r="E1207" s="1" t="str">
        <f t="shared" si="74"/>
        <v>diciembre</v>
      </c>
      <c r="F1207" t="s">
        <v>14</v>
      </c>
      <c r="G1207" t="s">
        <v>17</v>
      </c>
      <c r="H1207" t="s">
        <v>18</v>
      </c>
      <c r="I1207">
        <v>10</v>
      </c>
      <c r="J1207">
        <v>10</v>
      </c>
      <c r="K1207">
        <v>10</v>
      </c>
      <c r="L1207">
        <v>10</v>
      </c>
      <c r="M1207">
        <v>10</v>
      </c>
      <c r="N1207" t="str">
        <f t="shared" si="75"/>
        <v>Excelente</v>
      </c>
      <c r="P1207" s="6" t="s">
        <v>157</v>
      </c>
      <c r="Q1207" s="6" t="str">
        <f t="shared" si="76"/>
        <v>26-40</v>
      </c>
      <c r="R1207" s="6" t="s">
        <v>161</v>
      </c>
    </row>
    <row r="1208" spans="1:18" x14ac:dyDescent="0.25">
      <c r="A1208">
        <v>41693269</v>
      </c>
      <c r="B1208" s="1">
        <v>45282.793472233803</v>
      </c>
      <c r="C1208" s="1">
        <v>45282.79399566698</v>
      </c>
      <c r="D1208" s="1" t="str">
        <f t="shared" si="73"/>
        <v>viernes</v>
      </c>
      <c r="E1208" s="1" t="str">
        <f t="shared" si="74"/>
        <v>diciembre</v>
      </c>
      <c r="F1208" t="s">
        <v>14</v>
      </c>
      <c r="G1208" t="s">
        <v>16</v>
      </c>
      <c r="H1208" t="s">
        <v>18</v>
      </c>
      <c r="I1208">
        <v>10</v>
      </c>
      <c r="J1208">
        <v>10</v>
      </c>
      <c r="K1208">
        <v>10</v>
      </c>
      <c r="L1208">
        <v>10</v>
      </c>
      <c r="M1208">
        <v>10</v>
      </c>
      <c r="N1208" t="str">
        <f t="shared" si="75"/>
        <v>Excelente</v>
      </c>
      <c r="O1208" t="s">
        <v>143</v>
      </c>
      <c r="P1208" s="6" t="s">
        <v>157</v>
      </c>
      <c r="Q1208" s="6" t="str">
        <f t="shared" si="76"/>
        <v>26-40</v>
      </c>
      <c r="R1208" s="6" t="s">
        <v>160</v>
      </c>
    </row>
    <row r="1209" spans="1:18" x14ac:dyDescent="0.25">
      <c r="A1209">
        <v>41695812</v>
      </c>
      <c r="B1209" s="1">
        <v>45283.850773668979</v>
      </c>
      <c r="C1209" s="1">
        <v>45283.851809389089</v>
      </c>
      <c r="D1209" s="1" t="str">
        <f t="shared" si="73"/>
        <v>sábado</v>
      </c>
      <c r="E1209" s="1" t="str">
        <f t="shared" si="74"/>
        <v>diciembre</v>
      </c>
      <c r="F1209" t="s">
        <v>14</v>
      </c>
      <c r="G1209" t="s">
        <v>16</v>
      </c>
      <c r="H1209" t="s">
        <v>18</v>
      </c>
      <c r="I1209">
        <v>8</v>
      </c>
      <c r="J1209">
        <v>9</v>
      </c>
      <c r="K1209">
        <v>9</v>
      </c>
      <c r="L1209">
        <v>10</v>
      </c>
      <c r="M1209">
        <v>8</v>
      </c>
      <c r="N1209" t="str">
        <f t="shared" si="75"/>
        <v>Bien</v>
      </c>
      <c r="O1209" t="s">
        <v>144</v>
      </c>
      <c r="P1209" s="6" t="s">
        <v>155</v>
      </c>
      <c r="Q1209" s="6" t="str">
        <f t="shared" si="76"/>
        <v>41-65</v>
      </c>
      <c r="R1209" s="6" t="s">
        <v>160</v>
      </c>
    </row>
    <row r="1210" spans="1:18" x14ac:dyDescent="0.25">
      <c r="A1210">
        <v>41719230</v>
      </c>
      <c r="B1210" s="1">
        <v>45287.389319895832</v>
      </c>
      <c r="C1210" s="1">
        <v>45287.390025766363</v>
      </c>
      <c r="D1210" s="1" t="str">
        <f t="shared" si="73"/>
        <v>miércoles</v>
      </c>
      <c r="E1210" s="1" t="str">
        <f t="shared" si="74"/>
        <v>diciembre</v>
      </c>
      <c r="F1210" t="s">
        <v>14</v>
      </c>
      <c r="G1210" t="s">
        <v>17</v>
      </c>
      <c r="H1210" t="s">
        <v>18</v>
      </c>
      <c r="I1210">
        <v>10</v>
      </c>
      <c r="J1210">
        <v>5</v>
      </c>
      <c r="K1210">
        <v>10</v>
      </c>
      <c r="L1210">
        <v>10</v>
      </c>
      <c r="M1210">
        <v>6</v>
      </c>
      <c r="N1210" t="str">
        <f t="shared" si="75"/>
        <v>Regular</v>
      </c>
      <c r="P1210" s="6" t="s">
        <v>157</v>
      </c>
      <c r="Q1210" s="6" t="str">
        <f t="shared" si="76"/>
        <v>26-40</v>
      </c>
      <c r="R1210" s="6" t="s">
        <v>166</v>
      </c>
    </row>
    <row r="1211" spans="1:18" x14ac:dyDescent="0.25">
      <c r="A1211">
        <v>41719235</v>
      </c>
      <c r="B1211" s="1">
        <v>45287.390026157409</v>
      </c>
      <c r="C1211" s="1">
        <v>45287.390381768389</v>
      </c>
      <c r="D1211" s="1" t="str">
        <f t="shared" si="73"/>
        <v>miércoles</v>
      </c>
      <c r="E1211" s="1" t="str">
        <f t="shared" si="74"/>
        <v>diciembre</v>
      </c>
      <c r="F1211" t="s">
        <v>14</v>
      </c>
      <c r="G1211" t="s">
        <v>17</v>
      </c>
      <c r="H1211" t="s">
        <v>18</v>
      </c>
      <c r="I1211">
        <v>10</v>
      </c>
      <c r="J1211">
        <v>10</v>
      </c>
      <c r="K1211">
        <v>10</v>
      </c>
      <c r="L1211">
        <v>10</v>
      </c>
      <c r="M1211">
        <v>10</v>
      </c>
      <c r="N1211" t="str">
        <f t="shared" si="75"/>
        <v>Excelente</v>
      </c>
      <c r="P1211" s="6" t="s">
        <v>157</v>
      </c>
      <c r="Q1211" s="6" t="str">
        <f t="shared" si="76"/>
        <v>26-40</v>
      </c>
      <c r="R1211" s="6" t="s">
        <v>166</v>
      </c>
    </row>
    <row r="1212" spans="1:18" x14ac:dyDescent="0.25">
      <c r="A1212">
        <v>41719238</v>
      </c>
      <c r="B1212" s="1">
        <v>45287.390382199083</v>
      </c>
      <c r="C1212" s="1">
        <v>45287.390756031004</v>
      </c>
      <c r="D1212" s="1" t="str">
        <f t="shared" si="73"/>
        <v>miércoles</v>
      </c>
      <c r="E1212" s="1" t="str">
        <f t="shared" si="74"/>
        <v>diciembre</v>
      </c>
      <c r="F1212" t="s">
        <v>14</v>
      </c>
      <c r="G1212" t="s">
        <v>17</v>
      </c>
      <c r="H1212" t="s">
        <v>18</v>
      </c>
      <c r="I1212">
        <v>6</v>
      </c>
      <c r="J1212">
        <v>6</v>
      </c>
      <c r="K1212">
        <v>7</v>
      </c>
      <c r="L1212">
        <v>8</v>
      </c>
      <c r="M1212">
        <v>8</v>
      </c>
      <c r="N1212" t="str">
        <f t="shared" si="75"/>
        <v>Bien</v>
      </c>
      <c r="P1212" s="6" t="s">
        <v>157</v>
      </c>
      <c r="Q1212" s="6" t="str">
        <f t="shared" si="76"/>
        <v>26-40</v>
      </c>
      <c r="R1212" s="6" t="s">
        <v>161</v>
      </c>
    </row>
    <row r="1213" spans="1:18" x14ac:dyDescent="0.25">
      <c r="A1213">
        <v>41719245</v>
      </c>
      <c r="B1213" s="1">
        <v>45287.390756446759</v>
      </c>
      <c r="C1213" s="1">
        <v>45287.391119823267</v>
      </c>
      <c r="D1213" s="1" t="str">
        <f t="shared" si="73"/>
        <v>miércoles</v>
      </c>
      <c r="E1213" s="1" t="str">
        <f t="shared" si="74"/>
        <v>diciembre</v>
      </c>
      <c r="F1213" t="s">
        <v>14</v>
      </c>
      <c r="G1213" t="s">
        <v>17</v>
      </c>
      <c r="H1213" t="s">
        <v>18</v>
      </c>
      <c r="I1213">
        <v>10</v>
      </c>
      <c r="J1213">
        <v>10</v>
      </c>
      <c r="K1213">
        <v>10</v>
      </c>
      <c r="L1213">
        <v>10</v>
      </c>
      <c r="M1213">
        <v>10</v>
      </c>
      <c r="N1213" t="str">
        <f t="shared" si="75"/>
        <v>Excelente</v>
      </c>
      <c r="P1213" s="6" t="s">
        <v>155</v>
      </c>
      <c r="Q1213" s="6" t="str">
        <f t="shared" si="76"/>
        <v>41-65</v>
      </c>
      <c r="R1213" s="6" t="s">
        <v>160</v>
      </c>
    </row>
    <row r="1214" spans="1:18" x14ac:dyDescent="0.25">
      <c r="A1214">
        <v>41719250</v>
      </c>
      <c r="B1214" s="1">
        <v>45287.391120231478</v>
      </c>
      <c r="C1214" s="1">
        <v>45287.391552884488</v>
      </c>
      <c r="D1214" s="1" t="str">
        <f t="shared" si="73"/>
        <v>miércoles</v>
      </c>
      <c r="E1214" s="1" t="str">
        <f t="shared" si="74"/>
        <v>diciembre</v>
      </c>
      <c r="F1214" t="s">
        <v>14</v>
      </c>
      <c r="G1214" t="s">
        <v>17</v>
      </c>
      <c r="H1214" t="s">
        <v>18</v>
      </c>
      <c r="I1214">
        <v>10</v>
      </c>
      <c r="J1214">
        <v>10</v>
      </c>
      <c r="K1214">
        <v>10</v>
      </c>
      <c r="L1214">
        <v>10</v>
      </c>
      <c r="M1214">
        <v>10</v>
      </c>
      <c r="N1214" t="str">
        <f t="shared" si="75"/>
        <v>Excelente</v>
      </c>
      <c r="P1214" s="6" t="s">
        <v>157</v>
      </c>
      <c r="Q1214" s="6" t="str">
        <f t="shared" si="76"/>
        <v>26-40</v>
      </c>
      <c r="R1214" s="6" t="s">
        <v>166</v>
      </c>
    </row>
    <row r="1215" spans="1:18" x14ac:dyDescent="0.25">
      <c r="A1215">
        <v>41719256</v>
      </c>
      <c r="B1215" s="1">
        <v>45287.392568807867</v>
      </c>
      <c r="C1215" s="1">
        <v>45287.393157086131</v>
      </c>
      <c r="D1215" s="1" t="str">
        <f t="shared" si="73"/>
        <v>miércoles</v>
      </c>
      <c r="E1215" s="1" t="str">
        <f t="shared" si="74"/>
        <v>diciembre</v>
      </c>
      <c r="F1215" t="s">
        <v>14</v>
      </c>
      <c r="G1215" t="s">
        <v>17</v>
      </c>
      <c r="H1215" t="s">
        <v>18</v>
      </c>
      <c r="I1215">
        <v>9</v>
      </c>
      <c r="J1215">
        <v>9</v>
      </c>
      <c r="K1215">
        <v>9</v>
      </c>
      <c r="L1215">
        <v>9</v>
      </c>
      <c r="M1215">
        <v>10</v>
      </c>
      <c r="N1215" t="str">
        <f t="shared" ref="N1215:N1267" si="77">IF(M1215&lt;=2, "Muy poco", IF(M1215&lt;=4, "Poco", IF(M1215&lt;=6, "Regular",IF(M1215&lt;=8, "Bien", "Excelente"))))</f>
        <v>Excelente</v>
      </c>
      <c r="P1215" s="6" t="s">
        <v>155</v>
      </c>
      <c r="Q1215" s="6" t="str">
        <f t="shared" si="76"/>
        <v>41-65</v>
      </c>
      <c r="R1215" s="6" t="s">
        <v>161</v>
      </c>
    </row>
    <row r="1216" spans="1:18" x14ac:dyDescent="0.25">
      <c r="A1216">
        <v>41719257</v>
      </c>
      <c r="B1216" s="1">
        <v>45287.393157488426</v>
      </c>
      <c r="C1216" s="1">
        <v>45287.393523358332</v>
      </c>
      <c r="D1216" s="1" t="str">
        <f t="shared" si="73"/>
        <v>miércoles</v>
      </c>
      <c r="E1216" s="1" t="str">
        <f t="shared" si="74"/>
        <v>diciembre</v>
      </c>
      <c r="F1216" t="s">
        <v>14</v>
      </c>
      <c r="G1216" t="s">
        <v>17</v>
      </c>
      <c r="H1216" t="s">
        <v>18</v>
      </c>
      <c r="I1216">
        <v>8</v>
      </c>
      <c r="J1216">
        <v>8</v>
      </c>
      <c r="K1216">
        <v>10</v>
      </c>
      <c r="L1216">
        <v>9</v>
      </c>
      <c r="M1216">
        <v>9</v>
      </c>
      <c r="N1216" t="str">
        <f t="shared" si="77"/>
        <v>Excelente</v>
      </c>
      <c r="P1216" s="6" t="s">
        <v>157</v>
      </c>
      <c r="Q1216" s="6" t="str">
        <f t="shared" si="76"/>
        <v>26-40</v>
      </c>
      <c r="R1216" s="6" t="s">
        <v>161</v>
      </c>
    </row>
    <row r="1217" spans="1:18" x14ac:dyDescent="0.25">
      <c r="A1217">
        <v>41719260</v>
      </c>
      <c r="B1217" s="1">
        <v>45287.393523761573</v>
      </c>
      <c r="C1217" s="1">
        <v>45287.394002748682</v>
      </c>
      <c r="D1217" s="1" t="str">
        <f t="shared" si="73"/>
        <v>miércoles</v>
      </c>
      <c r="E1217" s="1" t="str">
        <f t="shared" si="74"/>
        <v>diciembre</v>
      </c>
      <c r="F1217" t="s">
        <v>14</v>
      </c>
      <c r="G1217" t="s">
        <v>17</v>
      </c>
      <c r="H1217" t="s">
        <v>18</v>
      </c>
      <c r="I1217">
        <v>8</v>
      </c>
      <c r="J1217">
        <v>9</v>
      </c>
      <c r="K1217">
        <v>10</v>
      </c>
      <c r="L1217">
        <v>9</v>
      </c>
      <c r="M1217">
        <v>10</v>
      </c>
      <c r="N1217" t="str">
        <f t="shared" si="77"/>
        <v>Excelente</v>
      </c>
      <c r="P1217" s="6" t="s">
        <v>155</v>
      </c>
      <c r="Q1217" s="6" t="str">
        <f t="shared" si="76"/>
        <v>41-65</v>
      </c>
      <c r="R1217" s="6" t="s">
        <v>160</v>
      </c>
    </row>
    <row r="1218" spans="1:18" x14ac:dyDescent="0.25">
      <c r="A1218">
        <v>41719262</v>
      </c>
      <c r="B1218" s="1">
        <v>45287.394003148147</v>
      </c>
      <c r="C1218" s="1">
        <v>45287.394387528788</v>
      </c>
      <c r="D1218" s="1" t="str">
        <f t="shared" ref="D1218:D1267" si="78">TEXT(B1218, "dddd")</f>
        <v>miércoles</v>
      </c>
      <c r="E1218" s="1" t="str">
        <f t="shared" ref="E1218:E1267" si="79">TEXT(B1218,"mmmm")</f>
        <v>diciembre</v>
      </c>
      <c r="F1218" t="s">
        <v>14</v>
      </c>
      <c r="G1218" t="s">
        <v>17</v>
      </c>
      <c r="H1218" t="s">
        <v>18</v>
      </c>
      <c r="I1218">
        <v>8</v>
      </c>
      <c r="J1218">
        <v>8</v>
      </c>
      <c r="K1218">
        <v>8</v>
      </c>
      <c r="L1218">
        <v>4</v>
      </c>
      <c r="M1218">
        <v>8</v>
      </c>
      <c r="N1218" t="str">
        <f t="shared" si="77"/>
        <v>Bien</v>
      </c>
      <c r="P1218" s="6" t="s">
        <v>157</v>
      </c>
      <c r="Q1218" s="6" t="str">
        <f t="shared" ref="Q1218:Q1267" si="80">IF(P1218="Menos de 18 años", "0-18", IF(P1218="De 18 a 25 años", "19-25", IF(P1218="De 26 a 40 años", "26-40", IF(P1218="De 41 a 65 años", "41-65", IF(P1218="De 66 o más años", "66-90", "Otro")))))</f>
        <v>26-40</v>
      </c>
      <c r="R1218" s="6" t="s">
        <v>160</v>
      </c>
    </row>
    <row r="1219" spans="1:18" x14ac:dyDescent="0.25">
      <c r="A1219">
        <v>41719265</v>
      </c>
      <c r="B1219" s="1">
        <v>45287.394387974527</v>
      </c>
      <c r="C1219" s="1">
        <v>45287.394713692207</v>
      </c>
      <c r="D1219" s="1" t="str">
        <f t="shared" si="78"/>
        <v>miércoles</v>
      </c>
      <c r="E1219" s="1" t="str">
        <f t="shared" si="79"/>
        <v>diciembre</v>
      </c>
      <c r="F1219" t="s">
        <v>14</v>
      </c>
      <c r="G1219" t="s">
        <v>17</v>
      </c>
      <c r="H1219" t="s">
        <v>18</v>
      </c>
      <c r="I1219">
        <v>10</v>
      </c>
      <c r="J1219">
        <v>10</v>
      </c>
      <c r="K1219">
        <v>10</v>
      </c>
      <c r="L1219">
        <v>10</v>
      </c>
      <c r="M1219">
        <v>10</v>
      </c>
      <c r="N1219" t="str">
        <f t="shared" si="77"/>
        <v>Excelente</v>
      </c>
      <c r="P1219" s="6" t="s">
        <v>158</v>
      </c>
      <c r="Q1219" s="6" t="str">
        <f t="shared" si="80"/>
        <v>66-90</v>
      </c>
      <c r="R1219" s="6" t="s">
        <v>160</v>
      </c>
    </row>
    <row r="1220" spans="1:18" x14ac:dyDescent="0.25">
      <c r="A1220">
        <v>41719273</v>
      </c>
      <c r="B1220" s="1">
        <v>45287.395044722223</v>
      </c>
      <c r="C1220" s="1">
        <v>45287.395430648023</v>
      </c>
      <c r="D1220" s="1" t="str">
        <f t="shared" si="78"/>
        <v>miércoles</v>
      </c>
      <c r="E1220" s="1" t="str">
        <f t="shared" si="79"/>
        <v>diciembre</v>
      </c>
      <c r="F1220" t="s">
        <v>14</v>
      </c>
      <c r="G1220" t="s">
        <v>17</v>
      </c>
      <c r="H1220" t="s">
        <v>18</v>
      </c>
      <c r="I1220">
        <v>9</v>
      </c>
      <c r="J1220">
        <v>8</v>
      </c>
      <c r="K1220">
        <v>10</v>
      </c>
      <c r="L1220">
        <v>10</v>
      </c>
      <c r="M1220">
        <v>9</v>
      </c>
      <c r="N1220" t="str">
        <f t="shared" si="77"/>
        <v>Excelente</v>
      </c>
      <c r="P1220" s="6" t="s">
        <v>155</v>
      </c>
      <c r="Q1220" s="6" t="str">
        <f t="shared" si="80"/>
        <v>41-65</v>
      </c>
      <c r="R1220" s="6" t="s">
        <v>161</v>
      </c>
    </row>
    <row r="1221" spans="1:18" x14ac:dyDescent="0.25">
      <c r="A1221">
        <v>41719275</v>
      </c>
      <c r="B1221" s="1">
        <v>45287.395431053243</v>
      </c>
      <c r="C1221" s="1">
        <v>45287.395777978578</v>
      </c>
      <c r="D1221" s="1" t="str">
        <f t="shared" si="78"/>
        <v>miércoles</v>
      </c>
      <c r="E1221" s="1" t="str">
        <f t="shared" si="79"/>
        <v>diciembre</v>
      </c>
      <c r="F1221" t="s">
        <v>14</v>
      </c>
      <c r="G1221" t="s">
        <v>17</v>
      </c>
      <c r="H1221" t="s">
        <v>18</v>
      </c>
      <c r="I1221">
        <v>10</v>
      </c>
      <c r="J1221">
        <v>8</v>
      </c>
      <c r="K1221">
        <v>10</v>
      </c>
      <c r="L1221">
        <v>9</v>
      </c>
      <c r="M1221">
        <v>10</v>
      </c>
      <c r="N1221" t="str">
        <f t="shared" si="77"/>
        <v>Excelente</v>
      </c>
      <c r="P1221" s="6" t="s">
        <v>155</v>
      </c>
      <c r="Q1221" s="6" t="str">
        <f t="shared" si="80"/>
        <v>41-65</v>
      </c>
      <c r="R1221" s="6" t="s">
        <v>160</v>
      </c>
    </row>
    <row r="1222" spans="1:18" x14ac:dyDescent="0.25">
      <c r="A1222">
        <v>41719278</v>
      </c>
      <c r="B1222" s="1">
        <v>45287.395778379629</v>
      </c>
      <c r="C1222" s="1">
        <v>45287.39611084434</v>
      </c>
      <c r="D1222" s="1" t="str">
        <f t="shared" si="78"/>
        <v>miércoles</v>
      </c>
      <c r="E1222" s="1" t="str">
        <f t="shared" si="79"/>
        <v>diciembre</v>
      </c>
      <c r="F1222" t="s">
        <v>14</v>
      </c>
      <c r="G1222" t="s">
        <v>17</v>
      </c>
      <c r="H1222" t="s">
        <v>18</v>
      </c>
      <c r="I1222">
        <v>10</v>
      </c>
      <c r="J1222">
        <v>10</v>
      </c>
      <c r="K1222">
        <v>10</v>
      </c>
      <c r="L1222">
        <v>10</v>
      </c>
      <c r="M1222">
        <v>10</v>
      </c>
      <c r="N1222" t="str">
        <f t="shared" si="77"/>
        <v>Excelente</v>
      </c>
      <c r="P1222" s="6" t="s">
        <v>157</v>
      </c>
      <c r="Q1222" s="6" t="str">
        <f t="shared" si="80"/>
        <v>26-40</v>
      </c>
      <c r="R1222" s="6" t="s">
        <v>161</v>
      </c>
    </row>
    <row r="1223" spans="1:18" x14ac:dyDescent="0.25">
      <c r="A1223">
        <v>41719282</v>
      </c>
      <c r="B1223" s="1">
        <v>45287.396111215283</v>
      </c>
      <c r="C1223" s="1">
        <v>45287.396433120462</v>
      </c>
      <c r="D1223" s="1" t="str">
        <f t="shared" si="78"/>
        <v>miércoles</v>
      </c>
      <c r="E1223" s="1" t="str">
        <f t="shared" si="79"/>
        <v>diciembre</v>
      </c>
      <c r="F1223" t="s">
        <v>14</v>
      </c>
      <c r="G1223" t="s">
        <v>17</v>
      </c>
      <c r="H1223" t="s">
        <v>18</v>
      </c>
      <c r="I1223">
        <v>8</v>
      </c>
      <c r="J1223">
        <v>7</v>
      </c>
      <c r="K1223">
        <v>10</v>
      </c>
      <c r="L1223">
        <v>10</v>
      </c>
      <c r="M1223">
        <v>7</v>
      </c>
      <c r="N1223" t="str">
        <f t="shared" si="77"/>
        <v>Bien</v>
      </c>
      <c r="P1223" s="6" t="s">
        <v>159</v>
      </c>
      <c r="Q1223" s="6" t="str">
        <f t="shared" si="80"/>
        <v>0-18</v>
      </c>
      <c r="R1223" s="6" t="s">
        <v>160</v>
      </c>
    </row>
    <row r="1224" spans="1:18" x14ac:dyDescent="0.25">
      <c r="A1224">
        <v>41719287</v>
      </c>
      <c r="B1224" s="1">
        <v>45287.396433541668</v>
      </c>
      <c r="C1224" s="1">
        <v>45287.396727427142</v>
      </c>
      <c r="D1224" s="1" t="str">
        <f t="shared" si="78"/>
        <v>miércoles</v>
      </c>
      <c r="E1224" s="1" t="str">
        <f t="shared" si="79"/>
        <v>diciembre</v>
      </c>
      <c r="F1224" t="s">
        <v>14</v>
      </c>
      <c r="G1224" t="s">
        <v>17</v>
      </c>
      <c r="H1224" t="s">
        <v>18</v>
      </c>
      <c r="I1224">
        <v>10</v>
      </c>
      <c r="J1224">
        <v>7</v>
      </c>
      <c r="K1224">
        <v>10</v>
      </c>
      <c r="L1224">
        <v>10</v>
      </c>
      <c r="M1224">
        <v>7</v>
      </c>
      <c r="N1224" t="str">
        <f t="shared" si="77"/>
        <v>Bien</v>
      </c>
      <c r="P1224" s="6" t="s">
        <v>159</v>
      </c>
      <c r="Q1224" s="6" t="str">
        <f t="shared" si="80"/>
        <v>0-18</v>
      </c>
      <c r="R1224" s="6" t="s">
        <v>161</v>
      </c>
    </row>
    <row r="1225" spans="1:18" x14ac:dyDescent="0.25">
      <c r="A1225">
        <v>41719296</v>
      </c>
      <c r="B1225" s="1">
        <v>45287.397508576389</v>
      </c>
      <c r="C1225" s="1">
        <v>45287.397852692848</v>
      </c>
      <c r="D1225" s="1" t="str">
        <f t="shared" si="78"/>
        <v>miércoles</v>
      </c>
      <c r="E1225" s="1" t="str">
        <f t="shared" si="79"/>
        <v>diciembre</v>
      </c>
      <c r="F1225" t="s">
        <v>14</v>
      </c>
      <c r="G1225" t="s">
        <v>17</v>
      </c>
      <c r="H1225" t="s">
        <v>18</v>
      </c>
      <c r="I1225">
        <v>7</v>
      </c>
      <c r="J1225">
        <v>8</v>
      </c>
      <c r="K1225">
        <v>10</v>
      </c>
      <c r="L1225">
        <v>10</v>
      </c>
      <c r="M1225">
        <v>10</v>
      </c>
      <c r="N1225" t="str">
        <f t="shared" si="77"/>
        <v>Excelente</v>
      </c>
      <c r="P1225" s="6" t="s">
        <v>159</v>
      </c>
      <c r="Q1225" s="6" t="str">
        <f t="shared" si="80"/>
        <v>0-18</v>
      </c>
      <c r="R1225" s="6" t="s">
        <v>161</v>
      </c>
    </row>
    <row r="1226" spans="1:18" x14ac:dyDescent="0.25">
      <c r="A1226">
        <v>41719299</v>
      </c>
      <c r="B1226" s="1">
        <v>45287.397853078714</v>
      </c>
      <c r="C1226" s="1">
        <v>45287.398196207629</v>
      </c>
      <c r="D1226" s="1" t="str">
        <f t="shared" si="78"/>
        <v>miércoles</v>
      </c>
      <c r="E1226" s="1" t="str">
        <f t="shared" si="79"/>
        <v>diciembre</v>
      </c>
      <c r="F1226" t="s">
        <v>14</v>
      </c>
      <c r="G1226" t="s">
        <v>17</v>
      </c>
      <c r="H1226" t="s">
        <v>18</v>
      </c>
      <c r="I1226">
        <v>10</v>
      </c>
      <c r="J1226">
        <v>10</v>
      </c>
      <c r="K1226">
        <v>10</v>
      </c>
      <c r="L1226">
        <v>10</v>
      </c>
      <c r="M1226">
        <v>10</v>
      </c>
      <c r="N1226" t="str">
        <f t="shared" si="77"/>
        <v>Excelente</v>
      </c>
      <c r="P1226" s="6" t="s">
        <v>157</v>
      </c>
      <c r="Q1226" s="6" t="str">
        <f t="shared" si="80"/>
        <v>26-40</v>
      </c>
      <c r="R1226" s="6" t="s">
        <v>160</v>
      </c>
    </row>
    <row r="1227" spans="1:18" x14ac:dyDescent="0.25">
      <c r="A1227">
        <v>41719300</v>
      </c>
      <c r="B1227" s="1">
        <v>45287.39819659722</v>
      </c>
      <c r="C1227" s="1">
        <v>45287.398551032522</v>
      </c>
      <c r="D1227" s="1" t="str">
        <f t="shared" si="78"/>
        <v>miércoles</v>
      </c>
      <c r="E1227" s="1" t="str">
        <f t="shared" si="79"/>
        <v>diciembre</v>
      </c>
      <c r="F1227" t="s">
        <v>14</v>
      </c>
      <c r="G1227" t="s">
        <v>17</v>
      </c>
      <c r="H1227" t="s">
        <v>18</v>
      </c>
      <c r="I1227">
        <v>10</v>
      </c>
      <c r="J1227">
        <v>8</v>
      </c>
      <c r="K1227">
        <v>10</v>
      </c>
      <c r="L1227">
        <v>10</v>
      </c>
      <c r="M1227">
        <v>9</v>
      </c>
      <c r="N1227" t="str">
        <f t="shared" si="77"/>
        <v>Excelente</v>
      </c>
      <c r="P1227" s="6" t="s">
        <v>155</v>
      </c>
      <c r="Q1227" s="6" t="str">
        <f t="shared" si="80"/>
        <v>41-65</v>
      </c>
      <c r="R1227" s="6" t="s">
        <v>161</v>
      </c>
    </row>
    <row r="1228" spans="1:18" x14ac:dyDescent="0.25">
      <c r="A1228">
        <v>41731533</v>
      </c>
      <c r="B1228" s="1">
        <v>45288.374211377311</v>
      </c>
      <c r="C1228" s="1">
        <v>45288.374593993438</v>
      </c>
      <c r="D1228" s="1" t="str">
        <f t="shared" si="78"/>
        <v>jueves</v>
      </c>
      <c r="E1228" s="1" t="str">
        <f t="shared" si="79"/>
        <v>diciembre</v>
      </c>
      <c r="F1228" t="s">
        <v>14</v>
      </c>
      <c r="G1228" t="s">
        <v>17</v>
      </c>
      <c r="H1228" t="s">
        <v>18</v>
      </c>
      <c r="I1228">
        <v>10</v>
      </c>
      <c r="J1228">
        <v>10</v>
      </c>
      <c r="K1228">
        <v>10</v>
      </c>
      <c r="L1228">
        <v>10</v>
      </c>
      <c r="M1228">
        <v>9</v>
      </c>
      <c r="N1228" t="str">
        <f t="shared" si="77"/>
        <v>Excelente</v>
      </c>
      <c r="P1228" s="6" t="s">
        <v>157</v>
      </c>
      <c r="Q1228" s="6" t="str">
        <f t="shared" si="80"/>
        <v>26-40</v>
      </c>
      <c r="R1228" s="6" t="s">
        <v>161</v>
      </c>
    </row>
    <row r="1229" spans="1:18" x14ac:dyDescent="0.25">
      <c r="A1229">
        <v>41731548</v>
      </c>
      <c r="B1229" s="1">
        <v>45288.376106249998</v>
      </c>
      <c r="C1229" s="1">
        <v>45288.37653607058</v>
      </c>
      <c r="D1229" s="1" t="str">
        <f t="shared" si="78"/>
        <v>jueves</v>
      </c>
      <c r="E1229" s="1" t="str">
        <f t="shared" si="79"/>
        <v>diciembre</v>
      </c>
      <c r="F1229" t="s">
        <v>14</v>
      </c>
      <c r="G1229" t="s">
        <v>17</v>
      </c>
      <c r="H1229" t="s">
        <v>18</v>
      </c>
      <c r="I1229">
        <v>10</v>
      </c>
      <c r="J1229">
        <v>10</v>
      </c>
      <c r="K1229">
        <v>10</v>
      </c>
      <c r="L1229">
        <v>10</v>
      </c>
      <c r="M1229">
        <v>8</v>
      </c>
      <c r="N1229" t="str">
        <f t="shared" si="77"/>
        <v>Bien</v>
      </c>
      <c r="P1229" s="6" t="s">
        <v>155</v>
      </c>
      <c r="Q1229" s="6" t="str">
        <f t="shared" si="80"/>
        <v>41-65</v>
      </c>
      <c r="R1229" s="6" t="s">
        <v>166</v>
      </c>
    </row>
    <row r="1230" spans="1:18" x14ac:dyDescent="0.25">
      <c r="A1230">
        <v>41731552</v>
      </c>
      <c r="B1230" s="1">
        <v>45288.37716236111</v>
      </c>
      <c r="C1230" s="1">
        <v>45288.377459219882</v>
      </c>
      <c r="D1230" s="1" t="str">
        <f t="shared" si="78"/>
        <v>jueves</v>
      </c>
      <c r="E1230" s="1" t="str">
        <f t="shared" si="79"/>
        <v>diciembre</v>
      </c>
      <c r="F1230" t="s">
        <v>14</v>
      </c>
      <c r="G1230" t="s">
        <v>17</v>
      </c>
      <c r="H1230" t="s">
        <v>18</v>
      </c>
      <c r="I1230">
        <v>10</v>
      </c>
      <c r="J1230">
        <v>10</v>
      </c>
      <c r="K1230">
        <v>10</v>
      </c>
      <c r="L1230">
        <v>10</v>
      </c>
      <c r="M1230">
        <v>10</v>
      </c>
      <c r="N1230" t="str">
        <f t="shared" si="77"/>
        <v>Excelente</v>
      </c>
      <c r="P1230" s="6" t="s">
        <v>158</v>
      </c>
      <c r="Q1230" s="6" t="str">
        <f t="shared" si="80"/>
        <v>66-90</v>
      </c>
      <c r="R1230" s="6" t="s">
        <v>166</v>
      </c>
    </row>
    <row r="1231" spans="1:18" x14ac:dyDescent="0.25">
      <c r="A1231">
        <v>41731553</v>
      </c>
      <c r="B1231" s="1">
        <v>45288.377459768519</v>
      </c>
      <c r="C1231" s="1">
        <v>45288.377821636073</v>
      </c>
      <c r="D1231" s="1" t="str">
        <f t="shared" si="78"/>
        <v>jueves</v>
      </c>
      <c r="E1231" s="1" t="str">
        <f t="shared" si="79"/>
        <v>diciembre</v>
      </c>
      <c r="F1231" t="s">
        <v>14</v>
      </c>
      <c r="G1231" t="s">
        <v>17</v>
      </c>
      <c r="H1231" t="s">
        <v>18</v>
      </c>
      <c r="I1231">
        <v>9</v>
      </c>
      <c r="J1231">
        <v>9</v>
      </c>
      <c r="K1231">
        <v>10</v>
      </c>
      <c r="L1231">
        <v>10</v>
      </c>
      <c r="M1231">
        <v>10</v>
      </c>
      <c r="N1231" t="str">
        <f t="shared" si="77"/>
        <v>Excelente</v>
      </c>
      <c r="P1231" s="6" t="s">
        <v>155</v>
      </c>
      <c r="Q1231" s="6" t="str">
        <f t="shared" si="80"/>
        <v>41-65</v>
      </c>
      <c r="R1231" s="6" t="s">
        <v>161</v>
      </c>
    </row>
    <row r="1232" spans="1:18" x14ac:dyDescent="0.25">
      <c r="A1232">
        <v>41731876</v>
      </c>
      <c r="B1232" s="1">
        <v>45288.444832986112</v>
      </c>
      <c r="C1232" s="1">
        <v>45288.445330450872</v>
      </c>
      <c r="D1232" s="1" t="str">
        <f t="shared" si="78"/>
        <v>jueves</v>
      </c>
      <c r="E1232" s="1" t="str">
        <f t="shared" si="79"/>
        <v>diciembre</v>
      </c>
      <c r="F1232" t="s">
        <v>14</v>
      </c>
      <c r="G1232" t="s">
        <v>17</v>
      </c>
      <c r="H1232" t="s">
        <v>19</v>
      </c>
      <c r="I1232">
        <v>8</v>
      </c>
      <c r="J1232">
        <v>8</v>
      </c>
      <c r="K1232">
        <v>8</v>
      </c>
      <c r="L1232">
        <v>8</v>
      </c>
      <c r="M1232">
        <v>8</v>
      </c>
      <c r="N1232" t="str">
        <f t="shared" si="77"/>
        <v>Bien</v>
      </c>
      <c r="P1232" s="6" t="s">
        <v>158</v>
      </c>
      <c r="Q1232" s="6" t="str">
        <f t="shared" si="80"/>
        <v>66-90</v>
      </c>
      <c r="R1232" s="6" t="s">
        <v>160</v>
      </c>
    </row>
    <row r="1233" spans="1:18" x14ac:dyDescent="0.25">
      <c r="A1233">
        <v>41731881</v>
      </c>
      <c r="B1233" s="1">
        <v>45288.445330972223</v>
      </c>
      <c r="C1233" s="1">
        <v>45288.448345093857</v>
      </c>
      <c r="D1233" s="1" t="str">
        <f t="shared" si="78"/>
        <v>jueves</v>
      </c>
      <c r="E1233" s="1" t="str">
        <f t="shared" si="79"/>
        <v>diciembre</v>
      </c>
      <c r="F1233" t="s">
        <v>14</v>
      </c>
      <c r="G1233" t="s">
        <v>17</v>
      </c>
      <c r="H1233" t="s">
        <v>19</v>
      </c>
      <c r="I1233">
        <v>10</v>
      </c>
      <c r="J1233">
        <v>10</v>
      </c>
      <c r="K1233">
        <v>10</v>
      </c>
      <c r="L1233">
        <v>10</v>
      </c>
      <c r="M1233">
        <v>10</v>
      </c>
      <c r="N1233" t="str">
        <f t="shared" si="77"/>
        <v>Excelente</v>
      </c>
      <c r="P1233" s="6" t="s">
        <v>155</v>
      </c>
      <c r="Q1233" s="6" t="str">
        <f t="shared" si="80"/>
        <v>41-65</v>
      </c>
      <c r="R1233" s="6" t="s">
        <v>160</v>
      </c>
    </row>
    <row r="1234" spans="1:18" x14ac:dyDescent="0.25">
      <c r="A1234">
        <v>41731892</v>
      </c>
      <c r="B1234" s="1">
        <v>45288.448345671299</v>
      </c>
      <c r="C1234" s="1">
        <v>45288.449221818853</v>
      </c>
      <c r="D1234" s="1" t="str">
        <f t="shared" si="78"/>
        <v>jueves</v>
      </c>
      <c r="E1234" s="1" t="str">
        <f t="shared" si="79"/>
        <v>diciembre</v>
      </c>
      <c r="F1234" t="s">
        <v>14</v>
      </c>
      <c r="G1234" t="s">
        <v>17</v>
      </c>
      <c r="H1234" t="s">
        <v>19</v>
      </c>
      <c r="I1234">
        <v>10</v>
      </c>
      <c r="J1234">
        <v>10</v>
      </c>
      <c r="K1234">
        <v>10</v>
      </c>
      <c r="L1234">
        <v>10</v>
      </c>
      <c r="M1234">
        <v>10</v>
      </c>
      <c r="N1234" t="str">
        <f t="shared" si="77"/>
        <v>Excelente</v>
      </c>
      <c r="P1234" s="6" t="s">
        <v>155</v>
      </c>
      <c r="Q1234" s="6" t="str">
        <f t="shared" si="80"/>
        <v>41-65</v>
      </c>
      <c r="R1234" s="6" t="s">
        <v>160</v>
      </c>
    </row>
    <row r="1235" spans="1:18" x14ac:dyDescent="0.25">
      <c r="A1235">
        <v>41731897</v>
      </c>
      <c r="B1235" s="1">
        <v>45288.44922234954</v>
      </c>
      <c r="C1235" s="1">
        <v>45288.449823465096</v>
      </c>
      <c r="D1235" s="1" t="str">
        <f t="shared" si="78"/>
        <v>jueves</v>
      </c>
      <c r="E1235" s="1" t="str">
        <f t="shared" si="79"/>
        <v>diciembre</v>
      </c>
      <c r="F1235" t="s">
        <v>14</v>
      </c>
      <c r="G1235" t="s">
        <v>17</v>
      </c>
      <c r="H1235" t="s">
        <v>19</v>
      </c>
      <c r="I1235">
        <v>7</v>
      </c>
      <c r="J1235">
        <v>8</v>
      </c>
      <c r="K1235">
        <v>8</v>
      </c>
      <c r="L1235">
        <v>7</v>
      </c>
      <c r="M1235">
        <v>7</v>
      </c>
      <c r="N1235" t="str">
        <f t="shared" si="77"/>
        <v>Bien</v>
      </c>
      <c r="P1235" s="6" t="s">
        <v>155</v>
      </c>
      <c r="Q1235" s="6" t="str">
        <f t="shared" si="80"/>
        <v>41-65</v>
      </c>
      <c r="R1235" s="6" t="s">
        <v>160</v>
      </c>
    </row>
    <row r="1236" spans="1:18" x14ac:dyDescent="0.25">
      <c r="A1236">
        <v>41731899</v>
      </c>
      <c r="B1236" s="1">
        <v>45288.449823993047</v>
      </c>
      <c r="C1236" s="1">
        <v>45288.450267390122</v>
      </c>
      <c r="D1236" s="1" t="str">
        <f t="shared" si="78"/>
        <v>jueves</v>
      </c>
      <c r="E1236" s="1" t="str">
        <f t="shared" si="79"/>
        <v>diciembre</v>
      </c>
      <c r="F1236" t="s">
        <v>14</v>
      </c>
      <c r="G1236" t="s">
        <v>17</v>
      </c>
      <c r="H1236" t="s">
        <v>19</v>
      </c>
      <c r="I1236">
        <v>9</v>
      </c>
      <c r="J1236">
        <v>10</v>
      </c>
      <c r="K1236">
        <v>7</v>
      </c>
      <c r="L1236">
        <v>7</v>
      </c>
      <c r="M1236">
        <v>10</v>
      </c>
      <c r="N1236" t="str">
        <f t="shared" si="77"/>
        <v>Excelente</v>
      </c>
      <c r="P1236" s="6" t="s">
        <v>159</v>
      </c>
      <c r="Q1236" s="6" t="str">
        <f t="shared" si="80"/>
        <v>0-18</v>
      </c>
      <c r="R1236" s="6" t="s">
        <v>160</v>
      </c>
    </row>
    <row r="1237" spans="1:18" x14ac:dyDescent="0.25">
      <c r="A1237">
        <v>41731902</v>
      </c>
      <c r="B1237" s="1">
        <v>45288.450267905093</v>
      </c>
      <c r="C1237" s="1">
        <v>45288.450708777687</v>
      </c>
      <c r="D1237" s="1" t="str">
        <f t="shared" si="78"/>
        <v>jueves</v>
      </c>
      <c r="E1237" s="1" t="str">
        <f t="shared" si="79"/>
        <v>diciembre</v>
      </c>
      <c r="F1237" t="s">
        <v>14</v>
      </c>
      <c r="G1237" t="s">
        <v>17</v>
      </c>
      <c r="H1237" t="s">
        <v>19</v>
      </c>
      <c r="I1237">
        <v>10</v>
      </c>
      <c r="J1237">
        <v>10</v>
      </c>
      <c r="K1237">
        <v>10</v>
      </c>
      <c r="L1237">
        <v>10</v>
      </c>
      <c r="M1237">
        <v>10</v>
      </c>
      <c r="N1237" t="str">
        <f t="shared" si="77"/>
        <v>Excelente</v>
      </c>
      <c r="P1237" s="6" t="s">
        <v>157</v>
      </c>
      <c r="Q1237" s="6" t="str">
        <f t="shared" si="80"/>
        <v>26-40</v>
      </c>
      <c r="R1237" s="6" t="s">
        <v>160</v>
      </c>
    </row>
    <row r="1238" spans="1:18" x14ac:dyDescent="0.25">
      <c r="A1238">
        <v>41731905</v>
      </c>
      <c r="B1238" s="1">
        <v>45288.450709328703</v>
      </c>
      <c r="C1238" s="1">
        <v>45288.451173720707</v>
      </c>
      <c r="D1238" s="1" t="str">
        <f t="shared" si="78"/>
        <v>jueves</v>
      </c>
      <c r="E1238" s="1" t="str">
        <f t="shared" si="79"/>
        <v>diciembre</v>
      </c>
      <c r="F1238" t="s">
        <v>14</v>
      </c>
      <c r="G1238" t="s">
        <v>17</v>
      </c>
      <c r="H1238" t="s">
        <v>19</v>
      </c>
      <c r="I1238">
        <v>10</v>
      </c>
      <c r="J1238">
        <v>10</v>
      </c>
      <c r="K1238">
        <v>8</v>
      </c>
      <c r="L1238">
        <v>10</v>
      </c>
      <c r="M1238">
        <v>10</v>
      </c>
      <c r="N1238" t="str">
        <f t="shared" si="77"/>
        <v>Excelente</v>
      </c>
      <c r="P1238" s="6" t="s">
        <v>158</v>
      </c>
      <c r="Q1238" s="6" t="str">
        <f t="shared" si="80"/>
        <v>66-90</v>
      </c>
      <c r="R1238" s="6" t="s">
        <v>161</v>
      </c>
    </row>
    <row r="1239" spans="1:18" x14ac:dyDescent="0.25">
      <c r="A1239">
        <v>41731906</v>
      </c>
      <c r="B1239" s="1">
        <v>45288.451174236106</v>
      </c>
      <c r="C1239" s="1">
        <v>45288.451881623783</v>
      </c>
      <c r="D1239" s="1" t="str">
        <f t="shared" si="78"/>
        <v>jueves</v>
      </c>
      <c r="E1239" s="1" t="str">
        <f t="shared" si="79"/>
        <v>diciembre</v>
      </c>
      <c r="F1239" t="s">
        <v>14</v>
      </c>
      <c r="G1239" t="s">
        <v>17</v>
      </c>
      <c r="H1239" t="s">
        <v>19</v>
      </c>
      <c r="I1239">
        <v>10</v>
      </c>
      <c r="J1239">
        <v>10</v>
      </c>
      <c r="K1239">
        <v>10</v>
      </c>
      <c r="L1239">
        <v>10</v>
      </c>
      <c r="M1239">
        <v>10</v>
      </c>
      <c r="N1239" t="str">
        <f t="shared" si="77"/>
        <v>Excelente</v>
      </c>
      <c r="P1239" s="6" t="s">
        <v>155</v>
      </c>
      <c r="Q1239" s="6" t="str">
        <f t="shared" si="80"/>
        <v>41-65</v>
      </c>
      <c r="R1239" s="6" t="s">
        <v>160</v>
      </c>
    </row>
    <row r="1240" spans="1:18" x14ac:dyDescent="0.25">
      <c r="A1240">
        <v>41731909</v>
      </c>
      <c r="B1240" s="1">
        <v>45288.451882152767</v>
      </c>
      <c r="C1240" s="1">
        <v>45288.452704186078</v>
      </c>
      <c r="D1240" s="1" t="str">
        <f t="shared" si="78"/>
        <v>jueves</v>
      </c>
      <c r="E1240" s="1" t="str">
        <f t="shared" si="79"/>
        <v>diciembre</v>
      </c>
      <c r="F1240" t="s">
        <v>14</v>
      </c>
      <c r="G1240" t="s">
        <v>17</v>
      </c>
      <c r="H1240" t="s">
        <v>19</v>
      </c>
      <c r="I1240">
        <v>7</v>
      </c>
      <c r="J1240">
        <v>7</v>
      </c>
      <c r="K1240">
        <v>7</v>
      </c>
      <c r="L1240">
        <v>7</v>
      </c>
      <c r="M1240">
        <v>7</v>
      </c>
      <c r="N1240" t="str">
        <f t="shared" si="77"/>
        <v>Bien</v>
      </c>
      <c r="P1240" s="6" t="s">
        <v>155</v>
      </c>
      <c r="Q1240" s="6" t="str">
        <f t="shared" si="80"/>
        <v>41-65</v>
      </c>
      <c r="R1240" s="6" t="s">
        <v>160</v>
      </c>
    </row>
    <row r="1241" spans="1:18" x14ac:dyDescent="0.25">
      <c r="A1241">
        <v>41731912</v>
      </c>
      <c r="B1241" s="1">
        <v>45288.452704699077</v>
      </c>
      <c r="C1241" s="1">
        <v>45288.453090023337</v>
      </c>
      <c r="D1241" s="1" t="str">
        <f t="shared" si="78"/>
        <v>jueves</v>
      </c>
      <c r="E1241" s="1" t="str">
        <f t="shared" si="79"/>
        <v>diciembre</v>
      </c>
      <c r="F1241" t="s">
        <v>14</v>
      </c>
      <c r="G1241" t="s">
        <v>17</v>
      </c>
      <c r="H1241" t="s">
        <v>19</v>
      </c>
      <c r="I1241">
        <v>10</v>
      </c>
      <c r="J1241">
        <v>10</v>
      </c>
      <c r="K1241">
        <v>10</v>
      </c>
      <c r="L1241">
        <v>10</v>
      </c>
      <c r="M1241">
        <v>10</v>
      </c>
      <c r="N1241" t="str">
        <f t="shared" si="77"/>
        <v>Excelente</v>
      </c>
      <c r="P1241" s="6" t="s">
        <v>157</v>
      </c>
      <c r="Q1241" s="6" t="str">
        <f t="shared" si="80"/>
        <v>26-40</v>
      </c>
      <c r="R1241" s="6" t="s">
        <v>160</v>
      </c>
    </row>
    <row r="1242" spans="1:18" x14ac:dyDescent="0.25">
      <c r="A1242">
        <v>41731915</v>
      </c>
      <c r="B1242" s="1">
        <v>45288.453090532414</v>
      </c>
      <c r="C1242" s="1">
        <v>45288.453531969048</v>
      </c>
      <c r="D1242" s="1" t="str">
        <f t="shared" si="78"/>
        <v>jueves</v>
      </c>
      <c r="E1242" s="1" t="str">
        <f t="shared" si="79"/>
        <v>diciembre</v>
      </c>
      <c r="F1242" t="s">
        <v>14</v>
      </c>
      <c r="G1242" t="s">
        <v>17</v>
      </c>
      <c r="H1242" t="s">
        <v>19</v>
      </c>
      <c r="I1242">
        <v>9</v>
      </c>
      <c r="J1242">
        <v>9</v>
      </c>
      <c r="K1242">
        <v>9</v>
      </c>
      <c r="L1242">
        <v>9</v>
      </c>
      <c r="M1242">
        <v>10</v>
      </c>
      <c r="N1242" t="str">
        <f t="shared" si="77"/>
        <v>Excelente</v>
      </c>
      <c r="P1242" s="6" t="s">
        <v>158</v>
      </c>
      <c r="Q1242" s="6" t="str">
        <f t="shared" si="80"/>
        <v>66-90</v>
      </c>
      <c r="R1242" s="6" t="s">
        <v>161</v>
      </c>
    </row>
    <row r="1243" spans="1:18" x14ac:dyDescent="0.25">
      <c r="A1243">
        <v>41731920</v>
      </c>
      <c r="B1243" s="1">
        <v>45288.453532511572</v>
      </c>
      <c r="C1243" s="1">
        <v>45288.454275615681</v>
      </c>
      <c r="D1243" s="1" t="str">
        <f t="shared" si="78"/>
        <v>jueves</v>
      </c>
      <c r="E1243" s="1" t="str">
        <f t="shared" si="79"/>
        <v>diciembre</v>
      </c>
      <c r="F1243" t="s">
        <v>14</v>
      </c>
      <c r="G1243" t="s">
        <v>17</v>
      </c>
      <c r="H1243" t="s">
        <v>19</v>
      </c>
      <c r="I1243">
        <v>6</v>
      </c>
      <c r="J1243">
        <v>10</v>
      </c>
      <c r="K1243">
        <v>10</v>
      </c>
      <c r="L1243">
        <v>10</v>
      </c>
      <c r="M1243">
        <v>10</v>
      </c>
      <c r="N1243" t="str">
        <f t="shared" si="77"/>
        <v>Excelente</v>
      </c>
      <c r="O1243" t="s">
        <v>145</v>
      </c>
      <c r="P1243" s="6" t="s">
        <v>155</v>
      </c>
      <c r="Q1243" s="6" t="str">
        <f t="shared" si="80"/>
        <v>41-65</v>
      </c>
      <c r="R1243" s="6" t="s">
        <v>161</v>
      </c>
    </row>
    <row r="1244" spans="1:18" x14ac:dyDescent="0.25">
      <c r="A1244">
        <v>41731924</v>
      </c>
      <c r="B1244" s="1">
        <v>45288.454276145843</v>
      </c>
      <c r="C1244" s="1">
        <v>45288.455043978363</v>
      </c>
      <c r="D1244" s="1" t="str">
        <f t="shared" si="78"/>
        <v>jueves</v>
      </c>
      <c r="E1244" s="1" t="str">
        <f t="shared" si="79"/>
        <v>diciembre</v>
      </c>
      <c r="F1244" t="s">
        <v>14</v>
      </c>
      <c r="G1244" t="s">
        <v>17</v>
      </c>
      <c r="H1244" t="s">
        <v>19</v>
      </c>
      <c r="I1244">
        <v>10</v>
      </c>
      <c r="J1244">
        <v>10</v>
      </c>
      <c r="K1244">
        <v>10</v>
      </c>
      <c r="L1244">
        <v>10</v>
      </c>
      <c r="M1244">
        <v>10</v>
      </c>
      <c r="N1244" t="str">
        <f t="shared" si="77"/>
        <v>Excelente</v>
      </c>
      <c r="O1244" t="s">
        <v>146</v>
      </c>
      <c r="P1244" s="6" t="s">
        <v>155</v>
      </c>
      <c r="Q1244" s="6" t="str">
        <f t="shared" si="80"/>
        <v>41-65</v>
      </c>
      <c r="R1244" s="6" t="s">
        <v>160</v>
      </c>
    </row>
    <row r="1245" spans="1:18" x14ac:dyDescent="0.25">
      <c r="A1245">
        <v>41731927</v>
      </c>
      <c r="B1245" s="1">
        <v>45288.455044490744</v>
      </c>
      <c r="C1245" s="1">
        <v>45288.456048343389</v>
      </c>
      <c r="D1245" s="1" t="str">
        <f t="shared" si="78"/>
        <v>jueves</v>
      </c>
      <c r="E1245" s="1" t="str">
        <f t="shared" si="79"/>
        <v>diciembre</v>
      </c>
      <c r="F1245" t="s">
        <v>14</v>
      </c>
      <c r="G1245" t="s">
        <v>17</v>
      </c>
      <c r="H1245" t="s">
        <v>19</v>
      </c>
      <c r="I1245">
        <v>10</v>
      </c>
      <c r="J1245">
        <v>4</v>
      </c>
      <c r="K1245">
        <v>10</v>
      </c>
      <c r="L1245">
        <v>8</v>
      </c>
      <c r="M1245">
        <v>9</v>
      </c>
      <c r="N1245" t="str">
        <f t="shared" si="77"/>
        <v>Excelente</v>
      </c>
      <c r="O1245" t="s">
        <v>147</v>
      </c>
      <c r="P1245" s="6" t="s">
        <v>158</v>
      </c>
      <c r="Q1245" s="6" t="str">
        <f t="shared" si="80"/>
        <v>66-90</v>
      </c>
      <c r="R1245" s="6" t="s">
        <v>160</v>
      </c>
    </row>
    <row r="1246" spans="1:18" x14ac:dyDescent="0.25">
      <c r="A1246">
        <v>41731930</v>
      </c>
      <c r="B1246" s="1">
        <v>45288.456048865737</v>
      </c>
      <c r="C1246" s="1">
        <v>45288.458131573017</v>
      </c>
      <c r="D1246" s="1" t="str">
        <f t="shared" si="78"/>
        <v>jueves</v>
      </c>
      <c r="E1246" s="1" t="str">
        <f t="shared" si="79"/>
        <v>diciembre</v>
      </c>
      <c r="F1246" t="s">
        <v>14</v>
      </c>
      <c r="G1246" t="s">
        <v>17</v>
      </c>
      <c r="H1246" t="s">
        <v>19</v>
      </c>
      <c r="I1246">
        <v>6</v>
      </c>
      <c r="J1246">
        <v>6</v>
      </c>
      <c r="K1246">
        <v>9</v>
      </c>
      <c r="L1246">
        <v>5</v>
      </c>
      <c r="M1246">
        <v>8</v>
      </c>
      <c r="N1246" t="str">
        <f t="shared" si="77"/>
        <v>Bien</v>
      </c>
      <c r="O1246" t="s">
        <v>148</v>
      </c>
      <c r="P1246" s="6" t="s">
        <v>158</v>
      </c>
      <c r="Q1246" s="6" t="str">
        <f t="shared" si="80"/>
        <v>66-90</v>
      </c>
      <c r="R1246" s="6" t="s">
        <v>161</v>
      </c>
    </row>
    <row r="1247" spans="1:18" x14ac:dyDescent="0.25">
      <c r="A1247">
        <v>41731942</v>
      </c>
      <c r="B1247" s="1">
        <v>45288.458132083331</v>
      </c>
      <c r="C1247" s="1">
        <v>45288.458609365662</v>
      </c>
      <c r="D1247" s="1" t="str">
        <f t="shared" si="78"/>
        <v>jueves</v>
      </c>
      <c r="E1247" s="1" t="str">
        <f t="shared" si="79"/>
        <v>diciembre</v>
      </c>
      <c r="F1247" t="s">
        <v>14</v>
      </c>
      <c r="G1247" t="s">
        <v>17</v>
      </c>
      <c r="H1247" t="s">
        <v>19</v>
      </c>
      <c r="I1247">
        <v>10</v>
      </c>
      <c r="J1247">
        <v>10</v>
      </c>
      <c r="K1247">
        <v>10</v>
      </c>
      <c r="L1247">
        <v>10</v>
      </c>
      <c r="M1247">
        <v>10</v>
      </c>
      <c r="N1247" t="str">
        <f t="shared" si="77"/>
        <v>Excelente</v>
      </c>
      <c r="P1247" s="6" t="s">
        <v>156</v>
      </c>
      <c r="Q1247" s="6" t="str">
        <f t="shared" si="80"/>
        <v>19-25</v>
      </c>
      <c r="R1247" s="6" t="s">
        <v>161</v>
      </c>
    </row>
    <row r="1248" spans="1:18" x14ac:dyDescent="0.25">
      <c r="A1248">
        <v>41731943</v>
      </c>
      <c r="B1248" s="1">
        <v>45288.458609872687</v>
      </c>
      <c r="C1248" s="1">
        <v>45288.459308986967</v>
      </c>
      <c r="D1248" s="1" t="str">
        <f t="shared" si="78"/>
        <v>jueves</v>
      </c>
      <c r="E1248" s="1" t="str">
        <f t="shared" si="79"/>
        <v>diciembre</v>
      </c>
      <c r="F1248" t="s">
        <v>14</v>
      </c>
      <c r="G1248" t="s">
        <v>17</v>
      </c>
      <c r="H1248" t="s">
        <v>19</v>
      </c>
      <c r="I1248">
        <v>9</v>
      </c>
      <c r="J1248">
        <v>8</v>
      </c>
      <c r="K1248">
        <v>9</v>
      </c>
      <c r="L1248">
        <v>10</v>
      </c>
      <c r="M1248">
        <v>7</v>
      </c>
      <c r="N1248" t="str">
        <f t="shared" si="77"/>
        <v>Bien</v>
      </c>
      <c r="O1248" t="s">
        <v>149</v>
      </c>
      <c r="P1248" s="6" t="s">
        <v>157</v>
      </c>
      <c r="Q1248" s="6" t="str">
        <f t="shared" si="80"/>
        <v>26-40</v>
      </c>
      <c r="R1248" s="6" t="s">
        <v>160</v>
      </c>
    </row>
    <row r="1249" spans="1:18" x14ac:dyDescent="0.25">
      <c r="A1249">
        <v>41731945</v>
      </c>
      <c r="B1249" s="1">
        <v>45288.459309479163</v>
      </c>
      <c r="C1249" s="1">
        <v>45288.459760588346</v>
      </c>
      <c r="D1249" s="1" t="str">
        <f t="shared" si="78"/>
        <v>jueves</v>
      </c>
      <c r="E1249" s="1" t="str">
        <f t="shared" si="79"/>
        <v>diciembre</v>
      </c>
      <c r="F1249" t="s">
        <v>14</v>
      </c>
      <c r="G1249" t="s">
        <v>17</v>
      </c>
      <c r="H1249" t="s">
        <v>19</v>
      </c>
      <c r="I1249">
        <v>10</v>
      </c>
      <c r="J1249">
        <v>10</v>
      </c>
      <c r="K1249">
        <v>10</v>
      </c>
      <c r="L1249">
        <v>10</v>
      </c>
      <c r="M1249">
        <v>10</v>
      </c>
      <c r="N1249" t="str">
        <f t="shared" si="77"/>
        <v>Excelente</v>
      </c>
      <c r="P1249" s="6" t="s">
        <v>155</v>
      </c>
      <c r="Q1249" s="6" t="str">
        <f t="shared" si="80"/>
        <v>41-65</v>
      </c>
      <c r="R1249" s="6" t="s">
        <v>160</v>
      </c>
    </row>
    <row r="1250" spans="1:18" x14ac:dyDescent="0.25">
      <c r="A1250">
        <v>41731948</v>
      </c>
      <c r="B1250" s="1">
        <v>45288.459761099541</v>
      </c>
      <c r="C1250" s="1">
        <v>45288.460238439307</v>
      </c>
      <c r="D1250" s="1" t="str">
        <f t="shared" si="78"/>
        <v>jueves</v>
      </c>
      <c r="E1250" s="1" t="str">
        <f t="shared" si="79"/>
        <v>diciembre</v>
      </c>
      <c r="F1250" t="s">
        <v>14</v>
      </c>
      <c r="G1250" t="s">
        <v>17</v>
      </c>
      <c r="H1250" t="s">
        <v>19</v>
      </c>
      <c r="I1250">
        <v>9</v>
      </c>
      <c r="J1250">
        <v>8</v>
      </c>
      <c r="K1250">
        <v>9</v>
      </c>
      <c r="L1250">
        <v>9</v>
      </c>
      <c r="M1250">
        <v>9</v>
      </c>
      <c r="N1250" t="str">
        <f t="shared" si="77"/>
        <v>Excelente</v>
      </c>
      <c r="P1250" s="6" t="s">
        <v>155</v>
      </c>
      <c r="Q1250" s="6" t="str">
        <f t="shared" si="80"/>
        <v>41-65</v>
      </c>
      <c r="R1250" s="6" t="s">
        <v>160</v>
      </c>
    </row>
    <row r="1251" spans="1:18" x14ac:dyDescent="0.25">
      <c r="A1251">
        <v>41731953</v>
      </c>
      <c r="B1251" s="1">
        <v>45288.460238946762</v>
      </c>
      <c r="C1251" s="1">
        <v>45288.460635176038</v>
      </c>
      <c r="D1251" s="1" t="str">
        <f t="shared" si="78"/>
        <v>jueves</v>
      </c>
      <c r="E1251" s="1" t="str">
        <f t="shared" si="79"/>
        <v>diciembre</v>
      </c>
      <c r="F1251" t="s">
        <v>14</v>
      </c>
      <c r="G1251" t="s">
        <v>17</v>
      </c>
      <c r="H1251" t="s">
        <v>19</v>
      </c>
      <c r="I1251">
        <v>10</v>
      </c>
      <c r="J1251">
        <v>10</v>
      </c>
      <c r="K1251">
        <v>10</v>
      </c>
      <c r="L1251">
        <v>10</v>
      </c>
      <c r="M1251">
        <v>10</v>
      </c>
      <c r="N1251" t="str">
        <f t="shared" si="77"/>
        <v>Excelente</v>
      </c>
      <c r="P1251" s="6" t="s">
        <v>156</v>
      </c>
      <c r="Q1251" s="6" t="str">
        <f t="shared" si="80"/>
        <v>19-25</v>
      </c>
      <c r="R1251" s="6" t="s">
        <v>160</v>
      </c>
    </row>
    <row r="1252" spans="1:18" x14ac:dyDescent="0.25">
      <c r="A1252">
        <v>41731955</v>
      </c>
      <c r="B1252" s="1">
        <v>45288.460635682874</v>
      </c>
      <c r="C1252" s="1">
        <v>45288.461492494956</v>
      </c>
      <c r="D1252" s="1" t="str">
        <f t="shared" si="78"/>
        <v>jueves</v>
      </c>
      <c r="E1252" s="1" t="str">
        <f t="shared" si="79"/>
        <v>diciembre</v>
      </c>
      <c r="F1252" t="s">
        <v>14</v>
      </c>
      <c r="G1252" t="s">
        <v>17</v>
      </c>
      <c r="H1252" t="s">
        <v>19</v>
      </c>
      <c r="I1252">
        <v>10</v>
      </c>
      <c r="J1252">
        <v>9</v>
      </c>
      <c r="K1252">
        <v>10</v>
      </c>
      <c r="L1252">
        <v>10</v>
      </c>
      <c r="M1252">
        <v>10</v>
      </c>
      <c r="N1252" t="str">
        <f t="shared" si="77"/>
        <v>Excelente</v>
      </c>
      <c r="O1252" t="s">
        <v>150</v>
      </c>
      <c r="P1252" s="6" t="s">
        <v>155</v>
      </c>
      <c r="Q1252" s="6" t="str">
        <f t="shared" si="80"/>
        <v>41-65</v>
      </c>
      <c r="R1252" s="6" t="s">
        <v>161</v>
      </c>
    </row>
    <row r="1253" spans="1:18" x14ac:dyDescent="0.25">
      <c r="A1253">
        <v>41731966</v>
      </c>
      <c r="B1253" s="1">
        <v>45288.462656342592</v>
      </c>
      <c r="C1253" s="1">
        <v>45288.463056043343</v>
      </c>
      <c r="D1253" s="1" t="str">
        <f t="shared" si="78"/>
        <v>jueves</v>
      </c>
      <c r="E1253" s="1" t="str">
        <f t="shared" si="79"/>
        <v>diciembre</v>
      </c>
      <c r="F1253" t="s">
        <v>14</v>
      </c>
      <c r="G1253" t="s">
        <v>17</v>
      </c>
      <c r="H1253" t="s">
        <v>19</v>
      </c>
      <c r="I1253">
        <v>10</v>
      </c>
      <c r="J1253">
        <v>10</v>
      </c>
      <c r="K1253">
        <v>10</v>
      </c>
      <c r="L1253">
        <v>10</v>
      </c>
      <c r="M1253">
        <v>10</v>
      </c>
      <c r="N1253" t="str">
        <f t="shared" si="77"/>
        <v>Excelente</v>
      </c>
      <c r="P1253" s="6" t="s">
        <v>155</v>
      </c>
      <c r="Q1253" s="6" t="str">
        <f t="shared" si="80"/>
        <v>41-65</v>
      </c>
      <c r="R1253" s="6" t="s">
        <v>160</v>
      </c>
    </row>
    <row r="1254" spans="1:18" x14ac:dyDescent="0.25">
      <c r="A1254">
        <v>41731968</v>
      </c>
      <c r="B1254" s="1">
        <v>45288.463056574074</v>
      </c>
      <c r="C1254" s="1">
        <v>45288.4635126141</v>
      </c>
      <c r="D1254" s="1" t="str">
        <f t="shared" si="78"/>
        <v>jueves</v>
      </c>
      <c r="E1254" s="1" t="str">
        <f t="shared" si="79"/>
        <v>diciembre</v>
      </c>
      <c r="F1254" t="s">
        <v>14</v>
      </c>
      <c r="G1254" t="s">
        <v>17</v>
      </c>
      <c r="H1254" t="s">
        <v>19</v>
      </c>
      <c r="I1254">
        <v>10</v>
      </c>
      <c r="J1254">
        <v>10</v>
      </c>
      <c r="K1254">
        <v>10</v>
      </c>
      <c r="L1254">
        <v>10</v>
      </c>
      <c r="M1254">
        <v>10</v>
      </c>
      <c r="N1254" t="str">
        <f t="shared" si="77"/>
        <v>Excelente</v>
      </c>
      <c r="P1254" s="6" t="s">
        <v>158</v>
      </c>
      <c r="Q1254" s="6" t="str">
        <f t="shared" si="80"/>
        <v>66-90</v>
      </c>
      <c r="R1254" s="6" t="s">
        <v>161</v>
      </c>
    </row>
    <row r="1255" spans="1:18" x14ac:dyDescent="0.25">
      <c r="A1255">
        <v>41731972</v>
      </c>
      <c r="B1255" s="1">
        <v>45288.463513125003</v>
      </c>
      <c r="C1255" s="1">
        <v>45288.464661673243</v>
      </c>
      <c r="D1255" s="1" t="str">
        <f t="shared" si="78"/>
        <v>jueves</v>
      </c>
      <c r="E1255" s="1" t="str">
        <f t="shared" si="79"/>
        <v>diciembre</v>
      </c>
      <c r="F1255" t="s">
        <v>14</v>
      </c>
      <c r="G1255" t="s">
        <v>17</v>
      </c>
      <c r="H1255" t="s">
        <v>19</v>
      </c>
      <c r="I1255">
        <v>10</v>
      </c>
      <c r="J1255">
        <v>10</v>
      </c>
      <c r="K1255">
        <v>10</v>
      </c>
      <c r="L1255">
        <v>10</v>
      </c>
      <c r="M1255">
        <v>10</v>
      </c>
      <c r="N1255" t="str">
        <f t="shared" si="77"/>
        <v>Excelente</v>
      </c>
      <c r="O1255" t="s">
        <v>151</v>
      </c>
      <c r="P1255" s="6" t="s">
        <v>157</v>
      </c>
      <c r="Q1255" s="6" t="str">
        <f t="shared" si="80"/>
        <v>26-40</v>
      </c>
      <c r="R1255" s="6" t="s">
        <v>160</v>
      </c>
    </row>
    <row r="1256" spans="1:18" x14ac:dyDescent="0.25">
      <c r="A1256">
        <v>41731979</v>
      </c>
      <c r="B1256" s="1">
        <v>45288.464662199083</v>
      </c>
      <c r="C1256" s="1">
        <v>45288.465439234431</v>
      </c>
      <c r="D1256" s="1" t="str">
        <f t="shared" si="78"/>
        <v>jueves</v>
      </c>
      <c r="E1256" s="1" t="str">
        <f t="shared" si="79"/>
        <v>diciembre</v>
      </c>
      <c r="F1256" t="s">
        <v>14</v>
      </c>
      <c r="G1256" t="s">
        <v>17</v>
      </c>
      <c r="H1256" t="s">
        <v>19</v>
      </c>
      <c r="I1256">
        <v>10</v>
      </c>
      <c r="J1256">
        <v>10</v>
      </c>
      <c r="K1256">
        <v>10</v>
      </c>
      <c r="L1256">
        <v>5</v>
      </c>
      <c r="M1256">
        <v>10</v>
      </c>
      <c r="N1256" t="str">
        <f t="shared" si="77"/>
        <v>Excelente</v>
      </c>
      <c r="O1256" t="s">
        <v>152</v>
      </c>
      <c r="P1256" s="6" t="s">
        <v>159</v>
      </c>
      <c r="Q1256" s="6" t="str">
        <f t="shared" si="80"/>
        <v>0-18</v>
      </c>
      <c r="R1256" s="6" t="s">
        <v>160</v>
      </c>
    </row>
    <row r="1257" spans="1:18" x14ac:dyDescent="0.25">
      <c r="A1257">
        <v>41731984</v>
      </c>
      <c r="B1257" s="1">
        <v>45288.465439780091</v>
      </c>
      <c r="C1257" s="1">
        <v>45288.46586014588</v>
      </c>
      <c r="D1257" s="1" t="str">
        <f t="shared" si="78"/>
        <v>jueves</v>
      </c>
      <c r="E1257" s="1" t="str">
        <f t="shared" si="79"/>
        <v>diciembre</v>
      </c>
      <c r="F1257" t="s">
        <v>14</v>
      </c>
      <c r="G1257" t="s">
        <v>17</v>
      </c>
      <c r="H1257" t="s">
        <v>19</v>
      </c>
      <c r="I1257">
        <v>8</v>
      </c>
      <c r="J1257">
        <v>8</v>
      </c>
      <c r="K1257">
        <v>10</v>
      </c>
      <c r="L1257">
        <v>8</v>
      </c>
      <c r="M1257">
        <v>9</v>
      </c>
      <c r="N1257" t="str">
        <f t="shared" si="77"/>
        <v>Excelente</v>
      </c>
      <c r="P1257" s="6" t="s">
        <v>159</v>
      </c>
      <c r="Q1257" s="6" t="str">
        <f t="shared" si="80"/>
        <v>0-18</v>
      </c>
      <c r="R1257" s="6" t="s">
        <v>161</v>
      </c>
    </row>
    <row r="1258" spans="1:18" x14ac:dyDescent="0.25">
      <c r="A1258">
        <v>41731986</v>
      </c>
      <c r="B1258" s="1">
        <v>45288.465860648153</v>
      </c>
      <c r="C1258" s="1">
        <v>45288.466343811968</v>
      </c>
      <c r="D1258" s="1" t="str">
        <f t="shared" si="78"/>
        <v>jueves</v>
      </c>
      <c r="E1258" s="1" t="str">
        <f t="shared" si="79"/>
        <v>diciembre</v>
      </c>
      <c r="F1258" t="s">
        <v>14</v>
      </c>
      <c r="G1258" t="s">
        <v>17</v>
      </c>
      <c r="H1258" t="s">
        <v>19</v>
      </c>
      <c r="I1258">
        <v>10</v>
      </c>
      <c r="J1258">
        <v>9</v>
      </c>
      <c r="K1258">
        <v>10</v>
      </c>
      <c r="L1258">
        <v>10</v>
      </c>
      <c r="M1258">
        <v>10</v>
      </c>
      <c r="N1258" t="str">
        <f t="shared" si="77"/>
        <v>Excelente</v>
      </c>
      <c r="P1258" s="6" t="s">
        <v>155</v>
      </c>
      <c r="Q1258" s="6" t="str">
        <f t="shared" si="80"/>
        <v>41-65</v>
      </c>
      <c r="R1258" s="6" t="s">
        <v>160</v>
      </c>
    </row>
    <row r="1259" spans="1:18" x14ac:dyDescent="0.25">
      <c r="A1259">
        <v>41731989</v>
      </c>
      <c r="B1259" s="1">
        <v>45288.466344351851</v>
      </c>
      <c r="C1259" s="1">
        <v>45288.466749285777</v>
      </c>
      <c r="D1259" s="1" t="str">
        <f t="shared" si="78"/>
        <v>jueves</v>
      </c>
      <c r="E1259" s="1" t="str">
        <f t="shared" si="79"/>
        <v>diciembre</v>
      </c>
      <c r="F1259" t="s">
        <v>14</v>
      </c>
      <c r="G1259" t="s">
        <v>17</v>
      </c>
      <c r="H1259" t="s">
        <v>19</v>
      </c>
      <c r="I1259">
        <v>6</v>
      </c>
      <c r="J1259">
        <v>10</v>
      </c>
      <c r="K1259">
        <v>10</v>
      </c>
      <c r="L1259">
        <v>9</v>
      </c>
      <c r="M1259">
        <v>10</v>
      </c>
      <c r="N1259" t="str">
        <f t="shared" si="77"/>
        <v>Excelente</v>
      </c>
      <c r="P1259" s="6" t="s">
        <v>158</v>
      </c>
      <c r="Q1259" s="6" t="str">
        <f t="shared" si="80"/>
        <v>66-90</v>
      </c>
      <c r="R1259" s="6" t="s">
        <v>160</v>
      </c>
    </row>
    <row r="1260" spans="1:18" x14ac:dyDescent="0.25">
      <c r="A1260">
        <v>41731994</v>
      </c>
      <c r="B1260" s="1">
        <v>45288.466749803243</v>
      </c>
      <c r="C1260" s="1">
        <v>45288.467126595817</v>
      </c>
      <c r="D1260" s="1" t="str">
        <f t="shared" si="78"/>
        <v>jueves</v>
      </c>
      <c r="E1260" s="1" t="str">
        <f t="shared" si="79"/>
        <v>diciembre</v>
      </c>
      <c r="F1260" t="s">
        <v>14</v>
      </c>
      <c r="G1260" t="s">
        <v>17</v>
      </c>
      <c r="H1260" t="s">
        <v>19</v>
      </c>
      <c r="I1260">
        <v>10</v>
      </c>
      <c r="J1260">
        <v>10</v>
      </c>
      <c r="K1260">
        <v>10</v>
      </c>
      <c r="L1260">
        <v>10</v>
      </c>
      <c r="M1260">
        <v>10</v>
      </c>
      <c r="N1260" t="str">
        <f t="shared" si="77"/>
        <v>Excelente</v>
      </c>
      <c r="P1260" s="6" t="s">
        <v>155</v>
      </c>
      <c r="Q1260" s="6" t="str">
        <f t="shared" si="80"/>
        <v>41-65</v>
      </c>
      <c r="R1260" s="6" t="s">
        <v>160</v>
      </c>
    </row>
    <row r="1261" spans="1:18" x14ac:dyDescent="0.25">
      <c r="A1261">
        <v>41731996</v>
      </c>
      <c r="B1261" s="1">
        <v>45288.467127118063</v>
      </c>
      <c r="C1261" s="1">
        <v>45288.467508275557</v>
      </c>
      <c r="D1261" s="1" t="str">
        <f t="shared" si="78"/>
        <v>jueves</v>
      </c>
      <c r="E1261" s="1" t="str">
        <f t="shared" si="79"/>
        <v>diciembre</v>
      </c>
      <c r="F1261" t="s">
        <v>14</v>
      </c>
      <c r="G1261" t="s">
        <v>17</v>
      </c>
      <c r="H1261" t="s">
        <v>19</v>
      </c>
      <c r="I1261">
        <v>10</v>
      </c>
      <c r="J1261">
        <v>10</v>
      </c>
      <c r="K1261">
        <v>10</v>
      </c>
      <c r="L1261">
        <v>9</v>
      </c>
      <c r="M1261">
        <v>10</v>
      </c>
      <c r="N1261" t="str">
        <f t="shared" si="77"/>
        <v>Excelente</v>
      </c>
      <c r="P1261" s="6" t="s">
        <v>155</v>
      </c>
      <c r="Q1261" s="6" t="str">
        <f t="shared" si="80"/>
        <v>41-65</v>
      </c>
      <c r="R1261" s="6" t="s">
        <v>161</v>
      </c>
    </row>
    <row r="1262" spans="1:18" x14ac:dyDescent="0.25">
      <c r="A1262">
        <v>41731998</v>
      </c>
      <c r="B1262" s="1">
        <v>45288.467508761583</v>
      </c>
      <c r="C1262" s="1">
        <v>45288.468020371991</v>
      </c>
      <c r="D1262" s="1" t="str">
        <f t="shared" si="78"/>
        <v>jueves</v>
      </c>
      <c r="E1262" s="1" t="str">
        <f t="shared" si="79"/>
        <v>diciembre</v>
      </c>
      <c r="F1262" t="s">
        <v>14</v>
      </c>
      <c r="G1262" t="s">
        <v>17</v>
      </c>
      <c r="H1262" t="s">
        <v>19</v>
      </c>
      <c r="I1262">
        <v>7</v>
      </c>
      <c r="J1262">
        <v>7</v>
      </c>
      <c r="K1262">
        <v>8</v>
      </c>
      <c r="L1262">
        <v>8</v>
      </c>
      <c r="M1262">
        <v>8</v>
      </c>
      <c r="N1262" t="str">
        <f t="shared" si="77"/>
        <v>Bien</v>
      </c>
      <c r="P1262" s="6" t="s">
        <v>157</v>
      </c>
      <c r="Q1262" s="6" t="str">
        <f t="shared" si="80"/>
        <v>26-40</v>
      </c>
      <c r="R1262" s="6" t="s">
        <v>161</v>
      </c>
    </row>
    <row r="1263" spans="1:18" x14ac:dyDescent="0.25">
      <c r="A1263">
        <v>41732003</v>
      </c>
      <c r="B1263" s="1">
        <v>45288.468821759263</v>
      </c>
      <c r="C1263" s="1">
        <v>45288.469180633547</v>
      </c>
      <c r="D1263" s="1" t="str">
        <f t="shared" si="78"/>
        <v>jueves</v>
      </c>
      <c r="E1263" s="1" t="str">
        <f t="shared" si="79"/>
        <v>diciembre</v>
      </c>
      <c r="F1263" t="s">
        <v>14</v>
      </c>
      <c r="G1263" t="s">
        <v>17</v>
      </c>
      <c r="H1263" t="s">
        <v>19</v>
      </c>
      <c r="I1263">
        <v>10</v>
      </c>
      <c r="J1263">
        <v>10</v>
      </c>
      <c r="K1263">
        <v>10</v>
      </c>
      <c r="L1263">
        <v>10</v>
      </c>
      <c r="M1263">
        <v>10</v>
      </c>
      <c r="N1263" t="str">
        <f t="shared" si="77"/>
        <v>Excelente</v>
      </c>
      <c r="P1263" s="6" t="s">
        <v>155</v>
      </c>
      <c r="Q1263" s="6" t="str">
        <f t="shared" si="80"/>
        <v>41-65</v>
      </c>
      <c r="R1263" s="6" t="s">
        <v>161</v>
      </c>
    </row>
    <row r="1264" spans="1:18" x14ac:dyDescent="0.25">
      <c r="A1264">
        <v>41732007</v>
      </c>
      <c r="B1264" s="1">
        <v>45288.469518414349</v>
      </c>
      <c r="C1264" s="1">
        <v>45288.47003344215</v>
      </c>
      <c r="D1264" s="1" t="str">
        <f t="shared" si="78"/>
        <v>jueves</v>
      </c>
      <c r="E1264" s="1" t="str">
        <f t="shared" si="79"/>
        <v>diciembre</v>
      </c>
      <c r="F1264" t="s">
        <v>14</v>
      </c>
      <c r="G1264" t="s">
        <v>17</v>
      </c>
      <c r="H1264" t="s">
        <v>19</v>
      </c>
      <c r="I1264">
        <v>10</v>
      </c>
      <c r="J1264">
        <v>8</v>
      </c>
      <c r="K1264">
        <v>8</v>
      </c>
      <c r="L1264">
        <v>8</v>
      </c>
      <c r="M1264">
        <v>8</v>
      </c>
      <c r="N1264" t="str">
        <f t="shared" si="77"/>
        <v>Bien</v>
      </c>
      <c r="P1264" s="6" t="s">
        <v>155</v>
      </c>
      <c r="Q1264" s="6" t="str">
        <f t="shared" si="80"/>
        <v>41-65</v>
      </c>
      <c r="R1264" s="6" t="s">
        <v>160</v>
      </c>
    </row>
    <row r="1265" spans="1:18" x14ac:dyDescent="0.25">
      <c r="A1265">
        <v>41732011</v>
      </c>
      <c r="B1265" s="1">
        <v>45288.470033981481</v>
      </c>
      <c r="C1265" s="1">
        <v>45288.471656534421</v>
      </c>
      <c r="D1265" s="1" t="str">
        <f t="shared" si="78"/>
        <v>jueves</v>
      </c>
      <c r="E1265" s="1" t="str">
        <f t="shared" si="79"/>
        <v>diciembre</v>
      </c>
      <c r="F1265" t="s">
        <v>14</v>
      </c>
      <c r="G1265" t="s">
        <v>17</v>
      </c>
      <c r="H1265" t="s">
        <v>19</v>
      </c>
      <c r="I1265">
        <v>10</v>
      </c>
      <c r="J1265">
        <v>10</v>
      </c>
      <c r="K1265">
        <v>8</v>
      </c>
      <c r="L1265">
        <v>8</v>
      </c>
      <c r="M1265">
        <v>9</v>
      </c>
      <c r="N1265" t="str">
        <f t="shared" si="77"/>
        <v>Excelente</v>
      </c>
      <c r="P1265" s="6" t="s">
        <v>158</v>
      </c>
      <c r="Q1265" s="6" t="str">
        <f t="shared" si="80"/>
        <v>66-90</v>
      </c>
      <c r="R1265" s="6" t="s">
        <v>161</v>
      </c>
    </row>
    <row r="1266" spans="1:18" x14ac:dyDescent="0.25">
      <c r="A1266">
        <v>41732325</v>
      </c>
      <c r="B1266" s="1">
        <v>45288.557667118053</v>
      </c>
      <c r="C1266" s="1">
        <v>45288.560428972662</v>
      </c>
      <c r="D1266" s="1" t="str">
        <f t="shared" si="78"/>
        <v>jueves</v>
      </c>
      <c r="E1266" s="1" t="str">
        <f t="shared" si="79"/>
        <v>diciembre</v>
      </c>
      <c r="F1266" t="s">
        <v>14</v>
      </c>
      <c r="G1266" t="s">
        <v>16</v>
      </c>
      <c r="H1266" t="s">
        <v>18</v>
      </c>
      <c r="I1266">
        <v>10</v>
      </c>
      <c r="J1266">
        <v>9</v>
      </c>
      <c r="K1266">
        <v>10</v>
      </c>
      <c r="L1266">
        <v>10</v>
      </c>
      <c r="M1266">
        <v>10</v>
      </c>
      <c r="N1266" t="str">
        <f t="shared" si="77"/>
        <v>Excelente</v>
      </c>
      <c r="O1266" t="s">
        <v>153</v>
      </c>
      <c r="P1266" s="6" t="s">
        <v>155</v>
      </c>
      <c r="Q1266" s="6" t="str">
        <f t="shared" si="80"/>
        <v>41-65</v>
      </c>
      <c r="R1266" s="6" t="s">
        <v>161</v>
      </c>
    </row>
    <row r="1267" spans="1:18" x14ac:dyDescent="0.25">
      <c r="A1267">
        <v>41745028</v>
      </c>
      <c r="B1267" s="1">
        <v>45290.619245277783</v>
      </c>
      <c r="C1267" s="1">
        <v>45290.619930241919</v>
      </c>
      <c r="D1267" s="1" t="str">
        <f t="shared" si="78"/>
        <v>sábado</v>
      </c>
      <c r="E1267" s="1" t="str">
        <f t="shared" si="79"/>
        <v>diciembre</v>
      </c>
      <c r="F1267" t="s">
        <v>14</v>
      </c>
      <c r="G1267" t="s">
        <v>16</v>
      </c>
      <c r="H1267" t="s">
        <v>19</v>
      </c>
      <c r="I1267">
        <v>10</v>
      </c>
      <c r="J1267">
        <v>10</v>
      </c>
      <c r="K1267">
        <v>10</v>
      </c>
      <c r="L1267">
        <v>10</v>
      </c>
      <c r="M1267">
        <v>10</v>
      </c>
      <c r="N1267" t="str">
        <f t="shared" si="77"/>
        <v>Excelente</v>
      </c>
      <c r="O1267" t="s">
        <v>154</v>
      </c>
      <c r="P1267" s="6" t="s">
        <v>157</v>
      </c>
      <c r="Q1267" s="6" t="str">
        <f t="shared" si="80"/>
        <v>26-40</v>
      </c>
      <c r="R1267" s="6" t="s">
        <v>161</v>
      </c>
    </row>
  </sheetData>
  <conditionalFormatting sqref="A1:A1048576">
    <cfRule type="duplicateValues" dxfId="15" priority="3"/>
  </conditionalFormatting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6713A-96C4-45EA-A39E-409FE7F1E8DB}">
  <dimension ref="B2:J65"/>
  <sheetViews>
    <sheetView tabSelected="1" zoomScale="112" zoomScaleNormal="112" workbookViewId="0">
      <selection activeCell="G89" sqref="G89"/>
    </sheetView>
  </sheetViews>
  <sheetFormatPr baseColWidth="10" defaultRowHeight="15" x14ac:dyDescent="0.25"/>
  <cols>
    <col min="2" max="2" width="31.7109375" bestFit="1" customWidth="1"/>
    <col min="3" max="3" width="11.5703125" bestFit="1" customWidth="1"/>
    <col min="4" max="4" width="30.7109375" customWidth="1"/>
    <col min="5" max="5" width="29.42578125" customWidth="1"/>
    <col min="6" max="6" width="15" customWidth="1"/>
    <col min="8" max="8" width="17.5703125" bestFit="1" customWidth="1"/>
    <col min="9" max="9" width="14.28515625" bestFit="1" customWidth="1"/>
  </cols>
  <sheetData>
    <row r="2" spans="2:5" ht="15.75" x14ac:dyDescent="0.25">
      <c r="B2" s="9" t="s">
        <v>173</v>
      </c>
    </row>
    <row r="3" spans="2:5" x14ac:dyDescent="0.25">
      <c r="B3" t="s">
        <v>200</v>
      </c>
    </row>
    <row r="4" spans="2:5" x14ac:dyDescent="0.25">
      <c r="B4" s="10">
        <v>1266</v>
      </c>
    </row>
    <row r="6" spans="2:5" ht="15.75" x14ac:dyDescent="0.25">
      <c r="B6" s="9" t="s">
        <v>189</v>
      </c>
    </row>
    <row r="7" spans="2:5" x14ac:dyDescent="0.25">
      <c r="B7" s="7" t="s">
        <v>201</v>
      </c>
      <c r="C7" t="s">
        <v>202</v>
      </c>
      <c r="E7" t="s">
        <v>176</v>
      </c>
    </row>
    <row r="8" spans="2:5" x14ac:dyDescent="0.25">
      <c r="B8" s="8" t="s">
        <v>18</v>
      </c>
      <c r="C8" s="4">
        <v>840</v>
      </c>
    </row>
    <row r="9" spans="2:5" x14ac:dyDescent="0.25">
      <c r="B9" s="8" t="s">
        <v>22</v>
      </c>
      <c r="C9" s="4">
        <v>4</v>
      </c>
    </row>
    <row r="10" spans="2:5" x14ac:dyDescent="0.25">
      <c r="B10" s="8" t="s">
        <v>19</v>
      </c>
      <c r="C10" s="4">
        <v>419</v>
      </c>
    </row>
    <row r="11" spans="2:5" x14ac:dyDescent="0.25">
      <c r="B11" s="8" t="s">
        <v>21</v>
      </c>
      <c r="C11" s="4">
        <v>1</v>
      </c>
    </row>
    <row r="12" spans="2:5" x14ac:dyDescent="0.25">
      <c r="B12" s="8" t="s">
        <v>20</v>
      </c>
      <c r="C12" s="4">
        <v>2</v>
      </c>
    </row>
    <row r="17" spans="2:10" ht="15.75" x14ac:dyDescent="0.25">
      <c r="B17" s="9" t="s">
        <v>174</v>
      </c>
    </row>
    <row r="18" spans="2:10" x14ac:dyDescent="0.25">
      <c r="B18" s="7" t="s">
        <v>167</v>
      </c>
      <c r="C18" t="s">
        <v>175</v>
      </c>
      <c r="D18" t="s">
        <v>176</v>
      </c>
      <c r="E18" t="s">
        <v>176</v>
      </c>
    </row>
    <row r="19" spans="2:10" x14ac:dyDescent="0.25">
      <c r="B19" s="8" t="s">
        <v>18</v>
      </c>
      <c r="C19" s="11">
        <v>9.2630952380952376</v>
      </c>
    </row>
    <row r="20" spans="2:10" x14ac:dyDescent="0.25">
      <c r="B20" s="8" t="s">
        <v>22</v>
      </c>
      <c r="C20" s="11">
        <v>6</v>
      </c>
    </row>
    <row r="21" spans="2:10" x14ac:dyDescent="0.25">
      <c r="B21" s="8" t="s">
        <v>19</v>
      </c>
      <c r="C21" s="11">
        <v>9.3174224343675416</v>
      </c>
    </row>
    <row r="22" spans="2:10" x14ac:dyDescent="0.25">
      <c r="B22" s="8" t="s">
        <v>21</v>
      </c>
      <c r="C22" s="11">
        <v>8</v>
      </c>
    </row>
    <row r="23" spans="2:10" x14ac:dyDescent="0.25">
      <c r="B23" s="8" t="s">
        <v>20</v>
      </c>
      <c r="C23" s="11">
        <v>7.5</v>
      </c>
    </row>
    <row r="28" spans="2:10" ht="15.75" x14ac:dyDescent="0.25">
      <c r="B28" s="9" t="s">
        <v>198</v>
      </c>
      <c r="H28" s="9" t="s">
        <v>199</v>
      </c>
    </row>
    <row r="29" spans="2:10" x14ac:dyDescent="0.25">
      <c r="B29" s="7" t="s">
        <v>167</v>
      </c>
      <c r="C29" t="s">
        <v>170</v>
      </c>
      <c r="D29" t="s">
        <v>176</v>
      </c>
      <c r="H29" s="7" t="s">
        <v>167</v>
      </c>
      <c r="I29" t="s">
        <v>170</v>
      </c>
      <c r="J29" t="s">
        <v>176</v>
      </c>
    </row>
    <row r="30" spans="2:10" x14ac:dyDescent="0.25">
      <c r="B30" s="8" t="s">
        <v>177</v>
      </c>
      <c r="C30" s="10">
        <v>344</v>
      </c>
      <c r="H30" s="8" t="s">
        <v>169</v>
      </c>
      <c r="I30" s="10">
        <v>400</v>
      </c>
    </row>
    <row r="31" spans="2:10" x14ac:dyDescent="0.25">
      <c r="B31" s="8" t="s">
        <v>186</v>
      </c>
      <c r="C31" s="10">
        <v>143</v>
      </c>
      <c r="H31" s="8" t="s">
        <v>172</v>
      </c>
      <c r="I31" s="10">
        <v>602</v>
      </c>
    </row>
    <row r="32" spans="2:10" x14ac:dyDescent="0.25">
      <c r="B32" s="8" t="s">
        <v>183</v>
      </c>
      <c r="C32" s="10">
        <v>285</v>
      </c>
      <c r="H32" s="8" t="s">
        <v>171</v>
      </c>
      <c r="I32" s="10">
        <v>264</v>
      </c>
    </row>
    <row r="33" spans="2:9" x14ac:dyDescent="0.25">
      <c r="B33" s="8" t="s">
        <v>184</v>
      </c>
      <c r="C33" s="10">
        <v>249</v>
      </c>
      <c r="H33" s="8" t="s">
        <v>168</v>
      </c>
      <c r="I33" s="14">
        <v>1266</v>
      </c>
    </row>
    <row r="34" spans="2:9" x14ac:dyDescent="0.25">
      <c r="B34" s="8" t="s">
        <v>185</v>
      </c>
      <c r="C34" s="10">
        <v>128</v>
      </c>
    </row>
    <row r="35" spans="2:9" x14ac:dyDescent="0.25">
      <c r="B35" s="8" t="s">
        <v>188</v>
      </c>
      <c r="C35" s="10">
        <v>64</v>
      </c>
    </row>
    <row r="36" spans="2:9" x14ac:dyDescent="0.25">
      <c r="B36" s="8" t="s">
        <v>187</v>
      </c>
      <c r="C36" s="10">
        <v>53</v>
      </c>
    </row>
    <row r="37" spans="2:9" x14ac:dyDescent="0.25">
      <c r="B37" s="8" t="s">
        <v>168</v>
      </c>
      <c r="C37" s="14">
        <v>1266</v>
      </c>
    </row>
    <row r="40" spans="2:9" ht="15.75" x14ac:dyDescent="0.25">
      <c r="B40" s="9" t="s">
        <v>192</v>
      </c>
      <c r="H40" s="9" t="s">
        <v>191</v>
      </c>
    </row>
    <row r="41" spans="2:9" x14ac:dyDescent="0.25">
      <c r="B41" s="7" t="s">
        <v>167</v>
      </c>
      <c r="C41" t="s">
        <v>175</v>
      </c>
      <c r="D41" t="s">
        <v>176</v>
      </c>
      <c r="H41" s="7" t="s">
        <v>167</v>
      </c>
      <c r="I41" t="s">
        <v>175</v>
      </c>
    </row>
    <row r="42" spans="2:9" x14ac:dyDescent="0.25">
      <c r="B42" s="8" t="s">
        <v>160</v>
      </c>
      <c r="C42" s="11">
        <v>9.3515981735159812</v>
      </c>
      <c r="H42" s="8" t="s">
        <v>182</v>
      </c>
      <c r="I42" s="11">
        <v>9.0444444444444443</v>
      </c>
    </row>
    <row r="43" spans="2:9" x14ac:dyDescent="0.25">
      <c r="B43" s="8" t="s">
        <v>161</v>
      </c>
      <c r="C43" s="11">
        <v>9.2304147465437794</v>
      </c>
      <c r="H43" s="8" t="s">
        <v>181</v>
      </c>
      <c r="I43" s="11">
        <v>9.0662650602409638</v>
      </c>
    </row>
    <row r="44" spans="2:9" x14ac:dyDescent="0.25">
      <c r="B44" s="8" t="s">
        <v>168</v>
      </c>
      <c r="C44" s="11">
        <v>9.3033913840513289</v>
      </c>
      <c r="H44" s="8" t="s">
        <v>180</v>
      </c>
      <c r="I44" s="11">
        <v>9.2474576271186439</v>
      </c>
    </row>
    <row r="45" spans="2:9" x14ac:dyDescent="0.25">
      <c r="H45" s="8" t="s">
        <v>178</v>
      </c>
      <c r="I45" s="11">
        <v>9.337614678899083</v>
      </c>
    </row>
    <row r="46" spans="2:9" x14ac:dyDescent="0.25">
      <c r="H46" s="8" t="s">
        <v>179</v>
      </c>
      <c r="I46" s="11">
        <v>9.3882352941176475</v>
      </c>
    </row>
    <row r="47" spans="2:9" x14ac:dyDescent="0.25">
      <c r="H47" s="8" t="s">
        <v>168</v>
      </c>
      <c r="I47" s="11">
        <v>9.2669826224328595</v>
      </c>
    </row>
    <row r="48" spans="2:9" ht="15.75" x14ac:dyDescent="0.25">
      <c r="B48" s="9" t="s">
        <v>190</v>
      </c>
    </row>
    <row r="49" spans="2:7" x14ac:dyDescent="0.25">
      <c r="B49" s="12" t="s">
        <v>167</v>
      </c>
      <c r="C49" t="s">
        <v>175</v>
      </c>
      <c r="D49" t="s">
        <v>176</v>
      </c>
      <c r="G49" t="s">
        <v>176</v>
      </c>
    </row>
    <row r="50" spans="2:7" x14ac:dyDescent="0.25">
      <c r="B50" s="8" t="s">
        <v>177</v>
      </c>
      <c r="C50" s="13">
        <v>9.2529069767441854</v>
      </c>
    </row>
    <row r="51" spans="2:7" x14ac:dyDescent="0.25">
      <c r="B51" s="8" t="s">
        <v>186</v>
      </c>
      <c r="C51" s="13">
        <v>9.1818181818181817</v>
      </c>
    </row>
    <row r="52" spans="2:7" x14ac:dyDescent="0.25">
      <c r="B52" s="8" t="s">
        <v>183</v>
      </c>
      <c r="C52" s="13">
        <v>9.2561403508771924</v>
      </c>
    </row>
    <row r="53" spans="2:7" x14ac:dyDescent="0.25">
      <c r="B53" s="8" t="s">
        <v>184</v>
      </c>
      <c r="C53" s="13">
        <v>9.2650602409638552</v>
      </c>
    </row>
    <row r="54" spans="2:7" x14ac:dyDescent="0.25">
      <c r="B54" s="8" t="s">
        <v>185</v>
      </c>
      <c r="C54" s="13">
        <v>9.328125</v>
      </c>
    </row>
    <row r="55" spans="2:7" x14ac:dyDescent="0.25">
      <c r="B55" s="8" t="s">
        <v>188</v>
      </c>
      <c r="C55" s="13">
        <v>9.46875</v>
      </c>
    </row>
    <row r="56" spans="2:7" x14ac:dyDescent="0.25">
      <c r="B56" s="8" t="s">
        <v>187</v>
      </c>
      <c r="C56" s="13">
        <v>9.2641509433962259</v>
      </c>
    </row>
    <row r="57" spans="2:7" x14ac:dyDescent="0.25">
      <c r="B57" s="8" t="s">
        <v>168</v>
      </c>
      <c r="C57" s="13">
        <v>9.2669826224328595</v>
      </c>
    </row>
    <row r="59" spans="2:7" ht="15.75" x14ac:dyDescent="0.25">
      <c r="B59" s="9" t="s">
        <v>193</v>
      </c>
    </row>
    <row r="60" spans="2:7" x14ac:dyDescent="0.25">
      <c r="B60" s="7" t="s">
        <v>167</v>
      </c>
      <c r="C60" t="s">
        <v>194</v>
      </c>
      <c r="D60" t="s">
        <v>195</v>
      </c>
      <c r="E60" t="s">
        <v>196</v>
      </c>
      <c r="F60" t="s">
        <v>197</v>
      </c>
    </row>
    <row r="61" spans="2:7" x14ac:dyDescent="0.25">
      <c r="B61" s="8" t="s">
        <v>18</v>
      </c>
      <c r="C61" s="13">
        <v>9.329761904761904</v>
      </c>
      <c r="D61" s="13">
        <v>8.9035714285714285</v>
      </c>
      <c r="E61" s="13">
        <v>9.6035714285714278</v>
      </c>
      <c r="F61" s="13">
        <v>9.2297619047619044</v>
      </c>
    </row>
    <row r="62" spans="2:7" x14ac:dyDescent="0.25">
      <c r="B62" s="8" t="s">
        <v>22</v>
      </c>
      <c r="C62" s="13">
        <v>8.5</v>
      </c>
      <c r="D62" s="13">
        <v>7</v>
      </c>
      <c r="E62" s="13">
        <v>7.25</v>
      </c>
      <c r="F62" s="13">
        <v>7.5</v>
      </c>
    </row>
    <row r="63" spans="2:7" x14ac:dyDescent="0.25">
      <c r="B63" s="8" t="s">
        <v>19</v>
      </c>
      <c r="C63" s="13">
        <v>9.2959427207637226</v>
      </c>
      <c r="D63" s="13">
        <v>8.9737470167064437</v>
      </c>
      <c r="E63" s="13">
        <v>9.4630071599045351</v>
      </c>
      <c r="F63" s="13">
        <v>9.1837708830548923</v>
      </c>
    </row>
    <row r="64" spans="2:7" x14ac:dyDescent="0.25">
      <c r="B64" s="8" t="s">
        <v>21</v>
      </c>
      <c r="C64" s="13">
        <v>10</v>
      </c>
      <c r="D64" s="13">
        <v>10</v>
      </c>
      <c r="E64" s="13">
        <v>10</v>
      </c>
      <c r="F64" s="13">
        <v>8</v>
      </c>
    </row>
    <row r="65" spans="2:6" x14ac:dyDescent="0.25">
      <c r="B65" s="8" t="s">
        <v>20</v>
      </c>
      <c r="C65" s="13">
        <v>8</v>
      </c>
      <c r="D65" s="13">
        <v>7.5</v>
      </c>
      <c r="E65" s="13">
        <v>8.5</v>
      </c>
      <c r="F65" s="13">
        <v>4.5</v>
      </c>
    </row>
  </sheetData>
  <conditionalFormatting sqref="H29:I29 B68:C83 H34:I34 H30:H33">
    <cfRule type="colorScale" priority="6">
      <colorScale>
        <cfvo type="min"/>
        <cfvo type="max"/>
        <color rgb="FFFF7128"/>
        <color rgb="FFFFEF9C"/>
      </colorScale>
    </cfRule>
  </conditionalFormatting>
  <conditionalFormatting sqref="H29:I29 B68:C82 H34:I34 H30:H3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:C29 B31:B33">
    <cfRule type="colorScale" priority="1">
      <colorScale>
        <cfvo type="min"/>
        <cfvo type="max"/>
        <color rgb="FFFF7128"/>
        <color rgb="FFFFEF9C"/>
      </colorScale>
    </cfRule>
  </conditionalFormatting>
  <conditionalFormatting sqref="B29:C29 B31:B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AAC65-723E-4C21-9502-9DB67A7EA5E5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datos_tratados</vt:lpstr>
      <vt:lpstr>Analisis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2024-05-23T08:23:54Z</dcterms:created>
  <dcterms:modified xsi:type="dcterms:W3CDTF">2024-11-13T10:04:17Z</dcterms:modified>
</cp:coreProperties>
</file>